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tiplex_3050\Documents\producao_inove\bot_consulta_faturas\fonts\"/>
    </mc:Choice>
  </mc:AlternateContent>
  <xr:revisionPtr revIDLastSave="0" documentId="8_{509C3182-DC0D-4175-B97C-5637395C16BD}" xr6:coauthVersionLast="47" xr6:coauthVersionMax="47" xr10:uidLastSave="{00000000-0000-0000-0000-000000000000}"/>
  <bookViews>
    <workbookView xWindow="6705" yWindow="2610" windowWidth="21600" windowHeight="11385" xr2:uid="{9D09739E-42F6-4158-930A-3D79C808AE74}"/>
  </bookViews>
  <sheets>
    <sheet name="Safras em Tratamento" sheetId="1" r:id="rId1"/>
  </sheets>
  <externalReferences>
    <externalReference r:id="rId2"/>
  </externalReferences>
  <definedNames>
    <definedName name="_xlnm._FilterDatabase" localSheetId="0" hidden="1">'Safras em Tratamento'!$A$2:$AH$3372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P1" i="1"/>
  <c r="Q1" i="1"/>
  <c r="S1" i="1"/>
  <c r="T1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7" i="1"/>
  <c r="AG778" i="1"/>
  <c r="AG779" i="1"/>
  <c r="AG780" i="1"/>
  <c r="AG781" i="1"/>
  <c r="AG782" i="1"/>
  <c r="AG784" i="1"/>
  <c r="AG785" i="1"/>
  <c r="AG786" i="1"/>
  <c r="AG787" i="1"/>
  <c r="AG789" i="1"/>
  <c r="AG790" i="1"/>
  <c r="AG791" i="1"/>
  <c r="AG792" i="1"/>
  <c r="AG793" i="1"/>
  <c r="AG794" i="1"/>
  <c r="AG795" i="1"/>
  <c r="AG796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C. Monteiro | Inove Telecom</author>
    <author>ANDRE CAETANO</author>
  </authors>
  <commentList>
    <comment ref="AB2" authorId="0" shapeId="0" xr:uid="{AEC94D87-4624-465F-B0DB-48EE2C005A3D}">
      <text>
        <r>
          <rPr>
            <b/>
            <sz val="11"/>
            <color theme="1"/>
            <rFont val="Aptos Narrow"/>
            <family val="2"/>
            <scheme val="minor"/>
          </rPr>
          <t>Legenda:</t>
        </r>
        <r>
          <rPr>
            <sz val="11"/>
            <color theme="1"/>
            <rFont val="Aptos Narrow"/>
            <family val="2"/>
            <scheme val="minor"/>
          </rPr>
          <t xml:space="preserve">
N/A: Está Ok
Fácil: Possui a primeira conta ou uma conta paga, ou apenas uma em aberto
Médio: Possui uma conta paga e mais de uma conta em aberto
Difícil: Não pagou nenhuma conta e possui mais de uma conta em aberto.
Se aplica também aos casos onde o cliente se nega a pagar ou não conseguimos contato</t>
        </r>
      </text>
    </comment>
    <comment ref="AC2" authorId="0" shapeId="0" xr:uid="{9B1B4BB2-68DF-4EB2-836D-8AB949EB9840}">
      <text>
        <r>
          <rPr>
            <b/>
            <sz val="11"/>
            <color theme="1"/>
            <rFont val="Aptos Narrow"/>
            <family val="2"/>
            <scheme val="minor"/>
          </rPr>
          <t xml:space="preserve">Legenda:
</t>
        </r>
        <r>
          <rPr>
            <sz val="11"/>
            <color theme="1"/>
            <rFont val="Aptos Narrow"/>
            <family val="2"/>
            <scheme val="minor"/>
          </rPr>
          <t xml:space="preserve">
Ativo: DACC Ativo no ato da contratação
Ativado: DACC ativado após a primeira fatura
Boleto: Não ativou DACC
Desativado: Cliente desativou DACC
Erro: Cliente optou pelo DACC mas não foi efetivado</t>
        </r>
      </text>
    </comment>
    <comment ref="AD2" authorId="1" shapeId="0" xr:uid="{E0BB6EFD-3479-4DFD-88A7-3C81D174511B}">
      <text>
        <r>
          <rPr>
            <sz val="9"/>
            <color indexed="81"/>
            <rFont val="Segoe UI"/>
            <family val="2"/>
          </rPr>
          <t>Informar se houve ou não contato com o cliente. Por telefone, WhatsApp ou E-mail.
Caso não haja contato em nenhum canal, marcar a opção não.</t>
        </r>
      </text>
    </comment>
    <comment ref="AE2" authorId="1" shapeId="0" xr:uid="{2F2925B2-2309-4CAB-BE46-B961F8ED5B62}">
      <text>
        <r>
          <rPr>
            <sz val="9"/>
            <color indexed="81"/>
            <rFont val="Segoe UI"/>
            <family val="2"/>
          </rPr>
          <t>Informar o que motivou o não pagamento ou cancelamento nos casos "Pendente" e "Cancelado".</t>
        </r>
      </text>
    </comment>
    <comment ref="AG2" authorId="1" shapeId="0" xr:uid="{F45EF2F1-F977-4DA0-919F-05095F529EB1}">
      <text>
        <r>
          <rPr>
            <sz val="9"/>
            <color indexed="81"/>
            <rFont val="Segoe UI"/>
            <family val="2"/>
          </rPr>
          <t>Informar a soma dos débitos com menos de 30 dias do corte da safra</t>
        </r>
      </text>
    </comment>
    <comment ref="AH2" authorId="1" shapeId="0" xr:uid="{3092D7A2-32F8-43EF-A7C9-5394A52B716E}">
      <text>
        <r>
          <rPr>
            <sz val="9"/>
            <color indexed="81"/>
            <rFont val="Segoe UI"/>
            <family val="2"/>
          </rPr>
          <t>Informar a soma dos débitos com menos de 30 dias do corte da safra</t>
        </r>
      </text>
    </comment>
  </commentList>
</comments>
</file>

<file path=xl/sharedStrings.xml><?xml version="1.0" encoding="utf-8"?>
<sst xmlns="http://schemas.openxmlformats.org/spreadsheetml/2006/main" count="52944" uniqueCount="11748">
  <si>
    <t>Ok</t>
  </si>
  <si>
    <t>R2NS</t>
  </si>
  <si>
    <t>RJ</t>
  </si>
  <si>
    <t>Shayanne Souza Costa</t>
  </si>
  <si>
    <t>NOVA FIBRA</t>
  </si>
  <si>
    <t>NMEI</t>
  </si>
  <si>
    <t>Boleto</t>
  </si>
  <si>
    <t>(21) 99887-1217</t>
  </si>
  <si>
    <t>EC SERVICOS IMOBILIARIOS E ADMINISTRATIVOS LTDA</t>
  </si>
  <si>
    <t>Emilly Maciel Rodrigues</t>
  </si>
  <si>
    <t>NO LEGADO</t>
  </si>
  <si>
    <t>DACC</t>
  </si>
  <si>
    <t>(21) 98607-5362</t>
  </si>
  <si>
    <t>4-178784159320</t>
  </si>
  <si>
    <t>COMUNIDADE EVANGELICA NACAO SANTA VIVENDO EM CRISTO</t>
  </si>
  <si>
    <t>BA</t>
  </si>
  <si>
    <t>Thamyris Nunes Santana</t>
  </si>
  <si>
    <t>(71) 99238-9951</t>
  </si>
  <si>
    <t>4-179013558764</t>
  </si>
  <si>
    <t>ENDOCRINO CLINICA MEDICA LTDA</t>
  </si>
  <si>
    <t>RCS</t>
  </si>
  <si>
    <t>GO</t>
  </si>
  <si>
    <t>Emily Hecher Nass</t>
  </si>
  <si>
    <t>(62) 98112-0811</t>
  </si>
  <si>
    <t>4-179635898804</t>
  </si>
  <si>
    <t>INSTITUTO DE TREINAMENTO INTEGRAL LTDA</t>
  </si>
  <si>
    <t>(71) 98253-4459</t>
  </si>
  <si>
    <t>4-179695759542</t>
  </si>
  <si>
    <t>CENTRO EDUCACIONAL AVELINO SILVA LTDA</t>
  </si>
  <si>
    <t>MG</t>
  </si>
  <si>
    <t>Thayz Lopes Dos Santos</t>
  </si>
  <si>
    <t>(31) 99269-3579</t>
  </si>
  <si>
    <t>4-179965495907</t>
  </si>
  <si>
    <t>K K Katoco e Kellen Ltda</t>
  </si>
  <si>
    <t>(21) 98341-8729</t>
  </si>
  <si>
    <t>4-179717725747</t>
  </si>
  <si>
    <t>LANCHONETE DELICIAS DA LU LTDA</t>
  </si>
  <si>
    <t>AM</t>
  </si>
  <si>
    <t>Leticia Nascimento de Jesus</t>
  </si>
  <si>
    <t>(92) 98468-5136</t>
  </si>
  <si>
    <t>4-179782664038</t>
  </si>
  <si>
    <t>N A M DOS REIS REFEICOES LTDA</t>
  </si>
  <si>
    <t>(64) 98441-1802</t>
  </si>
  <si>
    <t>4-179797791069</t>
  </si>
  <si>
    <t>FLEURY MEDICINA E SAUDE LTDA</t>
  </si>
  <si>
    <t>PR</t>
  </si>
  <si>
    <t>Milena Ramos Novaes Costa</t>
  </si>
  <si>
    <t>(41) 99622-5187 / (41) 99841-3429</t>
  </si>
  <si>
    <t>4-179961126047</t>
  </si>
  <si>
    <t>BIO PALITOS FABRICACAO DE PERFIS LTDA</t>
  </si>
  <si>
    <t>(73) 99848-4286 / (27) 99898-6191</t>
  </si>
  <si>
    <t>4-179789293200</t>
  </si>
  <si>
    <t>REDE COMANDANTE ACAI LTDA</t>
  </si>
  <si>
    <t>Thayllon Pereira Quaresma</t>
  </si>
  <si>
    <t>(92) 99259-9040</t>
  </si>
  <si>
    <t>MAXPRO SUPREME REPRESENTACAO E COMERCIO DE PAPEL LTDA</t>
  </si>
  <si>
    <t>Tayna Coutinho Pimentel</t>
  </si>
  <si>
    <t>(21) 99856-4704</t>
  </si>
  <si>
    <t>4-179824889993</t>
  </si>
  <si>
    <t>DESPACHANTE JOVELINO E TRANSPORTES RODOVIARIOS LTDA</t>
  </si>
  <si>
    <t>Luiz Antonio Sampaio Candeia</t>
  </si>
  <si>
    <t>(62) 98117-5374</t>
  </si>
  <si>
    <t>4-179930281836</t>
  </si>
  <si>
    <t>ENE3 BEBIDAS LTDA</t>
  </si>
  <si>
    <t>Joao Vitor Silva Rosetti</t>
  </si>
  <si>
    <t>(92) 99101-2850</t>
  </si>
  <si>
    <t>4-179933282181</t>
  </si>
  <si>
    <t>F L CARVALHO DE LIMA LTDA</t>
  </si>
  <si>
    <t>Eric Hiarley Santana da Silva</t>
  </si>
  <si>
    <t>(62) 99265-8940 / (62) 9342-6557</t>
  </si>
  <si>
    <t>4-179938435274</t>
  </si>
  <si>
    <t>CRISTO REI EMPORIO DE ALIMENTOS LTDA</t>
  </si>
  <si>
    <t>MS</t>
  </si>
  <si>
    <t>(67) 98417-7324</t>
  </si>
  <si>
    <t>4-179939029118</t>
  </si>
  <si>
    <t>CARLOS JOSÉ POLVORA</t>
  </si>
  <si>
    <t>(61) 99674-5122</t>
  </si>
  <si>
    <t>4-179949551898</t>
  </si>
  <si>
    <t>CONSTRUTORA ABRANTES CORDEIRO LTDA</t>
  </si>
  <si>
    <t>(62) 98243-7307</t>
  </si>
  <si>
    <t>4-179960603959</t>
  </si>
  <si>
    <t>MELG EVENTOS LTDA</t>
  </si>
  <si>
    <t>(21) 98898-1978 / (21) 98876-0535</t>
  </si>
  <si>
    <t>4-179966788915</t>
  </si>
  <si>
    <t>START SORVETERIA LTDA</t>
  </si>
  <si>
    <t>Naelly Viana Serruya</t>
  </si>
  <si>
    <t>(92) 99129-7522</t>
  </si>
  <si>
    <t>4-179964226078</t>
  </si>
  <si>
    <t>TEKKA ABACAXI COMERCIO DE ARTIGOS OPTICOS LTDA</t>
  </si>
  <si>
    <t>SC</t>
  </si>
  <si>
    <t>Julia Rodrigues Moreira</t>
  </si>
  <si>
    <t>(48) 99933-7592</t>
  </si>
  <si>
    <t>4-179970818459</t>
  </si>
  <si>
    <t>TOPMADE MADEIRAS AUTOCLAVE E ARTEFATOS LTDA</t>
  </si>
  <si>
    <t>Ruth dos Santos Eduardo</t>
  </si>
  <si>
    <t>(32) 99131-7462</t>
  </si>
  <si>
    <t>4-179980978176</t>
  </si>
  <si>
    <t>LAR DE IDOSOS AMOR A VIDA LTDA</t>
  </si>
  <si>
    <t>Jose Carlos Santos Almeida</t>
  </si>
  <si>
    <t>(41) 99242-3298 / (41) 99730-9905</t>
  </si>
  <si>
    <t>4-179989530406</t>
  </si>
  <si>
    <t>J.A. ALMEIDA CONSTRUCAO CIVIL LTDA</t>
  </si>
  <si>
    <t>Ruan Amarante Silva Fonseca Santos</t>
  </si>
  <si>
    <t>(41) 99926-1732</t>
  </si>
  <si>
    <t>4-179990183188</t>
  </si>
  <si>
    <t>INSTITUTO DE PESQUISA EDUCACIONAL E FORMACAO EMERSON SILVA</t>
  </si>
  <si>
    <t>Walace da Silva Coutinho</t>
  </si>
  <si>
    <t>(67) 9624-3160 / (67) 99807-1089</t>
  </si>
  <si>
    <t>4-179991397737</t>
  </si>
  <si>
    <t>Willy Oliveira Almiron</t>
  </si>
  <si>
    <t>DF</t>
  </si>
  <si>
    <t>(61) 99679-6460 / (61) 99677-4487</t>
  </si>
  <si>
    <t>4-180049717694</t>
  </si>
  <si>
    <t>PAIOCA COMERCIAL DE ALIMENTOS LTDA</t>
  </si>
  <si>
    <t>Carolina Nascimento Araujo</t>
  </si>
  <si>
    <t>(47) 99753-6354</t>
  </si>
  <si>
    <t>4-179962983026</t>
  </si>
  <si>
    <t>CENTRAL DO PAVER LTDA</t>
  </si>
  <si>
    <t>PE</t>
  </si>
  <si>
    <t>Rafael Gama Rodrigues</t>
  </si>
  <si>
    <t>(81) 99984-3702 / (81) 97901-0017</t>
  </si>
  <si>
    <t>4-179932157895</t>
  </si>
  <si>
    <t>TRANSPORTADORA GUANAMBI LTDA</t>
  </si>
  <si>
    <t>CE</t>
  </si>
  <si>
    <t>(85) 98114-9865 / (85) 99179-1331</t>
  </si>
  <si>
    <t>4-179927904067</t>
  </si>
  <si>
    <t>SW1 CONSULTORIA EMPRESARIAL</t>
  </si>
  <si>
    <t>Evelyn de Sousa Barbosa</t>
  </si>
  <si>
    <t>(24) 99814-3396</t>
  </si>
  <si>
    <t>4-179965603247</t>
  </si>
  <si>
    <t>CENTRO INTEGRADO DE SAUDE, CONSULTORIA, TREINAMENTO E EVENTO</t>
  </si>
  <si>
    <t>(31) 98689-8500</t>
  </si>
  <si>
    <t>4-180054944486</t>
  </si>
  <si>
    <t>VETOR CORRETORA DE SEGUROS LTDA</t>
  </si>
  <si>
    <t>(67) 99982-6768</t>
  </si>
  <si>
    <t>4-180063379957</t>
  </si>
  <si>
    <t>RT AUDIO E EVENTOS LTDA</t>
  </si>
  <si>
    <t>(41) 99824-1072</t>
  </si>
  <si>
    <t>4-180069467617</t>
  </si>
  <si>
    <t>STUDIO ROSE LTDA</t>
  </si>
  <si>
    <t>Davi de Oliveira Paiva</t>
  </si>
  <si>
    <t>(48) 99165-7195</t>
  </si>
  <si>
    <t>CROSSFIT BEIRAMAR LTDA</t>
  </si>
  <si>
    <t>Isabella Varella Motte</t>
  </si>
  <si>
    <t>(21) 98290-4963</t>
  </si>
  <si>
    <t>4-180109475877</t>
  </si>
  <si>
    <t>P R LETURIONDO COMERCIO DE COSMETICOS LTDA</t>
  </si>
  <si>
    <t>(21) 99656-5157 / (21) 99963-9179</t>
  </si>
  <si>
    <t>4-180116644206</t>
  </si>
  <si>
    <t>FRUTAS e LEGUMES QUALIDADE VITORIA LTDA</t>
  </si>
  <si>
    <t>(67) 99179-5251</t>
  </si>
  <si>
    <t>4-180145169991</t>
  </si>
  <si>
    <t>EI JOSÉ EMIL RUELAS AGUIAR</t>
  </si>
  <si>
    <t>ES</t>
  </si>
  <si>
    <t>(27) 99931-5744</t>
  </si>
  <si>
    <t>4-180088913348</t>
  </si>
  <si>
    <t>R L FERREIRA - AR FERREIRA</t>
  </si>
  <si>
    <t>(21) 99961-0754</t>
  </si>
  <si>
    <t>4-180249167521</t>
  </si>
  <si>
    <t>CENTRO EDUCACIONAL DAVID CARNEIRO LTDA</t>
  </si>
  <si>
    <t>(47) 98844-6801 / (47) 3349-7472</t>
  </si>
  <si>
    <t>4-180266091043</t>
  </si>
  <si>
    <t>M2 MONTADORA E IMPORTADORA DE BICICLETAS LTDA</t>
  </si>
  <si>
    <t>(92) 99266-1007</t>
  </si>
  <si>
    <t>4-180278869800</t>
  </si>
  <si>
    <t>FLAVIA L. B. ABTIBOL CRIACOES LTDA</t>
  </si>
  <si>
    <t>(92) 98591-8912</t>
  </si>
  <si>
    <t>4-180282497044</t>
  </si>
  <si>
    <t>AGBRA REPRESENTACOES E COMERCIO DE PRODUTOS ALIMENTICIOS LTD</t>
  </si>
  <si>
    <t>MA</t>
  </si>
  <si>
    <t>Eduarda Peterle Vicente Rosa</t>
  </si>
  <si>
    <t>(98) 99963-5944</t>
  </si>
  <si>
    <t>4-180316002405</t>
  </si>
  <si>
    <t>ANGULAR CONSTRUINDO ESCALA LTDA</t>
  </si>
  <si>
    <t>SP</t>
  </si>
  <si>
    <t>(19) 99506-8511</t>
  </si>
  <si>
    <t>4-180308999786</t>
  </si>
  <si>
    <t>TOZZO AUTOMOÇÃO COMERCIAL LTDA</t>
  </si>
  <si>
    <t>(48) 99910-6700</t>
  </si>
  <si>
    <t>4-180328927627</t>
  </si>
  <si>
    <t>RASTREIO VIGILANCIA PATRIMONIAL LTDA</t>
  </si>
  <si>
    <t>RR</t>
  </si>
  <si>
    <t>Arthur Nunes Bicalho</t>
  </si>
  <si>
    <t>(95) 99150-4246 / (95) 9166-9522</t>
  </si>
  <si>
    <t>4-180332151555</t>
  </si>
  <si>
    <t>K. P. RIBEIRO COMERCIO E SERVICOS LTDA</t>
  </si>
  <si>
    <t>(62) 98172-3780</t>
  </si>
  <si>
    <t>4-180440411674</t>
  </si>
  <si>
    <t>BIQUINIS MODA BRASIL COMERCIAL LTDA</t>
  </si>
  <si>
    <t>(31) 98755-1377 / (31) 98889-4446</t>
  </si>
  <si>
    <t>MRF ENGENHARIA E PROJETOS LTDA</t>
  </si>
  <si>
    <t>(62) 98292-6395</t>
  </si>
  <si>
    <t>4-180281133578</t>
  </si>
  <si>
    <t>GSM ELETRONICOS E INFORMATICA LTDA</t>
  </si>
  <si>
    <t>(98) 99218-0541 / (98) 98164-6910</t>
  </si>
  <si>
    <t>4-180261545603</t>
  </si>
  <si>
    <t>J C DE JESUS SOARES</t>
  </si>
  <si>
    <t>MT</t>
  </si>
  <si>
    <t>(65) 99219-0998</t>
  </si>
  <si>
    <t>4-180437572934</t>
  </si>
  <si>
    <t>PANTANAL TELHAS TERMICAS E CALHAS LTDA</t>
  </si>
  <si>
    <t>PA</t>
  </si>
  <si>
    <t>(91) 99813-0326</t>
  </si>
  <si>
    <t>4-180449726395</t>
  </si>
  <si>
    <t>GUEDES SANTOS SERVICOS E CONSTRUCOES LTDA</t>
  </si>
  <si>
    <t>(61) 99194-2945</t>
  </si>
  <si>
    <t>4-180432031751</t>
  </si>
  <si>
    <t>JD SINDICO PROFISSIONAL LTDA</t>
  </si>
  <si>
    <t>(21) 96776-5861</t>
  </si>
  <si>
    <t>NOVAES LOG LTDA</t>
  </si>
  <si>
    <t>(91) 99246-9566 / (91) 98141-0138</t>
  </si>
  <si>
    <t>4-180448845754</t>
  </si>
  <si>
    <t>B. RIBEIRO DE SOUSA LTDA</t>
  </si>
  <si>
    <t>RO</t>
  </si>
  <si>
    <t>(69) 99982-4971</t>
  </si>
  <si>
    <t>4-180497504275</t>
  </si>
  <si>
    <t>V DE PAULA FERREIRA</t>
  </si>
  <si>
    <t>(92) 98411-9633</t>
  </si>
  <si>
    <t>4-180507181183</t>
  </si>
  <si>
    <t>HB SERVICO E COMERCIO DE PECAS E ACESSORIOS DE VEICULOS LTDA</t>
  </si>
  <si>
    <t>4-180507735114</t>
  </si>
  <si>
    <t>EI HERIVELTO ANTONIO DE B.SILVA</t>
  </si>
  <si>
    <t>(31) 98459-1024</t>
  </si>
  <si>
    <t>4-180512380035</t>
  </si>
  <si>
    <t>TA NA BRASA BURGUER II LTDA</t>
  </si>
  <si>
    <t>(95) 99114-1417 / (95) 99113-6581</t>
  </si>
  <si>
    <t>4-180515345966</t>
  </si>
  <si>
    <t>ASSOCIACAO RECREATIVA DOS EX-FUNCIONARIOS DO BANCO DE RORAIM</t>
  </si>
  <si>
    <t>Yan Sodre Ferreira Santos</t>
  </si>
  <si>
    <t>(27) 99914-5602</t>
  </si>
  <si>
    <t>4-180502172996</t>
  </si>
  <si>
    <t>TAYNER DE ALBUQUERQUE FRAGA</t>
  </si>
  <si>
    <t>(67) 99118-1000</t>
  </si>
  <si>
    <t>RK MOTORS LTDA</t>
  </si>
  <si>
    <t>(21) 97899-7802</t>
  </si>
  <si>
    <t>CLARICE MEDEIROS DA SILVA</t>
  </si>
  <si>
    <t>(31) 99724-8259</t>
  </si>
  <si>
    <t>4-180520947301</t>
  </si>
  <si>
    <t>ASSOCIACAO MINEIRA DOS MOTOCICLISTAS DE ESPORTES STUNT E GRA</t>
  </si>
  <si>
    <t>(47) 98425-3851 / (47) 3338-7670</t>
  </si>
  <si>
    <t>4-180557741457</t>
  </si>
  <si>
    <t>ALEXANDRE POTULSKI</t>
  </si>
  <si>
    <t>(35) 99209-0878</t>
  </si>
  <si>
    <t>4-180563207725</t>
  </si>
  <si>
    <t>DUARTE E MIRANDA COMERCIO DE PAO DE QUEIJO LTDA</t>
  </si>
  <si>
    <t>(65) 99255-7210</t>
  </si>
  <si>
    <t>DAM GASTROBAR LTDA</t>
  </si>
  <si>
    <t>(85) 98892-5691</t>
  </si>
  <si>
    <t>SM - RIO TRANSPORTE E LOGISTICA LTDA</t>
  </si>
  <si>
    <t>(41) 99741-5559 / (41) 99519-2747</t>
  </si>
  <si>
    <t>4-180706574166</t>
  </si>
  <si>
    <t>CWJ SERVICOS ADMINISTRATIVOS LTDA</t>
  </si>
  <si>
    <t>AP</t>
  </si>
  <si>
    <t>(96) 99187-6530</t>
  </si>
  <si>
    <t>4-180735980952</t>
  </si>
  <si>
    <t>INSTITUTO BRASIL FUTURO - IBRAF</t>
  </si>
  <si>
    <t>(92) 99472-2957</t>
  </si>
  <si>
    <t>KARDUME COMERCIO DE PESCADOS LTDA</t>
  </si>
  <si>
    <t>(21) 98697-9592</t>
  </si>
  <si>
    <t>4-180794455003</t>
  </si>
  <si>
    <t>ALTA TENSAO ELETRICA COMERCIAL LTDA</t>
  </si>
  <si>
    <t>(92) 99117-7494</t>
  </si>
  <si>
    <t>SERGIO AUGUSTO FERREIRA DOS SANTOS</t>
  </si>
  <si>
    <t>Livia Dimas Vidal Cordeiro</t>
  </si>
  <si>
    <t>(91) 98822-4649</t>
  </si>
  <si>
    <t>4-180810456662</t>
  </si>
  <si>
    <t>C A SANTOS DE OLIVEIRA</t>
  </si>
  <si>
    <t>(91) 98592-5223</t>
  </si>
  <si>
    <t>4-180813734389</t>
  </si>
  <si>
    <t>TEMPORY SERVICOS LTDA</t>
  </si>
  <si>
    <t>(92) 99378-1017</t>
  </si>
  <si>
    <t>4-180816985149</t>
  </si>
  <si>
    <t>EI LUIS ABDALLA G M DE SOUZA</t>
  </si>
  <si>
    <t>(48) 99694-2374</t>
  </si>
  <si>
    <t>4-180819810542</t>
  </si>
  <si>
    <t>LS CONSTRUCOES LTDA</t>
  </si>
  <si>
    <t>(65) 98101-2010</t>
  </si>
  <si>
    <t>4-180834038133</t>
  </si>
  <si>
    <t>TMM ADVOCACIA E CONSULTORIA S/S</t>
  </si>
  <si>
    <t>Esther Alves Soalheiro</t>
  </si>
  <si>
    <t>(92) 99474-2265</t>
  </si>
  <si>
    <t>4-180838354720</t>
  </si>
  <si>
    <t>ANDREA P DE OLIVEIRA</t>
  </si>
  <si>
    <t>Lucas Hoffmann Santana</t>
  </si>
  <si>
    <t>(98) 98178-1905</t>
  </si>
  <si>
    <t>4-180846925128</t>
  </si>
  <si>
    <t>ROUFFYMAN ROCHA COMERCIO LTDA</t>
  </si>
  <si>
    <t>(92) 99303-6350</t>
  </si>
  <si>
    <t>4-180821375163</t>
  </si>
  <si>
    <t>M MOTA DE SOUZA</t>
  </si>
  <si>
    <t>(24) 99815-1013</t>
  </si>
  <si>
    <t>4-180840284179</t>
  </si>
  <si>
    <t>RE CONSTRUTORA DOIS IRMAOS LTDA</t>
  </si>
  <si>
    <t>(95) 99171-7051</t>
  </si>
  <si>
    <t>ACADEMIA ATLAS FITNSS LTDA</t>
  </si>
  <si>
    <t>Kemily Loureiro Leime</t>
  </si>
  <si>
    <t>(21) 96734-8375</t>
  </si>
  <si>
    <t>4-180891653735</t>
  </si>
  <si>
    <t>XLV COMERCIO DE SUCOS LTDA</t>
  </si>
  <si>
    <t>Kaua Marques Kriger</t>
  </si>
  <si>
    <t>(62) 99922-3608</t>
  </si>
  <si>
    <t>4-180889768447</t>
  </si>
  <si>
    <t>VERTEX AUDITORIA, CONTROLADORIA E ASSESSORIA TRIBUTARIA CONT</t>
  </si>
  <si>
    <t>(92) 99122-6648</t>
  </si>
  <si>
    <t>4-180914299704</t>
  </si>
  <si>
    <t>RAIMUNDA ALCINETE VILHENA DE OLIVEIRA</t>
  </si>
  <si>
    <t>(81) 99820-3432</t>
  </si>
  <si>
    <t>4-180916392400</t>
  </si>
  <si>
    <t>A DE SOUZA RODRIGUES LTDA</t>
  </si>
  <si>
    <t>RS</t>
  </si>
  <si>
    <t>(51) 98015-1212</t>
  </si>
  <si>
    <t>4-180915735655</t>
  </si>
  <si>
    <t>EI MURILO DE VASCONCELLOS BORGES</t>
  </si>
  <si>
    <t>(51) 99905-4575</t>
  </si>
  <si>
    <t>SERGIO LUIZ SOARES DA LUZ</t>
  </si>
  <si>
    <t>(31) 99993-1093</t>
  </si>
  <si>
    <t>4-180924717018</t>
  </si>
  <si>
    <t>OSMAR COSTA DE SOUZA</t>
  </si>
  <si>
    <t>(21) 96571-2339</t>
  </si>
  <si>
    <t>4-180924776915</t>
  </si>
  <si>
    <t>JR LOGISTICA E TRANSPORTE LTDA</t>
  </si>
  <si>
    <t>Estela Pereira Baia</t>
  </si>
  <si>
    <t>(51) 99911-5528 / (51) 99912-6759</t>
  </si>
  <si>
    <t>4-180926213917</t>
  </si>
  <si>
    <t>BS CONSULTORIA AMBIENTAL LTDA</t>
  </si>
  <si>
    <t>(91) 98393-0464</t>
  </si>
  <si>
    <t>4-181058340305</t>
  </si>
  <si>
    <t>E E E REPRESENTACOES LTDA</t>
  </si>
  <si>
    <t>(55) 99662-0707</t>
  </si>
  <si>
    <t>4-181063281325</t>
  </si>
  <si>
    <t>GTG TRANSPORTES LTDA</t>
  </si>
  <si>
    <t>(96) 99971-3320</t>
  </si>
  <si>
    <t>4-181069901955</t>
  </si>
  <si>
    <t>CEDRO INDUSTRIA E COMERCIO DE MADEIRAS LTDA</t>
  </si>
  <si>
    <t>(65) 99267-4186</t>
  </si>
  <si>
    <t>4-181099798661</t>
  </si>
  <si>
    <t>GSEG PRIME CORRETORA DE SEGUROS LTDA</t>
  </si>
  <si>
    <t>(91) 98619-1484 / (91) 98734-8891</t>
  </si>
  <si>
    <t>4-181092904574</t>
  </si>
  <si>
    <t>PALHETA E RAIOL PANIFICADORA E LANCHONETE LTDA</t>
  </si>
  <si>
    <t>(85) 99815-9428</t>
  </si>
  <si>
    <t>4-181152263003</t>
  </si>
  <si>
    <t>FELLIPE COMERCIO DE VEICULOS LTDA</t>
  </si>
  <si>
    <t>Evelly da Silva Pessoa</t>
  </si>
  <si>
    <t>(69) 99272-1412 / (69) 99245-2680</t>
  </si>
  <si>
    <t>L. A. ENGENHARIA LTDA</t>
  </si>
  <si>
    <t>(51) 97400-6356 / (51) 97400-2558</t>
  </si>
  <si>
    <t>4-181217412807</t>
  </si>
  <si>
    <t>RC SERVICO DE ENTREGA EXPRESSA LTDA</t>
  </si>
  <si>
    <t>(71) 98344-0637 / (71) 99136-2464</t>
  </si>
  <si>
    <t>4-181224326399</t>
  </si>
  <si>
    <t>EMANUEL MONTEIRO SOCIEDADE INDIVIDUAL DE ADVOCACIA</t>
  </si>
  <si>
    <t>MEI</t>
  </si>
  <si>
    <t>(21) 98872-8815</t>
  </si>
  <si>
    <t>4-178828824023</t>
  </si>
  <si>
    <t>jony reifman</t>
  </si>
  <si>
    <t>(31) 97160-7334 / (31) 99705-6814</t>
  </si>
  <si>
    <t>46.189.535 KARINNE SOUZA DA SILVA SANTOS</t>
  </si>
  <si>
    <t>(91) 98078-2204</t>
  </si>
  <si>
    <t>4-179677988641</t>
  </si>
  <si>
    <t>JOSUE ABREU CORTINHAS</t>
  </si>
  <si>
    <t>(21) 99064-6900</t>
  </si>
  <si>
    <t>4-179483556152</t>
  </si>
  <si>
    <t>juciara dos santos ferreira</t>
  </si>
  <si>
    <t>(31) 98415-1326</t>
  </si>
  <si>
    <t>4-179559306516</t>
  </si>
  <si>
    <t>RAFAEL ARAUJO DE OLIVEIRA 06902307610</t>
  </si>
  <si>
    <t>(21) 96477-9268</t>
  </si>
  <si>
    <t>CLAUDIO OLIVEIRA FERREIRA</t>
  </si>
  <si>
    <t>(95) 99138-2768</t>
  </si>
  <si>
    <t>4-179652074619</t>
  </si>
  <si>
    <t>EVELYN DAYANE VIANA NEVES 00508147298</t>
  </si>
  <si>
    <t>(61) 99402-6609</t>
  </si>
  <si>
    <t>4-179701039509</t>
  </si>
  <si>
    <t>30.101.346 GLADESTON SANTANA GOMES</t>
  </si>
  <si>
    <t>Cartão de Crédito</t>
  </si>
  <si>
    <t>(24) 98839-5426</t>
  </si>
  <si>
    <t>VERA LUCIA MONTEIRO DE CARVALHO</t>
  </si>
  <si>
    <t>(41) 99767-1418</t>
  </si>
  <si>
    <t>4-179688143889</t>
  </si>
  <si>
    <t>LUIZ GUILHERME DE OLIVEIRA 09573575914</t>
  </si>
  <si>
    <t>(71) 98233-8076</t>
  </si>
  <si>
    <t>4-179723405335</t>
  </si>
  <si>
    <t>GEORGE CONCEICAO DA PAIXAO 05323374500</t>
  </si>
  <si>
    <t>(47) 99782-3601</t>
  </si>
  <si>
    <t>50.641.876 HILDA GRACILIANO DOS SANTOS</t>
  </si>
  <si>
    <t>(31) 97355-6732</t>
  </si>
  <si>
    <t>4-179804072680</t>
  </si>
  <si>
    <t>KENIA QUILIRNO</t>
  </si>
  <si>
    <t>(47) 99993-2971</t>
  </si>
  <si>
    <t>4-179819445444</t>
  </si>
  <si>
    <t>RUT BUENO MONTAGNA</t>
  </si>
  <si>
    <t>(62) 98621-6837 / (64) 99303-4309</t>
  </si>
  <si>
    <t>4-179827800882</t>
  </si>
  <si>
    <t>SANDRA REGINA FAGUNDES</t>
  </si>
  <si>
    <t>(91) 98141-7159</t>
  </si>
  <si>
    <t>EI ROZAURA MARIANA FIEL CARDOSO LIMA</t>
  </si>
  <si>
    <t>(21) 97028-1977 / (21) 97404-0474</t>
  </si>
  <si>
    <t>4-179826443376</t>
  </si>
  <si>
    <t>51.726.407 SAYONARA LOPES DE LIMA CARDOSO</t>
  </si>
  <si>
    <t>(41) 99134-3383</t>
  </si>
  <si>
    <t>4-180298114818</t>
  </si>
  <si>
    <t>MARIE GERALD SILVAINCE DE JUSTE</t>
  </si>
  <si>
    <t>(69) 99256-5385</t>
  </si>
  <si>
    <t>4-179928690882</t>
  </si>
  <si>
    <t>VITORIA VALENTINE JACOBS ALMEIDA 02209019290</t>
  </si>
  <si>
    <t>(91) 98095-1813</t>
  </si>
  <si>
    <t>4-179939343423</t>
  </si>
  <si>
    <t>SÁVIO PINTO DE SOUZA 86162233200</t>
  </si>
  <si>
    <t>(62) 98196-3110</t>
  </si>
  <si>
    <t>4-179941897484</t>
  </si>
  <si>
    <t>WASHINGTON BINHA BORGES DA SILVA</t>
  </si>
  <si>
    <t>(21) 96851-6328</t>
  </si>
  <si>
    <t>4-179951060404</t>
  </si>
  <si>
    <t>MARCOS VINICIUS PERES RODRIGUES</t>
  </si>
  <si>
    <t>(21) 97015-9372</t>
  </si>
  <si>
    <t>4-179951583394</t>
  </si>
  <si>
    <t>SILVANA DA SILVA CORREA RIBEIRO</t>
  </si>
  <si>
    <t>(61) 98531-2261</t>
  </si>
  <si>
    <t>4-179961791364</t>
  </si>
  <si>
    <t>JOAO CORREA</t>
  </si>
  <si>
    <t>(31) 99377-2008</t>
  </si>
  <si>
    <t>4-179971169575</t>
  </si>
  <si>
    <t>PAULO HENRIQUE DE CARVALHO</t>
  </si>
  <si>
    <t>Kalita Martins Barbosa</t>
  </si>
  <si>
    <t>(91) 98286-6907 / (91) 98483-5186</t>
  </si>
  <si>
    <t>4-179973340828</t>
  </si>
  <si>
    <t>MAURO VASCONCELOS DA SILVA JUNIOR</t>
  </si>
  <si>
    <t>(62) 9641-9004</t>
  </si>
  <si>
    <t>4-179988741649</t>
  </si>
  <si>
    <t>WAGNER JOSE PEREIRA</t>
  </si>
  <si>
    <t>(81) 99209-5901</t>
  </si>
  <si>
    <t>4-179958901400</t>
  </si>
  <si>
    <t>49.683.847 UEDSON JOSE DA SILVA</t>
  </si>
  <si>
    <t>(41) 98738-9408</t>
  </si>
  <si>
    <t>4-179937421834</t>
  </si>
  <si>
    <t>JEAN CARLOS AMARAL</t>
  </si>
  <si>
    <t>(65) 99670-7792 / (65) 99329-6696</t>
  </si>
  <si>
    <t>4-180066122070</t>
  </si>
  <si>
    <t>30.359.355 DEBORA PIRES DE CARVALHO</t>
  </si>
  <si>
    <t>(21) 96404-0820</t>
  </si>
  <si>
    <t>4-180068200117</t>
  </si>
  <si>
    <t>THAYANE ROCHA ALVES DA FONSECA 11681610701</t>
  </si>
  <si>
    <t>(31) 98666-8912</t>
  </si>
  <si>
    <t>4-180100602191</t>
  </si>
  <si>
    <t>KELLY CRISTINA BERNARDES GRANGEIRO AVELAR</t>
  </si>
  <si>
    <t>(27) 98817-1949</t>
  </si>
  <si>
    <t>4-180103300262</t>
  </si>
  <si>
    <t>24.525.062 ANTONIO FERREIRA</t>
  </si>
  <si>
    <t>Deborah de Oliveira Ferreira</t>
  </si>
  <si>
    <t>(31) 98969-1894</t>
  </si>
  <si>
    <t>4-180124175765</t>
  </si>
  <si>
    <t>ARMANDO HONORATO DIAS 89524608634</t>
  </si>
  <si>
    <t>(31) 97564-0772</t>
  </si>
  <si>
    <t>4-180136004266</t>
  </si>
  <si>
    <t>WILLIAM MARTINS SANTIAGO 93324383668</t>
  </si>
  <si>
    <t>(31) 97311-0051</t>
  </si>
  <si>
    <t>VALDEIR FERNANDES GOMES</t>
  </si>
  <si>
    <t>(31) 99246-1420</t>
  </si>
  <si>
    <t>4-180284147570</t>
  </si>
  <si>
    <t>MARCO ANTONIO RODRIGUES GONZALES DA SILVA</t>
  </si>
  <si>
    <t>(31) 98979-5138</t>
  </si>
  <si>
    <t>4-180279280948</t>
  </si>
  <si>
    <t>3M ROUPAS E ACESSORIOS LTDA</t>
  </si>
  <si>
    <t>(91) 98324-2428</t>
  </si>
  <si>
    <t>4-180288235971</t>
  </si>
  <si>
    <t>OSMAR AUGUSTO DOS SANTOS 97603350263</t>
  </si>
  <si>
    <t>(61) 98138-1394</t>
  </si>
  <si>
    <t>4-180296534469</t>
  </si>
  <si>
    <t>51.288.786 RENATA MENDONCA DE ARAUJO</t>
  </si>
  <si>
    <t>(31) 98410-6143 / (31) 9952-8410</t>
  </si>
  <si>
    <t>4-180297577647</t>
  </si>
  <si>
    <t>LUIZ ANTONIO IRIAS 60892730668</t>
  </si>
  <si>
    <t>(44) 9906-7777 / (44) 9849-2000</t>
  </si>
  <si>
    <t>4-180300913882</t>
  </si>
  <si>
    <t>MARIA MADALENA DA SILVA 78752442934</t>
  </si>
  <si>
    <t>(62) 99987-6574</t>
  </si>
  <si>
    <t>4-180306799711</t>
  </si>
  <si>
    <t>DIVINO DOS REIS OLIVEIRA 43614167100</t>
  </si>
  <si>
    <t>AC</t>
  </si>
  <si>
    <t>(68) 99212-1289</t>
  </si>
  <si>
    <t>4-180312967315</t>
  </si>
  <si>
    <t>ELENILDA FELIX DA ROCHA 01291331247</t>
  </si>
  <si>
    <t>(31) 99932-4725</t>
  </si>
  <si>
    <t>4-180314591437</t>
  </si>
  <si>
    <t>MARCO AURELIO DE PAIVA JACINTO 54182824687</t>
  </si>
  <si>
    <t>(48) 98444-6820</t>
  </si>
  <si>
    <t>4-180341496912</t>
  </si>
  <si>
    <t>LAERTE VARELA</t>
  </si>
  <si>
    <t>(61) 99126-7719</t>
  </si>
  <si>
    <t>4-180316279395</t>
  </si>
  <si>
    <t>FABIANA MAGALHAES LIMA 71030921172</t>
  </si>
  <si>
    <t>(62) 99104-6551</t>
  </si>
  <si>
    <t>4-180434555594</t>
  </si>
  <si>
    <t>26.822.180 IDORBAN LISNETO FRANCELINO DE OLIVEIRA</t>
  </si>
  <si>
    <t>(47) 98882-5374</t>
  </si>
  <si>
    <t>4-180435680349</t>
  </si>
  <si>
    <t>48.820.118 CAMILA TEIXEIRA</t>
  </si>
  <si>
    <t>Yasmin Figueiredo de Matos</t>
  </si>
  <si>
    <t>(47) 98477-7638</t>
  </si>
  <si>
    <t>4-180432587483</t>
  </si>
  <si>
    <t>SAUNISE PIERRE</t>
  </si>
  <si>
    <t>(31) 99983-8138 / (31) 98236-9347</t>
  </si>
  <si>
    <t>4-180436670296</t>
  </si>
  <si>
    <t>MARCOS AURELIO VALLE DA SILVA JUNIOR</t>
  </si>
  <si>
    <t>(21) 98336-9622</t>
  </si>
  <si>
    <t>4-180412597477</t>
  </si>
  <si>
    <t>MIRIAM CELIA TENORIO DA SILVA</t>
  </si>
  <si>
    <t>(67) 99303-7557</t>
  </si>
  <si>
    <t>4-180447509029</t>
  </si>
  <si>
    <t>MARILYN CRISTINE ARGUELHO MOURAO</t>
  </si>
  <si>
    <t>(67) 99226-4094</t>
  </si>
  <si>
    <t>4-180430495204</t>
  </si>
  <si>
    <t>JOSE REINALDO LIMA 30578515172</t>
  </si>
  <si>
    <t>(91) 98453-5487</t>
  </si>
  <si>
    <t>4-180510001400</t>
  </si>
  <si>
    <t>IVANILDE DOS SANTOS MORAIS</t>
  </si>
  <si>
    <t>(27) 99201-6433</t>
  </si>
  <si>
    <t>54.507.656 LUAN ALVES DOS SANTOS OLIVEIRA</t>
  </si>
  <si>
    <t>(31) 98793-2536</t>
  </si>
  <si>
    <t>4-180423312265</t>
  </si>
  <si>
    <t>RAFAEL DE OLIVEIRA CARDOSO</t>
  </si>
  <si>
    <t>(61) 99952-6070</t>
  </si>
  <si>
    <t>4-180500162059</t>
  </si>
  <si>
    <t>50.842.890 VALDIMAR PEREIRA LOPES</t>
  </si>
  <si>
    <t>(31) 98728-0818</t>
  </si>
  <si>
    <t>WENDERSON DA SILVA RODRIGUES</t>
  </si>
  <si>
    <t>(24) 98864-3696</t>
  </si>
  <si>
    <t>4-180496444978</t>
  </si>
  <si>
    <t>ANTONIO CARLOS DOS SANTOS STADLER</t>
  </si>
  <si>
    <t>(31) 98300-6726</t>
  </si>
  <si>
    <t>4-180514104707</t>
  </si>
  <si>
    <t>JOSE ROBERTO DOS SANTOS JUNIOR</t>
  </si>
  <si>
    <t>(71) 98749-6278</t>
  </si>
  <si>
    <t>4-180515873494</t>
  </si>
  <si>
    <t>ANA PAULA MARQUES RIBEIRO COSTA 89697960534</t>
  </si>
  <si>
    <t>(41) 99637-9523</t>
  </si>
  <si>
    <t>4-180523752167</t>
  </si>
  <si>
    <t>FELIPE WESLEY TEODORO BISCAIA 08695843912</t>
  </si>
  <si>
    <t>(95) 98102-4133</t>
  </si>
  <si>
    <t>49.573.144 PHILLIPE ALVES DE CARVALHO</t>
  </si>
  <si>
    <t>Emily de Lima Oliveira</t>
  </si>
  <si>
    <t>(24) 98822-9357</t>
  </si>
  <si>
    <t>4-180500270768</t>
  </si>
  <si>
    <t>MAURICIO TEIXEIRA AMARO 05317218764</t>
  </si>
  <si>
    <t>(61) 99656-5018</t>
  </si>
  <si>
    <t>4-180534475939</t>
  </si>
  <si>
    <t>WESLEY BORGES SALES 87494329153</t>
  </si>
  <si>
    <t>(98) 98352-5221</t>
  </si>
  <si>
    <t>4-180700181540</t>
  </si>
  <si>
    <t>VITORIA DA SILVA SOUSA 04839206309</t>
  </si>
  <si>
    <t>(92) 99427-6015</t>
  </si>
  <si>
    <t>16.543.721 NILSON JOSE REPOLHO DE SOUSA</t>
  </si>
  <si>
    <t>(64) 99270-0047 / (64) 99933-0047</t>
  </si>
  <si>
    <t>4-180714576733</t>
  </si>
  <si>
    <t>ISABELLA CAMILLO BRITO SALES</t>
  </si>
  <si>
    <t>(67) 99100-9751</t>
  </si>
  <si>
    <t>4-180719341727</t>
  </si>
  <si>
    <t>ROZANA VICENTE DE SOUZA</t>
  </si>
  <si>
    <t>(41) 99156-8381</t>
  </si>
  <si>
    <t>4-180728061135</t>
  </si>
  <si>
    <t>JONAS JOSE DE SOUZA 12303255813</t>
  </si>
  <si>
    <t>(41) 99908-5208</t>
  </si>
  <si>
    <t>4-180797810952</t>
  </si>
  <si>
    <t>ANDREIA CATUSSO</t>
  </si>
  <si>
    <t>(92) 99405-3575</t>
  </si>
  <si>
    <t>4-180702892724</t>
  </si>
  <si>
    <t>JENIFER DOS SANTOS CASTRO 56068387291</t>
  </si>
  <si>
    <t>(32) 99838-9332</t>
  </si>
  <si>
    <t>55.026.663 VIVIANE DA SILVA E SILVA ALBANO</t>
  </si>
  <si>
    <t>TO</t>
  </si>
  <si>
    <t>(63) 98500-7979</t>
  </si>
  <si>
    <t>4-180799933036</t>
  </si>
  <si>
    <t>JOSE MOURA ALVES 12342173172</t>
  </si>
  <si>
    <t>(21) 96590-5491 / (21) 97126-7087</t>
  </si>
  <si>
    <t>4-180804513649</t>
  </si>
  <si>
    <t>WALMIR TEIXEIRA DA SILVA JUNIOR 08567189713</t>
  </si>
  <si>
    <t>(51) 99398-3638 / (51) 99212-8145</t>
  </si>
  <si>
    <t>4-180811489388</t>
  </si>
  <si>
    <t>52.924.471 HELOISA HELENA BECKER PINHEIRO</t>
  </si>
  <si>
    <t>(32) 99957-5757</t>
  </si>
  <si>
    <t>4-180811897399</t>
  </si>
  <si>
    <t>EDER JOSE DE DEUS 00462912612</t>
  </si>
  <si>
    <t>(61) 99105-0602</t>
  </si>
  <si>
    <t>4-180812202389</t>
  </si>
  <si>
    <t>50.426.060 LAEL LILIAN ROCHA</t>
  </si>
  <si>
    <t>(98) 98712-8863</t>
  </si>
  <si>
    <t>4-180822589668</t>
  </si>
  <si>
    <t>VITORIANO DA SILVA TORRES 48916412153</t>
  </si>
  <si>
    <t>(54) 99103-5194</t>
  </si>
  <si>
    <t>4-180826923807</t>
  </si>
  <si>
    <t>52.192.149 SILVANA PAZ DE MIRANDA</t>
  </si>
  <si>
    <t>(71) 98676-3580</t>
  </si>
  <si>
    <t>4-180829811812</t>
  </si>
  <si>
    <t>EDNA LIMA ALVES 01625878567</t>
  </si>
  <si>
    <t>(68) 98402-8980</t>
  </si>
  <si>
    <t>4-180826891028</t>
  </si>
  <si>
    <t>LENICE OSORIO LIMA 69104840291</t>
  </si>
  <si>
    <t>(71) 98209-7191</t>
  </si>
  <si>
    <t>4-180841549248</t>
  </si>
  <si>
    <t>REGINALDO DOS SANTOS ALMEIDA</t>
  </si>
  <si>
    <t>(69) 99283-2570 / (69) 99389-5863</t>
  </si>
  <si>
    <t>4-180840124585</t>
  </si>
  <si>
    <t>52.660.963 MEDSON MARQUES DOS SANTOS</t>
  </si>
  <si>
    <t>(21) 97598-7797</t>
  </si>
  <si>
    <t>4-180849691783</t>
  </si>
  <si>
    <t>MELQUISEDEQUE DO COUTO FERREIRA</t>
  </si>
  <si>
    <t>(62) 99987-9884</t>
  </si>
  <si>
    <t>4-180795762866</t>
  </si>
  <si>
    <t>DANIELA SILVA GALVAO 04020276129</t>
  </si>
  <si>
    <t>(67) 99805-1217</t>
  </si>
  <si>
    <t>4-180882943296</t>
  </si>
  <si>
    <t>ANDERSON LIMA DOS ANJOS</t>
  </si>
  <si>
    <t>(71) 98815-9064 / (71) 98436-8400</t>
  </si>
  <si>
    <t>4-180847554898</t>
  </si>
  <si>
    <t>ALDIMIRO CERQUEIRA FRANCO</t>
  </si>
  <si>
    <t>(91) 98581-7614 / (91) 3227-0636 / (91) 98336-5670</t>
  </si>
  <si>
    <t>4-180796168922</t>
  </si>
  <si>
    <t>ANA FABIANA PEREIRA MENEZES</t>
  </si>
  <si>
    <t>(69) 99250-1917</t>
  </si>
  <si>
    <t>WILLIAN DE SOUZA MENEZES</t>
  </si>
  <si>
    <t>(42) 99966-9478</t>
  </si>
  <si>
    <t>4-180814820458</t>
  </si>
  <si>
    <t>50.131.046 CLAUDINEI BRAGA DE QUADROS</t>
  </si>
  <si>
    <t>(21) 97030-4444</t>
  </si>
  <si>
    <t>4-180883619522</t>
  </si>
  <si>
    <t>52.268.092 CRISTIAN BULHOES PEREIRA</t>
  </si>
  <si>
    <t>(61) 99816-7221</t>
  </si>
  <si>
    <t>4-180895646317</t>
  </si>
  <si>
    <t>51.846.263 BRUNA SUDARIO DE OLIVEIRA</t>
  </si>
  <si>
    <t>Maria Eduarda Fernandes de Oliveira</t>
  </si>
  <si>
    <t>(69) 99306-3691</t>
  </si>
  <si>
    <t>4-180897353049</t>
  </si>
  <si>
    <t>YURI GOMES DE BRITO</t>
  </si>
  <si>
    <t>(24) 99836-7969</t>
  </si>
  <si>
    <t>4-180910289816</t>
  </si>
  <si>
    <t>ANDRE LUIZ PRUDENCIO TENORIO 10174774770</t>
  </si>
  <si>
    <t>(64) 99617-0781</t>
  </si>
  <si>
    <t>4-180912418953</t>
  </si>
  <si>
    <t>WANDERSON DE SOUZA</t>
  </si>
  <si>
    <t>(62) 98601-4775</t>
  </si>
  <si>
    <t>4-180913449642</t>
  </si>
  <si>
    <t>MARIA DO SOCORRO VIEIRA 42505976449</t>
  </si>
  <si>
    <t>(51) 99451-8227</t>
  </si>
  <si>
    <t>4-180917210674</t>
  </si>
  <si>
    <t>ITIBERE DUTRA MOREIRA</t>
  </si>
  <si>
    <t>(47) 98410-9679</t>
  </si>
  <si>
    <t>4-180914138397</t>
  </si>
  <si>
    <t>MARCELO STERN SOUSA 77593359972</t>
  </si>
  <si>
    <t>(47) 98472-5860</t>
  </si>
  <si>
    <t>4-180929806821</t>
  </si>
  <si>
    <t>51.067.681 RAIMUNDO ADANILSON LOPES</t>
  </si>
  <si>
    <t>(95) 99139-1703</t>
  </si>
  <si>
    <t>4-180934360475</t>
  </si>
  <si>
    <t>LEVI FEITOSA MOTA</t>
  </si>
  <si>
    <t>(67) 99186-6867</t>
  </si>
  <si>
    <t>4-180936802798</t>
  </si>
  <si>
    <t>GABRIEL ARDAYA DA SILVA</t>
  </si>
  <si>
    <t>(55) 99702-1138</t>
  </si>
  <si>
    <t>MARINA BECK JUCHEM ALVES</t>
  </si>
  <si>
    <t>(32) 98402-5696 / (32) 99913-9911</t>
  </si>
  <si>
    <t>4-180932317668</t>
  </si>
  <si>
    <t>GUILHIERME DE OLIVEIRA RODRIGUES 14008401636</t>
  </si>
  <si>
    <t>Ana Clara Espindola Falcao</t>
  </si>
  <si>
    <t>(41) 99912-5706</t>
  </si>
  <si>
    <t>4-180930953657</t>
  </si>
  <si>
    <t>GUILHERME RUPPEL ARAUJO 08303000900</t>
  </si>
  <si>
    <t>(21) 99368-5278</t>
  </si>
  <si>
    <t>54.913.325 NIVALDO DE SOUZA MACHADO JUNIOR</t>
  </si>
  <si>
    <t>(95) 98121-8100</t>
  </si>
  <si>
    <t>4-181231600496</t>
  </si>
  <si>
    <t>52.406.636 MICHAEL MANUEL LONDON RIVERA</t>
  </si>
  <si>
    <t>(67) 99240-1956</t>
  </si>
  <si>
    <t>4-180929839304</t>
  </si>
  <si>
    <t>SEBASTIAO TEIXEIRA DA ROSA JUNIOR 81355220106</t>
  </si>
  <si>
    <t>(67) 98411-6260</t>
  </si>
  <si>
    <t>4-181056045218</t>
  </si>
  <si>
    <t>JESSYKA PAOLLA DE AMORIM 04421600113</t>
  </si>
  <si>
    <t>(41) 99666-1789</t>
  </si>
  <si>
    <t>4-181089784853</t>
  </si>
  <si>
    <t>EDINEI RODRIGUES 02329669909</t>
  </si>
  <si>
    <t>(21) 96502-2994</t>
  </si>
  <si>
    <t>4-181104242487</t>
  </si>
  <si>
    <t>ANA CAROLINE CAVALCANTE LUNA MAIA</t>
  </si>
  <si>
    <t>(31) 99168-7382</t>
  </si>
  <si>
    <t>4-181117278105</t>
  </si>
  <si>
    <t>PABLO HENRIQUE ALVES SALLES 01907680616</t>
  </si>
  <si>
    <t>(27) 99729-1078</t>
  </si>
  <si>
    <t>4-181118016804</t>
  </si>
  <si>
    <t>MAYCON FERNANDES GARCIA</t>
  </si>
  <si>
    <t>(21) 97017-6876</t>
  </si>
  <si>
    <t>4-181138155489</t>
  </si>
  <si>
    <t>DIEGO DA HORA SINEIRO 12471571727</t>
  </si>
  <si>
    <t>(67) 99295-0552</t>
  </si>
  <si>
    <t>4-181144944677</t>
  </si>
  <si>
    <t>HEVERTON DOS SANTOS FERREIRA</t>
  </si>
  <si>
    <t>(67) 99694-3220</t>
  </si>
  <si>
    <t>4-181217489061</t>
  </si>
  <si>
    <t>CLAUDIR AIRES VICENTE</t>
  </si>
  <si>
    <t>(51) 99588-6044</t>
  </si>
  <si>
    <t>4-181153495098</t>
  </si>
  <si>
    <t>JOSIMAR ROSA DIAS</t>
  </si>
  <si>
    <t>(51) 98474-4792</t>
  </si>
  <si>
    <t>4-181211840120</t>
  </si>
  <si>
    <t>47.671.535 DOUGLAS XAVIER TAVARES</t>
  </si>
  <si>
    <t>(98) 98456-4454</t>
  </si>
  <si>
    <t>4-181225123192</t>
  </si>
  <si>
    <t>VITOR VINICIUS MENDES ALVES</t>
  </si>
  <si>
    <t>(61) 98162-5414</t>
  </si>
  <si>
    <t>4-181235365248</t>
  </si>
  <si>
    <t>JOSE BORGES NETO</t>
  </si>
  <si>
    <t>(71) 98253-3751 / (71) 99181-5445</t>
  </si>
  <si>
    <t>4-181239834391</t>
  </si>
  <si>
    <t>SALATIEL SOUZA DA SILVA</t>
  </si>
  <si>
    <t>(62) 99322-6297</t>
  </si>
  <si>
    <t>4-181244316569</t>
  </si>
  <si>
    <t>52.055.552 MARCOS BATISTA CHAVES</t>
  </si>
  <si>
    <t>(92) 98249-1525 / (92) 99141-7587</t>
  </si>
  <si>
    <t>4-181248788388</t>
  </si>
  <si>
    <t>GREYCE SOARES DE MENDONCA</t>
  </si>
  <si>
    <t>(51) 98262-0449</t>
  </si>
  <si>
    <t>4-181256954152</t>
  </si>
  <si>
    <t>RAFAEL BORGES DOS SANTOS</t>
  </si>
  <si>
    <t>(51) 99401-5065</t>
  </si>
  <si>
    <t>4-181284464762</t>
  </si>
  <si>
    <t>NEIDA REJANE SANTOS DA SILVA 03030803023</t>
  </si>
  <si>
    <t>CPF</t>
  </si>
  <si>
    <t>(48) 99640-9394</t>
  </si>
  <si>
    <t>4-179757797469</t>
  </si>
  <si>
    <t>DANIEL FERREIRA ALVES</t>
  </si>
  <si>
    <t>(91) 98233-6088</t>
  </si>
  <si>
    <t>4-178638888218</t>
  </si>
  <si>
    <t>AUDILENIO DO CARMO VIEIRA</t>
  </si>
  <si>
    <t>(31) 99981-3485 / (31) 97221-8995</t>
  </si>
  <si>
    <t>4-179012325974</t>
  </si>
  <si>
    <t>WARLEY PONTELLO BARBOSA</t>
  </si>
  <si>
    <t>Julia Fernanda Ferreira de Almeida</t>
  </si>
  <si>
    <t>(22) 99953-7331</t>
  </si>
  <si>
    <t>4-179959825695</t>
  </si>
  <si>
    <t>ADRIANA MONTEIRO DUARTE TAVARES</t>
  </si>
  <si>
    <t>(31) 98839-9216</t>
  </si>
  <si>
    <t>4-179101696688</t>
  </si>
  <si>
    <t>GERALDO ALVES DA SILVA</t>
  </si>
  <si>
    <t>(41) 99174-4350 / (41) 98865-3579</t>
  </si>
  <si>
    <t>4-179175538177</t>
  </si>
  <si>
    <t>ROSELI BATISTA DA COSTA DA CONCEICAO</t>
  </si>
  <si>
    <t>(47) 99788-0884 / (47) 9779-6983</t>
  </si>
  <si>
    <t>4-179293671619</t>
  </si>
  <si>
    <t>ANGELA CRISTINA DA ROCHA DA SILVA</t>
  </si>
  <si>
    <t>(41) 99538-6661</t>
  </si>
  <si>
    <t>4-179569548612</t>
  </si>
  <si>
    <t>Orlando Gonçalves Neto</t>
  </si>
  <si>
    <t>(64) 99987-7674 / (64) 2141-2301</t>
  </si>
  <si>
    <t>4-179578708154</t>
  </si>
  <si>
    <t>LEONI ALICE GIELOW</t>
  </si>
  <si>
    <t>(27) 99614-4098 / (28) 99983-0684</t>
  </si>
  <si>
    <t>4-179609575199</t>
  </si>
  <si>
    <t>PAULO VINICIO DOS REIS DIAS</t>
  </si>
  <si>
    <t>(92) 99184-9320</t>
  </si>
  <si>
    <t>4-179630232692</t>
  </si>
  <si>
    <t>RONILSON ALVES DA COSTA</t>
  </si>
  <si>
    <t>(21) 99635-8140</t>
  </si>
  <si>
    <t>MARCO AURELIO BARCHI SEVERO</t>
  </si>
  <si>
    <t>(62) 98100-0841 / (62) 9904-6149</t>
  </si>
  <si>
    <t>4-179780271868</t>
  </si>
  <si>
    <t>MAISA BATISTA MARINHO</t>
  </si>
  <si>
    <t>(81) 99998-1117</t>
  </si>
  <si>
    <t>4-179716708853</t>
  </si>
  <si>
    <t>EDILENE JOSE DA SILVA SANTOS</t>
  </si>
  <si>
    <t>(69) 99950-6260</t>
  </si>
  <si>
    <t>4-179755754538</t>
  </si>
  <si>
    <t>CINTIA DOS SANTOS REIS</t>
  </si>
  <si>
    <t>(32) 98701-9003 / (32) 98843-0192</t>
  </si>
  <si>
    <t>4-179781674593</t>
  </si>
  <si>
    <t>RAFAEL NASCIMENTO DA SILVA</t>
  </si>
  <si>
    <t>(32) 98834-1288</t>
  </si>
  <si>
    <t>FELIPE WEITZEL ROSSIGNOLI</t>
  </si>
  <si>
    <t>(92) 99169-2276</t>
  </si>
  <si>
    <t>4-179798785176</t>
  </si>
  <si>
    <t>JOAO BATISTA SAMPAIO RABELO</t>
  </si>
  <si>
    <t>(96) 98129-0264</t>
  </si>
  <si>
    <t>4-179799207287</t>
  </si>
  <si>
    <t>40.343.736 MARINICE GOMES DA SILVA</t>
  </si>
  <si>
    <t>(21) 97505-4227 / (21) 96434-9277</t>
  </si>
  <si>
    <t>OSCAR FERREIRA DE SOUZA NETO</t>
  </si>
  <si>
    <t>(47) 99917-5845</t>
  </si>
  <si>
    <t>4-179821713050</t>
  </si>
  <si>
    <t>MARIA JANETE DOS SANTOS</t>
  </si>
  <si>
    <t>(91) 98600-0875</t>
  </si>
  <si>
    <t>4-179783685023</t>
  </si>
  <si>
    <t>DAVI DO ROSARIO MAUES</t>
  </si>
  <si>
    <t>(92) 98127-1555</t>
  </si>
  <si>
    <t>4-179773293175</t>
  </si>
  <si>
    <t>JANCY DA SILVA E SILVA</t>
  </si>
  <si>
    <t>(41) 99643-7395</t>
  </si>
  <si>
    <t>4-179782691572</t>
  </si>
  <si>
    <t>JORDINA MAXIMIANO</t>
  </si>
  <si>
    <t>(61) 99510-2516 / (61) 98644-1521</t>
  </si>
  <si>
    <t>4-179823776451</t>
  </si>
  <si>
    <t>ANA CRISTINA DE ALCANTARA FERREIRA</t>
  </si>
  <si>
    <t>(71) 98665-4822</t>
  </si>
  <si>
    <t>elen sena de moura</t>
  </si>
  <si>
    <t>(32) 99908-6572</t>
  </si>
  <si>
    <t>4-179926929005</t>
  </si>
  <si>
    <t>MARCELENA GOMES RAIMUNDO</t>
  </si>
  <si>
    <t>(21) 98335-8513</t>
  </si>
  <si>
    <t>4-179940063235</t>
  </si>
  <si>
    <t>VALBERIA BELO RIBEIRO</t>
  </si>
  <si>
    <t>(67) 99146-8101</t>
  </si>
  <si>
    <t>4-179942107211</t>
  </si>
  <si>
    <t>LUANNA PATRICIA SOARES GARCEZ</t>
  </si>
  <si>
    <t>(65) 99218-5191</t>
  </si>
  <si>
    <t>4-179943041629</t>
  </si>
  <si>
    <t>NALVA DA SILVA BAIOCO SANTOS</t>
  </si>
  <si>
    <t>(47) 99104-7303</t>
  </si>
  <si>
    <t>4-179945876063</t>
  </si>
  <si>
    <t>MAX ELSON ROQUE DOZOL</t>
  </si>
  <si>
    <t>(31) 99596-6818 / (31) 3191-4025</t>
  </si>
  <si>
    <t>4-179960124906</t>
  </si>
  <si>
    <t>SILVANA CORREIA DE SOUSA</t>
  </si>
  <si>
    <t>(31) 99127-6829</t>
  </si>
  <si>
    <t>4-179956076984</t>
  </si>
  <si>
    <t>CESAR DE SOUZA LIMA</t>
  </si>
  <si>
    <t>(98) 98849-2306 / (98) 98754-4499</t>
  </si>
  <si>
    <t>4-179969227777</t>
  </si>
  <si>
    <t>GENIVALDO DOS SANTOS SILVA CARDOSO</t>
  </si>
  <si>
    <t>(85) 98804-3355</t>
  </si>
  <si>
    <t>4-179975036224</t>
  </si>
  <si>
    <t>VITOR PIRES</t>
  </si>
  <si>
    <t>(61) 99266-5128</t>
  </si>
  <si>
    <t>4-179982437622</t>
  </si>
  <si>
    <t>VALDECY DOS SANTOS FERREIRA</t>
  </si>
  <si>
    <t>(81) 98746-8039</t>
  </si>
  <si>
    <t>4-179985335087</t>
  </si>
  <si>
    <t>Aziz Veiga Facury</t>
  </si>
  <si>
    <t>(62) 99472-8979</t>
  </si>
  <si>
    <t>4-179992079593</t>
  </si>
  <si>
    <t>JEAN EDUARDO DE PAULA</t>
  </si>
  <si>
    <t>(47) 3227-7781 / (47) 99254-0758</t>
  </si>
  <si>
    <t>WAGNER HOFFMAN SILVA</t>
  </si>
  <si>
    <t>(21) 96431-4961</t>
  </si>
  <si>
    <t>4-180106057479</t>
  </si>
  <si>
    <t>JAQUELINE DA COSTA CARDOSO</t>
  </si>
  <si>
    <t>(21) 97037-4831</t>
  </si>
  <si>
    <t>4-179947298134</t>
  </si>
  <si>
    <t>MARCIO NUNES DE SANTANA DOS SANTOS</t>
  </si>
  <si>
    <t>(92) 99357-7001</t>
  </si>
  <si>
    <t>4-179941354260</t>
  </si>
  <si>
    <t>EDUARDO DA SILVA MARTINS</t>
  </si>
  <si>
    <t>(32) 99146-1431</t>
  </si>
  <si>
    <t>4-179967414701</t>
  </si>
  <si>
    <t>DANIEL CESAR FERREIRA DOS SANTOS</t>
  </si>
  <si>
    <t>(21) 97038-6321</t>
  </si>
  <si>
    <t>4-179944752659</t>
  </si>
  <si>
    <t>ERLY TOLENTINO JUNIOR</t>
  </si>
  <si>
    <t>(67) 99331-5290</t>
  </si>
  <si>
    <t>4-180328134317</t>
  </si>
  <si>
    <t>FLORINDA DE OLIVEIRA</t>
  </si>
  <si>
    <t>(41) 99989-3559</t>
  </si>
  <si>
    <t>4-179946618822</t>
  </si>
  <si>
    <t>CLAUDIA MARA DA LUZ DE FREITAS</t>
  </si>
  <si>
    <t>(47) 98817-9967</t>
  </si>
  <si>
    <t>marco antonio de souza</t>
  </si>
  <si>
    <t>(91) 98100-2390</t>
  </si>
  <si>
    <t>4-181059601566</t>
  </si>
  <si>
    <t>LAURENT LOUIS SALDANHA CORREA</t>
  </si>
  <si>
    <t>(41) 98448-6925</t>
  </si>
  <si>
    <t>4-180057438117</t>
  </si>
  <si>
    <t>MARIA LUCIA PIRES DONADON</t>
  </si>
  <si>
    <t>(41) 99635-4141</t>
  </si>
  <si>
    <t>4-180061433308</t>
  </si>
  <si>
    <t>PAULO VITOR BRAZ BERNARDO</t>
  </si>
  <si>
    <t>(92) 98852-8758</t>
  </si>
  <si>
    <t>4-180089113487</t>
  </si>
  <si>
    <t>PATRICIA ROCHA PAES NOGUEIRA</t>
  </si>
  <si>
    <t>(27) 99706-5114</t>
  </si>
  <si>
    <t>4-180115513979</t>
  </si>
  <si>
    <t>JOSEFA DA SILVA</t>
  </si>
  <si>
    <t>(31) 99675-9537 / (31) 98501-0098</t>
  </si>
  <si>
    <t>4-180144422895</t>
  </si>
  <si>
    <t>CLESIOMAR PEDRO DIAS</t>
  </si>
  <si>
    <t>(92) 99145-7613 / (92) 98264-9439</t>
  </si>
  <si>
    <t>4-180145733955</t>
  </si>
  <si>
    <t>KATHLLEN PEREIRA DA SILVA</t>
  </si>
  <si>
    <t>(21) 97045-5167</t>
  </si>
  <si>
    <t>4-180247367616</t>
  </si>
  <si>
    <t>ISABEL CRISTINA DIAS</t>
  </si>
  <si>
    <t>(92) 98565-1645</t>
  </si>
  <si>
    <t>4-180111999344</t>
  </si>
  <si>
    <t>ANDREZA DA CRUZ DE ABREU</t>
  </si>
  <si>
    <t>(92) 98591-5732</t>
  </si>
  <si>
    <t>4-180117125421</t>
  </si>
  <si>
    <t>OSIVALDO DE SOUZA GOMES</t>
  </si>
  <si>
    <t>(21) 98869-6334</t>
  </si>
  <si>
    <t>4-180060064175</t>
  </si>
  <si>
    <t>ENEAS DOS SANTOS LAURIANO</t>
  </si>
  <si>
    <t>4-180393788362</t>
  </si>
  <si>
    <t>JOVELINO FERREIRA BARROSO FILHO</t>
  </si>
  <si>
    <t>(68) 98115-8554</t>
  </si>
  <si>
    <t>4-180129511724</t>
  </si>
  <si>
    <t>LUCIANA CRISTINA ROLA DE SOUZA</t>
  </si>
  <si>
    <t>(61) 98148-4660 / (61) 98161-5338</t>
  </si>
  <si>
    <t>4-180082316845</t>
  </si>
  <si>
    <t>RICARDO ALEXANDRE TEOTONIO DE ALMEIDA</t>
  </si>
  <si>
    <t>(15) 99725-0925 / (15) 3234-2944</t>
  </si>
  <si>
    <t>4-180124005467</t>
  </si>
  <si>
    <t>LUIZ ROBERTO FERNANDES</t>
  </si>
  <si>
    <t>(74) 99121-5654 / (74) 98105-5014</t>
  </si>
  <si>
    <t>4-180280291920</t>
  </si>
  <si>
    <t>HELDER MORAIS DIAS</t>
  </si>
  <si>
    <t>(67) 98122-3100</t>
  </si>
  <si>
    <t>4-180293285748</t>
  </si>
  <si>
    <t>MARIVANY MIRANDA DA CONCEIÇÃO DORNELES</t>
  </si>
  <si>
    <t>(47) 99686-2535</t>
  </si>
  <si>
    <t>4-180276674843</t>
  </si>
  <si>
    <t>MAICON JOSE CORREA</t>
  </si>
  <si>
    <t>(62) 99999-4474</t>
  </si>
  <si>
    <t>4-180305132814</t>
  </si>
  <si>
    <t>LUCAS GABRIEL GONCALVES RODRIGUES</t>
  </si>
  <si>
    <t>(61) 99507-9138</t>
  </si>
  <si>
    <t>4-180303935615</t>
  </si>
  <si>
    <t>LORENZO PETRO MATOS MORAES JUNIOR</t>
  </si>
  <si>
    <t>(41) 99542-4001</t>
  </si>
  <si>
    <t>4-180302739784</t>
  </si>
  <si>
    <t>LUCIANA DA SILVEIRA</t>
  </si>
  <si>
    <t>(91) 98211-3597</t>
  </si>
  <si>
    <t>4-180302681023</t>
  </si>
  <si>
    <t>ALESSANDRA BARATA ANDRADE</t>
  </si>
  <si>
    <t>(21) 99567-1992</t>
  </si>
  <si>
    <t>4-180330640782</t>
  </si>
  <si>
    <t>SILVANA ROCHA DE SOUZA</t>
  </si>
  <si>
    <t>(91) 98221-2182 / (91) 98221-2182 / (91) 98923-6505</t>
  </si>
  <si>
    <t>4-180339539519</t>
  </si>
  <si>
    <t>KARLINE NAZARETH DA COSTA DOS SANTOS</t>
  </si>
  <si>
    <t>(62) 99390-1475</t>
  </si>
  <si>
    <t>4-180338973847</t>
  </si>
  <si>
    <t>AFONSO FERREIRA ARAUJO</t>
  </si>
  <si>
    <t>(67) 99128-3692</t>
  </si>
  <si>
    <t>4-180333177272</t>
  </si>
  <si>
    <t>RODRIGO LIXA MARQUES</t>
  </si>
  <si>
    <t>(27) 98874-2936 / (27) 99968-6402</t>
  </si>
  <si>
    <t>4-180396059553</t>
  </si>
  <si>
    <t>BARBARA ALVES</t>
  </si>
  <si>
    <t>(31) 97301-2861</t>
  </si>
  <si>
    <t>4-180313008813</t>
  </si>
  <si>
    <t>LANA GABRIELA RODRIGUES ROCHA</t>
  </si>
  <si>
    <t>(62) 99144-1791 / (62) 99354-0674</t>
  </si>
  <si>
    <t>4-180318576802</t>
  </si>
  <si>
    <t>ALESSANDRO OLIVEIRA BRANDAO</t>
  </si>
  <si>
    <t>(91) 98605-9755</t>
  </si>
  <si>
    <t>4-180342335086</t>
  </si>
  <si>
    <t>pablo john  pereira ataide</t>
  </si>
  <si>
    <t>(24) 97401-9497</t>
  </si>
  <si>
    <t>4-180322121262</t>
  </si>
  <si>
    <t>GISELE CARVALHO DA SILVA</t>
  </si>
  <si>
    <t>(21) 98063-8465</t>
  </si>
  <si>
    <t>4-180415480187</t>
  </si>
  <si>
    <t>CATIA REGINA DA COSTA RODRIGUES</t>
  </si>
  <si>
    <t>(67) 98117-2407</t>
  </si>
  <si>
    <t>4-180422230829</t>
  </si>
  <si>
    <t>LUCAS MATHEUS DA COSTA TALAVEIRA</t>
  </si>
  <si>
    <t>(47) 99142-4922</t>
  </si>
  <si>
    <t>INACIO JUNGBLUT 00100866921</t>
  </si>
  <si>
    <t>(65) 99289-8776 / (65) 99303-5509</t>
  </si>
  <si>
    <t>4-180444122296</t>
  </si>
  <si>
    <t>EDSON BEZERRA BENEVIDES</t>
  </si>
  <si>
    <t>(92) 99447-0936 / (92) 99164-7241</t>
  </si>
  <si>
    <t>4-180446017421</t>
  </si>
  <si>
    <t>CASSIA TEIXEIRA CAVALCANTE</t>
  </si>
  <si>
    <t>(92) 99146-0940</t>
  </si>
  <si>
    <t>4-180453588384</t>
  </si>
  <si>
    <t>RAIMUNDO RUFINO LEITE SILVA</t>
  </si>
  <si>
    <t>(41) 99272-4627 / (41) 99119-0889</t>
  </si>
  <si>
    <t>4-180451861575</t>
  </si>
  <si>
    <t>ANDRESSA SOBRINHO DA SILVA</t>
  </si>
  <si>
    <t>(62) 99553-1556</t>
  </si>
  <si>
    <t>4-180484463839</t>
  </si>
  <si>
    <t>MARCUS VINICIUS DEODATO DE SOUZA</t>
  </si>
  <si>
    <t>(41) 99116-9659 / (41) 9197-2431</t>
  </si>
  <si>
    <t>4-180449571615</t>
  </si>
  <si>
    <t>ALVARO JUNIOR PEREIRA MARTIMIANO</t>
  </si>
  <si>
    <t>(61) 99250-4436</t>
  </si>
  <si>
    <t>4-180399776102</t>
  </si>
  <si>
    <t>MOISES FRANCELINO DA SILVA</t>
  </si>
  <si>
    <t>Thiago Caldonho</t>
  </si>
  <si>
    <t>(27) 99901-7694 / (27) 99902-7342</t>
  </si>
  <si>
    <t>WAGNER FRANCISCO CORREA CALDONHO</t>
  </si>
  <si>
    <t>(69) 99238-1299 / (69) 99951-4144</t>
  </si>
  <si>
    <t>4-180506383680</t>
  </si>
  <si>
    <t>DALVA ALVES DA SILVA</t>
  </si>
  <si>
    <t>(22) 99974-9025</t>
  </si>
  <si>
    <t>4-180517312375</t>
  </si>
  <si>
    <t>ZENAIR DE SOUZA FERREIRA CANTARINO</t>
  </si>
  <si>
    <t>(65) 99351-9714</t>
  </si>
  <si>
    <t>4-180516910229</t>
  </si>
  <si>
    <t>ALEXANDRE RODRIGUES DA SILVA</t>
  </si>
  <si>
    <t>(21) 99383-4058</t>
  </si>
  <si>
    <t>4-180509741107</t>
  </si>
  <si>
    <t>MARCELO DE CARVALHO NASCIMENTO</t>
  </si>
  <si>
    <t>(27) 99611-8314</t>
  </si>
  <si>
    <t>4-180681388303</t>
  </si>
  <si>
    <t>ADRIANA ALVES XAVIER MARTINS</t>
  </si>
  <si>
    <t>(21) 98414-3781</t>
  </si>
  <si>
    <t>4-180553440103</t>
  </si>
  <si>
    <t>Nilene Fausto da Silva</t>
  </si>
  <si>
    <t>(31) 99737-3087 / (31) 3296-1792</t>
  </si>
  <si>
    <t>4-180488460182</t>
  </si>
  <si>
    <t>PAULO JOEL MONTEIRO BIZARRIA</t>
  </si>
  <si>
    <t>(85) 99619-8602</t>
  </si>
  <si>
    <t>4-180532958474</t>
  </si>
  <si>
    <t>FRANCISCO DE ASSIS CORDEIRO DE ANDRADE</t>
  </si>
  <si>
    <t>(62) 98435-4289</t>
  </si>
  <si>
    <t>4-180493463718</t>
  </si>
  <si>
    <t>GILDES LANY BRITO ALVES</t>
  </si>
  <si>
    <t>(31) 99349-8003</t>
  </si>
  <si>
    <t>4-180722334731</t>
  </si>
  <si>
    <t>DIEGO  IZAC LUIS DA SILVA</t>
  </si>
  <si>
    <t>(21) 97096-0830</t>
  </si>
  <si>
    <t>4-180694075075</t>
  </si>
  <si>
    <t>MERCIA CARDOSO DOS SANTOS</t>
  </si>
  <si>
    <t>(85) 98552-1741</t>
  </si>
  <si>
    <t>4-180725211809</t>
  </si>
  <si>
    <t>TEREZA DA SILVA LIMA</t>
  </si>
  <si>
    <t>(47) 99625-6217</t>
  </si>
  <si>
    <t>4-180725745537</t>
  </si>
  <si>
    <t>IVANIR ANTONINHO SOLDATELLI</t>
  </si>
  <si>
    <t>(95) 99139-9718</t>
  </si>
  <si>
    <t>4-180728589704</t>
  </si>
  <si>
    <t>JESSICA ALINE DE ALMEIDA PIRES BONFIM</t>
  </si>
  <si>
    <t>(22) 99710-0890 / (22) 99985-9287</t>
  </si>
  <si>
    <t>4-180692102152</t>
  </si>
  <si>
    <t>ROSIMEIRE ALTINA VIANA</t>
  </si>
  <si>
    <t>(41) 99942-9725 / (41) 99859-1397</t>
  </si>
  <si>
    <t>4-180746354912</t>
  </si>
  <si>
    <t>PRISCILA DA CRUZ</t>
  </si>
  <si>
    <t>(61) 99691-9620</t>
  </si>
  <si>
    <t>4-180733949613</t>
  </si>
  <si>
    <t>RUI GOMES DA MOTA</t>
  </si>
  <si>
    <t>(27) 98843-1537</t>
  </si>
  <si>
    <t>4-180747518295</t>
  </si>
  <si>
    <t>WESLEY MELO DE SOUZA</t>
  </si>
  <si>
    <t>(27) 99923-9808 / (27) 99792-1118</t>
  </si>
  <si>
    <t>4-180739343969</t>
  </si>
  <si>
    <t>PEDRO HENRIQUE ALECRIM GONCALVES</t>
  </si>
  <si>
    <t>(85) 99404-3638</t>
  </si>
  <si>
    <t>4-180815827418</t>
  </si>
  <si>
    <t>CLAUDIANO DE SOUSA RUFINO</t>
  </si>
  <si>
    <t>(24) 99959-7606 / (24) 99868-7205</t>
  </si>
  <si>
    <t>4-180837344622</t>
  </si>
  <si>
    <t>QUEILA GOMES DE MACEDO</t>
  </si>
  <si>
    <t>(67) 99219-8693</t>
  </si>
  <si>
    <t>4-180843613941</t>
  </si>
  <si>
    <t>KETHSUENY MAYARA PEREIRA DE ARAUJO</t>
  </si>
  <si>
    <t>(95) 99130-5620</t>
  </si>
  <si>
    <t>4-180910063837</t>
  </si>
  <si>
    <t>JOILSON SOUZA DA SILVA</t>
  </si>
  <si>
    <t>(61) 99409-3003</t>
  </si>
  <si>
    <t>4-180914679165</t>
  </si>
  <si>
    <t>EMERSON DE PADUA SILVA</t>
  </si>
  <si>
    <t>(21) 97358-9200</t>
  </si>
  <si>
    <t>4-180820324445</t>
  </si>
  <si>
    <t>CELIA MARIA DA SILVA</t>
  </si>
  <si>
    <t>(71) 98150-6596 / (71) 98525-7374</t>
  </si>
  <si>
    <t>4-180884346233</t>
  </si>
  <si>
    <t>IVONETE SANDE NASCIMENTO DOS SANTOS</t>
  </si>
  <si>
    <t>(27) 99933-6680</t>
  </si>
  <si>
    <t>4-180899494720</t>
  </si>
  <si>
    <t>WELLINGTON PESCA</t>
  </si>
  <si>
    <t>(51) 99254-5554</t>
  </si>
  <si>
    <t>4-180919355801</t>
  </si>
  <si>
    <t>DIONES GOMES XAVIER</t>
  </si>
  <si>
    <t>(51) 98959-7670</t>
  </si>
  <si>
    <t>4-180923759520</t>
  </si>
  <si>
    <t>PAMELA PATRICIA SANTOS DA SILVA</t>
  </si>
  <si>
    <t>(67) 98224-1525</t>
  </si>
  <si>
    <t>4-180932708454</t>
  </si>
  <si>
    <t>THAYZE DE ARRUDA OSTEMBERG</t>
  </si>
  <si>
    <t>Victoria Beatriz Costa Salles</t>
  </si>
  <si>
    <t>(61) 99992-6710</t>
  </si>
  <si>
    <t>4-180935482132</t>
  </si>
  <si>
    <t>MARIA DE JESUS FERREIRA DA SILVA</t>
  </si>
  <si>
    <t>(65) 98419-1740</t>
  </si>
  <si>
    <t>4-180940150779</t>
  </si>
  <si>
    <t>joel domingos da silva</t>
  </si>
  <si>
    <t>(11) 94217-7223 / (41) 99134-9925</t>
  </si>
  <si>
    <t>4-180921451145</t>
  </si>
  <si>
    <t>THIAGO TAVARES DE BARROS</t>
  </si>
  <si>
    <t>(51) 99768-0421</t>
  </si>
  <si>
    <t>4-181088098820</t>
  </si>
  <si>
    <t>:MARCO PADILHA DA ROSA</t>
  </si>
  <si>
    <t>(48) 99629-4477</t>
  </si>
  <si>
    <t>ADELIR ANDRADE</t>
  </si>
  <si>
    <t>(62) 99349-1501</t>
  </si>
  <si>
    <t>4-181135331600</t>
  </si>
  <si>
    <t>REGINA SELMA PIMENTEL</t>
  </si>
  <si>
    <t>(71) 98883-8658</t>
  </si>
  <si>
    <t>4-181143454620</t>
  </si>
  <si>
    <t>VINICIUS SANTANA DE CERQUEIRA</t>
  </si>
  <si>
    <t>(31) 99877-1534</t>
  </si>
  <si>
    <t>MARTHA APARECIDA OLIVEIRA DA TRINDADE RODRIGUES</t>
  </si>
  <si>
    <t>(96) 99155-8682</t>
  </si>
  <si>
    <t>4-181149362427</t>
  </si>
  <si>
    <t>NEITA COSTA DO MONTE</t>
  </si>
  <si>
    <t>(21) 97038-3707 / (21) 97038-1272</t>
  </si>
  <si>
    <t>4-181216208093</t>
  </si>
  <si>
    <t>LUIZ CARLOS GIBALDI DE SIQUEIRA</t>
  </si>
  <si>
    <t>(67) 98118-5430 / (61) 99264-2869</t>
  </si>
  <si>
    <t>PAOLA GOMES DE OLIVEIRA</t>
  </si>
  <si>
    <t>(75) 98352-2440 / (71) 8657-1387</t>
  </si>
  <si>
    <t>4-181224187499</t>
  </si>
  <si>
    <t>JOANDERSON SOUZA SANTOS</t>
  </si>
  <si>
    <t>(61) 98299-3746 / (61) 98348-4510</t>
  </si>
  <si>
    <t>4-181230196098</t>
  </si>
  <si>
    <t>SANDRA REGINA XAVIER RODRIGUES</t>
  </si>
  <si>
    <t>(51) 99299-0585 / (55) 99619-6889</t>
  </si>
  <si>
    <t>4-181235595738</t>
  </si>
  <si>
    <t>MARIA EDUARDA GARCIA DA SILVEIRA</t>
  </si>
  <si>
    <t>(91) 99190-5690</t>
  </si>
  <si>
    <t>TELMA MACIEL MONTEIRO</t>
  </si>
  <si>
    <t>(51) 99838-6905 / (51) 98153-7727</t>
  </si>
  <si>
    <t>4-181242682543</t>
  </si>
  <si>
    <t>ANTONIO JOSUE TAUCHEN DE FIGUEIREDO</t>
  </si>
  <si>
    <t>Primeira fatura pendente, realizar cobrança (Atualizado 15/05/2024)cliente não atendeu (Atualizado 20/05/24) Cliente disse que não tinha nada com a gente, tudo certo e ativo, plano existe, fatura enviada por mensagem (Atualizado 24/05/24) 2° fatura paga, 1° ainda pendente (Atualizado 27/05/24) Mensagem de motivo pendente enviada (Atualizado 29/05/24) Cobrar novamente (Atualizado 06/06/2024) Sem contato, fatura enviada por mensagem (Atualizado 24/06/24) Todas as faturas pagas (Atualizado 01/07/2024)</t>
  </si>
  <si>
    <t>N/A</t>
  </si>
  <si>
    <t>Sim</t>
  </si>
  <si>
    <t>Paga</t>
  </si>
  <si>
    <t>RSE</t>
  </si>
  <si>
    <t>(31) 98487-3949</t>
  </si>
  <si>
    <t>4-171533732611</t>
  </si>
  <si>
    <t>CONSTRUTORA EPURA LTDA</t>
  </si>
  <si>
    <t>Primeira fatura pendente, realizar cobrança (Atualizado 15/05/2024)fatura paga (atualizado 20/05/2024) Enviar fatura de junho (Atualizado 06/06/2024) Todas as faturas pagas (Atualizado 19/06/2024)</t>
  </si>
  <si>
    <t>Não</t>
  </si>
  <si>
    <t>(32) 99919-9666</t>
  </si>
  <si>
    <t>4-171694690261</t>
  </si>
  <si>
    <t>DOCE DOCE LTDA</t>
  </si>
  <si>
    <t>Primeira fatura pendente, realizar cobrança (Atualizado 15/05/2024)cliente não atendeu (atualizado 20/05/2024) 1° fatura paga (Atualizado 27/05/24) Enviar fatura de junho (Atualizado 06/06/2024) Sem contato, fatura enviada por mensagem (Atualizado 24/06/24) Todas as faturas pagas (Atualizado 01/07/2024)</t>
  </si>
  <si>
    <t>(21) 96966-4578 / (21) 98290-5741</t>
  </si>
  <si>
    <t>4-171608363944</t>
  </si>
  <si>
    <t>ALUMINIO RODEIO JL IND E COM LTDA</t>
  </si>
  <si>
    <t>Primeira fatura pendente, realizar cobrança (Atualizado 15/05/2024)cliente não atendeu (atualizado 20/05/2024) 1° fatura paga (Atualizado 27/05/24) Verificar se fatura de junho será debitada (Atualizado 06/06/2024) Sem contato, fatura enviada por mensagem (Atualizado 24/06/24) Todas as faturas pagas (Atualizado 01/07/2024)</t>
  </si>
  <si>
    <t>Ativo</t>
  </si>
  <si>
    <t>(66) 99612-6162 / (66) 99627-4128</t>
  </si>
  <si>
    <t>4-171599254422</t>
  </si>
  <si>
    <t>C M D REPRESENTACOES LTDA</t>
  </si>
  <si>
    <t>(62) 99164-6994</t>
  </si>
  <si>
    <t>4-171594603614</t>
  </si>
  <si>
    <t>FIREFOX CENTRO DE REPARACAO AUTOMOTIVO LTDA</t>
  </si>
  <si>
    <t>Primeira fatura pendente, realizar cobrança (Atualizado 15/05/2024)cliente não atendeu (atualizado 20/05/2024) 1° fatura paga (Atualizado 27/05/24) Enviar fatura de junho (Atualizado 06/06/2024) Sem contato, fatura enviada por mensagem (Atualizado 24/06/24) Mensagem de motivo pendente enviada (Atualizado 05/07/24)cliente não atendeu (Atualizado 09/07/24)cliente disse que vai paga dia 16/07 (atualizado 16/07/2024)cliente disse que esqueceu de paga, fatura enviada novamente(atualizado 17/07/2024) Todas as faturas pagas (Atualizado 19/07/2024)</t>
  </si>
  <si>
    <t>Laysla Adriely Queiroz Nascimento</t>
  </si>
  <si>
    <t>(21) 98830-1836</t>
  </si>
  <si>
    <t>4-171367315910</t>
  </si>
  <si>
    <t>CAVIMADU COMERCIO DE ROUPAS E ACESSORIOS LTDA</t>
  </si>
  <si>
    <t>Primeira fatura paga (Atualizado 15/05/2024) Enviar fatura de junho (Atualizado 06/06/2024) Todas as faturas pagas (Atualizado 19/06/2024)</t>
  </si>
  <si>
    <t>Cristiano dos Santos Correa</t>
  </si>
  <si>
    <t>(21) 99145-7440</t>
  </si>
  <si>
    <t>4-171193062192</t>
  </si>
  <si>
    <t>APEPITES GOURMET LTDA</t>
  </si>
  <si>
    <t>Primeira fatura paga, enviar a de maio (Atualizado 15/05/2024)cliente não atendeu (atualizado 20/05/2024) Fatura de maio paga, enviar a de junho (Atualizado 06/06/2024) Todas faturas pagas (Atualizado 24/06/24)</t>
  </si>
  <si>
    <t>Bruna Emily Lemos de Mattos</t>
  </si>
  <si>
    <t>(61) 98121-5955</t>
  </si>
  <si>
    <t>4-170404827847</t>
  </si>
  <si>
    <t>AVBTC CONSULTORIA E NEGOCIOS LTDA</t>
  </si>
  <si>
    <t>Primeira fatura paga (Atualizado 09/05/2024) Enviar fatura de junho (Atualizado 03/06/2024) Sem contato, fatura enviada por mensagem (Atualizado 10/06/24) Todas as faturas pagas (Atualizado 17/06/2024)</t>
  </si>
  <si>
    <t>Ana Luiza Broseghini Pereira</t>
  </si>
  <si>
    <t>(67) 99218-9354 / (67) 99152-9703</t>
  </si>
  <si>
    <t>ELIANE CRISTINA SCATENA AYVA</t>
  </si>
  <si>
    <t>Primeira fatura paga (Atualizado 15/05/2024) Fatura de maio paga, verificar se a de junho será debitada (Atualizado 06/06/2024) Todas as faturas pagas (Atualizado 19/06/2024)</t>
  </si>
  <si>
    <t>(31) 98726-8151</t>
  </si>
  <si>
    <t>4-171682631199</t>
  </si>
  <si>
    <t>SEVERINO ALVES COELHO</t>
  </si>
  <si>
    <t>Primeira fatura paga (Atualizado 15/05/2024) Todas as faturas pagas (Atualizado 06/06/2024)</t>
  </si>
  <si>
    <t>(31) 98448-9227 / (31) 3375-5544</t>
  </si>
  <si>
    <t>4-171112834494</t>
  </si>
  <si>
    <t>CMNP NEGOCIOS IMOBILIARIOS LTDA</t>
  </si>
  <si>
    <t>Fatura de maio pendente, realizar cobrança (Atualizado 09/05/2024)fatura paga (Atualizado 20/05/24) Enviar fatura de junho (Atualizado 03/06/2024) Sem contato, fatura enviada por mensagem (Atualizado 10/06/24) Todas as faturas pagas (Atualizado 17/06/2024)</t>
  </si>
  <si>
    <t>(31) 98650-2694 / (31) 99229-3102</t>
  </si>
  <si>
    <t>PRIMACY ENGENHARIA LTDA</t>
  </si>
  <si>
    <t>Primeira fatura paga (Atualizado 15/05/2024) Verificar se fatura de junho será debitada (Atualizado 06/06/2024) Todas as faturas pagas (Atualizado 19/06/2024)</t>
  </si>
  <si>
    <t>(62) 99300-5055 / (62) 99845-7731</t>
  </si>
  <si>
    <t>4-171587132459</t>
  </si>
  <si>
    <t>DJ CONSULTORIA EM CITROS LTDA</t>
  </si>
  <si>
    <t>Primeira fatura pendente, realizar cobrança (Atualizado 15/05/2024)cliente não atendeu (atualizado 20/05/2024) Sem contato, fatura enviada por mensagem (Atualizado 24/05/24) Mensagem de motivo pendente enviada (Atualizado 27/05/24) 1° fatura paga (Atualizado 29/05/24) Enviar fatura de junho (Atualizado 06/06/2024) Sem contato, fatura enviada por mensagem (Atualizado 24/06/24) Mensagem de motivo pendente enviada (Atualizado 05/07/24)cliente não atendeu (Atualizado 09/07/24) Todas as faturas pagas (Atualizado 15/07/2024)</t>
  </si>
  <si>
    <t>(66) 99995-0711 / (66) 99710-0970</t>
  </si>
  <si>
    <t>4-171521035099</t>
  </si>
  <si>
    <t>PORTAL SEG SERVICOS DE INSTALACAO, LOCACAO E MANUTENCAO DE P</t>
  </si>
  <si>
    <t>(31) 98821-6973 / (31) 99878-0288</t>
  </si>
  <si>
    <t>4-171502059670</t>
  </si>
  <si>
    <t>CM SERVICOS COMBINADOS DE ESCRITORIO LTDA</t>
  </si>
  <si>
    <t>Primeira fatura paga (Atualizado 15/05/2024) Verificar se fatura de junho será debitada (Atualizado 06/06/2024) Todas as faturas pagas (Atualizado 11/06/2024)</t>
  </si>
  <si>
    <t>(31) 98501-8038</t>
  </si>
  <si>
    <t>4-171514052774</t>
  </si>
  <si>
    <t>RPM COZINHA JAPONESA E BUFFET LTDA</t>
  </si>
  <si>
    <t>Primeira fatura pendente, realizar cobrança (Atualizado 15/05/2024)cliente não atendeu (atualizado 20/05/2024) Sem contato, fatura enviada por mensagem (Atualizado 27/05/24) Mensagem de motivo pendente enviada (Atualizado 29/05/24) 1° fatura paga (Atualizado 03/06/24) Fatura de maio pendente (Atualizado 06/06/2024) Fatura de junho foi paga, mas a de junho ainda está pendente (Atualizado 19/06/2024) Sem contato, fatura enviada por mensagem (Atualizado 24/06/24) Mensagem de motivo pendente enviada (Atualizado 05/07/24)cliente não atendeu (Atualizado 09/07/24)cliente não atendeu (Atualizado 16/07/24)</t>
  </si>
  <si>
    <t>Outros motivos</t>
  </si>
  <si>
    <t>Fácil</t>
  </si>
  <si>
    <t>Pendente</t>
  </si>
  <si>
    <t>Em Aberto</t>
  </si>
  <si>
    <t>(65) 99307-4541</t>
  </si>
  <si>
    <t>4-171505546305</t>
  </si>
  <si>
    <t>ALFA SERVICOS E TELECOM LTDA</t>
  </si>
  <si>
    <t>Primeira fatura pendente, realizar cobrança (Atualizado 15/05/2024)primeira fatura paga, envio da segunda fatura (atualizado 20/05/2024) Enviar fatura de junho (Atualizado 06/06/2024) Cliente disse que vai pagar dia 03/07, tentei fazer pagar antes (Atualizado 24/06/24) Sem contato, fatura enviada por mensagem (Atualizado 05/07/24) Todas as faturas pagas (Atualizado 09/07/2024)</t>
  </si>
  <si>
    <t>Erro</t>
  </si>
  <si>
    <t>(61) 99224-2070</t>
  </si>
  <si>
    <t>4-171501573001</t>
  </si>
  <si>
    <t>KEL CAKE CONFEITARIA E PANIFICACAO LTDA</t>
  </si>
  <si>
    <t>Emelly Luisa Machado Batista</t>
  </si>
  <si>
    <t>(63) 98137-2574</t>
  </si>
  <si>
    <t>4-171500848736</t>
  </si>
  <si>
    <t>LOTUS DISTRIBUIDORA LTDA</t>
  </si>
  <si>
    <t>RNN</t>
  </si>
  <si>
    <t>(71) 99689-0257</t>
  </si>
  <si>
    <t>4-171493470395</t>
  </si>
  <si>
    <t>TREVO SERVICO DE TRANSPORTES DE CARGAS E MUDANCAS LTDA</t>
  </si>
  <si>
    <t>(61) 99411-2507 / (61) 98102-4007</t>
  </si>
  <si>
    <t>4-171492147769</t>
  </si>
  <si>
    <t>L F DE LIMA CRUZ TRANSPORTE ESCOLAR</t>
  </si>
  <si>
    <t>Primeira fatura pendente, realizar cobrança (Atualizado 15/05/2024)cliente não atendeu (atualizado 20/05/2024) 1° fatura paga (Atualizado 27/05/24) Enviar fatura de junho (Atualizado 06/06/2024) Todas as faturas pagas (Atualizado 11/06/2024)</t>
  </si>
  <si>
    <t>(21) 99964-3570</t>
  </si>
  <si>
    <t>4-171440258634</t>
  </si>
  <si>
    <t>LUIZ FERNANDO DA SILVA SOCIEDADE INDIVIDUAL DE ADVOCACIA</t>
  </si>
  <si>
    <t>(31) 99781-4259 / (31) 98855-5486</t>
  </si>
  <si>
    <t>4-171432957495</t>
  </si>
  <si>
    <t>NAPOLES B M PARTICIPACOES LTDA</t>
  </si>
  <si>
    <t>Primeira fatura enviada, aguardando pagamento (Atualizado 08/05/2024) cliente não atendeu (atualizado 02/05/2024) Continuar cobrando (Atualizado 15/05/2024)cliente não atendeu (atualizado 20/05/2024) 1° fatura paga (Atualizado 27/05/24) Enviar fatura de junho (Atualizado 06/06/2024) Sem contato, fatura enviada por mensagem (Atualizado 24/06/24) Mensagem de motivo pendente enviada (Atualizado 05/07/24) Todas as faturas pagas (Atualizado 09/07/2024)</t>
  </si>
  <si>
    <t>(92) 99322-5939 / (92) 99297-3839</t>
  </si>
  <si>
    <t>4-171420733099</t>
  </si>
  <si>
    <t>BELPAPER COMERCIO DE ARTIGOS DE MATERIAIS DE EXPEDIENTE PEDA</t>
  </si>
  <si>
    <t>Primeira fatura pendente, realizar cobrança (Atualizado 15/05/2024)cliente disse que pagou, aguardando o envio do comprovante(atualizado 20/05/2024) Cliente disse que cancelou o plano, porém continua ativo (Atualizado 27/05/24) Mensagem de motivo pendente enviada (Atualizado 29/05/24) Cobrar novamente (Atualizado 06/06/2024) Primeira fatura paga, cobrar a de junho (Boleto corrigido) (Atualizado 01/07/2024) Sem contato, fatura enviada por mensagem (Atualizado 05/07/24)cliente não atendeu (Atualizado 09/07/24)CLIENTE DISSE QUE VAI ACINAR OS ADVOGADOS, NÃO COBRA MAIS (Atualizado 16/07/24)</t>
  </si>
  <si>
    <t>(21) 96504-3706</t>
  </si>
  <si>
    <t>4-171414680239</t>
  </si>
  <si>
    <t>TULER EDIFICACOES LTDA</t>
  </si>
  <si>
    <t>Primeira fatura pendente, realizar cobrança (Atualizado 15/05/2024)cliente não atendeu (atualizado 20/05/2024) 1° fatura paga (Atualizado 27/05/24) Enviar fatura de junho (Atualizado 06/06/2024) Todas as faturas pagas (Atualizado 19/06/2024)</t>
  </si>
  <si>
    <t>(61) 99113-5450</t>
  </si>
  <si>
    <t>4-171383148564</t>
  </si>
  <si>
    <t>HP CONSTRUCAO E ENVIDRACAMENTO LTDA</t>
  </si>
  <si>
    <t>Primeira fatura paga, verificar se a de maio será debitada (Atualizado 15/05/2024)faturas pagas (Atualizado 20/05/24) Verificar se fatura de junho será debitada (Atualizado 06/06/2024) Todas as faturas pagas (Atualizado 19/06/2024)</t>
  </si>
  <si>
    <t>(31) 98575-5555</t>
  </si>
  <si>
    <t>4-170394127708</t>
  </si>
  <si>
    <t>CANAAN HOLDING LTDA</t>
  </si>
  <si>
    <t>Fatura de maio paga (Atualizado 09/05/2024) Enviar fatura de junho (Atualizado 03/06/2024) 2° fatura enviada (Atualizado 10/06/24) Cliente precisa gerar uma segunda fatura pelo app (Atualizado 24/06/24) Cliente ainda precisa gerar a segunda fatura (Atualizado 05/07/24)cliente não atendeu (Atualizado 11/07/24)fatura enviada(atualizado 12/07/2024)</t>
  </si>
  <si>
    <t>(31) 98595-7514 / (31) 98818-8878</t>
  </si>
  <si>
    <t>LEONARDO SALOMAO VIEIRA</t>
  </si>
  <si>
    <t>Fatura de maio pendente, realizar cobrança (Atualizado 09/05/2024)fatura paga (Atualizado 20/05/24) Enviar fatura de junho (Atualizado 03/06/2024) Todas as faturas pagas (Atualizado 10/06/2024)</t>
  </si>
  <si>
    <t>Ativado</t>
  </si>
  <si>
    <t>(27) 99856-5681 / (27) 99935-4435</t>
  </si>
  <si>
    <t>SABOR NAS MONTANHAS AGROECOTUR LTDA</t>
  </si>
  <si>
    <t>(Atualizado 15/04/24) Primeira fatura debitada no cartão de crédito (Atualizado 18/04/2024) Fatura de maio paga (Atualizado 09/05/2024) Todas as faturas pagas (Atualizado 03/06/2024)</t>
  </si>
  <si>
    <t>(85) 99998-2238</t>
  </si>
  <si>
    <t>A DE C FARIAS BABOO LANCHES LTDA</t>
  </si>
  <si>
    <t>Primeira fatura paga (Atualizado 15/04/24) Fatura de maio paga (Atualizado 09/05/2024) Todas as faturas pagas (Atualizado 03/06/2024)</t>
  </si>
  <si>
    <t>(31) 98313-3310 / (31) 3066-9433</t>
  </si>
  <si>
    <t>ASSOCIACAO TRANSFORMAR MUDANCAS</t>
  </si>
  <si>
    <t>Fatura de maio pendente, realizar cobrança (Atualizado 09/05/2024)cliente não atendeu(Atualizado 20/05/24) Cliente precisa gerar uma segunda via pelo app (Atualizado 27/05/24) Cobrar novamente (Atualizado 03/06/2024) Cliente ainda precisa gerar uma segunda via pelo app (Atualizado 10/06/24) Sem contato, fatura enviada por mensagem (Atualizado 24/06/24) Cliente ainda precisa gerar a segunda fatura (Atualizado 05/07/24)cliente não atendeu (Atualizado 11/07/24)fatura enviada(atualizado 12/07/2024) Cancelado por inadimplência (Atualizado 19/07/2024)</t>
  </si>
  <si>
    <t>Cancelado</t>
  </si>
  <si>
    <t>Niccole Brenda Ciribelli Braga</t>
  </si>
  <si>
    <t>(21) 96762-5974 / (21) 98260-1901</t>
  </si>
  <si>
    <t>53.574.199 ANDREW HENRIQUE CAMPOS DE FREITAS</t>
  </si>
  <si>
    <t>Primeira fatura debitada (Atualizado 15/04/24) Fatura de maio paga (Atualizado 09/05/2024) Todas as faturas pagas (Atualizado 03/06/2024)</t>
  </si>
  <si>
    <t>Estefany Coutinho de Almeida</t>
  </si>
  <si>
    <t>(62) 99281-4494</t>
  </si>
  <si>
    <t>MASTER TRANSPLANTES E TRATAMENTOS CAPILARES LTDA</t>
  </si>
  <si>
    <t>(Atualizado 15/04/24) Verificar se primeira fatura será debitada (Atualizado 18/04/2024) Primeira fatura paga, enviar a de junho (Atualizado 09/05/2024) Todas as faturas pagas (Atualizado 03/06/2024)</t>
  </si>
  <si>
    <t>(95) 99159-5687</t>
  </si>
  <si>
    <t>EI E.DA SILVA LIMA</t>
  </si>
  <si>
    <t>Primeira fatura pendente, realizar cobrança (Atualizado 15/05/2024)cliente não atendeu (atualizado 20/05/2024) Sem contato, fatura enviada por mensagem (Atualizado 27/05/24) 1° fatura paga (Atualizado 29/05/24) Enviar fatura de junho (Atualizado 06/06/2024) Cliente disse que vai pagar hoje, esperando comprovante (Atualizado 21/06/24) Todas faturas pagas (Atualizado 05/07/24)</t>
  </si>
  <si>
    <t>(61) 98491-0133</t>
  </si>
  <si>
    <t>4-171415626200</t>
  </si>
  <si>
    <t>DOM VALENTIM GASTROBAR LTDA</t>
  </si>
  <si>
    <t>Primeira fatura pendente, realizar cobrança (Atualizado 15/05/2024)cliente não atendeu (atualizado 20/05/2024) Sem contato, fatura enviada por mensagem (Atualizado 27/05/24) 1° fatura paga (Atualizado 29/05/24) Enviar fatura de junho (Atualizado 06/06/2024) Cliente disse que vai pagar, esperando comprovante (Atualizado 21/06/24) Sem contato, fatura enviada por mensagem (Atualizado 05/07/24) Todas as faturas pagas (Atualizado 09/07/2024)</t>
  </si>
  <si>
    <t>Ana Beatryz Lopes Afonso</t>
  </si>
  <si>
    <t>(75) 99133-0348</t>
  </si>
  <si>
    <t>4-171403059951</t>
  </si>
  <si>
    <t>ASSOCIACAO FLORESCER</t>
  </si>
  <si>
    <t>(31) 98455-8190 / (31) 2568-2224</t>
  </si>
  <si>
    <t>4-171401458922</t>
  </si>
  <si>
    <t>TOTEM DO ACAI ALIMENTOS E EQUIPAMENTOS LTDA</t>
  </si>
  <si>
    <t>Primeira fatura paga (Atualizado 15/05/2024) Fatura de maio paga, verificar se a de junho será debitada (Atualizado 06/06/2024) Ver se 3° fatura vai ser debitada (Atualizado 21/06/24) Sem contato, fatura enviada por mensagem (Atualizado 05/07/24)cliente não atendeu (Atualizado 11/07/24) Todas as faturas pagas (Atualizado 12/07/2024)</t>
  </si>
  <si>
    <t>(61) 98646-0330</t>
  </si>
  <si>
    <t>4-171233963768</t>
  </si>
  <si>
    <t>U2D SERVICOS DE TECNOLOGIA LTDA</t>
  </si>
  <si>
    <t>Primeira fatura paga (Atualizado 15/05/2024)primeira fatura paga, envio da segunda fatura (atualizado 20/05/2024) Fatura de maio pendente (Atualizado 06/06/2024) Cliente disse que vai pagar hoje, esperando comprovante (Atualizado 21/06/24) Fatura de maio paga, cobrar a de junho (Atualizado 01/07/2024) Sem contato, fatura enviada por mensagem (Atualizado 05/07/24)cliente não atendeu (Atualizado 11/07/24)cliente não atendeu (Atualizado 16/07/24)</t>
  </si>
  <si>
    <t>(68) 99973-8327</t>
  </si>
  <si>
    <t>4-171184244160</t>
  </si>
  <si>
    <t>MULTSEG PREMIER CORRETORA DE SEGUROS LTDA</t>
  </si>
  <si>
    <t>Primeira fatura paga (Atualizado 15/05/2024) Fatura de maio pendente (Atualizado 06/06/2024) Cliente disse que vai pagar, esperando comprovante (Atualizado 21/06/24) Sem contato, fatura enviada por mensagem (Atualizado 04/07/24)cliente não atendeu (Atualizado 11/07/24)cliente não atendeu (Atualizado 16/07/24)</t>
  </si>
  <si>
    <t>Médio</t>
  </si>
  <si>
    <t>(61) 99925-4065</t>
  </si>
  <si>
    <t>4-171176472946</t>
  </si>
  <si>
    <t>ZEUS - LABORATORIO CLINICO LTDA</t>
  </si>
  <si>
    <t>Primeira fatura pendente, realizar cobrança (Atualizado 15/05/2024)cliente não atendeu (atualizado 20/05/2024) Fatura de maio paga, enviar a de junho (Atualizado 06/06/2024) Sem contato, fatura enviada por mensagem (Atualizado 21/06/24) Todas as faturas pagas (Atualizado 01/07/2024)</t>
  </si>
  <si>
    <t>Mauro Rodrigues dos Santos Junior</t>
  </si>
  <si>
    <t>(61) 98639-1441 / (61) 3541-8003</t>
  </si>
  <si>
    <t>4-171117951002</t>
  </si>
  <si>
    <t>WA ALIMENTOS LTDA</t>
  </si>
  <si>
    <t>Primeira fatura pendente, realizar cobrança (Atualizado 15/05/2024)cliente não atendeu (atualizado 20/05/2024) Cobrar novamente (Atualizado 06/06/2024) Primeira fatura paga, cobrar a de maio (Atualizado 19/06/2024) Sem contato, fatura enviada por mensagem (Atualizado 21/06/24) Sem contato, fatura enviada por mensagem (Atualizado 04/07/24)cliente não atendeu (Atualizado 11/07/24)cliente não atendeu (Atualizado 16/07/24)</t>
  </si>
  <si>
    <t>Izadora Ramos Rocha</t>
  </si>
  <si>
    <t>(71) 98245-1306 / (71) 99210-1001</t>
  </si>
  <si>
    <t>4-170983361266</t>
  </si>
  <si>
    <t>JOSELI S LIMA LTDA</t>
  </si>
  <si>
    <t>Primeira fatura paga, enviar a de maio (Atualizado 15/05/2024)cliente não atendeu (atualizado 20/05/2024) Fatura de maio paga, enviar a de junho (Atualizado 06/06/2024) 3° fatura enviada (Atualizado 21/06/24) Todas as faturas pagas (Atualizado 01/07/2024)</t>
  </si>
  <si>
    <t>(32) 98834-2081 / (32) 3236-1781</t>
  </si>
  <si>
    <t>4-170339112289</t>
  </si>
  <si>
    <t>CONDOMINIO DO EDIFICIO DONA PONCILIA</t>
  </si>
  <si>
    <t xml:space="preserve">Primeira fatura paga (Atualizado 15/05/2024) Fatura de maio paga, enviar a de junho (Atualizado 06/06/2024) 3° fatura enviada (Atualizado 21/06/24) Sem contato, fatura enviada por mensagem (Atualizado 05/07/24)cliente não atendeu (Atualizado 11/07/24)cliente disse que recebeu uma ligação e que fez uma negociação so que nao procede essa informação (Atualizado 16/07/24)
</t>
  </si>
  <si>
    <t>(65) 98421-4627 / (65) 3623-2555</t>
  </si>
  <si>
    <t>4-171231519390</t>
  </si>
  <si>
    <t>ALENCASTRO NEGOCIOS EMPRESARIAIS LTDA</t>
  </si>
  <si>
    <t>Primeira fatura paga (Atualizado 15/05/2024) Fatura de maio pendente (Atualizado 06/06/2024) Fatura de maio paga (Atualizado 11/06/2024) Enviar fatura de junho (Atualizado 19/06/2024) 3° fatura enviada (Atualizado 21/06/24) Sem contato, fatura enviada por mensagem (Atualizado 05/07/24)cliente não atendeu (Atualizado 11/07/24) Todas as faturas pagas (Atualizado 15/07/2024)</t>
  </si>
  <si>
    <t>Kaique Castro</t>
  </si>
  <si>
    <t>(31) 99218-0479</t>
  </si>
  <si>
    <t>4-171228052296</t>
  </si>
  <si>
    <t>EMILSON DE OLIVEIRA PEREIRA</t>
  </si>
  <si>
    <t>Primeira fatura paga (Atualizado 15/05/2024) Fatura de maio paga, verificar se a de junho será debitada (Atualizado 06/06/2024) Ver se 3° fatura vai ser paga (Atualizado 21/06/24) Todas as faturas pagas (Atualizado 01/07/2024)</t>
  </si>
  <si>
    <t>(96) 98109-6186</t>
  </si>
  <si>
    <t>4-171221773527</t>
  </si>
  <si>
    <t>EI VALDENICE F DE SOUSA</t>
  </si>
  <si>
    <t>Primeira fatura pendente, realizar cobrança (Atualizado 15/05/2024)cliente disse que vai paga dia 21/05,(atualizado 20/05/2024) 1° fatura paga (Atualizado 27/05/24) Enviar fatura de junho (Atualizado 06/06/2024) Cliente disse que vai pagar dia 24/06 (Atualizado 21/06/24) Todas as faturas pagas (Atualizado 01/07/2024)</t>
  </si>
  <si>
    <t>(31) 98568-3209</t>
  </si>
  <si>
    <t>4-171220658653</t>
  </si>
  <si>
    <t>IGREJA BATISTA FONTE DE VIDA DO BAIRRO JAQUELINE</t>
  </si>
  <si>
    <t>Primeira fatura paga (Atualizado 15/05/2024) Fatura de maio paga, verificar se a de junho será debitada (Atualizado 06/06/2024) Ver se 3° fatura vai ser debitada (Atualizado 21/06/24) Todas as faturas pagas (Atualizado 01/07/2024)</t>
  </si>
  <si>
    <t>RN</t>
  </si>
  <si>
    <t>(84) 98827-2801</t>
  </si>
  <si>
    <t>4-171220202742</t>
  </si>
  <si>
    <t>OTICA MASTER LTDA</t>
  </si>
  <si>
    <t>Primeira fatura paga (Atualizado 15/05/2024)primeira fatura paga, envio da segunda fatura (atualizado 20/05/2024) Fatura de maio pendente (Atualizado 06/06/2024) 2° fatura paga, 3° fatura enviada (Atualizado 21/06/24) Sem contato, fatura enviada por mensagem (Atualizado 05/07/24)fatura paga (atualizado 11/07/2024)</t>
  </si>
  <si>
    <t>(98) 98758-6439 / (98) 8121-4694</t>
  </si>
  <si>
    <t>4-171195393281</t>
  </si>
  <si>
    <t>ASSOCIAÃ‡ÃƒO FOLCLÃ“RICA TAMBOR DE CRIOULA PUNGAR</t>
  </si>
  <si>
    <t>Cliente cancelou, mas não informou o motivo (Atualizado 15/05/2024)</t>
  </si>
  <si>
    <t>(27) 99227-4229 / (27) 99517-0064</t>
  </si>
  <si>
    <t>4-171192518077</t>
  </si>
  <si>
    <t>PERSONALIZANDO IDEIAS LOJA 001 LTDA</t>
  </si>
  <si>
    <t xml:space="preserve">Primeira fatura pendente, realizar cobrança (Atualizado 15/05/2024)cliente não atendeu (atualizado 20/05/2024) Sem contato, fatura enviada por mensagem (Atualizado 27/05/24) Mensagem de motivo pendente enviada (Atualizado 29/05/24) Cobrar novamente (Atualizado 06/06/2024) Sem contato, fatura enviada por mensagem (Atualizado 21/06/24) Primeira fatura paga, cobrar a de junho (Atualizado 01/07/2024) Sem contato, fatura enviada por mensagem (Atualizado 05/07/24)cliente não atendeu (Atualizado 11/07/24)cliente não atendeu (Atualizado 16/07/24) Todas as faturas pagas (Atualizado 19/07/2024)
</t>
  </si>
  <si>
    <t>(67) 99276-9442 / (67) 99217-2048</t>
  </si>
  <si>
    <t>4-171184070463</t>
  </si>
  <si>
    <t>EDINHO ALIMENTOS LTDA</t>
  </si>
  <si>
    <t>Primeira fatura paga (Atualizado 15/05/2024) Fatura de maio pendente (Atualizado 06/06/2024) Sem contato, fatura enviada por mensagem (Atualizado 21/06/24) Sem contato, fatura enviada por mensagem (Atualizado 04/07/24)cliente não atendeu (Atualizado 11/07/24)cliente não atendeu (Atualizado 16/07/24)</t>
  </si>
  <si>
    <t>(61) 98469-3362 / (61) 8179-3820 / (61) 98166-3981</t>
  </si>
  <si>
    <t>4-171183402536</t>
  </si>
  <si>
    <t>HECTOR HENRIQUE ROCHA LTDA</t>
  </si>
  <si>
    <t>Primeira fatura paga (Atualizado 15/05/2024) Fatura de maio paga, verificar se a de junho (Atualizado 06/06/2024) Ver se 3° fatura vai ser debitada (Atualizado 21/06/24) Todas as faturas pagas (Atualizado 01/07/2024)</t>
  </si>
  <si>
    <t>(31) 98655-6513 / (31) 3822-5898</t>
  </si>
  <si>
    <t>4-171179386415</t>
  </si>
  <si>
    <t>LIDER ASSESSORIA E NEGOCIOS LTDA</t>
  </si>
  <si>
    <t>Primeira fatura paga, enviar a de junho (Atualizado 15/05/2024)primeira fatura paga, envio da segunda fatura (atualizado 20/05/2024) Todas as faturas pagas (Atualizado 06/06/2024)</t>
  </si>
  <si>
    <t>(65) 99987-1905 / (65) 3052-3085 / (48) 98832-6082</t>
  </si>
  <si>
    <t>4-171168324257</t>
  </si>
  <si>
    <t>INSTITUTO VIDAS EM ACAO</t>
  </si>
  <si>
    <t>Primeira fatura paga (Atualizado 15/05/2024)primeira fatura paga,verificar se a segunda fatura foi debitada (Atualizado 20/05/24) Fatura de maio paga, verificar se a de junho será debitada (Atualizado 06/06/2024) Ver se 3° fatura vai ser debitada (Atualizado 21/06/24) Todas as faturas pagas (Atualizado 01/07/2024)</t>
  </si>
  <si>
    <t>(24) 98803-2003 / (24) 98818-2003</t>
  </si>
  <si>
    <t>4-171117923946</t>
  </si>
  <si>
    <t>ACONCAGUA FITNESS ACADEMIA DE MUSCULACAO E ESPORTE LTDA</t>
  </si>
  <si>
    <t>Primeira fatura paga (Atualizado 15/05/2024) Fatura de maio pendente (Atualizado 06/06/2024) Sem contato, fatura enviada por mensagem (Atualizado 21/06/24) Fatura de maio paga, cobrar fatura de junho (Atualizado 01/07/2024) Sem contato, fatura enviada por mensagem (Atualizado 05/07/24) Todas as faturas pagas (Atualizado 09/07/2024)</t>
  </si>
  <si>
    <t>(61) 98146-4748</t>
  </si>
  <si>
    <t>4-171103710401</t>
  </si>
  <si>
    <t>SHOPPING ESCOLAR EXPRESS LTDA</t>
  </si>
  <si>
    <t>Verificar se primeira fatura será debitada (Atualizado 25/04/2024) Primeira fatura paga, verificar se a de maio será debitada (Atualizado 09/05/2024)primeira fatura paga,verificar se a segunda fatura foi debitada (Atualizado 20/05/24) Fatura de maio paga, verificar se a de junho será debitada (Atualizado 03/06/2024) Esperando 3° fatura ficar disponível (Atualizado 10/06/24) Ver se 3° fatura vai ser debitada (Atualizado 24/06/24) Todas faturas pagas (Atualizado 03/07/24)</t>
  </si>
  <si>
    <t>(31) 98375-4945</t>
  </si>
  <si>
    <t>AMICALE CONSULTORIA E ASSESSORIA EMPRESARIAL LTDA</t>
  </si>
  <si>
    <t>Primeira fatura pendente, realizar cobrança (Atualizado 15/05/2024)cliente não atendeu (atualizado 20/05/2024) Sem contato, fatura enviada por mensagem (Atualizado 27/05/24) Mensagem de motivo pendente enviada (Atualizado 29/05/24) Cobrar novamente (Atualizado 06/06/2024) Primeira fatura paga, cobrar a de maio (Atualizado 11/06/2024) Cliente disse que vai pagar dia 25/06 (Atualizado 21/06/24) Sem contato, fatura enviada por mensagem (Atualizado 04/07/24)cliente não atendeu (Atualizado 11/07/24)cliente não atendeu (Atualizado 16/07/24)</t>
  </si>
  <si>
    <t>(74) 98806-4917 / (74) 98803-9662</t>
  </si>
  <si>
    <t>4-171180759386</t>
  </si>
  <si>
    <t>NEY AUTO CENTER LTDA</t>
  </si>
  <si>
    <t>Primeira fatura pendente, realizar cobrança (Atualizado 15/05/2024)cliente não atendeu (atualizado 20/05/2024) Cliente não pagou nenhuma fatura (Atualizado 01/07/2024) Sem contato, fatura enviada por mensagem (Atualizado 04/07/24) Todas as faturas pagas, porém aparentemente  plano está cancelado (Atualizado 05/07/2024)</t>
  </si>
  <si>
    <t>(92) 99631-0991</t>
  </si>
  <si>
    <t>4-171173273044</t>
  </si>
  <si>
    <t>ASSTEC - ASSESSORIA CONTABIL E INFORMATICA LTDA</t>
  </si>
  <si>
    <t>Primeira fatura enviada, aguardando pagamento (Atualizado 08/05/2024) cliente disse que vai paga dia 16/05 (atualizado 08/05/2024) Primeira fatura paga (Atualizado 15/05/2024) Enviar fatura de junho (Atualizado 06/06/2024) Sem contato, fatura enviada por mensagem (Atualizado 21/06/24) Mensagem de motivo pendente enviada (Atualizado 04/07/24)cliente não atendeu (Atualizado 11/07/24)cliente disse que não vai paga(Atualizado 16/07/24)</t>
  </si>
  <si>
    <t>(84) 98878-4978 / (84) 99942-9062</t>
  </si>
  <si>
    <t>4-171163782397</t>
  </si>
  <si>
    <t>ELEVA ASSESSORIA -e- CONSULTORIA CONTABIL LIMITADA</t>
  </si>
  <si>
    <t>(65) 99933-0470 / (65) 99693-5566</t>
  </si>
  <si>
    <t>4-171161580515</t>
  </si>
  <si>
    <t>ROBSON MARQUES PIRES</t>
  </si>
  <si>
    <t>Primeira fatura pendente, realizar cobrança (Atualizado 15/05/2024)primeira fatura paga, verificar se a segunda fatura foi debitada (Atualizado 20/05/24) Enviar fatura de junho (Atualizado 06/06/2024) Cliente disse que vai pagar dia 24/06 (Atualizado 21/06/24) Sem contato, fatura enviada por mensagem (Atualizado 04/07/24)cliente não atendeu (Atualizado 11/07/24)cliente não atendeu (Atualizado 16/07/24)</t>
  </si>
  <si>
    <t>(62) 98132-1233 / (62) 99997-0365</t>
  </si>
  <si>
    <t>4-171130584524</t>
  </si>
  <si>
    <t>STYLO CAR AUTO MECANICA LTDA</t>
  </si>
  <si>
    <t>Primeira fatura pendente, realizar cobrança (Atualizado 15/05/2024)cliente não atendeu (atualizado 20/05/2024) Sem contato, fatura enviada por mensagem (Atualizado 27/05/24) Sem contato, fatura enviada por mensagem (Atualizado 29/05/24) Cobrar novamente (Atualizado 06/06/2024) Sem contato, fatura enviada por mensagem (Atualizado 21/06/24) Mensagem de motivo pendente enviada (Atualizado 04/07/24)cliente não atendeu (Atualizado 11/07/24)cliente não atendeu (Atualizado 16/07/24)</t>
  </si>
  <si>
    <t>Dificil</t>
  </si>
  <si>
    <t>(91) 98923-2069</t>
  </si>
  <si>
    <t>4-171107902563</t>
  </si>
  <si>
    <t>AUTO PECAS RELIQUIA LTDA</t>
  </si>
  <si>
    <t>Primeira fatura paga (Atualizado 15/05/2024) Enviar fatura de junho (Atualizado 06/06/2024) Todas as faturas pagas (Atualizado 11/06/2024)</t>
  </si>
  <si>
    <t>(71) 98212-6592 / (71) 99154-1150</t>
  </si>
  <si>
    <t>4-171025634250</t>
  </si>
  <si>
    <t>GILVAN DA SILVA SOUZA</t>
  </si>
  <si>
    <t>Primeira fatura paga (Atualizado 15/05/2024)cliente não atendeu (atualizado 17/05/2024) Enviar fatura de junho (Atualizado 06/06/2024) Todas as faturas pagas (Atualizado 19/06/2024)</t>
  </si>
  <si>
    <t>(31) 98649-4988 / (31) 3191-5210</t>
  </si>
  <si>
    <t>4-171022100122</t>
  </si>
  <si>
    <t>6M BRASTHEC COMERCIO E SERVICOS LTDA</t>
  </si>
  <si>
    <t>Primeira fatura paga (Atualizado 15/05/2024) Fatura de maio pendente (Atualizado 06/06/2024) Fatura de maio paga, verificar se a de junho será debitada (Atualizado 19/06/2024) Ver se 3° fatura vai ser debitada (Atualizado 21/06/24) Sem contato, fatura enviada por mensagem (Atualizado 04/07/24) Todas as faturas pagas (Atualizado 09/07/2024)</t>
  </si>
  <si>
    <t>(91) 98471-7815</t>
  </si>
  <si>
    <t>4-170995539034</t>
  </si>
  <si>
    <t>6M ABV SERVICOS DIGITAIS LTDA</t>
  </si>
  <si>
    <t>Primeira fatura enviada, aguardando pagamento (Atualizado 08/05/2024) cliente disse que vai pagar dia 14/05 (14/05/2024) Primeira fatura paga (Atualizado 15/05/2024) Cliente cancelou, mas não informou o motivo (Atualizado 06/06/2024)</t>
  </si>
  <si>
    <t>(71) 98875-9210 / (71) 8804-9210</t>
  </si>
  <si>
    <t>4-170981125622</t>
  </si>
  <si>
    <t>BELLO - PERSIANAS E DECORACOES LTDA</t>
  </si>
  <si>
    <t>primeira fatura debitada (Atualizado 08/05/2024) Todas as faturas pagas (Atualizado 06/06/2024)</t>
  </si>
  <si>
    <t>(92) 98152-7777</t>
  </si>
  <si>
    <t>4-170771694706</t>
  </si>
  <si>
    <t>REK ASSESSORIA CONTABIL SOCIEDADE SIMPLES PURA</t>
  </si>
  <si>
    <t>Primeira fatura pendente, realizar cobrança (Atualizado 15/05/2024)cliente não atendeu (atualizado 17/05/2024) 1° fatura paga (Atualizado 27/05/24) Enviar fatura de junho (Atualizado 06/06/2024) Todas faturas pagas (Atualizado 21/06/24)</t>
  </si>
  <si>
    <t>(91) 98124-2803</t>
  </si>
  <si>
    <t>4-170595461701</t>
  </si>
  <si>
    <t>IGREJA EVANGELICA ASSEMBLEIA DE DEUS A CHAVE DA VITORIA</t>
  </si>
  <si>
    <t>Primeira fatura pendente, realizar cobrança (Atualizado 15/05/2024) cliente não atendeu (atualizado 17/05/2024) CNPJ ta errado, aberto um chamado (Atualizado 27/05/24) Cobrar novamente (Atualizado 06/06/2024) Fatura de maio paga, cobrar fatura de junho (Atualizado 19/06/2024) O plano dele esta com o CNPJ de outra empresa, NÃO COBRAR ATÉ RESOLVER (Atualizado 21/06/24)</t>
  </si>
  <si>
    <t>(31) 98629-4414 / (31) 98781-9737</t>
  </si>
  <si>
    <t>4-170580449958</t>
  </si>
  <si>
    <t>W CAR LANTERNAGEM E PINTURA MULTIMARCAS LTDA</t>
  </si>
  <si>
    <t>Primeira fatura enviada, aguardando pagamento (Atualizado 25/04/2024) Fatura de abril pendente, realizar cobrança (Atualizado 09/05/2024) 1° fatura paga (atualizado 21/05/2024) Fatura de maio pendente (Atualizado 03/06/2024) Sem contato, fatura enviada por mensagem (Atualizado 10/06/24) Fatura de maio paga, enviar a de junho (Atualizado 17/06/2024) 3° fatura enviada (Atualizado 24/06/24) Sem contato, fatura enviada por mensagem (Atualizado 05/07/24) Todas as faturas pagas (Atualizado 09/07/2024)</t>
  </si>
  <si>
    <t>(21) 98260-0893 / (21) 97939-0258</t>
  </si>
  <si>
    <t>LUANA BESSA DE PAULO 15074111706</t>
  </si>
  <si>
    <t>Primeira fatura enviada, aguardando pagamento (Atualizado 25/04/2024) Fatura de abril pendente, realizar cobrança (Atualizado 09/05/2024)fatura paga (atualizado 21/05/2024) Enviar fatura de junho (Atualizado 03/06/2024) Esperando 3° fatura ficar disponível (Atualizado 10/06/24) Ver se 3° fatura vai ser debitada (Atualizado 24/06/24) Todas faturas pagas (Atualizado 03/07/24)</t>
  </si>
  <si>
    <t>(21) 96433-3413</t>
  </si>
  <si>
    <t>ANA PAULA DE ALMEIDA MOREIRA</t>
  </si>
  <si>
    <t>Primeira fatura pendente, realizar cobrança (Atualizado 15/05/2024)cliente não atendeu (atualizado 17/05/2024) 1º fatura paga (Atualizado 24/05/24) Todas as faturas pagas (Atualizado 06/06/2024)</t>
  </si>
  <si>
    <t>(61) 98625-0334 / (61) 3556-0470</t>
  </si>
  <si>
    <t>4-171124647284</t>
  </si>
  <si>
    <t>R-E-A NEGOCIOS DIGITAIS E MARKETING DIRETO LTDA</t>
  </si>
  <si>
    <t>Primeira fatura paga (Atualizado 15/05/2024) Fatura de maio pendente (Atualizado 06/06/2024) Fatura de maio paga, enviar a de junho (Atualizado 19/06/2024) Sem contato, fatura enviada por mensagem (Atualizado 21/06/24) Todas as faturas pagas (Atualizado 01/07/2024)</t>
  </si>
  <si>
    <t>(31) 99197-9829 / (31) 3531-4486</t>
  </si>
  <si>
    <t>4-171101474519</t>
  </si>
  <si>
    <t>REBOQUES E TRANSPORTES ALEX LTDA</t>
  </si>
  <si>
    <t>(95) 98411-7590 / (95) 98112-0671</t>
  </si>
  <si>
    <t>4-171096873798</t>
  </si>
  <si>
    <t>ARCANJO -e- TINOCO LTDA</t>
  </si>
  <si>
    <t>Primeira fatura pendente, realizar cobrança (Atualizado 15/05/2024)cliente não atendeu (atualizado 17/05/2024) Fatura de maio paga, enviar a de junho (Atualizado 06/06/2024) Todas as faturas pagas (Atualizado 11/06/2024)</t>
  </si>
  <si>
    <t>(95) 98100-2567</t>
  </si>
  <si>
    <t>4-171095615151</t>
  </si>
  <si>
    <t>J DE SOUSA PEREIRA LTDA</t>
  </si>
  <si>
    <t>Primeira fatura paga (Atualizado 15/05/2024) Enviar fatura de junho (Atualizado 06/06/2024) Todas as faturas pagas (Atualizado 21/06/2024)</t>
  </si>
  <si>
    <t>(21) 98833-3199</t>
  </si>
  <si>
    <t>4-171086598646</t>
  </si>
  <si>
    <t>EI J S CHAVES REFRIGERACAO</t>
  </si>
  <si>
    <t>Primeira fatura enviada, aguardando pagamento (Atualizado 08/05/2024) cliente atendeu e desligou (atualizado 08/05/2024) Continuar cobrando (Atualizado 15/05/2024)fatura paga (atualizado 17/05/2024) Enviar fatura de junho (Atualizado 06/06/2024) Sem contato, fatura enviada por mensagem (Atualizado 21/06/24) Todas faturas pagas (Atualizado 04/07/24)</t>
  </si>
  <si>
    <t>(91) 98582-3547</t>
  </si>
  <si>
    <t>4-171059368444</t>
  </si>
  <si>
    <t>EI DEUSIENE BORGES RESTAURANTE</t>
  </si>
  <si>
    <t>(91) 98121-0452</t>
  </si>
  <si>
    <t>4-171045468261</t>
  </si>
  <si>
    <t>MARAJO TECNOLOGIA E SERVICOS LTDA</t>
  </si>
  <si>
    <t>(64) 99675-5899 / (64) 99606-8151</t>
  </si>
  <si>
    <t>4-171027061535</t>
  </si>
  <si>
    <t>DOGE AGRONEGOCIOS LTDA</t>
  </si>
  <si>
    <t>Primeira fatura pendente, realizar cobrança (Atualizado 15/05/2024)fatura paga (atualizado 17/05/2024) Enviar fatura de junho (Atualizado 06/06/2024) Sem contato, fatura enviada por mensagem (Atualizado 21/06/24) Mensagem de motivo pendente enviada (Atualizado 04/07/24)cliente não atendeu (Atualizado 11/07/24)cliente não atendeu (Atualizado 16/07/24)</t>
  </si>
  <si>
    <t>(31) 99856-9859</t>
  </si>
  <si>
    <t>4-170952513742</t>
  </si>
  <si>
    <t>R.A.SERVICE CONSERVADORA DE IMOVEIS LTDA</t>
  </si>
  <si>
    <t>Primeira fatura enviada, aguardando pagamento (Atualizado 25/04/2024) Primeira fatura paga, enviar a de maio (Atualizado 09/05/2024)fatura paga (atualizado 21/05/2024) Enviar fatura de junho (Atualizado 03/06/2024) Esperando 3° fatura ficar disponível (Atualizado 10/06/24) Ver se 3° fatura vai ser debitada (Atualizado 24/06/24) Todas faturas pagas (Atualizado 03/07/24)</t>
  </si>
  <si>
    <t>(21) 96441-6538</t>
  </si>
  <si>
    <t>CENTRO OTICO POPULAR DE CAMPO GRANDE LTDA</t>
  </si>
  <si>
    <t>Primeira fatura paga (Atualizado 08/05/2024) Todas as faturas pagas (Atualizado 06/06/2024)</t>
  </si>
  <si>
    <t>(71) 99100-0787</t>
  </si>
  <si>
    <t>4-171058147123</t>
  </si>
  <si>
    <t>NEA COMERCIO LTDA</t>
  </si>
  <si>
    <t>Primeira fatura paga (Atualizado 15/05/2024) Fatura de maio pendente (Atualizado 06/06/2024) Cliente disse que vai pagar hoje, esperando comprovante - Cliente mandou comprovante (Atualizado 21/06/24) Todas as faturas pagas (Atualizado 01/07/2024)</t>
  </si>
  <si>
    <t>(21) 97673-3696 / (21) 3773-9318</t>
  </si>
  <si>
    <t>4-171047680517</t>
  </si>
  <si>
    <t>WAR MATERIAIS DE CONSTRUCAO LTDA</t>
  </si>
  <si>
    <t>Primeira fatura paga, enviar a de junho (Atualizado 15/05/2024)primeira fatura paga, envio da segunda fatura (atualizado 17/05/2024) Todas as faturas pagas (Atualizado 06/06/2024)</t>
  </si>
  <si>
    <t>(21) 97660-7003</t>
  </si>
  <si>
    <t>4-171047025746</t>
  </si>
  <si>
    <t>ALLELA SERVICOS CONTABEIS LTDA</t>
  </si>
  <si>
    <t>(21) 99948-8080 / (21) 99948-8080</t>
  </si>
  <si>
    <t>4-171033576027</t>
  </si>
  <si>
    <t>IKIGAI AUDIOVISUAL LTDA</t>
  </si>
  <si>
    <t>Primeira fatura pendente, realizar cobrança (Atualizado 15/05/2024)cliente não atendeu (atualizado 17/05/2024) Sem contato, fatura enviada por mensagem (Atualizado 27/05/24) Mensagem de motivo pendente enviada (Atualizado 29/05/24) Cobrar novamente (Atualizado 06/06/2024) Sem contato, fatura enviada por mensagem (Atualizado 21/06/24) Mensagem de motivo pendente enviada (Atualizado 04/07/24)cliente não atendeu (Atualizado 11/07/24)cliente não atendeu (Atualizado 16/07/24)</t>
  </si>
  <si>
    <t>(31) 99616-4841</t>
  </si>
  <si>
    <t>4-171031516630</t>
  </si>
  <si>
    <t>DROGARIA TIROL LTDA</t>
  </si>
  <si>
    <t>(77) 99971-3399</t>
  </si>
  <si>
    <t>4-171029518260</t>
  </si>
  <si>
    <t>O.C.S SOLUCOES, NEGOCIOS E FINANCIAMENTOS LTDA</t>
  </si>
  <si>
    <t>Primeira fatura pendente, realizar cobrança (Atualizado 15/05/2024)cliente não atendeu (atualizado 17/05/2024) Sem contato, fatura enviada por mensagem (Atualizado 27/05/24) Mensagem de motivo pendente enviada (Atualizado 29/05/24) Cobrar novamente (Atualizado 06/06/2024) Cliente disse que vai pagar dia 03/07, tentei fazer ela pagar antes (Atualizado 21/06/24)cliente não atendeu (Atualizado 11/07/24)cliente não atendeu (Atualizado 16/07/24)</t>
  </si>
  <si>
    <t>(71) 98760-7866 / (71) 99147-6112</t>
  </si>
  <si>
    <t>4-171022130803</t>
  </si>
  <si>
    <t>CRECHE ESCOLA ROSA DE SARON LTDA</t>
  </si>
  <si>
    <t>Primeira fatura pendente, realizar cobrança (Atualizado 15/05/2024)cliente não atendeu (atualizado 17/05/2024) 1º fatura paga (Atualizado 27/05/24) Enviar fatura de junho (Atualizado 06/06/2024) Sem contato, fatura enviada por mensagem (Atualizado 21/06/24) Mensagem de motivo pendente enviada (Atualizado 04/07/24) Todas as faturas pagas (Atualizado 09/07/2024)</t>
  </si>
  <si>
    <t>(95) 99128-8690 / (95) 99148-4942</t>
  </si>
  <si>
    <t>4-170995265131</t>
  </si>
  <si>
    <t>RESTAURANTE BAR DO ANIMAL LTDA</t>
  </si>
  <si>
    <t>Primeira fatura paga (Atualizado 15/05/2024) Enviar fatura de junho (Atualizado 06/06/2024) Cliente disse que vai pagar, esperando comprovante (Atualizado 21/06/24) Todas as faturas pagas (Atualizado 01/07/2024)</t>
  </si>
  <si>
    <t>(38) 99800-1717</t>
  </si>
  <si>
    <t>4-170981580495</t>
  </si>
  <si>
    <t>SYNARA FIGUEIREDO LTDA</t>
  </si>
  <si>
    <t>Primeira fatura pendente, realizar cobrança (Atualizado 15/05/2024) Sem contato, fatura enviada por mensagem (Atualizado 27/05/24) Mensagem de motivo pendente enviada (Atualizado 29/05/24) Cobrar novamente (Atualizado 06/06/2024) 2° fatura paga, 1° fatura enviada por mensagem, sem contato (Atualizado 21/06/24) Todas as faturas pagas (Atualizado 01/07/2024)</t>
  </si>
  <si>
    <t>(21) 96478-9060 / (21) 2424-0595</t>
  </si>
  <si>
    <t>4-170980354368</t>
  </si>
  <si>
    <t>CENTRO DE TRATAMENTO VETERINARIO DE JACAREPAGUA LTDA</t>
  </si>
  <si>
    <t>Primeira fatura pendente, realizar cobrança (Atualizado 15/05/2024)cliente não atendeu (atualizado 17/05/2024) Cliente disse que vai pagar, fatura enviada por email (Atualizado 27/05/24) Mensagem de motivo pendente enviada (Atualizado 29/05/24) Cobrar novamente (Atualizado 06/06/2024) Sem contato, fatura enviada por mensagem (Atualizado 21/06/24) Mensagem de motivo pendente enviada (Atualizado 04/07/24)cliente não atendeu (Atualizado 11/07/24)cliente atendeu e desligou(Atualizado 16/07/24)</t>
  </si>
  <si>
    <t>(68) 99201-9476 / (97) 98458-4136</t>
  </si>
  <si>
    <t>4-170976173925</t>
  </si>
  <si>
    <t>AMAZON MIX ATACADO E VAREJO LTDA</t>
  </si>
  <si>
    <t>(63) 98126-4333 / (63) 99264-5806</t>
  </si>
  <si>
    <t>4-170880795437</t>
  </si>
  <si>
    <t>GUSTAVO DA CRUZ RABELO</t>
  </si>
  <si>
    <t>(21) 98082-6787</t>
  </si>
  <si>
    <t>4-170584145362</t>
  </si>
  <si>
    <t>STR LANCHES LTDA</t>
  </si>
  <si>
    <t>(61) 98570-2394 / (61) 99861-4841</t>
  </si>
  <si>
    <t>4-170575715615</t>
  </si>
  <si>
    <t>CRECHE CANTINHO DO SABER LTDA</t>
  </si>
  <si>
    <t>Fatura zerada (Atualizado 17/04/24) Primeira fatura pendente, realizar cobrança (Atualizado 15/05/2024)cliente não atendeu (atualizado 17/05/2024) Fatura de maio paga, verificar se a de junho será debitada (Atualizado 06/06/2024) Cliente disse que pagou, esperando comprovante - Cliente mandou comprovante (Atualizado 21/06/24) Todas as faturas pagas (Atualizado 01/07/2024)</t>
  </si>
  <si>
    <t>(21) 97378-3635</t>
  </si>
  <si>
    <t>4-169174326104</t>
  </si>
  <si>
    <t>JLKG SILVA MERCEARIA LTDA</t>
  </si>
  <si>
    <t>Primeira fatura enviada, aguardando pagamento (Atualizado 25/04/2024) Fatura de abril pendente, realizar cobrança (Atualizado 09/05/2024)cliente não atendeu (atualizado 21/05/2024) Cliente precisa gerar uma segunda via pelo app (Atualizado 27/05/24) Cobrar novamente (Atualizado 03/06/2024) Cliente ainda precisa gerar uma segunda via pelo app (Atualizado 10/06/24) Cliente ainda precisa gerar a segunda fatura (Atualizado 05/07/24) Cancelado por inadimplência (Atualizado 09/07/2024)</t>
  </si>
  <si>
    <t>(92) 99181-4486</t>
  </si>
  <si>
    <t>52.150.520 DARLENE SETUBAL DE ARAUJO</t>
  </si>
  <si>
    <t>Verificar se primeira fatura será debitada (Atualizado 25/04/2024) Primeira fatura paga, verificar se a de maio será debitada (Atualizado 09/05/2024) Fatura de maio pendente (Atualizado 03/06/2024) Cliente precisa gerar uma segunda via pelo app (Atualizado 10/06/24) 1° e 2° faturas pagas (Atualizado 24/06/24) Todas as faturas pagas (Atualizado 27/06/2024)</t>
  </si>
  <si>
    <t>(21) 99395-8337</t>
  </si>
  <si>
    <t>BRASA -E- BURGUER HAMBURGUERIA ARTESANAL BARRA LTDA</t>
  </si>
  <si>
    <t>Primeira fatura enviada, aguardando pagamento (Atualizado 25/04/2024) Primeira fatura paga, enviar a de maio (Atualizado 09/05/2024) Fatura de maio pendente (Atualizado 03/06/2024) Fatura de maio paga, enviar a de junho (Atualizado 10/06/2024) Esperando 3° fatura ficar disponível (Atualizado 10/06/24) Cliente precisa gerar uma segunda fatura pelo app (Atualizado 24/06/24) Todas as faturas pagas (Atualizado 27/06/2024)</t>
  </si>
  <si>
    <t>(61) 99570-4353 / (61) 99109-3523</t>
  </si>
  <si>
    <t>ARISTOTELES CARVALHO DA ROCHA</t>
  </si>
  <si>
    <t>primeira fatura debitada (Atualizado 08/05/24) Todas as faturas pagas (Atualizado 06/06/2024)</t>
  </si>
  <si>
    <t>PI</t>
  </si>
  <si>
    <t>(86) 99411-9763</t>
  </si>
  <si>
    <t>4-170993167410</t>
  </si>
  <si>
    <t>CD FERRAGENS LTDA</t>
  </si>
  <si>
    <t>Primeira fatura paga (Atualizado 08/05/2024) Fatura de maio pendente (Atualizado 06/06/2024) Todas as faturas pagas (Atualizado 11/06/2024)</t>
  </si>
  <si>
    <t>(92) 99349-7289</t>
  </si>
  <si>
    <t>4-170990353758</t>
  </si>
  <si>
    <t>GOS TECH COMERCIO DE BEBIDAS LTDA</t>
  </si>
  <si>
    <t>Primeira fatura paga (Atualizado 15/05/2024) Fatura de maio pendente (Atualizado 06/06/2024) Sem contato, fatura enviada por mensagem - Cliente mandou comprovante (Atualizado 21/06/24) Fatura de maio paga, cobrar a de junho (Atualizado 01/07/2024) Sem contato, fatura enviada por mensagem (Atualizado 04/07/24) Todas as faturas pagas (Atualizado 09/07/2024)</t>
  </si>
  <si>
    <t>(81) 99973-5045</t>
  </si>
  <si>
    <t>4-170988453101</t>
  </si>
  <si>
    <t>AINOS CONTABILIDADE E CONSULTORIA LTDA.</t>
  </si>
  <si>
    <t>(45) 98412-2219</t>
  </si>
  <si>
    <t>4-170984176772</t>
  </si>
  <si>
    <t>F. RODRIGO GOMES SOLUCOES E CONSULTORIAS EM TECNOLOGIA</t>
  </si>
  <si>
    <t>Primeira fatura pendente, realizar cobrança (Atualizado 15/05/2024)cliente disse que vai paga dia 18/05,(atualizado 17/05/2024) Sem contato, fatura enviada por mensagem (Atualizado 24/05/24) Mensagem de motivo pendente enviada (Atualizado 27/05/24) Sem contato, fatura enviada por mensagem (Atualizado 29/05/24) Cobrar novamente (Atualizado 06/06/2024) Cliente disse que vai pagar hoje, esperando comprovante (Atualizado 21/06/24) Sem contato, fatura enviada por mensagem (Atualizado 04/07/24)cliente não atendeu (Atualizado 11/07/24)cliente não atendeu (Atualizado 16/07/24)</t>
  </si>
  <si>
    <t>(65) 98466-3498</t>
  </si>
  <si>
    <t>4-170979648811</t>
  </si>
  <si>
    <t>CHAFIC CULINARIA ARABE LTDA</t>
  </si>
  <si>
    <t>Primeira fatura pendente, realizar cobrança (Atualizado 15/05/2024)cliente disse que pagou, aguardando o envio do comprovante(atualizado 17/05/2024) Fatura de maio paga, enviar a de junho (Atualizado 06/06/2024) Sem contato, fatura enviada por mensagem (Atualizado 21/06/24) Mensagem de motivo pendente enviada (Atualizado 04/07/24) Todas as faturas pagas (Atualizado 09/07/2024)</t>
  </si>
  <si>
    <t>Raquel Moreira de Jesus</t>
  </si>
  <si>
    <t>(63) 99940-9933 / (63) 99108-9037</t>
  </si>
  <si>
    <t>4-170972238289</t>
  </si>
  <si>
    <t>ROGERIO SOARES DE MELO LTDA</t>
  </si>
  <si>
    <t>(62) 98584-9357 / (62) 98557-1986</t>
  </si>
  <si>
    <t>4-170961370441</t>
  </si>
  <si>
    <t>SO MARTELINHO DE OURO LTDA</t>
  </si>
  <si>
    <t>(92) 99436-0425 / (92) 99255-5856</t>
  </si>
  <si>
    <t>4-170954674389</t>
  </si>
  <si>
    <t>A C DA SILVA COMERCIO DE PANIFICACAO LTDA</t>
  </si>
  <si>
    <t>Primeira fatura pendente, realizar cobrança (Atualizado 15/05/2024)cliente disse que vai paga dia 18/05, envio da fatura via e-mail (atualizado 17/05/2024) 1° fatura paga (Atualizado 24/05/24) Fatura de maio pendente (Atualizado 06/06/2024) Cliente disse que vai pagar dia 24/06 (Atualizado 21/06/24) 2° fatura paga, 3° fatura enviada (Atualizado 04/07/24)cliente disse que pagou, aguardando o envio do comprovante (atualizado 11/07/2024)CLIENTE ENVIOU O COMPROVANTE(Atualizado 16/07/24)</t>
  </si>
  <si>
    <t>Marcos Vinicios de Moura Santos</t>
  </si>
  <si>
    <t>(95) 98112-0055 / (95) 99162-0172</t>
  </si>
  <si>
    <t>4-170920589386</t>
  </si>
  <si>
    <t>AGENCIA HMX PUBLICIDADE LTDA</t>
  </si>
  <si>
    <t>(71) 98719-9884</t>
  </si>
  <si>
    <t>4-170919671311</t>
  </si>
  <si>
    <t>ACADEMIA MONISE E VALENTINA AYALA LTDA</t>
  </si>
  <si>
    <t>(21) 3492-1402 / (21) 96641-8686</t>
  </si>
  <si>
    <t>4-170902881443</t>
  </si>
  <si>
    <t>SUPERIOR UNIFORMES LTDA</t>
  </si>
  <si>
    <t>Primeira fatura paga (Atualizado 15/05/2024) Enviar fatura de junho (Atualizado 06/06/2024) Sem contato, fatura enviada por mensagem (Atualizado 21/06/24) Todas as faturas pagas (Atualizado 01/07/2024)</t>
  </si>
  <si>
    <t>(65) 99975-4511</t>
  </si>
  <si>
    <t>4-170884543134</t>
  </si>
  <si>
    <t>OTICA DA SILVA OLIVEIRA LTDA</t>
  </si>
  <si>
    <t>Primeira fatura paga, enviar a de maio (Atualizado 15/05/2024)primeira fatura paga, envio da segunda fatura (atualizado 17/05/2024) Fatura de maio paga, enviar a de junho (Atualizado 06/06/2024) 3° fatura enviada (Atualizado 21/06/24) Todas as faturas pagas (Atualizado 01/07/2024)</t>
  </si>
  <si>
    <t>Gabriel dos Santos Costa</t>
  </si>
  <si>
    <t>(31) 99103-8621 / (31) 2531-7147</t>
  </si>
  <si>
    <t>4-170774770259</t>
  </si>
  <si>
    <t>AMORIM E AMORIM ADVOGADOS</t>
  </si>
  <si>
    <t>Primeira fatura paga, enviar a de maio (Atualizado 15/05/2024)cliente não atendeu (atualizado 17/05/2024) Fatura de maio paga, verificar se a de junho (Atualizado 06/06/2024) Todas as faturas pagas (Atualizado 19/06/2024)</t>
  </si>
  <si>
    <t>(96) 98133-0931</t>
  </si>
  <si>
    <t>4-170293560695</t>
  </si>
  <si>
    <t>EI NEILTON C.MENDONCA</t>
  </si>
  <si>
    <t>Primeira fatura pendente, realizar cobrança (Atualizado 15/05/2024)cliente não atendeu (atualizado 17/05/2024) 1º fatura paga (Atualizado 24/05/24) Fatura de maio pendente (Atualizado 06/06/2024) Cliente disse que vai pagar hoje, esperando comprovante (Atualizado 21/06/24) Todas as faturas pagas (Atualizado 01/07/2024)</t>
  </si>
  <si>
    <t>(94) 99289-9668</t>
  </si>
  <si>
    <t>4-170292278475</t>
  </si>
  <si>
    <t>M A S DISTRIBUIDORA DE ALIMENTOS LTDA</t>
  </si>
  <si>
    <t xml:space="preserve">Primeira fatura pendente, realizar cobrança (Atualizado 15/05/2024)cliente não atendeu (atualizado 17/05/2024) Primeira e segunda fatura pagas (Atualizado 06/06/2024) Enviar fatura de junho (Atualizado 11/06/2024) 3° fatura enviada (Atualizado 21/06/24) Sem contato, fatura enviada por mensagem (Atualizado 04/07/24)cliente não atendeu (Atualizado 09/07/24)cliente disse que pagou, aguardando o envio do comprovante (atualizado 16/07/2024) Todas as faturas pagas (Atualizado 19/07/2024)
</t>
  </si>
  <si>
    <t>(61) 99414-8507</t>
  </si>
  <si>
    <t>4-170952457492</t>
  </si>
  <si>
    <t>IGREJA EVANGELICA PENTECOSTAL ASSEMBLEIA DE DEUS DO DF</t>
  </si>
  <si>
    <t>4-170918444449</t>
  </si>
  <si>
    <t>Primeira fatura paga (Atualizado 15/05/2024) Fatura de maio paga, enviar a de junho (Atualizado 06/06/2024) 3° fatura enviada (Atualizado 21/06/24) Todas as faturas pagas (Atualizado 01/07/2024)</t>
  </si>
  <si>
    <t>(62) 99136-1441</t>
  </si>
  <si>
    <t>4-170894217647</t>
  </si>
  <si>
    <t>GURGEL ENXOVAIS LTDA</t>
  </si>
  <si>
    <t>(61) 99194-9060 / (61) 98586-5585</t>
  </si>
  <si>
    <t>4-170890057211</t>
  </si>
  <si>
    <t>INSTITUTO SOLIDARIO A VIDA</t>
  </si>
  <si>
    <t>(31) 98420-2136 / (31) 3351-7370</t>
  </si>
  <si>
    <t>4-170888879902</t>
  </si>
  <si>
    <t>SABRINA DE SOUZA MOREIRA LTDA</t>
  </si>
  <si>
    <t>Primeira fatura enviada, aguardando pagamento (Atualizado 08/05/2024) cliente não atendeu (atualizado 08/05/2024) Primeira fatura paga (Atualizado 15/05/2024) Enviar fatura de junho (Atualizado 06/06/2024) Todas faturas pagas (Atualizado  21/06/24)</t>
  </si>
  <si>
    <t>(91) 98122-9190 / (91) 98196-9610</t>
  </si>
  <si>
    <t>4-170888614115</t>
  </si>
  <si>
    <t>P P M DE ARAUJO COMERCIO DE MARMORES LTDA</t>
  </si>
  <si>
    <t>Cliente passou pelo setor de retenção, com isso a primeira fatura vencerá em 01/06/2024 (Atualizado 15/05/2024)cliente não atendeu (atualizado 17/05/2024) Fatura enviada (Atualizado 27/05/24) Verificar pagamento da fatura de junho(Atualizado 06/06/2024) Fatura enviada (Atualizado 21/06/24) Todas faturas pagas (Atualizado 04/07/24)</t>
  </si>
  <si>
    <t>(21) 96740-0510 / (21) 97891-0458</t>
  </si>
  <si>
    <t>4-170888048246</t>
  </si>
  <si>
    <t>RECFRI RECREIO BARRA LTDA</t>
  </si>
  <si>
    <t>Wandra Narde Dalmonte</t>
  </si>
  <si>
    <t>(91) 98540-5684 / (91) 98915-3464</t>
  </si>
  <si>
    <t>4-170886418906</t>
  </si>
  <si>
    <t>KARINA COROA REABILITACAO NEUROLOGICA INTENSIVA LTDA</t>
  </si>
  <si>
    <t>(62) 99993-0413</t>
  </si>
  <si>
    <t>4-170780167748</t>
  </si>
  <si>
    <t>PRIME COMERCIO LTDA</t>
  </si>
  <si>
    <t>(31) 98709-1034</t>
  </si>
  <si>
    <t>4-170589146210</t>
  </si>
  <si>
    <t>RITA CLEMENTE PRODUCOES ARTISTICAS LTDA</t>
  </si>
  <si>
    <t>(31) 98365-5987 / (31) 97169-8705</t>
  </si>
  <si>
    <t>4-170577259085</t>
  </si>
  <si>
    <t>ASSOCIACAO DE RESISTENCIA CULTURAL DA COMUNIDADE  QUILOMBOLA</t>
  </si>
  <si>
    <t>(32) 98888-4446</t>
  </si>
  <si>
    <t>4-170172497381</t>
  </si>
  <si>
    <t>INFORENGE ENGENHARIA LTDA</t>
  </si>
  <si>
    <t>Cliente ainda não pagou, cobramos por mensagem (Atualizado 25/04/2024) cliente não atendeu (atualizado 07/05/2024) Continuar cobrando (Atualizado 09/05/2024) Cliente precisa gerar uma segunda via pelo app (Atualizado 27/05/24) Cobrar novamente (Atualizado 03/06/2024) Cliente ainda precisa gerar uma segunda via pelo app (Atualizado 10/06/24) Cliente ainda precisa gerar a segunda fatura (Atualizado 05/07/24) Cancelado por inadimplência (Atualizado 09/07/2024)</t>
  </si>
  <si>
    <t>(67) 99217-4508 / (67) 3381-9145</t>
  </si>
  <si>
    <t>LIBERTY GESTÃƒO EMPRESARIAL LTDA</t>
  </si>
  <si>
    <t xml:space="preserve"> cliente disse que vai paga dia 13/05 (atualizado 07/05/2024) Cliente precisa gerar uma segunda via pelo app (Atualizado 27/05/24) 1° fatura paga (Atualizado 31/05/24) Enviar fatura de junho (Atualizado 03/06/2024) Esperando 2° fatura ficar disponível (Atualizado 10/06/24)Todas as faturas pagas (Atualizado 04/07/2024)</t>
  </si>
  <si>
    <t>(21) 97580-8946 / (21) 97411-1116</t>
  </si>
  <si>
    <t>51.051.469 GENILSON DA CONCEICAO DOS SANTOS</t>
  </si>
  <si>
    <t>Cliente ainda não pagou, cobramos por mensagem (Atualizado 25/04/2024) fatura paga (atualizado 07/05/2024) Enviar fatura de maio (Atualizado 09/05/2024) Fatura de maio paga, enviar a de junho (Atualizado 03/06/2024) Esperando 3° fatura ficar disponível (Atualizado 10/06/24) Ver se a fatura vai ser debitada (Atualizado 24/06/24) Todas as faturas pagas (Atualizado 27/06/2024)</t>
  </si>
  <si>
    <t>(92) 99301-8899</t>
  </si>
  <si>
    <t>MINISTERIO INTERNACIONAL ARCA DA ALIANCA</t>
  </si>
  <si>
    <t>(92) 98407-7357</t>
  </si>
  <si>
    <t>53.334.949 MARIA DA CONCEICAO BENTES DA ROCHA</t>
  </si>
  <si>
    <t>(61) 98462-4087 / (61) 99291-9582</t>
  </si>
  <si>
    <t>4-170741496273</t>
  </si>
  <si>
    <t>D' STAK COMERCIO E DISTRIBUIDORA DE PANFLETOS LTDA</t>
  </si>
  <si>
    <t xml:space="preserve">Primeira fatura pendente, realizar cobrança (Atualizado 15/05/2024)cliente não atendeu (atualizado 17/05/2024) Sem contato, fatura enviada por mensagem (Atualizado 24/05/24) Mensagem de motivo pendente enviada (Atualizado 28/05/24) Sem contato. fatura enviada por mensagem (Atualizado 31/05/24) Cliente pagou a fatura de junho, mas a de maio ainda está pendente (Atualizado 06/06/2024) Sem contato, fatura enviada por mensagem (Atualizado 21/06/24) Mensagem de motivo pendente enviada (Atualizado 04/07/24)cliente não atendeu (Atualizado 09/07/24)cliente não atendeu (Atualizado 16/07/24)
</t>
  </si>
  <si>
    <t>(67) 99176-4118 / (67) 99186-5871</t>
  </si>
  <si>
    <t>4-170733439164</t>
  </si>
  <si>
    <t>EI RODRIGO FERREIRA ROSA</t>
  </si>
  <si>
    <t>(61) 99619-5289 / (61) 3037-4749</t>
  </si>
  <si>
    <t>4-170713376652</t>
  </si>
  <si>
    <t>NYL FERRAGENS LTDA</t>
  </si>
  <si>
    <t>Primeira fatura pendente, realizar cobrança (Atualizado 15/05/2024)fatura paga (atualizado 17/05/2024) Todas as faturas pagas (Atualizado 06/06/2024)</t>
  </si>
  <si>
    <t>(24) 99252-4607</t>
  </si>
  <si>
    <t>4-170706356485</t>
  </si>
  <si>
    <t>CASA MR MATERIAIS DE CONSTRUCAO LTDA</t>
  </si>
  <si>
    <t>Fatura de maio paga (Atualizado 15/05/2024) Todas as faturas pagas (Atualizado 06/06/2024)</t>
  </si>
  <si>
    <t>(21) 98896-3651</t>
  </si>
  <si>
    <t>4-170611852837</t>
  </si>
  <si>
    <t>MICHELI DE OLIVEIRA SCHERRER SERVICOS DE FISIOTERAPIA</t>
  </si>
  <si>
    <t/>
  </si>
  <si>
    <t>(65) 99992-1806</t>
  </si>
  <si>
    <t>4-170335201303</t>
  </si>
  <si>
    <t>JD NEURO DESENVOLVIMENTO LTDA</t>
  </si>
  <si>
    <t>Primeira fatura paga, enviar a de maio (Atualizado 15/05/2024)primeira fatura paga, envio da segunda fatura (atualizado 17/05/2024) Fatura de maio pendente (Atualizado 06/06/2024) Fatura de maio paga, enviar a de junho (Atualizado 11/06/2024) 3° fatura enviada (Atualizado 21/06/24) Todas as faturas pagas (Atualizado 01/07/2024)</t>
  </si>
  <si>
    <t>(31) 99551-1655</t>
  </si>
  <si>
    <t>4-169989140269</t>
  </si>
  <si>
    <t>EI JOSE LUIZ DA SILVA</t>
  </si>
  <si>
    <t>Primeira fatura paga, verificar se a de maio será debitada (Atualizado 15/05/2024) Fatura de maio paga, verificar se a de junho será debitada (Atualizado 06/06/2024) Todas as faturas pagas (Atualizado 19/06/2024)</t>
  </si>
  <si>
    <t>Ylara Goncalves de Brito Barbosa</t>
  </si>
  <si>
    <t>(85) 99764-3666</t>
  </si>
  <si>
    <t>4-169913287490</t>
  </si>
  <si>
    <t>ALEX SANDRO DE SOUSA CONSTRUCOES</t>
  </si>
  <si>
    <t>Primeira fatura paga (Atualizado 25/04/2024) Verificar se fatura de maio será debitada (Atualizado 09/05/2024)fatura paga (atualizado 21/05/2024) Enviar fatura de junho (Atualizado 03/06/2024) Esperando 3° fatura ficar disponível (Atualizado 10/06/24) Ver se 3° fatura vai ser debitada (Atualizado 24/06/24) Todas as faturas pagas (Atualizado 27/06/2024)</t>
  </si>
  <si>
    <t>Cosmo Raysson Barbosa dos Santos</t>
  </si>
  <si>
    <t>(27) 99617-1177</t>
  </si>
  <si>
    <t>EDS HORTIFRUTI BARCELONA LTDA</t>
  </si>
  <si>
    <t>Cliente ainda não pagou, cobramos por mensagem (Atualizado 25/04/2024) cliente não atendeu (atualizado 07/05/2024) Continuar cobrando (Atualizado 09/05/2024) Cliente precisa gerar uma segunda via pelo app (Atualizado 27/05/24) 1° fatura paga (Atualizado 31/05/24) Enviar fatura de junho (Atualizado 03/06/2024) Esperando 2° fatura ficar disponível (Atualizado 10/06/24) Todas as faturas pagas (Atualizado 04/07/2024)</t>
  </si>
  <si>
    <t>(31) 98828-5237</t>
  </si>
  <si>
    <t>MARIA DAJUDA SOARES SILVA</t>
  </si>
  <si>
    <t>Primeira fatura paga (Atualizado 25/04/2024) Enviar fatura de maio (Atualizado 09/05/2024) Fatura de maio pendente (Atualizado 03/06/2024) 3° fatura enviada (Atualizado 10/06/24) Sem contato, fatura enviada por mensagem (Atualizado 24/06/24) Cliente ainda precisa gerar a segunda fatura (Atualizado 05/07/24)cliente não atendeu (Atualizado 11/07/24)fatura enviada(atualizado 12/07/2024)</t>
  </si>
  <si>
    <t>(71) 98833-2270</t>
  </si>
  <si>
    <t>52.929.348 MARIA AUGUSTA MONTEIRO DA SILVA</t>
  </si>
  <si>
    <t>Cliente ainda não pagou, cobramos por mensagem (Atualizado 25/04/2024) fatura paga (atualizado 07/05/2024) Verificar se fatura de maio será debitada (Atualizado 09/05/2024) Fatura de maio paga, verificar se a de junho será debitada (Atualizado 03/06/2024) Esperando 3° fatura ficar disponível (Atualizado 10/06/24) Ver se 3° fatura vai ser debitada (Atualizado 24/06/24) Todas as faturas pagas (Atualizado 27/06/2024)</t>
  </si>
  <si>
    <t>(21) 99716-5033</t>
  </si>
  <si>
    <t>JN SERVICOS CORRELATOS EM GERAL E FACILITEIS LTDA</t>
  </si>
  <si>
    <t>(85) 98836-9636 / (85) 98616-8009</t>
  </si>
  <si>
    <t>4-170739268592</t>
  </si>
  <si>
    <t>CONDOMINIO RESIDENCIAL CONQUISTA</t>
  </si>
  <si>
    <t>Larissa Dos Santos Silva</t>
  </si>
  <si>
    <t>(61) 98621-7437</t>
  </si>
  <si>
    <t>4-170724639093</t>
  </si>
  <si>
    <t>CANTINHO DO SALGADO LTDA</t>
  </si>
  <si>
    <t>Primeira fatura paga, cobrar a de maio (Atualizado 15/05/2024)cliente disse que vai paga dia 18/05  (atualizado 17/05/2024) Fatura de maio paga, verificar se a de junho será debitada (Atualizado 06/06/2024) Sem contato, fatura enviada por mensagem (Atualizado 21/06/24) Todas as faturas pagas (Atualizado 01/07/2024)</t>
  </si>
  <si>
    <t>(21) 98774-3968 / (21) 98333-3548</t>
  </si>
  <si>
    <t>4-170588631933</t>
  </si>
  <si>
    <t>ALEXANDRA G. DE OLIVEIRA ESTETICA E BELEZA</t>
  </si>
  <si>
    <t>Primeira fatura paga, verificar se a de maio será debitada (Atualizado 15/05/2024) Fatura de maio paga, verificar se a de junho será debitada (Atualizado 06/06/2024) Ver se 3° fatura vai ser debitada (Atualizado 21/06/24) Todas as faturas pagas (Atualizado 01/07/2024)</t>
  </si>
  <si>
    <t>(31) 98821-2043</t>
  </si>
  <si>
    <t>4-170210652371</t>
  </si>
  <si>
    <t>CONSTRUTORA JDP EMPREENDIMENTOS IMOBILIARIOS LTDA</t>
  </si>
  <si>
    <t>Primeira fatura paga, enviar a de maio (Atualizado 09/05/2024)faturas pagas (atualizado 21/05/2024) Enviar fatura de junho (Atualizado 03/06/2024) Esperando 3° fatura ficar disponível (Atualizado 10/06/24) Todas as faturas pagas (Atualizado 17/06/2024)</t>
  </si>
  <si>
    <t>(21) 98391-6040</t>
  </si>
  <si>
    <t>JONATAN VANDERLEI DE ALMEIDA</t>
  </si>
  <si>
    <t>(22) 99903-5399</t>
  </si>
  <si>
    <t>53.544.633 ANTONIO EVERALDO LOPES DE OLIVEIRA</t>
  </si>
  <si>
    <t>Pablo Goncalves Vaz Marques</t>
  </si>
  <si>
    <t>(86) 99960-8787 / (86) 99960-8787</t>
  </si>
  <si>
    <t>4-170588134618</t>
  </si>
  <si>
    <t>FUNDACAO NELSON MANDELA - FUNEMA</t>
  </si>
  <si>
    <t>Primeira fatura paga, cobrar a de maio (Atualizado 15/05/2024)cliente disse que vai paga dia 27/05  (atualizado 17/05/2024) Fatura de maio paga, enviar a de junho (Atualizado 06/06/2024) Cliente disse que vai pagar dia 30/06, tentei convencer de pagar antes (Atualizado 21/06/24) Sem contato, fatura enviada por mensagem (Atualizado 04/07/24) Todas as faturas pagas (Atualizado 09/07/2024)</t>
  </si>
  <si>
    <t>(21) 97949-8187</t>
  </si>
  <si>
    <t>4-170510179002</t>
  </si>
  <si>
    <t>SACF MARCENARIA COMERCIO E SERVICOS DE MOVEIS PLANEJADOS LTD</t>
  </si>
  <si>
    <t>Primeira fatura paga, cobrar a de maio (Atualizado 15/05/2024)cliente não atendeu (atualizado 17/05/2024) Fatura de maio paga, enviar a de junho (Atualizado 06/06/2024) Todas as faturas pagas (Atualizado 19/06/2024)</t>
  </si>
  <si>
    <t>(61) 99288-6626 / (61) 99603-3377</t>
  </si>
  <si>
    <t>4-170509403013</t>
  </si>
  <si>
    <t>CAFETERIA E CHOCOLATARIA FONTENELE E SANTOS LTDA</t>
  </si>
  <si>
    <t>Primeira e segunda fatura pagas (Atualizado 15/05/2024) Verificar se fatura de junho será debitada (Atualizado 06/06/2024) Todas as faturas pagas (Atualizado 11/06/2024)</t>
  </si>
  <si>
    <t>(66) 99207-4450</t>
  </si>
  <si>
    <t>4-170508919753</t>
  </si>
  <si>
    <t>PARECIS CORRETORA DE SEGUROS LTDA</t>
  </si>
  <si>
    <t>Primeira e segunda fatura pagas (Atualizado 15/05/2024) Enviar fatura de junho (Atualizado 06/06/2024) Todas as faturas pagas (Atualizado 19/06/2024)</t>
  </si>
  <si>
    <t>(61) 98459-1833</t>
  </si>
  <si>
    <t>4-170508431797</t>
  </si>
  <si>
    <t>GARDENIA SANTOS CAMARA</t>
  </si>
  <si>
    <t>Primeira fatura paga, verificar se a de maio será debitada (Atualizado 15/05/2024) Fatura de maio paga, verificar se a de junho será debitada (Atualizado 06/06/2024) Ver se 3° fatura vai ser debitada (Atualizado 20/06/24) Todas as faturas pagas (Atualizado 01/07/2024)</t>
  </si>
  <si>
    <t>(79) 99153-0313</t>
  </si>
  <si>
    <t>4-170484354057</t>
  </si>
  <si>
    <t>ACT CONTABILIDADE SOCIEDADE SIMPLES</t>
  </si>
  <si>
    <t>Primeira fatura pendente, realizar cobrança (Atualizado 15/05/2024)cliente não atendeu (atualizado 17/05/2024) Cliente disse que pagou, esperando constar no sistema (Atualizado 24/05/24) 1° fatura paga (Atualizado 27/05/24) Fatura de maio pendente (Atualizado 06/06/2024) Sem contato, fatura enviada por mensagem (Atualizado 20/06/24)cliente não atendeu (Atualizado 09/07/24)cliente não atendeu (Atualizado 16/07/24)</t>
  </si>
  <si>
    <t>(21) 97625-0453</t>
  </si>
  <si>
    <t>4-170479225461</t>
  </si>
  <si>
    <t>ENCANTO DE MULHER BELEZA E ESTETICA LTDA</t>
  </si>
  <si>
    <t>Primeira fatura paga, enviar a de maio (Atualizado 15/05/2024)primeira fatura paga, envio da segunda fatura (atualizado 17/05/2024) Fatura de maio paga, enviar a de junho (Atualizado 06/06/2024) 3° fatura enviada (Atualizado 20/06/24) Todas as faturas pagas (Atualizado 01/07/2024)</t>
  </si>
  <si>
    <t>(21) 96711-6136</t>
  </si>
  <si>
    <t>4-170429039162</t>
  </si>
  <si>
    <t>VITOR HUGO C.LOPES</t>
  </si>
  <si>
    <t>primeira fatura vencerá no dia 20/04, enviar segunda via (Atualizado 15/04/2024) Cliente ainda não pagou, cobramos por mensagem (Atualizado 25/04/2024) cliente não atendeu (atualizado 07/05/2024) Continuar cobrando (Atualizado 09/05/2024) Cliente precisa gerar uma segunda fatura pelo app (Atualizado 27/05/24) Cobrar novamente (Atualizado 03/06/2024) Cliente ainda precisa gerar uma segunda via pelo app (Atualizado 10/06/24) Cancelado por inadimplência (Atualizado 09/07/2024)</t>
  </si>
  <si>
    <t>(31) 98273-2362</t>
  </si>
  <si>
    <t>WALK E ANTHONY SERVICOS E TREINAMENTOS LTDA</t>
  </si>
  <si>
    <t>primeira fatura vencerá no dia 20/04, enviar segunda via (Atualizado 15/04/2024) Primeira fatura paga (Atualizado 25/04/2024) Enviar fatura de maio (Atualizado 09/05/2024)cliente disse que não conhece o representante da conta, envio da fatura (atualizado 21/05/2024) Fatura de maio paga, enviar a de junho (Atualizado 03/06/2024) Esperando 3° fatura ficar disponível (Atualizado 10/06/24) Todas faturas pagas (Atualizado 24/06/24)</t>
  </si>
  <si>
    <t>(31) 99113-9881</t>
  </si>
  <si>
    <t>INSTITUTO HOMA LTDA</t>
  </si>
  <si>
    <t>Primeira fatura paga, verificar se a de maio será debitada (Atualizado 15/05/2024) Fatura de maio paga, verificar se a de junho será debitada (Atualizado 06/06/2024) Sem contato, fatura enviada por mensagem (Atualizado 20/06/24) Todas as faturas pagas (Atualizado 01/07/2024)</t>
  </si>
  <si>
    <t>(85) 98769-4766</t>
  </si>
  <si>
    <t>4-170488045884</t>
  </si>
  <si>
    <t>FABIO ANTONIO FERNANDES DE ARAUJO ME</t>
  </si>
  <si>
    <t>Primeira fatura pendente, realizar cobrança (Atualizado 15/05/2024)primeira fatura paga, envio da segunda fatura (atualizado 17/05/2024) Fatura de maio paga, verificar se a de junho será debitada (Atualizado 06/06/2024) Todas as faturas pagas (Atualizado 19/06/2024)</t>
  </si>
  <si>
    <t>(61) 98102-5284</t>
  </si>
  <si>
    <t>4-170486934521</t>
  </si>
  <si>
    <t>ABX COMERCIO DE PECAS USADAS LTDA</t>
  </si>
  <si>
    <t>Primeira fatura paga, enviar a de maio (Atualizado 15/05/2024)primeira fatura paga, envio da segunda fatura (atualizado 17/05/2024)primeira fatura paga, envio da segunda fatura (atualizado 17/05/2024) Fatura de maio paga, enviar a de junho (Atualizado 06/06/2024) 3° fatura enviada (Atualizado 20/06/24) Sem contato, fatura enviada por mensagem (Atualizado 04/07/24) Todas as faturas pagas (Atualizado 09/07/2024)</t>
  </si>
  <si>
    <t>(73) 99982-5003 / (73) 98868-4767</t>
  </si>
  <si>
    <t>4-170485525494</t>
  </si>
  <si>
    <t>PIZZARIA GUI LTDA</t>
  </si>
  <si>
    <t>Primeira fatura paga, enviar a de maio (Atualizado 15/05/2024)primeira fatura paga, envio da segunda fatura (atualizado 17/05/2024) Fatura de maio paga, enviar a de junho (Atualizado 06/06/2024) 3° fatura enviada (Atualizado 20/06/24) Sem contato, fatura enviada por mensagem (Atualizado 04/07/24)cliente não atendeu (Atualizado 09/07/24) Todas as faturas pagas (Atualizado 12/07/2024)</t>
  </si>
  <si>
    <t>(21) 99129-9448</t>
  </si>
  <si>
    <t>4-170477957896</t>
  </si>
  <si>
    <t>P.RIBEIRO DE SA COMERCIO DE VESTUARIO LTDA</t>
  </si>
  <si>
    <t>(85) 98855-4400</t>
  </si>
  <si>
    <t>4-170472070764</t>
  </si>
  <si>
    <t>B-E-A DROGARIA LTDA</t>
  </si>
  <si>
    <t>Primeira fatura paga, enviar a de maio (Atualizado 15/05/2024)primeira fatura paga, envio da segunda fatura (atualizado 17/05/2024) Fatura de maio paga, enviar a de junho (Atualizado 06/06/2024) 3° fatura paga (Atualizado 20/06/24) Todas as faturas pagas (Atualizado 01/07/2024)</t>
  </si>
  <si>
    <t>(21) 97417-7719</t>
  </si>
  <si>
    <t>4-170438671662</t>
  </si>
  <si>
    <t>STENYC TRANSPORTES LTDA</t>
  </si>
  <si>
    <t>Primeira fatura paga, enviar a de maio (Atualizado 15/05/2024)primeira fatura paga, envio da segunda fatura (atualizado 17/05/2024) Fatura de maio pendente (Atualizado 06/06/2024) Fatura de maio paga, enviar a de junho (Atualizado 19/06/2024) 3° fatura enviada (Atualizado 20/06/24) Sem contato, fatura enviada por mensagem (Atualizado 04/07/24)cliente não atendeu (Atualizado 09/07/24) Todas as faturas pagas (Atualizado 12/07/2024)</t>
  </si>
  <si>
    <t>(85) 99676-1742</t>
  </si>
  <si>
    <t>4-170390755986</t>
  </si>
  <si>
    <t>A.R SERVICOS MEDICOS LTDA</t>
  </si>
  <si>
    <t>(21) 99579-5034</t>
  </si>
  <si>
    <t>4-170151174789</t>
  </si>
  <si>
    <t>IFIX CELL BOARD COMERCIO DE ELETRONICOS E TELEFONIA LTDA</t>
  </si>
  <si>
    <t>(61) 99967-7944</t>
  </si>
  <si>
    <t>4-170434774547</t>
  </si>
  <si>
    <t>MJP INFORMATICA E SERVICOS LTDA</t>
  </si>
  <si>
    <t>Primeira fatura paga, enviar a de maio (Atualizado 15/05/2024)primeira fatura paga, envio da segunda fatura (atualizado 17/05/2024) Fatura de maio pendente (Atualizado 06/06/2024) Fatura de maio paga, enviar a de junho (Atualizado 19/06/2024) 3° fatura enviada (Atualizado 20/06/24) Todas as faturas pagas (Atualizado 01/07/2024)</t>
  </si>
  <si>
    <t>(21) 98450-6305</t>
  </si>
  <si>
    <t>4-170429264423</t>
  </si>
  <si>
    <t>M.GREGORY INOVACAO E SOLUCOES LTDA</t>
  </si>
  <si>
    <t>(31) 99066-0862</t>
  </si>
  <si>
    <t>4-170428670697</t>
  </si>
  <si>
    <t>PRESTAR SOLUCOES PARA SEU CONDOMINIO LTDA</t>
  </si>
  <si>
    <t>(71) 99660-6999</t>
  </si>
  <si>
    <t>4-170426570579</t>
  </si>
  <si>
    <t>EI GLAUCIO RAMOS LAGO</t>
  </si>
  <si>
    <t>Primeira fatura paga, enviar a de maio (Atualizado 15/05/2024)primeira fatura paga, envio da segunda fatura (atualizado 17/05/2024) Fatura de maio pendente (Atualizado 06/06/2024) Fatura de maio paga, enviar a de junho (Atualizado 19/06/2024) 3° fatura enviada por mensagem (Atualizado 20/06/24) Sem contato, fatura enviada por mensagem (Atualizado 04/07/24)cliente não atendeu (Atualizado 09/07/24)cliente não atendeu (Atualizado 16/07/24)</t>
  </si>
  <si>
    <t>(61) 98372-2458</t>
  </si>
  <si>
    <t>4-170424768071</t>
  </si>
  <si>
    <t>MERCADAO POPULAR COMERCIO DE ALIMENTOS E BEBIDAS LTDA</t>
  </si>
  <si>
    <t>Primeira fatura paga, enviar a de maio (Atualizado 15/05/2024)primeira fatura paga, envio da segunda fatura (atualizado 16/05/2024) Fatura de maio paga, enviar a de junho (Atualizado 06/06/2024) 3° fatura enviada (Atualizado 20/06/24) Todas as faturas pagas (Atualizado 01/07/2024)</t>
  </si>
  <si>
    <t>(67) 99869-7852</t>
  </si>
  <si>
    <t>4-170411512030</t>
  </si>
  <si>
    <t>MICHELLIS BURGER HAMBURGUERIA LTDA</t>
  </si>
  <si>
    <t>Primeira fatura pendente, realizar cobrança (Atualizado 15/05/2024)cliente não atendeu (atualizado 16/05/2024) Cliente disse que pagou, esperando comprovante (Atualizado 24/05/24) Mensagem de motivo pendente enviada (Atualizado 28/05/24) Fatura enviada, sem previsão para pagamento (Atualizado 31/05/24) Cliente cancelou, mas não informou o motivo (Atualizado 06/06/2024)</t>
  </si>
  <si>
    <t>(21) 98458-8521</t>
  </si>
  <si>
    <t>4-170408525095</t>
  </si>
  <si>
    <t>CING EMBALAGENS LTDA</t>
  </si>
  <si>
    <t>Primeira fatura paga, verificar se a de maio será debitada (Atualizado 15/05/2024) Fatura de maio paga, verificar se a de junho será debitada (Atualizado 06/06/2024)  Todas as faturas pagas (Atualizado 19/06/2024)</t>
  </si>
  <si>
    <t>(81) 98163-7491</t>
  </si>
  <si>
    <t>4-170391869318</t>
  </si>
  <si>
    <t>LH SERVICOS DE TRANSPORTES LTDA</t>
  </si>
  <si>
    <t>(67) 99214-2920</t>
  </si>
  <si>
    <t>4-170334958965</t>
  </si>
  <si>
    <t>MERCADO CASA DE CARNE FERREIRA PONTES LTDA</t>
  </si>
  <si>
    <t>(21) 98179-3830</t>
  </si>
  <si>
    <t>4-170149241487</t>
  </si>
  <si>
    <t>JR SOARES COMERCIO E SERVICOS LTDA</t>
  </si>
  <si>
    <t>Primeira fatura paga, verificar se a de maio será debitada (Atualizado 15/05/2024)cliente não atendeu (atualizado 16/05/2024) Fatura de maio paga, verificar se a de junho será debitada (Atualizado 06/06/2024) Todas as faturas pagas (Atualizado 19/06/2024)</t>
  </si>
  <si>
    <t>(95) 98112-1559</t>
  </si>
  <si>
    <t>4-169768587443</t>
  </si>
  <si>
    <t>RODRIGO E CASTANO LTDA</t>
  </si>
  <si>
    <t>Primeira fatura paga, cobrar a de maio (Atualizado 15/05/2024)cliente disse que vai paga dia 16/05 (atualizado 16/05/2024) Fatura de maio paga, enviar a de junho (Atualizado 06/06/2024) Todas as faturas pagas (Atualizado 19/06/2024)</t>
  </si>
  <si>
    <t>(27) 99945-3392</t>
  </si>
  <si>
    <t>4-169660673606</t>
  </si>
  <si>
    <t>VITORIA FG COMERCIO E REPRESENTACOES LTDA</t>
  </si>
  <si>
    <t>1º fatura paga (Atualizado 17/04/24) Fatura de maio pendente, realizar cobrança (Atualizado 15/05/2024)cliente não atendeu (atualizado 16/05/2024) Fatura de maio paga, verificar se a de junho será debitada (Atualizado 06/06/2024) Todas as faturas pagas (Atualizado 11/06/2024)</t>
  </si>
  <si>
    <t>(21) 96011-9163</t>
  </si>
  <si>
    <t>4-169120278536</t>
  </si>
  <si>
    <t>EI M P S GOMES SERVICOS E NEGOCIOS</t>
  </si>
  <si>
    <t>Primeira fatura vencerá no dia 18/04, enviar segunda via (Atualizado 15/04/2024) Primeira fatura paga (Atualizado 25/04/2024) Enviar fatura de maio (Atualizado 09/05/2024)cliente disse que pagou, aguardando o envio do comprovante(atualizado 21/05/2024) Enviar fatura de junho (Atualizado 03/06/2024) Esperando 3° fatura ficar disponível (Atualizado 10/06/24) Todas faturas pagas (Atualizado 24/06/24)</t>
  </si>
  <si>
    <t>(94) 99219-1886</t>
  </si>
  <si>
    <t>SOCIEDADE INDIVIDUAL DE ADVOCACIA</t>
  </si>
  <si>
    <t>Primeira fatura vencerá no dia 18/04, enviar segunda via (Atualizado 15/04/2024) Cliente ainda não pagou, cobramos por mensagem (Atualizado 23/04/2024)fatura paga (Atualizado 07/05/2024) Enviar fatura de maio (Atualizado 09/05/2024) Fatura de maio pendente (Atualizado 03/06/2024) Fatura de maio paga, enviar a de junho - 2° fatura enviada (Atualizado 10/06/2024) Sem contato, fatura enviada por mensagem (Atualizado 24/06/24) Todas faturas pagas (Atualizado 03/07/24)</t>
  </si>
  <si>
    <t>(38) 99965-2895</t>
  </si>
  <si>
    <t>JULIANO JACKSON RIBEIRO 00102176655</t>
  </si>
  <si>
    <t>Primeira fatura vencerá no dia 18/04, enviar segunda via (Atualizado 15/04/2024) Primeira fatura paga (Atualizado 25/04/2024) Enviar fatura de maio (Atualizado 09/05/2024)faturas pagas (atualizado 21/05/2024) Enviar fatura de junho (Atualizado 03/06/2024) Esperando 3° fatura ficar disponível (Atualizado 10/06/24) Todas faturas pagas (Atualizado 24/06/24)</t>
  </si>
  <si>
    <t>(33) 98878-0742</t>
  </si>
  <si>
    <t>PEROLA AGUA LTDA</t>
  </si>
  <si>
    <t>Primeira fatura vencerá no dia 18/04, enviar segunda via (Atualizado 15/04/2024) Primeira fatura paga (Atualizado 25/04/2024) Enviar fatura de maio (Atualizado 09/05/2024)faturas pagas (atualizado 21/05/2024) Enviar fatura de junho (Atualizado 03/06/2024) Esperando 3° fatura ficar disponível (Atualizado 10/06/24) Sem contato, fatura enviada por mensagem (Atualizado 24/06/24) Todas as faturas pagas (Atualizado 26/06/2024)</t>
  </si>
  <si>
    <t>(21) 99974-3391</t>
  </si>
  <si>
    <t>MB CORRETAGEM E ADMINISTRACAO DE IMOVEIS LTDA</t>
  </si>
  <si>
    <t>Primeira fatura paga, enviar a de maio (Atualizado 15/05/2024)primeira fatura paga, envio da segunda fatura (atualizado 16/05/2024) Fatura de maio paga, enviar a de junho (Atualizado 06/06/2024) 3° fatura enviada (Atualizado 20/06/24) Sem contato, fatura enviada por mensagem (Atualizado 04/07/24) Todas as faturas pagas (Atualizado 05/07/2024)</t>
  </si>
  <si>
    <t>(31) 98956-5115</t>
  </si>
  <si>
    <t>4-170406925714</t>
  </si>
  <si>
    <t>WERIDIANA SIMEIA DE OLIVEIRA PRADO LTDA</t>
  </si>
  <si>
    <t>AL</t>
  </si>
  <si>
    <t>(82) 99983-7620</t>
  </si>
  <si>
    <t>4-170303915220</t>
  </si>
  <si>
    <t>KINGS CONVENIENCIAS LTDA</t>
  </si>
  <si>
    <t>Primeira fatura paga, enviar a de maio (Atualizado 15/05/2024) Fatura de maio paga, enviar a de junho (Atualizado 06/06/2024) 3° fatura enviada (Atualizado 20/06/24) Todas as faturas pagas (Atualizado 01/07/2024)</t>
  </si>
  <si>
    <t>(67) 99118-3817 / (64) 99254-0155</t>
  </si>
  <si>
    <t>4-170298556415</t>
  </si>
  <si>
    <t>IGREJA EVANGELICA ASSEMBLEIA DE DEUS MISSOES EM CATALAO</t>
  </si>
  <si>
    <t>Primeira fatura paga, enviar a de maio (Atualizado 15/05/2024)primeira fatura paga, envio da segunda fatura (atualizado 16/05/2024) Fatura de maio paga, enviar a de junho (Atualizado 06/06/2024) Todas as faturas pagas (Atualizado 19/06/2024)</t>
  </si>
  <si>
    <t>(91) 98213-9186</t>
  </si>
  <si>
    <t>4-170297379475</t>
  </si>
  <si>
    <t>R L CALCADOS LTDA</t>
  </si>
  <si>
    <t>(67) 99261-4080</t>
  </si>
  <si>
    <t>4-170294312567</t>
  </si>
  <si>
    <t>GONCALVES E CRUZ LTDA ME</t>
  </si>
  <si>
    <t>Primeira fatura paga, verificar se a de maio será debitada (Atualizado 15/05/2024) Fatura de maio paga, verificar se a de junho será debitada (Atualizado 06/06/2024)  Ver se 3° fatura vai ser debitada (Atualizado 20/06/24) Todas as faturas pagas (Atualizado 01/07/2024)</t>
  </si>
  <si>
    <t>(31) 99842-2840 / (31) 3176-3636</t>
  </si>
  <si>
    <t>4-170157984403</t>
  </si>
  <si>
    <t>EI IEDE MARIA FERNANDES DIAS</t>
  </si>
  <si>
    <t>Primeira fatura pendente, realizar cobrança (Atualizado 15/05/2024)cliente não atendeu (atualizado 16/05/2024) Fatura de abril paga, cobrar a de maio (Atualizado 05/06/2024)  Fatura de maio paga, enviar a de junho (Atualizado 19/06/2024) 3° fatura enviada (Atualizado 20/06/24) Sem contato, fatura enviada por mensagem (Atualizado 04/07/24)cliente não atendeu (Atualizado 09/07/24) Todas as faturas pagas (Atualizado 12/07/2024)</t>
  </si>
  <si>
    <t>(91) 98565-5546</t>
  </si>
  <si>
    <t>4-170130432014</t>
  </si>
  <si>
    <t>EI EMANOEL DA S PIMENTEL</t>
  </si>
  <si>
    <t>Primeira e segunda fatura pendentes, realizar cobrança (Atualizado 15/05/2024)cliente não atendeu (atualizado 16/05/2024) 2° fatura paga, sem contato, 1° fatura enviada por mensagem (Atualizado 24/05/24) Mensagem de motivo pendente enviada (Atualizado 28/05/24) Sem contato, fatura enviada por mensagem (Atualizado 31/05/24) Cobrar novamente (Atualizado 05/06/2024) Sem contato, fatura enviada por mensagem (Atualizado 20/06/24) Todas as faturas pagas (Atualizado 01/07/2024)</t>
  </si>
  <si>
    <t>(31) 99950-4448</t>
  </si>
  <si>
    <t>4-169769812774</t>
  </si>
  <si>
    <t>JL PRATES CONSTRUTORA LTDA</t>
  </si>
  <si>
    <t>Primeira e segunda fatura pagas (Atualizado 15/05/2024) Enviar fatura de junho (Atualizado 05/06/2024) Todas as faturas pagas (Atualizado 19/06/2024)</t>
  </si>
  <si>
    <t>(62) 99122-6142</t>
  </si>
  <si>
    <t>4-169759151969</t>
  </si>
  <si>
    <t>SINDICATO DOS ENGENHEIROS NO ESTADO DE GOIAS</t>
  </si>
  <si>
    <t>Primeira fatura está zerada (Atualizado 11/04/2024) Segunda fatura também está zerada (Atualizado 26/04/2024)  Terceira fatura zerada (Atualizado 06/06/2024)</t>
  </si>
  <si>
    <t>(27) 99903-0886</t>
  </si>
  <si>
    <t>4-169743672276</t>
  </si>
  <si>
    <t>4L COMERCIO DE ALIMENTOS LTDA</t>
  </si>
  <si>
    <t>Primeira fatura está zerada (Atualizado 15/04/2024) Verificar se a segunda será debitada (Atualizado 26/04/2024) Fatura de maio paga (Atualizado 15/05/2024) Todas as faturas pagas (Atualizado 05/06/2024)</t>
  </si>
  <si>
    <t>(62) 98171-6111</t>
  </si>
  <si>
    <t>4-170173793192</t>
  </si>
  <si>
    <t>MECANICA ABM LTDA</t>
  </si>
  <si>
    <t>(21) 96431-7764</t>
  </si>
  <si>
    <t>4-170173264156</t>
  </si>
  <si>
    <t>BAZAR SCOTBEL LTDA</t>
  </si>
  <si>
    <t>Primeira fatura pendente, realizar cobrança (Atualizado 15/05/2024)cliente disse que vai paga dia 20/05  (atualizado 16/05/2024) 1° e 2° fatura pagas (Atualizado 24/05/24) Verificar se fatura de junho será debitada (Atualizado 05/06/2024)  Ver se 3° fatura vai ser debitada (Atualizado 20/06/24) Sem contato, fatura enviada por mensagem (Atualizado 04/07/24)cliente não atendeu (Atualizado 09/07/24)cliente recebeu a fatura e olhou na ligação e logo em seguida desligou(Atualizado 16/07/24)</t>
  </si>
  <si>
    <t>(81) 98815-6219</t>
  </si>
  <si>
    <t>4-170163307260</t>
  </si>
  <si>
    <t>SMART PECAS LTDA</t>
  </si>
  <si>
    <t>Primeira fatura pendente, erro DACC, ligar para entender o motivo do atraso (Atualizado 11/04/2024) Cliente disse que vai pagar hoje mesmo, mensagem de erro enviada (Atualizado 15/04/24) Primeira fatura paga, enviamos a segunda (Atualizado 26/04/2024) Fatura de maio paga (Atualizado 15/05/2024) Todas as faturas pagas (Atualizado 05/06/2024)</t>
  </si>
  <si>
    <t>(62) 98114-4774</t>
  </si>
  <si>
    <t>4-170160962659</t>
  </si>
  <si>
    <t>SHALOM GESTAO HOSPITALAR LTDA</t>
  </si>
  <si>
    <t>Primeira fatura paga, enviar a de maio (Atualizado 15/05/2024)cliente não atendeu (atualizado 16/05/2024) Fatura de maio paga, enviar a de junho (Atualizado 05/06/2024) Todas as faturas pagas (Atualizado 19/06/2024)</t>
  </si>
  <si>
    <t>Jady Soares dos Santos</t>
  </si>
  <si>
    <t>(71) 99255-5131</t>
  </si>
  <si>
    <t>4-170127573726</t>
  </si>
  <si>
    <t>CRECHE ESCOLA COMUNITARIA SONHO DE INFANCIA - CECSI</t>
  </si>
  <si>
    <t>Primeira fatura está zerada (Atualizado 11/04/2024) Verificar se segunda fatura será debitada (Atualizado 25/04/2024) Primeira fatura paga (Atualizado 15/05/2024)faturas pagas (atualizado 16/05/2024) Todas as faturas pagas (Atualizado 05/06/2024)</t>
  </si>
  <si>
    <t>(61) 99122-5571</t>
  </si>
  <si>
    <t>4-169965193144</t>
  </si>
  <si>
    <t>SOCORRODONTO EMERGENCIA ODONTOLOGICA LTDA</t>
  </si>
  <si>
    <t>Primeira fatura pendente, realizar cobrança (Atualizado 15/05/2024)cliente não atendeu (atualizado 16/05/2024)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20/06/24) Mensagem de motivo pendente enviada (Atualizado 04/07/24)cliente não atendeu (Atualizado 09/07/24)cliente não atendeu (Atualizado 16/07/24)</t>
  </si>
  <si>
    <t>(61) 99208-7350</t>
  </si>
  <si>
    <t>4-169762073000</t>
  </si>
  <si>
    <t>MASTER COMERCIO E ATACAREJO LTDA</t>
  </si>
  <si>
    <t>Primeira fatura paga, cobrar a de maio (Atualizado 15/05/2024)cliente disse que vai paga dia 20/05  (atualizado 16/05/2024) Fatura de maio paga, enviar a de junho (Atualizado 05/06/2024) Todas as faturas pagas (Atualizado 19/06/2024)</t>
  </si>
  <si>
    <t>(21) 96442-5843</t>
  </si>
  <si>
    <t>4-169617803684</t>
  </si>
  <si>
    <t>EI D J ALVES DA SILVA MONTAGEM DE MOVEIS</t>
  </si>
  <si>
    <t>1º fatura paga (Atualizado 17/04/24) Fatura de maio pendente, realizar cobrança (Atualizado 15/05/2024)cliente não atendeu (atualizado 16/05/2024) Fatura de maio paga, enviar a de junho (Atualizado 05/06/2024) Todas as faturas pagas (Atualizado 19/06/2024)</t>
  </si>
  <si>
    <t>(21) 97007-0817</t>
  </si>
  <si>
    <t>4-169313564500</t>
  </si>
  <si>
    <t>BOA SAUDE INDUSTRIA, COMERCIO, REPRESENTACOES, SERVICOS E CO</t>
  </si>
  <si>
    <t>Primeira fatura vencerá no dia 16/04, enviar segunda via (Atualizado 15/04/2024) Cliente ainda não pagou, cobramos por mensagem (Atualizado 23/04/2024) fatura paga Atualizado 07/05/2024) Enviar fatura de maio (Atualizado 09/05/2024) Fatura de maio pendente (Atualizado 03/06/2024) Cliente precisa gerar uma segunda via pelo app (Atualizado 10/06/24) cliente não atendeu (Atualizado 11/07/24)fatura enviada(atualizado 12/07/2024)</t>
  </si>
  <si>
    <t>(62) 99357-9820</t>
  </si>
  <si>
    <t>THAIS DE AQUINO TELES</t>
  </si>
  <si>
    <t>Primeira fatura pendente, realizar cobrança (Atualizado 15/05/2024)cliente disse que vai paga dia 20/05  (atualizado 16/05/2024) Cliente disse que vai pagar 27/05 (Atualizado 24/05/24) Mensagem de motivo pendente enviada (Atualizado 29/05/24) Cobrar novamente (Atualizado 05/06/2024) Sem contato, fatura enviada por mensagem (Atualizado 20/06/24) Sem contato, fatura enviada por mensagem (Atualizado 04/07/24)cliente não atendeu (Atualizado 09/07/24)cliente não atendeu (Atualizado 16/07/24)</t>
  </si>
  <si>
    <t>(86) 99834-3526</t>
  </si>
  <si>
    <t>4-170128739574</t>
  </si>
  <si>
    <t>A N DE AGUIAR SOLAR BRASIL LTDA</t>
  </si>
  <si>
    <t>(84) 99973-7861 / (84) 3064-4452</t>
  </si>
  <si>
    <t>4-170116230783</t>
  </si>
  <si>
    <t>R G DO CARMO</t>
  </si>
  <si>
    <t>Primeira fatura paga, verificar se a de maio será debitada (Atualizado 15/05/2024) Fatura de maio paga, verificar se a de junho será debitada (Atualizado 05/06/2024) Todas as faturas pagas (Atualizado 19/06/2024)</t>
  </si>
  <si>
    <t>(81) 99145-4526</t>
  </si>
  <si>
    <t>4-169985436246</t>
  </si>
  <si>
    <t>PLAY CLUB NATACAO LTDA</t>
  </si>
  <si>
    <t>Primeira fatura pendente, realizar cobrança (Atualizado 15/05/2024)cliente não atendeu (atualizado 16/05/2024) Cliente disse que vai pagar dia 25/05 (Atualizado 24/05/24) Mensagem de motivo pendente enviada (Atualizado 28/05/24) Sem contato, fatura enviada por mensagem (Atualizado 31/05/24) Cobrar novamente (Atualizado 05/06/2024) Cliente disse que vai pagar dia 24/06 (Atualizado 20/06/24) Sem contato, fatura enviada por mensagem (Atualizado 04/07/24)cliente não atendeu (Atualizado 09/07/24)cliente não atendeu (Atualizado 16/07/24)</t>
  </si>
  <si>
    <t>(21) 98131-9591</t>
  </si>
  <si>
    <t>4-169934195608</t>
  </si>
  <si>
    <t>RAWM PREPAROS E COMERCIO DE ALIMENTOS LTDA</t>
  </si>
  <si>
    <t>(69) 98500-1374 / (69) 98500-4068</t>
  </si>
  <si>
    <t>4-169850103172</t>
  </si>
  <si>
    <t>S L CORDEIRO DA SILVA LTDA</t>
  </si>
  <si>
    <t>Primeira fatura paga (Atualizado 11/04/2024) Fatura de maio paga (Atualizado 15/05/2024) Enviar fatura de junho (Atualizado 05/06/2024) Cliente disse que vai pagar, esperando comprovante (Atualizado 20/06/24) Todas as faturas pagas (Atualizado 28/06/2024)</t>
  </si>
  <si>
    <t>(91) 98290-0429 / (91) 2122-1619</t>
  </si>
  <si>
    <t>4-169789872046</t>
  </si>
  <si>
    <t>PARAZAO COMERCIO DE PECAS E ACESSORIOS LTDA</t>
  </si>
  <si>
    <t>(Atualizado 12/04/24) Primeira fatura pendente, ligar para entender o motivo (Atualizado 15/04/2024) Primeira fatura paga (Atualizado 25/05/2024) Enviar fatura de maio (Atualizado 09/05/2024)cliente não atendeu (atualizado 21/05/2024) Fatura de maio paga, enviar a de junho (Atualizado 03/06/2024) 3° fatura enviada (Atualizado 10/06/24) Sem contato, fatura enviada por mensagem (Atualizado 24/06/24) Todas as faturas pagas (Atualizado 27/06/2024)</t>
  </si>
  <si>
    <t>(24) 99861-0555</t>
  </si>
  <si>
    <t>53.670.712 HALINE COSTA DIONISIO</t>
  </si>
  <si>
    <t>Primeira fatura pendente, realizar cobrança (Atualizado 15/05/2024)cliente não atendeu (atualizado 16/05/2024) Sem contato, fatura enviada por mensagem (Atualizado 24/05/24) Cliente disse que pagou uma ourta fatura, mas não consta no sistema essa fatura (Atualizado 28/05/24) Sem contato, fatura enviada por mensagem (Atualizado 31/05/24) Cobrar novamente (Atualizado 05/06/2024) Todas as faturas pagas (Atualizado 19/06/2024)</t>
  </si>
  <si>
    <t>(95) 99155-3798</t>
  </si>
  <si>
    <t>4-169900221949</t>
  </si>
  <si>
    <t>J. B. COMERCIO E SERVICOS LTDA</t>
  </si>
  <si>
    <t>Primeira fatura paga, enviar a de maio (Atualizado 15/05/2024)primeira fatura paga, envio da segunda fatura (atualizado 16/05/2024) Fatura de maio paga, enviar a de junho (Atualizado 05/06/2024) 3° fatura enviada (Atualizado 20/06/24) Sem contato, fatura enviada por mensagem (Atualizado 04/07/24)cliente não atendeu (Atualizado 09/07/24) Todas as faturas pagas (Atualizado 15/07/2024)</t>
  </si>
  <si>
    <t>(81) 98319-6860</t>
  </si>
  <si>
    <t>4-169886884129</t>
  </si>
  <si>
    <t>INSTITUTO ANDRADE LIMA LTDA</t>
  </si>
  <si>
    <t>(85) 99919-3009</t>
  </si>
  <si>
    <t>4-169777246178</t>
  </si>
  <si>
    <t>W DE Q MAIA</t>
  </si>
  <si>
    <t>(85) 98832-0409</t>
  </si>
  <si>
    <t>4-169775256178</t>
  </si>
  <si>
    <t>EI J.S.NASCIMENTO</t>
  </si>
  <si>
    <t>(62) 98197-5919</t>
  </si>
  <si>
    <t>4-169749667303</t>
  </si>
  <si>
    <t>Agromolas ind.com.de molas e peÃ§as ltda</t>
  </si>
  <si>
    <t>Primeira fatura pendente, ligar para entender o motivo (Atualizado 11/04/2024) Sem contato, fatura enviada por mensagem (Atualizado 17/04/24) primeira fatura paga, envio da segunda fatura (atualizado 07/05/2024) Fatura de maio pendente, realizar cobrança (Atualizado 15/05/2024)cliente não atendeu (atualizado 16/05/2024) Cobrar novamente (Atualizado 05/06/2024) Sem contato, fatura enviada por mensagem (Atualizado 20/06/24) Sem contato, fatura enviada por mensagem (Atualizado 04/07/24)cliente não atendeu (Atualizado 09/07/24)cliente não atendeu (Atualizado 16/07/24)</t>
  </si>
  <si>
    <t>(91) 98938-9963</t>
  </si>
  <si>
    <t>4-169310273294</t>
  </si>
  <si>
    <t>CLAUDIO E PORTAL LTDA</t>
  </si>
  <si>
    <t>Verificar se primeira fatura será debitada (Atualizado 12/04/2024) Cliente disse que vai pagar hoje (Atualizado 17/04/24) cliente não atendeu (atualizado 07/05/2024) Continuar cobrando (Atualizado 15/05/2024)cliente não atendeu (atualizado 16/05/2024)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20/06/24) Mensagem de motivo pendente enviada (Atualizado 04/07/24)cliente não atendeu e o nome ta errado no easy, passado pra rafaela (Atualizado 09/07/24)</t>
  </si>
  <si>
    <t>(94) 99166-2765</t>
  </si>
  <si>
    <t>4-169306786320</t>
  </si>
  <si>
    <t>WILLIAN SIQUEIRA DA SILVA 69467137291</t>
  </si>
  <si>
    <t>Primeira fatura paga (Atualizado 15/04/2024) Enviar fatura de maio (Atualizado 09/05/2024)cliente não atendeu (atualizado 21/05/2024) Fatura de maio paga, enviar a de junho (Atualizado 03/06/2024) 3° fatura enviada (Atualizado 10/06/24) Fatura de junho pendente (Atualizado 17/06/2024) Sem contato, fatura enviada por mensagem (Atualizado 24/06/24) Todas as faturas pagas (Atualizado 26/06/2024)</t>
  </si>
  <si>
    <t>Pedro Teixeira</t>
  </si>
  <si>
    <t>(91) 98555-5455</t>
  </si>
  <si>
    <t>VILLAGE SERVICOS LTDA</t>
  </si>
  <si>
    <t>primeira fatura pendente, ligar para entender o motivo (Atualizado 15/04/2024) Primeira fatura paga (Atualizado 25/04/2024) Enviar fatura de maio (Atualizado 09/05/2024)faturas pagas (atualizado 21/05/2024) Enviar fatura de junho (Atualizado 03/06/2024) 3° fatura enviada (Atualizado 10/06/24) Todas faturas pagas (Atualizado 24/06/24)</t>
  </si>
  <si>
    <t>(65) 99668-7355 / (65) 2127-1494</t>
  </si>
  <si>
    <t>SUTIL EMPRESA DE SEGURANCA E VIGILANCIA LTDA</t>
  </si>
  <si>
    <t>Primeira fatura paga (Atualizado 15/04/2024) Enviar fatura de maio (Atualizado 09/05/2024)faturas pagas (atualizado 21/05/2024) Enviar fatura de junho (Atualizado 03/06/2024) Todas as faturas pagas (Atualizado 17/06/2024)</t>
  </si>
  <si>
    <t>(61) 99273-5227</t>
  </si>
  <si>
    <t>JEFTHER NOBRE DE SOUZA</t>
  </si>
  <si>
    <t>Primeira fatura paga, verificar se a de maio será debitada (Atualizado 15/05/2024) Fatura de maio paga, verificar se a de junho será debitada (Atualizado 05/06/2024) Ver se 3° fatura vai ser debitada (Atualizado 20/06/24) Todas as faturas pagas (Atualizado 28/06/2024)</t>
  </si>
  <si>
    <t>(64) 99294-2579</t>
  </si>
  <si>
    <t>4-169858661782</t>
  </si>
  <si>
    <t>ATUAL ELETRICA E COMERCIO DE ABRAVISOS LTDA</t>
  </si>
  <si>
    <t>Primeira fatura pendente, ligar para entender o motivo (Atualizado 11/04/2024) primeira fatura paga, envio da segunda fatura (atualizado 07/05/2024) Fatura de maio paga (Atualizado 15/05/2024) Enviar fatura de junho (Atualizado 05/06/2024) Todas as faturas pagas (Atualizado 19/06/2024)</t>
  </si>
  <si>
    <t>Jhenyfer Lorrayne Amorim Cordeiro</t>
  </si>
  <si>
    <t>(71) 98789-7245</t>
  </si>
  <si>
    <t>4-169763526197</t>
  </si>
  <si>
    <t>A L SERVICOS CONTABEIS E ESCRITORIO VIRTUAL LTDA</t>
  </si>
  <si>
    <t>primeira fatura paga, cobrar a de maio (Atualizado 15/05/2024)cliente não atendeu (atualizado 16/05/2024) Cobrar novamente (Atualizado 05/06/2024) fatura de maio paga, enviar a de junho (Atualizado 19/06/2024) Sem contato, fatura enviada por mensagem (Atualizado 20/06/24) Mensagem de motivo pendente enviada (Atualizado 04/07/24)cliente não atendeu (Atualizado 09/07/24)cliente não atendeu (Atualizado 16/07/24)</t>
  </si>
  <si>
    <t>(62) 98597-9402</t>
  </si>
  <si>
    <t>4-169760152336</t>
  </si>
  <si>
    <t>ALTEZA MODA MASCULINA LTDA</t>
  </si>
  <si>
    <t>Primeira fatura pendente, ligar para entender o motivo (Atualizado 11/04/2024) cliente não atendeu (atualizado 07/05/2024) Continuar cobrando (Atualizado 15/05/2024)cliente não atendeu (atualizado 16/05/2024) Cliente disse que vai pagar (Atualizado 23/05/24) Mensagem de motivo pendente enviada (Atualizado 28/05/24) Sem contato, fatura enviada por mensagem (Atualizado 31/05/24) Cobrar novamente (Atualizado 05/06/2024) Cliente disse que vai pagar dia 25/06 (Atualizado 20/06/24) Sem contato, fatura enviada por mensagem (Atualizado 04/07/24)cliente não atendeu (Atualizado 09/07/24)cliente não atendeu (Atualizado 16/07/24)</t>
  </si>
  <si>
    <t>(91) 98211-8265</t>
  </si>
  <si>
    <t>4-169752836213</t>
  </si>
  <si>
    <t>ZITO SOM E ILUMINACAO LTDA</t>
  </si>
  <si>
    <t>Primeira e segunda fatura pagas (Atualizado 15/05/2024) Enviar fatura de junho (Atualizado 05/06/2024) Cliente disse que vai pagar hoje, esperando comprovante (Atualizado 20/06/24) Todas as faturas pagas (Atualizado 28/06/2024)</t>
  </si>
  <si>
    <t>(21) 97471-2442</t>
  </si>
  <si>
    <t>4-169746481035</t>
  </si>
  <si>
    <t>COMUNIDADE EVANGELICA PROJETO ENOQUE</t>
  </si>
  <si>
    <t>Primeira e segunda fatura pagas (Atualizado 15/05/2024) Enviar fatura de junho (Atualizado 05/06/2024) Fatura de junho pendente (Atualizado 19/06/2024) Sem contato, fatura enviada por mensagem (Atualizado 20/06/24) Todas as faturas pagas (Atualizado 28/06/2024)</t>
  </si>
  <si>
    <t>Desativado</t>
  </si>
  <si>
    <t>(21) 99255-3773</t>
  </si>
  <si>
    <t>4-169708923580</t>
  </si>
  <si>
    <t>PROMICARR VEICULOS LTDA</t>
  </si>
  <si>
    <t>(21) 97637-7777</t>
  </si>
  <si>
    <t>4-169694764268</t>
  </si>
  <si>
    <t>EDIFICIO DA AV DOS MANANCIAIS N 1316</t>
  </si>
  <si>
    <t>Primeira fatura paga, cobrar a de maio (Atualizado 15/05/2024)cliente reclamou da cobrança(Atualizado 16/05/24) Cobrar novamente (Atualizado 05/06/2024) Fatura de maio paga, enviar a de junho (Atualizado 11/06/2024) Cliente disse que vai pagar, esperando comprovante (Atualizado 20/06/24) Sem contato, fatura enviada por mensagem (Atualizado 04/07/24) Todas as faturas pagas (Atualizado 05/07/2024)</t>
  </si>
  <si>
    <t>(21) 96787-3307</t>
  </si>
  <si>
    <t>4-169678438890</t>
  </si>
  <si>
    <t>MEDDEN CENTRO MÃ‰DICO ODONTOLOGICO E ENSINO  LTDA</t>
  </si>
  <si>
    <t>Primeira fatura paga (Atualizado 11/04/2024) Fatura de maio pendente, realizar cobrança (Atualizado 15/05/2024)cliente não atendeu (atualizado 16/05/2024) Fatura de maio paga, verificar se a de junho será debitada (Atualizado 05/06/2024) Sem contato, fatura enviada por mensagem (Atualizado 20/06/24) Todas faturas pagas (Atualizado 04/07/24)</t>
  </si>
  <si>
    <t>(92) 99116-3101</t>
  </si>
  <si>
    <t>4-169528627060</t>
  </si>
  <si>
    <t>MARCELO VIANEI MENDES ANTONIO LTDA</t>
  </si>
  <si>
    <t>Primeira fatura pendente, ligar para entender o motivo (Atualizado 11/04/2024) Cliente ainda não pagou, cobramos por mensagem (Atualizado 26/04/2024) primeira fatura paga, envio da segunda fatura (atualizado 07/05/2024) Fatura de maio paga (Atualizado 15/05/2024) Enviar fatura de junho (Atualizado 05/06/2024) Todas as faturas pagas (Atualizado 19/06/2024)</t>
  </si>
  <si>
    <t>(75) 98810-5992</t>
  </si>
  <si>
    <t>4-169256815998</t>
  </si>
  <si>
    <t>COLÃ‰GIO ALBERT EINSTEIN LTDA</t>
  </si>
  <si>
    <t>(Atualizado 15/04/24) Primeira fatura paga, verificar se a segunda será debitada (Atualizado 26/04/2024) Fatura de maio paga (Atualizado 15/05/2024) Todas as faturas pagas (Atualizado 05/06/2024)</t>
  </si>
  <si>
    <t>(21) 97031-9766</t>
  </si>
  <si>
    <t>4-168358656065</t>
  </si>
  <si>
    <t>Lukas Home Market LTDA</t>
  </si>
  <si>
    <t>Primeira fatura paga (Atualizado 12/04/24) Enviar fatura de maio (Atualizado 09/05/2024)faturas pagas (atualizado 21/05/2024) Enviar fatura de junho (Atualizado 03/06/2024) 3° fatura enviada (Atualizado 10/06/24) Todas as faturas pagas (Atualizado 17/06/2024)</t>
  </si>
  <si>
    <t>(32) 99107-3998</t>
  </si>
  <si>
    <t>46.047.365 LUCAS JOAO DA SILVA FERREIRA</t>
  </si>
  <si>
    <t>Primeira fatura pendente, realizar cobrança (Atualizado 15/05/2024)cliente não atendeu (atualizado 16/05/2024) Sem contato, fatura enviada por mensagem (Atualizado 23/05/24) Mensagem de motivo pendente enviada (Atualizado 28/05/24) Cliente disse que vai pagar hoje, esperando comprovante (Atualizado 31/05/24) Cobrar novamente (Atualizado 05/06/2024) Cliente disse que não tem previsão para pagamento (Atualizado 20/06/24) Sem contato, fatura enviada por mensagem (Atualizado 04/07/24)cliente não atendeu (Atualizado 09/07/24)cliente não atendeu (Atualizado 16/07/24)</t>
  </si>
  <si>
    <t>(38) 99125-6645</t>
  </si>
  <si>
    <t>4-169762028153</t>
  </si>
  <si>
    <t>HERMAN BEBIDAS LTDA</t>
  </si>
  <si>
    <t>Primeira fatura paga, verificar se a de maio será debitada (Atualizado 15/05/2024) Fatura de maio pendente (Atualizado 05/06/2024) Sem contato, fatura enviada por mensagem (Atualizado 20/06/24) Sem contato, fatura enviada por mensagem (Atualizado 04/07/24)cliente disse que bateu on carro e que ta pra receber um valor e vainpga, não informou dia (Atualizado 09/07/24)cliente não atendeu (Atualizado 16/07/24)</t>
  </si>
  <si>
    <t>(38) 98842-3341 / (38) 98842-3341</t>
  </si>
  <si>
    <t>4-169712398320</t>
  </si>
  <si>
    <t>JIS REPRESENTACOES E PRESTADORA DE SERVICOS LIMITADA</t>
  </si>
  <si>
    <t>Primeira fatura paga (Atualizado 11/04/2024) Fatura de maio paga (Atualizado 15/05/2024) Verificar se fatura de junho será debitada (Atualizado 05/06/2024) Todas as faturas pagas (Atualizado 19/06/2024)</t>
  </si>
  <si>
    <t>(71) 98293-3422</t>
  </si>
  <si>
    <t>4-169700968312</t>
  </si>
  <si>
    <t>NEXXO CONSULTORIA EMPRESARIAL LTDA</t>
  </si>
  <si>
    <t>Primeira e segunda fatura pendentes, realizar cobrança (Atualizado 15/05/2024)cliente não atendeu (atualizado 16/05/2024) Sem contato, fatura enviada por mensagem (Atualizado 23/05/24) Mensagem de motivo pendente enviada (Atualizado 28/05/24) Sem contato, fatura enviada por mensagem (Atualizado 31/05/24) Cobrar novamente (Atualizado 05/06/2024) Cliente disse que vai pagar, esperando comprovante (Atualizado 20/06/24) Sem contato, fatura enviada por mensagem (Atualizado 04/07/24)cliente não atendeu (Atualizado 09/07/24)cliente não atendeu (Atualizado 16/07/24)</t>
  </si>
  <si>
    <t>(21) 96584-5774</t>
  </si>
  <si>
    <t>4-169699335550</t>
  </si>
  <si>
    <t>DROGARIA ELSHADAY LTDA</t>
  </si>
  <si>
    <t>primeira fatura pendente, ligar para entender o motivo. Erro DACC (Atualizado 11/04/2024) cliente atendeu e disse que vai pagar dia 07/05 (atualizado 07/05/2024) Continuar cobrando (Atualizado 15/05/2024)cliente disse que não sabe que é, envio da segunda fatura (atualizado 16/05/2024) Primeira e segunda fatura pagas, enviar a de junho (Atualizado 05/06/2024) Sem contato, fatura enviada por mensagem (Atualizado 20/06/24) Todas as faturas pagas (Atualizado 28/06/2024)</t>
  </si>
  <si>
    <t>SE</t>
  </si>
  <si>
    <t>(79) 99831-4353</t>
  </si>
  <si>
    <t>4-169695518934</t>
  </si>
  <si>
    <t>TIAGO DE SOUZA PIMENTEL RODRIGUES</t>
  </si>
  <si>
    <t>Verificar se primeira fatura será debitada (Atualizado 12/04/2024) primeira fatura paga, envio da segunda fatura (atualizado 07/05/2024) Fatura de maio paga (Atualizado 15/05/2024) Todas as faturas pagas (Atualizado 05/06/2024)</t>
  </si>
  <si>
    <t>(92) 98129-0250</t>
  </si>
  <si>
    <t>4-169691672971</t>
  </si>
  <si>
    <t>SILVANA BRITO DA FROTA</t>
  </si>
  <si>
    <t>Primeira fatura paga, cobrar a de maio (Atualizado 15/05/2024)cliente disse que vai paga dia 20/05  (atualizado 16/05/2024) Fatura de maio pendente (Atualizado 05/06/2024) Cliente disse que pagou, esperando comprovante (Atualizado 20/06/24) Sem contato, fatura enviada por mensagem (Atualizado 04/07/24)cliente não atendeu (Atualizado 09/07/24) cliente não atendeu (Atualizado 16/07/24)</t>
  </si>
  <si>
    <t>(21) 99357-0931</t>
  </si>
  <si>
    <t>4-169670491575</t>
  </si>
  <si>
    <t>KENNEDY GRILL RJ RESTAURANTE LTDA</t>
  </si>
  <si>
    <t>primeira fatura pendente, ligar para entender o motivo (Atualizado 12/04/2024) primeira fatura paga, envio da segunda fatura (atualizado 07/05/2024) Fatura de maio pendente, realizar cobrança (Atualizado 15/05/2024) Fatura de maio paga, enviar a de junho (Atualizado 05/06/2024) Todas as faturas pagas (Atualizado 11/06/2024)</t>
  </si>
  <si>
    <t>(92) 99323-8841</t>
  </si>
  <si>
    <t>4-169604477095</t>
  </si>
  <si>
    <t>FJ SERVIÃ‡O DE CONSTRUÃ‡ÃƒO CIVIL E COMÃ‰RCIO DE MATERIAL DE CON</t>
  </si>
  <si>
    <t>Primeira e segunda fatura pagas (Atualizado 15/05/2024) Verificar se fatura de junho será debitada (Atualizado 05/06/2024) Todas as faturas pagas (Atualizado 19/06/2024)</t>
  </si>
  <si>
    <t>(21) 97018-1910</t>
  </si>
  <si>
    <t>4-169589026107</t>
  </si>
  <si>
    <t>J.L.M.CANANEA GOMES LTDA</t>
  </si>
  <si>
    <t>Primeira fatura paga, cobrar a de maio (Atualizado 15/05/2024)faturas pagas (Atualizado 16/05/24) Enviar fatura de junho (Atualizado 05/06/2024) Todas as faturas pagas (Atualizado 19/06/2024)</t>
  </si>
  <si>
    <t>(31) 99601-1644</t>
  </si>
  <si>
    <t>4-169550322633</t>
  </si>
  <si>
    <t>SEMEAR RELACOES IMOBILIARIAS LTDA</t>
  </si>
  <si>
    <t>Primeira fatura pendente, erro DACC, ligar para entender o motivo do atraso (Atualizado 11/04/2024) Sem contato, fatura enviada por mensagem (Atualizado 17/04/24) primeira fatura paga, envio da segunda fatura (atualizado 07/05/2024) Fatura de maio pendente, realizar cobrança (Atualizado 15/05/2024) Fatura de maio paga, enviar a de junho (Atualizado 05/06/2024) Sem contato, fatura enviada por mensagem (Atualizado 20/06/24) Mensagem de motivo pendente enviada (Atualizado 04/07/24) Todas as faturas pagas (Atualizado 05/07/2024)</t>
  </si>
  <si>
    <t>(85) 98735-0000 / (85) 3296-2134</t>
  </si>
  <si>
    <t>4-169532630776</t>
  </si>
  <si>
    <t>FRANCISCO WAGNER SILVA ARRUDA LTDA</t>
  </si>
  <si>
    <t>Mensagem de erro enviada (Atualizado 15/04/24) Primeira fatura paga, enviamos a segunda por mensagem (Atualizado 26/04/2024) Fatura de maio pendente, realizar cobrança (Atualizado 15/05/2024)cliente disse que pagou, aguardando o envio do comprovante(atualizado 16/05/2024) Fatura de maio paga, enviar a de junho (Atualizado 05/06/2024) Todas as faturas pagas (Atualizado 19/06/2024)</t>
  </si>
  <si>
    <t>(61) 99383-1331</t>
  </si>
  <si>
    <t>4-168896049683</t>
  </si>
  <si>
    <t>ILUX LEDS DISTRIBUIDOR DE ILUMINACAO EM GERAL LTDA</t>
  </si>
  <si>
    <t>Verificar se primeira fatura será debitada (Atualizado 11/04/2024) Primeira fatura paga (Atualizado 25/04/2024) Verificar se fatura de maio será debitada (Atualizado 09/05/2024)faturas pagas (atualizado 21/05/2024) Verificar quando vencerá a próxima fatura (Atualizado 03/06/2024) Todas as faturas pagas (Atualizado 17/06/2024)</t>
  </si>
  <si>
    <t>(91) 99121-1075</t>
  </si>
  <si>
    <t>ASSOCIACAO DE RADIODIFUSAO COMUNITARIA  PINGO DE OURO DO PAR</t>
  </si>
  <si>
    <t>Cliente disse que pagou , esperando comprovante (Atualizado 12/04/24) Pagamento registrado (Atualizado 15/04/2024) Enviar fatura de maio (Atualizado 09/05/2024)faturas pagas (atualizado 21/05/2024) Enviar fatura de junho (Atualizado 03/06/2024) 3° fatura enviada (Atualizado 10/06/24) Todas as faturas pagas (Atualizado 17/06/2024)</t>
  </si>
  <si>
    <t>(27) 3019-9936 / (27) 99925-2733</t>
  </si>
  <si>
    <t>CENTRO DE FORMACAO DE CONDUTORES REALIZA LTDA</t>
  </si>
  <si>
    <t>Contato feito por ligação, cliente disse que irá pagar dia 15/04 (Atualizado 12/04/24) Cliente ainda não pagou, cobramos por mensagem (Atualizado 23/04/2024) cliente não atendeu (atualizado 07/05/2024) Continuar cobrando (Atualizado 09/05/2024) Cliente precisa gerar uma segunda fatura pelo app (Atualizado 27/05/24) Cobrar novamente (Atualizado 03/06/2024) Cliente ainda precisa gerar uma segunda via pelo app (Atualizado 10/06/24) Cliente ainda precisa gerar a segunda fatura (Atualizado 05/07/24) Cancelado por inadimplência (Atualizado 09/07/2024)</t>
  </si>
  <si>
    <t>(31) 99906-4958</t>
  </si>
  <si>
    <t>51.744.804 ISRAEL JEFERSON DA SILVA LISBOA</t>
  </si>
  <si>
    <t>Primeira fatura pendente, ligar para entender o motivo (Atualizado 11/04/2024) Cliente disse que pagou, esperando comprovante (Atualizado 12/04/24) Pagamento constou no sistema (Atualizado 15/04/2024) Fatura de maio paga (Atualizado 09/05/2024)faturas pagas (atualizado 21/05/2024) Enviar fatura de junho (Atualizado 03/06/2024) 3° fatura enviada (Atualizado 10/06/24) Todas as faturas pagas (Atualizado 17/06/2024)</t>
  </si>
  <si>
    <t>(71) 98370-9559</t>
  </si>
  <si>
    <t>J SS ALIMENTOS LTDA</t>
  </si>
  <si>
    <t>1º fatura paga (Atualizado 19/04/24) Fatura de maio pendente, realizar cobrança (Atualizado 15/05/2024)cliente disse que vai paga dia 16/05  (atualizado 16/05/2024) Fatura de maio paga, enviar a de junho (Atualizado 05/06/2024) Todas as faturas pagas (Atualizado 19/06/2024)</t>
  </si>
  <si>
    <t>(31) 98625-7159</t>
  </si>
  <si>
    <t>4-169579718584</t>
  </si>
  <si>
    <t>RADDAR VEICULOS MG LTDA</t>
  </si>
  <si>
    <t>primeira fatura pendente, ligar para entender o motivo (Atualizado 11/04/2024) Sem contato, fatura enviada por email (Atualizado 19/04/24) cliente não atendeu (atualizado 07/05/2024) Continuar cobrando (Atualizado 15/05/2024)cliente não atendeu (atualizado 16/05/2024) Sem contato, mensagem de motivo pendente enviada (Atualizado 23/05/24) Continuar cobrando (Atualizado 28/05/24) Sem contato, fatura enviada por mensagem (Atualizado 31/05/24) Cobrar novamente (Atualizado 05/06/2024) Sem contato, fatura enviada por mensagem (Atualizado 20/06/24) Mensagem de motivo pendente enviada (Atualizado 04/07/24)cliente não atendeu (Atualizado 09/07/24)cliente não atendeu (Atualizado 16/07/24)</t>
  </si>
  <si>
    <t>(92) 99334-3452</t>
  </si>
  <si>
    <t>4-169574968918</t>
  </si>
  <si>
    <t>OPIZANO ENGENHARIA LTDA</t>
  </si>
  <si>
    <t>primeira fatura pendente, ligar para entender o motivo (Atualizado 12/04/2024) Sem contato. Fatura enviada por email (Atualizado 19/04/24) primeira fatura paga, envio da segunda fatura (atualizado 07/05/2024) Fatura de maio pendente, realizar cobrança (Atualizado 15/05/2024) Cobrar novamente (Atualizado 05/06/2024) Sem contato, fatura enviada por mensagem (Atualizado 20/06/24)cliente não atendeu (Atualizado 09/07/24)cliente não atendeu (Atualizado 15/07/24)</t>
  </si>
  <si>
    <t>(71) 98771-5909 / (71) 4103-0020</t>
  </si>
  <si>
    <t>4-169557533506</t>
  </si>
  <si>
    <t>SALVARE CLINICA VETERINARIA POPULAR E PET SHOP LTDA</t>
  </si>
  <si>
    <t>1º fatura paga (Atualizado 19/04/24) Fatura de maio paga (Atualizado 15/05/2024) Enviar fatura de junho (Atualizado 05/06/2024) Todas as faturas pagas (Atualizado 19/06/2024)</t>
  </si>
  <si>
    <t>(73) 99152-0000 / (73) 3613-5335</t>
  </si>
  <si>
    <t>4-169552474917</t>
  </si>
  <si>
    <t>EI KAYALA BRITO DA SILVA</t>
  </si>
  <si>
    <t>Primeira fatura pendente, erro DACC, ligar para entender o motivo do atraso (Atualizado 11/04/2024) Sem contato, fatura enviada por mensagem (Atualizado 17/04/24) primeira fatura paga, envio da segunda fatura (atualizado 07/05/2024) Fatura de maio pendente, realizar cobrança (Atualizado 15/05/2024)cliente disse que vai paga dia 17/05  (atualizado 16/05/2024) Cobrar novamente (Atualizado 05/06/2024) Sem contato, fatura enviada por mensagem (Atualizado 20/06/24) Sem contato, fatura enviada por mensagem (Atualizado 04/07/24)cliente atendeu e desligou(Atualizado 09/07/24)cliente não atendeu (Atualizado 15/07/24)</t>
  </si>
  <si>
    <t>(92) 98511-9259</t>
  </si>
  <si>
    <t>4-169534022751</t>
  </si>
  <si>
    <t>MINISTERIO CASA DE ORACAO BETEL - M.C.O.B</t>
  </si>
  <si>
    <t>1º fatura paga (Atualizado 17/04/24) Fatura de maio paga (Atualizado 15/05/2024) Verificar se fatura de junho será debitada (Atualizado 05/06/2024)  Todas as faturas pagas (Atualizado 19/06/2024)</t>
  </si>
  <si>
    <t>(24) 98803-8797</t>
  </si>
  <si>
    <t>4-169378846503</t>
  </si>
  <si>
    <t>EI FBR DE MOURA COMERCIO DE AUTOMOVEIS</t>
  </si>
  <si>
    <t>1º fatura paga (Atualizado 17/04/24) Fatura de maio paga (Atualizado 15/05/2024) Enviar fatura de junho (Atualizado 05/06/2024) Todas as faturas pagas (Atualizado 11/06/2024)</t>
  </si>
  <si>
    <t>(21) 99741-8931</t>
  </si>
  <si>
    <t>4-169140974356</t>
  </si>
  <si>
    <t>Contabili ServiÃ§os em Contabilidade Ltda</t>
  </si>
  <si>
    <t>Primeira fatura pendente, ligar para entender o motivo (Atualizado 11/04/2024) Sem contato, fatura enviada por mensagem (Atualizado 17/04/24) primeira fatura paga, envio da segunda fatura (atualizado 07/05/2024) Fatura de maio pendente, realizar cobrança (Atualizado 15/05/2024)cliente não atendeu (atualizado 16/05/2024) Fatura de maio paga, enviar a de junho (Atualizado 05/06/2024) Sem contato, fatura enviada por mensagem (Atualizado 20/06/24) Todas as faturas pagas (Atualizado 28/06/2024)</t>
  </si>
  <si>
    <t>(86) 99462-3569</t>
  </si>
  <si>
    <t>4-169380596084</t>
  </si>
  <si>
    <t>EI IVONE GABIGABRIELA R DE CARVALHO</t>
  </si>
  <si>
    <t>Cliente disse que pagou, esperando comprovante (Atualizado 17/04/24) primeira fatura paga, envio da segunda fatura (atualizado 07/05/2024) Fatura de maio pendente, realizar cobrança (Atualizado 15/05/2024)cliente não atendeu (atualizado 16/05/2024) Fatura de maio paga, enviar a de junho (Atualizado 05/06/2024) Cliente disse que vai pagar hoje, esperando comprovante (Atualizado 20/06/24) Todas as faturas pagas (Atualizado 28/06/2024)</t>
  </si>
  <si>
    <t>(31) 98382-5599 / (31) 98382-5599</t>
  </si>
  <si>
    <t>4-169350569494</t>
  </si>
  <si>
    <t>DICAS  E NEGOCIOS IMOBILIARIOS LTDA</t>
  </si>
  <si>
    <t>Primeira fatura pendente, ligar para entender o motivo (Atualizado 11/04/2024) Sem contato, fatura enviada por mensagem (Atualizado 17/04/24) primeira fatura paga, envio da segunda fatura (atualizado 07/05/2024) Fatura de maio pendente, realizar cobrança (Atualizado 15/05/2024)cliente não atendeu (atualizado 16/05/2024) Cobrar novamente (Atualizado 05/06/2024) Sem contato, fatura enviada por mensagem (Atualizado 20/06/24) Cliente disse que vai pagar, sem previsão (Atualizado 04/07/24)cliente pagou as 2 faturas e enviou os comprovantes(Atualizado 09/07/24) Todas as faturas pagas (Atualizado 12/07/2024)</t>
  </si>
  <si>
    <t>(75) 98800-8246</t>
  </si>
  <si>
    <t>4-169349079185</t>
  </si>
  <si>
    <t>WALLIS CONSTRUCOES E SERVICOS LIMITADA</t>
  </si>
  <si>
    <t>1º fatura paga (Atualizado 17/04/24) Fatura de maio paga (Atualizado 15/05/2024) Enviar fatura de junho (Atualizado 05/06/2024) Cliente disse que vai pagar hoje, esperando comprovante (Atualizado 20/06/24) Todas as faturas pagas (Atualizado 28/06/2024)</t>
  </si>
  <si>
    <t>Vendedor Parceiro</t>
  </si>
  <si>
    <t>(27) 99717-7957 / (27) 99963-9692</t>
  </si>
  <si>
    <t>4-169344969488</t>
  </si>
  <si>
    <t>DROGARIA MULTIMARCA LTDA</t>
  </si>
  <si>
    <t>Sem contato, fatura enviada por mensagem (Atualizado 17/04/24) primeira fatura paga, envio da segunda fatura (atualizado 07/05/2024) Fatura de maio paga (Atualizado 15/05/2024) Enviar fatura de junho (Atualizado 05/06/2024) Todas as faturas pagas (Atualizado 19/06/2024)</t>
  </si>
  <si>
    <t>(62) 99312-9312</t>
  </si>
  <si>
    <t>4-169341626509</t>
  </si>
  <si>
    <t>STATTUS VEICULOS E LOCACOES LTDA</t>
  </si>
  <si>
    <t>Cliente confundiu as faturas, vai pagar hoje ainda (Atualizado 17/04/24) primeira fatura paga, envio da segunda fatura (atualizado 07/05/2024) Fatura de maio pendente, realizar cobrança (Atualizado 15/05/2024) o debito da cliente não foi aceito, pois houve um erro e ela tera que cancelar e ativar novamente o debito automatico(atualizado 16/05/2024) Cobrar novamente (Atualizado 05/06/2024) Fatura de junho paga, cobrar a de maio (Atualizado 19/06/2024) Sem contato, fatura enviada por mensagem (Atualizado 20/06/24) Todas faturas pagas (Atualizado 04/07/24)</t>
  </si>
  <si>
    <t>(21) 96410-5153</t>
  </si>
  <si>
    <t>4-169340330007</t>
  </si>
  <si>
    <t>ASSOCIACAO DE APOIO A ESCOLA MUNICIPAL ENFERMEIRA ANESIA PIN</t>
  </si>
  <si>
    <t>1º fatura paga (Atualizado 17/04/24) Fatura de maio pendente, realizar cobrança (Atualizado 15/05/2024)cliente não sabia que o debito automatico não estava ativo (atualizado 16/05/2024) Fatura de maio paga, enviar a de junho (Atualizado 05/06/2024) Cliente disse que pagou, esperando comprovante (Atualizado 20/06/24) Todas as faturas pagas (Atualizado 28/06/2024)</t>
  </si>
  <si>
    <t>(62) 98140-1337 / (62) 99172-3738</t>
  </si>
  <si>
    <t>4-169339464346</t>
  </si>
  <si>
    <t>BRAS CLIMA VRF AR CONDICIONADO LTDA</t>
  </si>
  <si>
    <t>Primeira fatura paga (Atualizado 11/04/2024) Fatura de maio paga (Atualizado 15/05/2024) Verificar se fatura de junho será debitada (Atualizado 05/06/2024) Cliente disse que vai pagar hoje, esperando comprovante (Atualizado 20/06/24) Todas as faturas pagas (Atualizado 28/06/2024)</t>
  </si>
  <si>
    <t>(92) 99982-4210</t>
  </si>
  <si>
    <t>4-169310438202</t>
  </si>
  <si>
    <t>W J PINA PIRES -E- CIA LTDA</t>
  </si>
  <si>
    <t>Sem contato, fatura enviada por mensagem (Atualizado 17/04/24) cliente não atendeu (atualizado 07/05/2024) Continuar cobrando (Atualizado 15/05/2024)cliente não atendeu (atualizado 16/05/2024) 1º e 2° fatura paga (Atualizado 23/05/24) Enviar fatura de junho (Atualizado 05/06/2024) Sem contato, fatura enviada por mensagem (Atualizado 20/06/24) Mensagem de motivo pendente enviada (Atualizado 04/07/24)cliente não atendeu (Atualizado 09/07/24)cliente não atendeu (Atualizado 15/07/24)</t>
  </si>
  <si>
    <t>(24) 99847-9444</t>
  </si>
  <si>
    <t>4-169308658295</t>
  </si>
  <si>
    <t>EVALDO MARINHO ACADEMIA</t>
  </si>
  <si>
    <t>1º fatura paga (Atualizado 17/04/24) Fatura de maio pendente, realizar cobrança (Atualizado 15/05/2024)cliente disse que pagou, aguardando o envio do comprovante(atualizado 16/05/2024) Fatura de maio paga, enviar a de junho (Atualizado 05/06/2024) Todas as faturas pagas (Atualizado 19/06/2024)</t>
  </si>
  <si>
    <t>(98) 98450-2233</t>
  </si>
  <si>
    <t>4-169121211843</t>
  </si>
  <si>
    <t>INDUSTEC MANUTENÃ‡ÃƒO LTDA</t>
  </si>
  <si>
    <t>Primeira fatura pendente, ligar para entender o motivo (Atualizado 11/04/2024) Contato feito por ligação, fatura enviada por mensagem (Atualizado 12/04/24) Cliente ainda não pagou, cobramos por mensagem (Atualizado 25/04/2024) cliente disse que vai paga dia 09/05 (atualizado 07/05/2024) Cobramos novamente (Atualizado 09/05/2024) Cliente disse que precisa gerar uma segunda via pelo app (Atualizado 27/05/24) Cobrar novamente (Atualizado 03/06/2024) Cliente ainda precisa gerar uma segunda via pelo app (Atualizado 10/06/24) Cliente ainda precisa gerar a segunda fatura (Atualizado 05/07/24) Cancelado por inadimplência (Atualizado 09/07/2024)</t>
  </si>
  <si>
    <t>(92) 98838-2079 / (92) 98232-5303</t>
  </si>
  <si>
    <t>J. A. VARGAS LTDA</t>
  </si>
  <si>
    <t>Primeira fatura paga (Atualizado 12/04/24) Verificar se fatura de maio será debitada (Atualizado 09/05/2024)faturas pagas (atualizado 21/05/2024) Verificar se fatura de junho será debitada (Atualizado 03/06/2024) Cliente precisa gerar uma segunda via pelo app (Atualizado 10/06/24) Todas as faturas pagas (Atualizado 17/06/2024)</t>
  </si>
  <si>
    <t>(31) 98887-0304 / (31) 3224-1792</t>
  </si>
  <si>
    <t>SDS MOURA COMERCIO LTDA</t>
  </si>
  <si>
    <t>Primeira fatura paga (Atualizado 12/04/24) Verificar se fatura de maio será debitada (Atualizado 09/05/2024) Fatura de maio pendente (Atualizado 03/06/2024) Cliente precisa gerar uma segunda via pelo app (Atualizado 10/06/24) Todas as faturas pagas (Atualizado 17/06/2024)</t>
  </si>
  <si>
    <t>Agata Julia Alcantara Simoura</t>
  </si>
  <si>
    <t>(31) 98304-8225</t>
  </si>
  <si>
    <t>HERICLIS ALEXANDRE PASSOS BASTOS</t>
  </si>
  <si>
    <t>Sem contato, fatura enviada por mensagem (Atualizado 17/04/24) primeira fatura paga, envio da segunda fatura (atualizado 07/05/2024) Fatura de maio pendente, realizar cobrança (Atualizado 15/05/2024)cliente disse que vai paga dia 16/05  (atualizado 16/05/2024) Fatura de maio paga, enviar a de junho (Atualizado 05/06/2024) Sem contato, fatura enviada por mensagem (Atualizado 20/06/24) Sem contato, fatura enviada por mensagem (Atualizado 04/07/24)cliente não atendeu (Atualizado 09/07/24) Todas as faturas pagas (Atualizado 12/07/2024)</t>
  </si>
  <si>
    <t>(62) 99988-4246</t>
  </si>
  <si>
    <t>4-169345952883</t>
  </si>
  <si>
    <t>BAR E RESTAURANTE SERTANEJA LTDA</t>
  </si>
  <si>
    <t>1º fatura paga (Atualizado 17/04/24) Fatura de maio paga (Atualizado 15/05/2024) Verificar se fatura de junho será debitada (Atualizado 05/06/2024) Todas as faturas pagas (Atualizado 11/06/2024)</t>
  </si>
  <si>
    <t>(62) 99196-4323</t>
  </si>
  <si>
    <t>4-169344102668</t>
  </si>
  <si>
    <t>GE CONSTRUCOES GOIANA LTDA</t>
  </si>
  <si>
    <t>1º fatura paga (Atualizado 17/04/24) Fatura de maio pendente, realizar cobrança (Atualizado 15/05/2024)cliente não atendeu (atualizado 16/05/2024) Fatura de maio paga, enviar a de junho (Atualizado 05/06/2024) Sem contato, fatura enviada por mensagem (Atualizado 20/06/24) Todas as faturas pagas (Atualizado 28/06/2024)</t>
  </si>
  <si>
    <t>(21) 98954-5649</t>
  </si>
  <si>
    <t>4-169338573850</t>
  </si>
  <si>
    <t>IGREJA ASSEMBLEIA DE DEUS EM BUSCA DE UM AVIVAMENTO</t>
  </si>
  <si>
    <t>1º fatura paga (Atualizado 17/04/24) Fatura de maio paga (Atualizado 15/05/2024) Enviar fatura de junho (Atualizado 05/06/2024) Sem contato, fatura enviada por mensagem (Atualizado 20/06/24) Todas as faturas pagas (Atualizado 28/06/2024)</t>
  </si>
  <si>
    <t>(31) 99345-6800 / (31) 3267-7301</t>
  </si>
  <si>
    <t>4-169325159134</t>
  </si>
  <si>
    <t>jose roberto flores sociedade individual de advogacia</t>
  </si>
  <si>
    <t>Sem contato, fatura enviada por mensagem (Atualizado 17/04/24) primeira fatura paga, envio da segunda fatura (atualizado 07/05/2024) Fatura de maio pendente, realizar cobrança (Atualizado 15/05/2024) Fatura de maio paga, enviar a de junho (Atualizado 05/06/2024) Sem contato, fatura enviada por mensagem (Atualizado 20/06/24) Todas as faturas pagas (Atualizado 28/06/2024)</t>
  </si>
  <si>
    <t>(63) 99961-9885</t>
  </si>
  <si>
    <t>4-169319078229</t>
  </si>
  <si>
    <t>AGROAR SERVICOS EM AR CONDICIONADO</t>
  </si>
  <si>
    <t>Primeira fatura pendente, ligar para entender o motivo (Atualizado 11/04/2024) Cliente disse que vai pagar hoje, esperando comprovante (Atualizado 17/04/24) primeira fatura paga, envio da segunda fatura (atualizado 07/05/2024) Fatura de maio pendente, realizar cobrança (Atualizado 15/05/2024) Cobrar novamente (Atualizado 05/06/2024) Todas as faturas pagas (Atualizado 19/06/2024)</t>
  </si>
  <si>
    <t>(77) 99807-0059</t>
  </si>
  <si>
    <t>4-169264377538</t>
  </si>
  <si>
    <t>J SANTOS MOREIRA LTDA</t>
  </si>
  <si>
    <t>1º fatura paga (Atualizado 17/04/24) Fatura de maio paga (Atualizado 15/05/2024) Verificar se fatura de junho será debitada (Atualizado 05/06/2024) Todas as faturas pagas (Atualizado 19/06/2024)</t>
  </si>
  <si>
    <t>(21) 99968-4210</t>
  </si>
  <si>
    <t>4-169245778117</t>
  </si>
  <si>
    <t>JOEL LIMA SOCIEDADE INDIVIDUAL DE ADVOCACIA</t>
  </si>
  <si>
    <t>Primeira fatura pendente, erro DACC, ligar para entender o motivo do atraso (Atualizado 11/04/2024) Cliente reclamou da fatura (Atualizado 12/04/24) A primeira fatura foi contestada, enviamos a segunda (Atualizado 26/04/2024) Fatura de maio paga (Atualizado 15/05/2024) Enviar fatura de junho (Atualizado 05/06/2024) Todas as faturas pagas (Atualizado 19/06/2024)</t>
  </si>
  <si>
    <t>(21) 98702-0398</t>
  </si>
  <si>
    <t>4-169068353440</t>
  </si>
  <si>
    <t>INSTITUTO CASA DO OBREIRO</t>
  </si>
  <si>
    <t>Primeira fatura pendente, ligar para entender o motivo. Erro DACC (Atualizado 11/04/2024) Contato por ligação, cliente disse que irá pagar dia 16/04, aviso de erro enviado (Atualizado 12/04/24) Cliente disse que pagou, esperando comprovante (Atualizado 16/04/24) primeira fatura paga, envio da segunda fatura (atualizado 07/05/2024) Fatura de maio pendente, realizar cobrança (Atualizado 15/05/2024)cliente não atendeu (atualizado 16/05/2024) Fatura de maio paga, enviar a de junho (Atualizado 05/06/2024) Todas as faturas pagas (Atualizado 19/06/2024)</t>
  </si>
  <si>
    <t>(91) 98409-5339</t>
  </si>
  <si>
    <t>4-169060531445</t>
  </si>
  <si>
    <t>BUDOVA ENGENHARIA LTDA</t>
  </si>
  <si>
    <t>(95) 9911-6105</t>
  </si>
  <si>
    <t>4-169055416103</t>
  </si>
  <si>
    <t>D. J. DE MELO -E- CIA LTDA</t>
  </si>
  <si>
    <t>Primeira fatura pendente, ligar para entender o motivo (Atualizado 11/04/2024) Sem contato, fatura enviada por mensagem  (Atualizado 12/04/24) Sem contato, mensagem de motivo pendente enviada (Atualizado 15/04/24) Cliente ainda não pagou, cobramos novamente (Atualizado 25/04/2024) cliente não atendeu (atualizado 07/05/2024) Primeira fatura paga, cobrar a segunda (Atualizado 15/05/2024)cliente disse que a dona do plano não estava la, envio da fatura (atualizado 16/05/2024) Cobrar novamente (Atualizado 05/06/2024) Sem contato, fatura enviada por mensagem (Atualizado 20/06/24) Mensagem de motivo pendente enviada (Atualizado 03/07/24) Sem contato, fatura enviada por mensagem (Atualizado 04/07/24)cliente atendeu e desligou (atualizado 09/07/2024)cliente não atendeu (Atualizado 15/07/24)</t>
  </si>
  <si>
    <t>(99) 99165-5578</t>
  </si>
  <si>
    <t>4-168761891500</t>
  </si>
  <si>
    <t>B DE S GUIMARAES RECICLAGEM</t>
  </si>
  <si>
    <t>(Atualizado 15/04/24) Segunda fatura enviada, aguardando pagamento (Atualizado 25/04/2024) Fatura de maio paga (Atualizado 15/05/2024) Todas as faturas pagas (Atualizado 05/06/2024)</t>
  </si>
  <si>
    <t>(27) 99948-9625 / (27) 3010-3401</t>
  </si>
  <si>
    <t>4-168627186457</t>
  </si>
  <si>
    <t>LOJAO TOP 12 COMERCIO ESPECIALIZADO LTDA</t>
  </si>
  <si>
    <t>Primeira fatura pendente, ligar para entender o motivo (Atualizado 11/04/2024) Cliente disse que irá pagar dia 12/04 (Atualizado 12/04/24) cliente atendeu e desligou (atualizado 07/05/2024) Continuar cobrando (Atualizado 09/05/2024) Cliente precisa gerar uma segunda via pelo app (Atualizado 27/05/24) Cobrar novamente (Atualizado 03/06/2024) Cliente ainda precisa gerar uma segunda via pelo app (Atualizado 10/06/24) Cliente ainda precisa gerar a segunda fatura (Atualizado 05/07/24) Cancelado por inadimplência (Atualizado 09/07/2024)</t>
  </si>
  <si>
    <t>(95) 99125-4738</t>
  </si>
  <si>
    <t>52.526.103 CALEBE DE ABREU OLIVEIRA</t>
  </si>
  <si>
    <t>Sem fatura gerada, olhar depois (Atualizado 17/04/24) Plano cancelado, cliente não informou o motivo (Atualizado 15/05/2024)</t>
  </si>
  <si>
    <t>(21) 99707-3568</t>
  </si>
  <si>
    <t>4-169242839029</t>
  </si>
  <si>
    <t>WP RAMOS COMERCIO LTDA</t>
  </si>
  <si>
    <t>Sem contato, fatura enviada por mensagem (Atualizado 17/04/24) cliente não atendeu (atualizado 07/05/2024) Primeira fatura paga, cobrar fatura de maio (Atualizado 15/05/2024)cliente não atendeu (atualizado 16/05/2024) Cobrar novamente (Atualizado 05/06/2024) Fatura de maio paga, enviar a de junho (Atualizado 11/06/2024) Sem contato, fatura enviada por mensagem (Atualizado 20/06/24) Mensagem de motivo pendente enviada (Atualizado 04/07/24)cliente não atendeu (Atualizado 09/07/24)cliente pagou e enviou o comprovante (atualizado 09/07/2024) Todas as faturas pagas (Atualizado 12/07/2024)</t>
  </si>
  <si>
    <t>(32) 99952-7413</t>
  </si>
  <si>
    <t>4-169239969205</t>
  </si>
  <si>
    <t>ASSOCIACAO DE APOIO DO COMERCIO POPULAR DE RUA DE JF</t>
  </si>
  <si>
    <t>Cliente disse que não tinha recebido a fatura, boleto enviado por mensagem, cliente disse que vai pagar dia 22/04 (Atualizado 17/04/24) primeira fatura paga, envio da segunda fatura (atualizado 07/05/2024) Fatura de maio pendente, realizar cobrança (Atualizado 15/05/2024)cliente disse que vai paga dia 20/05  (atualizado 16/05/2024) Cobrar novamente (Atualizado 05/06/2024) Sem contato, fatura enviada por mensagem (Atualizado 20/06/24) Fatura de maio paga, cobrar a de junho (Atualizado 28/06/2024) Todas faturas pagas (Atualizado 04/07/24)</t>
  </si>
  <si>
    <t>(21) 99749-6974</t>
  </si>
  <si>
    <t>4-169239862392</t>
  </si>
  <si>
    <t>ACONCHEGO DA VILA BAR E REST LTDA</t>
  </si>
  <si>
    <t>1º fatura paga (Atualizado 17/04/24) Fatura de maio paga (Atualizado 15/05/2024) Enviar fatura de junho (Atualizado 05/06/2024) Todas as faturas pagas (Atualizado 19/06/2024)</t>
  </si>
  <si>
    <t>(31) 99946-6522 / (31) 97177-3653</t>
  </si>
  <si>
    <t>4-169232212590</t>
  </si>
  <si>
    <t>DIVINO RESTAURANTE LTDA</t>
  </si>
  <si>
    <t>Primeira fatura pendente, ligar para entender o motivo (Atualizado 11/04/2024) Sem contato, fatura enviada por mensagem (Atualizado 15/04/24) Primeira fatura paga, verificar se a segunda será debitada (Atualizado 25/04/2024) Fatura de maio pendente, realizar cobrança (Atualizado 15/05/2024)cliente disse que vai paga dia 17/05  (atualizado 16/05/2024) Todas as faturas pagas (Atualizado 05/06/2024)</t>
  </si>
  <si>
    <t>(21) 96801-0085</t>
  </si>
  <si>
    <t>4-169196609995</t>
  </si>
  <si>
    <t>VT SILVA COMERCIO E SERVICOS COMBINADOS LTDA</t>
  </si>
  <si>
    <t>1º fatura paga (Atualizado 17/04/24) Fatura de maio paga (Atualizado 15/05/2024) Enviar fatura de junho (Atualizado 05/06/2024) Sem contato, fatura enviada por mensagem (Atualizado 20/06/24) Sem contato, fatura enviada por mensagem (Atualizado 04/07/24) Todas as faturas pagas (Atualizado 09/07/2024)</t>
  </si>
  <si>
    <t>(62) 99232-3645</t>
  </si>
  <si>
    <t>4-169190529049</t>
  </si>
  <si>
    <t xml:space="preserve">IGREJA CASA DE DAVI SEGUNDO O CORACAO DE DEUS MINISTERIO DE </t>
  </si>
  <si>
    <t>(66) 99984-0015</t>
  </si>
  <si>
    <t>4-169189186180</t>
  </si>
  <si>
    <t>KLEBER CERVIGNI DE SOUSA</t>
  </si>
  <si>
    <t>Primeira fatura pendente, ligar para entender o motivo (Atualizado 11/04/2024) Cliente disse que n]ao tinha recebido a fatura, disse que vai pagar hoje (Atualizado 17/04/24) primeira fatura paga, envio da segunda fatura (atualizado 07/05/2024) Fatura de maio paga (Atualizado 15/05/2024) Enviar fatura de junho (Atualizado 05/06/2024) Todas as faturas pagas (Atualizado 11/06/2024)</t>
  </si>
  <si>
    <t>(92) 99278-9088</t>
  </si>
  <si>
    <t>4-169181413163</t>
  </si>
  <si>
    <t>EI JUVENAL S DE J RIBEIRO</t>
  </si>
  <si>
    <t>Cliente disse que vai pagar hoje (Atualizado 17/04/24) primeira fatura paga, envio da segunda fatura (atualizado 07/05/2024) Fatura de maio pendente, realizar cobrança (Atualizado 15/05/2024)cliente não atendeu (atualizado 15/05/2024) Fatura de maio paga, enviar a de junho (Atualizado 05/06/2024) Sem contato, fatura enviada por mensagem (Atualizado 20/06/24) Todas faturas pagas (Atualizado 04/07/24)</t>
  </si>
  <si>
    <t>(21) 98322-0381</t>
  </si>
  <si>
    <t>4-169180969392</t>
  </si>
  <si>
    <t>MX PECAS DE GNV LTDA</t>
  </si>
  <si>
    <t>1º fatura paga (Atualizado 17/04/24) Fatura de maio pendente, realizar cobrança (Atualizado 15/05/2024)valor da fatura não foi debitada (Atualizado 15/05/24) Fatura de maio paga, verificar se a de junho será debitada (Atualizado 05/06/2024) Todas as faturas pagas (Atualizado 19/06/2024)</t>
  </si>
  <si>
    <t>(35) 99191-5532</t>
  </si>
  <si>
    <t>4-169173806262</t>
  </si>
  <si>
    <t>CAIXA ESCOLAR DO CEI MUNICIPAL MARIA DO ROSARIO BASTOS I</t>
  </si>
  <si>
    <t>Primeira fatura pendente, ligar para entender o motivo (Atualizado 11/04/2024) Sem contato, fatura enviada por mensagem  (Atualizado 12/04/24) Sem contato, mensagem de motivo pendente enviada (Atualizado 15/04/24) Cliente ainda não pagou, cobramos novamente (Atualizado 25/04/2024) cliente disse que vai paga dia 13/05 (Atualizado 07/05/2024) Cliente disse que vai pagar dia 27/05 (Atualizado 23/05/24) Mensagem de motivo pendente enviada (Atualizado 29/05/24) Cobrar novamente (Atualizado 05/06/2024) Sem contato, fatura enviada por mensagem (Atualizado 20/06/24) Cliente disse que vai pagar dia 08/07 (Atualizado 04/07/24) Realizamos um acordo com 90% de desconto (Atualizado 09/07/2024)cliente não atendeu (Atualizado 09/07/24)cliente não atendeu (Atualizado 15/07/24)</t>
  </si>
  <si>
    <t>(85) 99870-7099</t>
  </si>
  <si>
    <t>4-169113417386</t>
  </si>
  <si>
    <t>SANDLAB ARTIGOS PARA LABORATORIO EIRELI</t>
  </si>
  <si>
    <t>Sem contato, fatura enviada por mensagem (Atualizado 16/04/24) cliente não atendeu (atualizado 06/05/2024) Primeira fatura paga, cobrar a de maio (Atualizado 15/05/2024)cliente não atendeu (atualizado 15/05/2024) Cobrar novamente (Atualizado 05/06/2024) Fatura de maio paga, enviar a de junho (Atualizado 19/06/2024) Cliente disse que vai pagar, esperando comprovante (Atualizado 20/06/24) Sem contato, fatura enviada por mensagem (Atualizado 04/07/24)cliente não atendeu (Atualizado 09/07/24) Todas as faturas pagas (Atualizado 10/07/2024)</t>
  </si>
  <si>
    <t>(27) 98864-4490</t>
  </si>
  <si>
    <t>4-169103852977</t>
  </si>
  <si>
    <t>MINISTERIO DE DISCIPULADO  E ENSINO -MIDE</t>
  </si>
  <si>
    <t>1º fatura paga (Atualizado 16/04/24) Fatura de maio paga (Atualizado 15/05/2024) Enviar fatura de junho (Atualizado 05/06/2024) Sem contato, fatura enviada por email (Atualizado 20/06/24) Todas as faturas pagas (Atualizado 28/06/2024)</t>
  </si>
  <si>
    <t>(21) 98620-8415</t>
  </si>
  <si>
    <t>4-169071588374</t>
  </si>
  <si>
    <t>IGREJA PENTECOSTAL UNIDA DO BRASIL ESTA DO R DE JANEIRO</t>
  </si>
  <si>
    <t>Cancelado, ligar pra entender motivo (Atualizado 06/06/24)</t>
  </si>
  <si>
    <t>(21) 99579-0188 / (21) 3518-0476</t>
  </si>
  <si>
    <t>HAZAK COMERCIO DE PRODUTOS ALIMENTICIOS LTDA</t>
  </si>
  <si>
    <t>Caio Henrique</t>
  </si>
  <si>
    <t>Primeira fatura enviada, aguardando pagamento (Atualizado 07/06/2024) Fatura de junho pendente (Atualizado 17/06/2024) 1° fatura paga (Atualizado 19/06/24) Enviar fatura de julho (Atualizado 27/06/2024) Todas as faturas pagas (Atualizado 15/07/2024)</t>
  </si>
  <si>
    <t>(32) 99943-9508</t>
  </si>
  <si>
    <t>4-174541802114</t>
  </si>
  <si>
    <t>PUIATI E NOGUEIRA INDUSTRIA LTDA</t>
  </si>
  <si>
    <t>Verificar se primeira fatura será debitada (Atualizado 07/06/2024) Primeira fatura paga (Atualizado 17/06/2024) Verificar se fatura de julho será debitada (Atualizado 27/06/2024) Todas as faturas pagas (Atualizado 15/07/2024)</t>
  </si>
  <si>
    <t>(31) 99191-6120</t>
  </si>
  <si>
    <t>4-174552516518</t>
  </si>
  <si>
    <t>TOP SCAP LTDA</t>
  </si>
  <si>
    <t>(31) 98820-9157</t>
  </si>
  <si>
    <t>4-174558705490</t>
  </si>
  <si>
    <t>IGREJA DO EVANGELHO QUADRANGULAR</t>
  </si>
  <si>
    <t>(21) 99949-7597 / (21) 96484-1060</t>
  </si>
  <si>
    <t>4-174569040148</t>
  </si>
  <si>
    <t>A. E. F. CLIMA DOS AQUECEDORES LTDA</t>
  </si>
  <si>
    <t>Primeira fatura enviada, aguardando pagamento (Atualizado 24/05/2024) 1° fatura paga (Atualizado 06/06/24) Enviar fatura de julho (Atualizado 21/06/2024)</t>
  </si>
  <si>
    <t>(21) 98338-3350 / (21) 99224-8000</t>
  </si>
  <si>
    <t>4-174009870693</t>
  </si>
  <si>
    <t>LEIRTON COELHO SOCIEDADE INDIVIDUAL DE ADVOCA</t>
  </si>
  <si>
    <t>(71) 99934-2824</t>
  </si>
  <si>
    <t>4-174366590226</t>
  </si>
  <si>
    <t>SISTEMA AMBIENTAL LTDA</t>
  </si>
  <si>
    <t>Isabely Domingos de Oliveira</t>
  </si>
  <si>
    <t>(85) 98810-3122</t>
  </si>
  <si>
    <t>4-174406097737</t>
  </si>
  <si>
    <t>FUTURO PREV CORRETORA DE SEGUROS LTDA</t>
  </si>
  <si>
    <t>Enviar primeira fatura (Atualizado 27/05/2024) Sem contato, fatura enviada por mensagem (Atualizado 06/06/24) Cliente precisa gerar segunda fatura pelo app (Atualizado 19/06/24)</t>
  </si>
  <si>
    <t>(65) 98467-4633 / (65) 99958-8519</t>
  </si>
  <si>
    <t>E.R.REINEHR</t>
  </si>
  <si>
    <t>Primeira fatura paga (Atualizado 07/06/2024) Enviar fatura de julho (Atualizado 21/06/2024) Todas as faturas pagas (Atualizado 15/07/2024)</t>
  </si>
  <si>
    <t>(69) 99287-0522</t>
  </si>
  <si>
    <t>4-174235024528</t>
  </si>
  <si>
    <t>ALDICLEISSON ARAUJO DA COSTA GRANDEX ENGENHARIA LTDA</t>
  </si>
  <si>
    <t>(71) 99323-2862 / (71) 99721-1662</t>
  </si>
  <si>
    <t>4-174338491871</t>
  </si>
  <si>
    <t>THAIS JESUS MOURA DE BRITO</t>
  </si>
  <si>
    <t>Primeira fatura enviada, aguardando pagamento (Atualizado 07/06/2024) Primeira fatura paga (Atualizado 17/06/2024)</t>
  </si>
  <si>
    <t>(22) 99914-7399</t>
  </si>
  <si>
    <t>4-174351942484</t>
  </si>
  <si>
    <t>MAURO SERGIO DE ANDRADE SOCIEDADE INDIVIDUAL DE ADVOCACIA</t>
  </si>
  <si>
    <t>Primeira fatura paga (Atualizado 07/06/2024) Verificar se fatura de julho será debitada (Atualizado 21/06/2024) Todas as faturas pagas (Atualizado 15/07/2024)</t>
  </si>
  <si>
    <t>(62) 98525-1090 / (62) 99343-4000</t>
  </si>
  <si>
    <t>4-173991722941</t>
  </si>
  <si>
    <t>AGROPOP PET CENTER VILA BRASILIA LTDA</t>
  </si>
  <si>
    <t>Primeira fatura enviada, aguardando pagamento (Atualizado 27/05/2024) 1° fatura paga (Atualizado 06/06/24) Enviar fatura de junho (Atualizado 13/06/2024) Fatura de junho paga (Atualizado 11/07/2024)</t>
  </si>
  <si>
    <t>(65) 99242-0359 / (65) 99325-2092</t>
  </si>
  <si>
    <t>TOUCH TECH LTDA</t>
  </si>
  <si>
    <t>verificar se primeira fatura será debitada (Atualizado 24/05/2024) 1° fatura paga (Atualizado 06/06/24) Verificar se fatura de junho será debitada (Atualizado 21/06/2024) Fatura de junho paga (Atualizado 03/07/2024)</t>
  </si>
  <si>
    <t>(92) 98558-1916</t>
  </si>
  <si>
    <t>4-174155761204</t>
  </si>
  <si>
    <t>JP TECNOLOGIA E SERVICOS DE INFORMATICA LTDA</t>
  </si>
  <si>
    <t>Primeira fatura enviada, aguardando pagamento (Atualizado 24/05/2024) Sem contato, fatura enviada por mensagem (Atualizado 06/06/24) Primeira fatura paga (Atualizado 17/06/2024) Enviar fatura de junho (Atualizado 21/06/2024) Fatura de junho paga (Atualizado 15/07/2024)</t>
  </si>
  <si>
    <t>(21) 99536-8266 / (21) 99539-1036</t>
  </si>
  <si>
    <t>4-174243623992</t>
  </si>
  <si>
    <t>H P RIBEIRO LANCHONETE</t>
  </si>
  <si>
    <t>(75) 98101-4114 / (75) 99917-0967</t>
  </si>
  <si>
    <t>4-174274429671</t>
  </si>
  <si>
    <t>BETH FASHION COMERCIO VAREJISTA DE VESTUARIO LTDA</t>
  </si>
  <si>
    <t>Verificar se primeira fatura será debitada (Atualizado 07/06/2024) Fatura de junho pendente (Atualizado 17/06/2024) 1° fatura paga (Atualizado 19/06/24) Verificar se fatura de julho será debitada (Atualizado 27/06/2024) Todas as faturas pagas (Atualizado 15/07/2024)</t>
  </si>
  <si>
    <t>(77) 99981-1040 / (77) 99973-1196</t>
  </si>
  <si>
    <t>4-174285878878</t>
  </si>
  <si>
    <t>MAP CENTER INDUSTRIA E COMERCIO LTDA</t>
  </si>
  <si>
    <t>Primeira fatura enviada, aguardando pagamento (Atualizado 07/06/2024) Fatura de junho pendente (Atualizado 17/06/2024) Mensagem de motivo pendente enviada (Atualizado 19/06/24) Sem contato, fatura enviada por mensagem (Atualizado 26/06/24)</t>
  </si>
  <si>
    <t>(62) 99227-7510 / (62) 98203-0123</t>
  </si>
  <si>
    <t>4-174287756891</t>
  </si>
  <si>
    <t>MARTE COMERCIO E SERVICOS LTDA</t>
  </si>
  <si>
    <t>Primeira fatura enviada, aguardando pagamento (Atualizado 07/06/2024) Fatura de junho pendente (Atualizado 17/06/2024) Sem contato, fatura enviada por mensagem (Atualizado 19/06/24) Sem contato, fatura enviada por mensagem (Atualizado 26/06/24)</t>
  </si>
  <si>
    <t>(86) 98129-1311 / (86) 3025-6425 / (86) 99489-1111</t>
  </si>
  <si>
    <t>4-174290263349</t>
  </si>
  <si>
    <t>ASTROMED DISTRIBUIDORA LTDA</t>
  </si>
  <si>
    <t>Primeira fatura enviada, aguardando pagamento (Atualizado 07/06/2024) Primeira fatura paga (Atualizado 17/06/2024) Enviar fatura de julho (Atualizado 27/06/2024)</t>
  </si>
  <si>
    <t>(27) 99973-1383</t>
  </si>
  <si>
    <t>4-174312356842</t>
  </si>
  <si>
    <t>J.L.C COMERCIAL LTDA</t>
  </si>
  <si>
    <t>Kamila Santana Lima</t>
  </si>
  <si>
    <t>(21) 97457-1314 / (21) 99962-4247</t>
  </si>
  <si>
    <t>4-174310919855</t>
  </si>
  <si>
    <t>MTAVARES ENGENHARIA</t>
  </si>
  <si>
    <t>Primeira fatura enviada, aguardando pagamento (Atualizado 24/05/2024) 1° fatura paga (Atualizado 06/06/24) Enviar fatura de junho (Atualizado 21/06/2024) Fatura de junho paga (Atualizado 15/07/2024)</t>
  </si>
  <si>
    <t>(31) 98466-2877</t>
  </si>
  <si>
    <t>4-173904752877</t>
  </si>
  <si>
    <t>ASSOCIACAO ALPHAVILLE LAGOA DOS INGLESES CENTROS COMERCIAIS</t>
  </si>
  <si>
    <t>Primeira fatura enviada, aguardando pagamento (Atualizado 24/05/2024)  Sem contato, fatura enviada por mensagem (Atualizado 06/06/24) Mensagem de motivo pendente enviada (Atualizado 19/06/24) Primeira fatura paga, enviar a de junho (Atualizado 21/06/2024)</t>
  </si>
  <si>
    <t>Ingrid Teixeira Alves Freitas</t>
  </si>
  <si>
    <t>(21) 96470-0813</t>
  </si>
  <si>
    <t>4-173854396837</t>
  </si>
  <si>
    <t>SERGIO G. SANTOS BAR</t>
  </si>
  <si>
    <t>Primeira fatura paga (Atualizado 24/05/2024) Enviar fatura de junho (Atualizado 21/06/2024) Fatura de junho paga (Atualizado 27/06/2024)</t>
  </si>
  <si>
    <t>(67) 99265-9900</t>
  </si>
  <si>
    <t>4-173993534200</t>
  </si>
  <si>
    <t>EI NILTON DOS SANTOS SOUZA</t>
  </si>
  <si>
    <t>Cliente cancelou, mas não informou o motivo (Atualizado 07/06/2024)</t>
  </si>
  <si>
    <t>(81) 99965-5424</t>
  </si>
  <si>
    <t>4-174216500182</t>
  </si>
  <si>
    <t>FERNANDO DE FRANCA MELO SERVICOS MEDICOS LTDA</t>
  </si>
  <si>
    <t>Primeira fatura enviada, aguardando pagamento (Atualizado 07/06/2024) Fatura de junho pendente (Atualizado 17/06/2024) Sem contato, fatura enviada por mensagem (Atualizado 19/06/24) Mensagem de motivo pendente enviada (Atualizado 26/06/24)</t>
  </si>
  <si>
    <t>Thomas Evangelista da Silva</t>
  </si>
  <si>
    <t>(31) 97170-1508</t>
  </si>
  <si>
    <t>4-174210054546</t>
  </si>
  <si>
    <t>GIOVANI DA SILVA SA</t>
  </si>
  <si>
    <t>Primeira fatura enviada, aguardando pagamento (Atualizado 24/05/2024) Sem contato, fatura enviada por mensagem (Atualizado 06/06/24) Primeira fatura paga (Atualizado 17/06/2024) Enviar fatura de junho (Atualizado 21/06/2024)</t>
  </si>
  <si>
    <t>(62) 99184-1084</t>
  </si>
  <si>
    <t>4-174236393640</t>
  </si>
  <si>
    <t>REIDNER CAMARGO JUNIOR</t>
  </si>
  <si>
    <t>Primeira fatura enviada, aguardando pagamento (Atualizado 20/05/2024) 1° fatura paga (Atualizado 06/06/24) Verificar se fatura de junho será debitada (Atualizado 17/06/2024) Fatura de junho paga (Atualizado 03/07/2024)</t>
  </si>
  <si>
    <t>(21) 97726-7898</t>
  </si>
  <si>
    <t>4-173327084902</t>
  </si>
  <si>
    <t>EXCALIBUR COMERCIO LTDA</t>
  </si>
  <si>
    <t>Primeira fatura enviada, aguardando pagamento (Atualizado 24/05/2024) 1° fatura paga (Atualizado 06/06/24) Verificar se fatura de junho será debitada (Atualizado 21/06/2024) Fatura de junho paga (Atualizado 03/07/2024)</t>
  </si>
  <si>
    <t>(71) 99707-7871</t>
  </si>
  <si>
    <t>4-173761760616</t>
  </si>
  <si>
    <t>VIA GLASS COMERCIO VAREJISTA DE VIDROS LTDA</t>
  </si>
  <si>
    <t>(21) 98187-5789</t>
  </si>
  <si>
    <t>4-173846431937</t>
  </si>
  <si>
    <t>HAIKAL COMERCIO DE PRODUTOS IMPORTADOS LTDA</t>
  </si>
  <si>
    <t>(31) 98111-9154 / (31) 3382-4013 / (31) 99801-4587</t>
  </si>
  <si>
    <t>4-174003914141</t>
  </si>
  <si>
    <t>EI AMARO FRANCISCO DE SOUZA</t>
  </si>
  <si>
    <t>Primeira fatura enviada, aguardando pagamento (Atualizado 07/06/2024) Fatura de junho pendente (Atualizado 17/06/2024) Sem contato, fatura enviada por mensagem (Atualizado 19/06/24) 1° fatura paga (Atualizado 26/06/24) Enviar fatura de julho (Atualizado 27/06/2024) Todas as faturas pagas (Atualizado 15/07/2024)</t>
  </si>
  <si>
    <t>(65) 99983-8665</t>
  </si>
  <si>
    <t>4-174007468597</t>
  </si>
  <si>
    <t>PREDIAL ELEVADORES E AUTOMACOES LTDA</t>
  </si>
  <si>
    <t>Primeira fatura enviada, aguardando pagamento (Atualizado 07/06/2024) Primeira fatura paga (Atualizado 17/06/2024) Enviar fatura de julho (Atualizado 21/06/2024)</t>
  </si>
  <si>
    <t>(92) 99262-1131 / (92) 99477-9226</t>
  </si>
  <si>
    <t>4-174135737421</t>
  </si>
  <si>
    <t>PAULO ROBERTO DA SILVA PINHEIRO</t>
  </si>
  <si>
    <t>(61) 98166-3144 / (61) 98200-8362</t>
  </si>
  <si>
    <t>4-174142220295</t>
  </si>
  <si>
    <t>IGREJA PENTECOSTAL UM NOVO COMECO DIRECIONADO POR CRISTO</t>
  </si>
  <si>
    <t>Primeira fatura enviada, aguardando pagamento (Atualizado 24/05/2024) 1° fatura paga (Atualizado 06/06/24) Enviar fatura de junho (Atualizado 21/06/2024)</t>
  </si>
  <si>
    <t>(21) 98420-6481 / (21) 98230-7416</t>
  </si>
  <si>
    <t>4-174169415950</t>
  </si>
  <si>
    <t>METAIS E ALUMINIO GENESIS DO BRASIL LTDA</t>
  </si>
  <si>
    <t>Verificar se primeira fatura será debitada (Atualizado 20/05/2024) 1° fatura paga (Atualizado 06/06/24) Verificar se fatura de junho será debitada (Atualizado 17/06/2024) Fatura de junho paga (Atualizado 27/06/2024)</t>
  </si>
  <si>
    <t>(11) 98269-3926 / (11) 96348-3180</t>
  </si>
  <si>
    <t>4-173225658872</t>
  </si>
  <si>
    <t>MATA AMP SERVICOS LTDA</t>
  </si>
  <si>
    <t>(21) 97012-1004</t>
  </si>
  <si>
    <t>4-173976567203</t>
  </si>
  <si>
    <t>ELZA PERES ROUPAS</t>
  </si>
  <si>
    <t>verificar se primeira fatura será debitada (Atualizado 24/05/2024) 1° fatura paga (Atualizado 06/06/24) Verificar se fatura de junho será debitada (Atualizado 17/06/2024) Fatura de junho paga (Atualizado 03/07/2024)</t>
  </si>
  <si>
    <t>(66) 99935-6240 / (66) 99952-6610</t>
  </si>
  <si>
    <t>4-173907451145</t>
  </si>
  <si>
    <t>PREVENIR SEGURANÃ‡A DO TRABALHO</t>
  </si>
  <si>
    <t>Primeira fatura enviada, aguardando pagamento (Atualizado 24/05/2024) Sem contato, fatura enviada por mensagem (Atualizado 06/06/24) Primeira fatura paga (Atualizado 14/06/2024) Verificar se fatura de junho será debitada (Atualizado 21/06/2024) Fatura de junho paga (Atualizado 03/07/2024)</t>
  </si>
  <si>
    <t>(95) 99118-4838 / (95) 99112-8049</t>
  </si>
  <si>
    <t>4-173994539378</t>
  </si>
  <si>
    <t>BAILLARE ESPACO DE DANCAS E EVENTOS LTDA</t>
  </si>
  <si>
    <t>Primeira fatura enviada, aguardando pagamento (Atualizado 24/05/2024) Sem contato, fatura enviada por mensagem (Atualizado 06/06/24) Primeira fatura paga (Atualizado 14/06/2024) Enviar fatura de junho (Atualizado 21/06/2024)</t>
  </si>
  <si>
    <t>(64) 99961-5174 / (64) 98109-7471</t>
  </si>
  <si>
    <t>4-173995538812</t>
  </si>
  <si>
    <t>CARLOS ANDRE MARTINS TONIAL</t>
  </si>
  <si>
    <t>(71) 98116-3810</t>
  </si>
  <si>
    <t>4-174008909066</t>
  </si>
  <si>
    <t>PATRIMONIAL LIMA E SILVA LIMITADA</t>
  </si>
  <si>
    <t>(11) 98558-2393 / (11) 98251-3085</t>
  </si>
  <si>
    <t>4-173752105815</t>
  </si>
  <si>
    <t>TERREIRO DE UMBANDA E CANDOMBLE ILE ASE OYA DEJI LOBY</t>
  </si>
  <si>
    <t>(91) 98128-4025</t>
  </si>
  <si>
    <t>4-173899183665</t>
  </si>
  <si>
    <t>R R CARDOSO LTDA</t>
  </si>
  <si>
    <t>(21) 99132-1563</t>
  </si>
  <si>
    <t>4-173599452288</t>
  </si>
  <si>
    <t>RDC ASSESSORIA DOCUMENTAL LTDA</t>
  </si>
  <si>
    <t>Primeira fatura enviada, aguardando pagamento (Atualizado 24/05/2024) Sem contato, fatura enviada por mensagem (Atualizado 06/06/24) Mensagem de motivo pendente enviada (Atualizado 19/06/24) Sem contato, fatura enviada por mensagem (Atualizado 26/06/24)</t>
  </si>
  <si>
    <t>(21) 97901-4560</t>
  </si>
  <si>
    <t>4-173690490949</t>
  </si>
  <si>
    <t>VSB GESTAO ASSESSORIA ESPORTIVA E SERVICOS LTDA</t>
  </si>
  <si>
    <t>Primeira fatura enviada, aguardando pagamento (Atualizado 07/06/2024) Fatura de junho pendente (Atualizado 14/06/2024) Cliente disse que vai pagar hoje, esperando comprovante (Atualizado 19/06/24) 1° fatura paga (Atualizado 26/06/24) Enviar fatura de julho (Atualizado 27/06/2024)</t>
  </si>
  <si>
    <t>(94) 99172-4601</t>
  </si>
  <si>
    <t>4-173830372464</t>
  </si>
  <si>
    <t>G. DE O. ROCHA - COMERCIO DISTRIBUIDORA E INCORPORACOES LTDA</t>
  </si>
  <si>
    <t>(71) 99330-1799</t>
  </si>
  <si>
    <t>4-173845605538</t>
  </si>
  <si>
    <t>GOES SOUZA CONSULTORIA E SERVICOS LTDA</t>
  </si>
  <si>
    <t>Primeira fatura paga (Atualizado 20/05/2024) Enviar fatura de junho (Atualizado 14/06/2024) Fatura de junho paga (Atualizado 03/07/2024)</t>
  </si>
  <si>
    <t>(65) 99347-4773</t>
  </si>
  <si>
    <t>4-173332238858</t>
  </si>
  <si>
    <t>LA PRO ARTE LABORATORIO DE PROTESE DENTARIA LTDA</t>
  </si>
  <si>
    <t>Primeira fatura enviada, aguardando pagamento (Atualizado 24/05/2024) 1° fatura paga (Atualizado 06/06/24) Enviar fatura de junho (Atualizado 21/06/2024) Fatura de junho paga (Atualizado 03/07/2024)</t>
  </si>
  <si>
    <t>(31) 9847-1154 / (31) 99811-1541</t>
  </si>
  <si>
    <t>4-173658299800</t>
  </si>
  <si>
    <t>AYR EMPORIO E CAFETERIA LTDA</t>
  </si>
  <si>
    <t>(31) 99746-2785</t>
  </si>
  <si>
    <t>4-173757390380</t>
  </si>
  <si>
    <t>EI GERSON PROCOPIO VALLE</t>
  </si>
  <si>
    <t>Primeira fatura enviada, aguardando pagamento (Atualizado 24/05/2024) Cliente disse que vai pagar hoje, esperando comprovante - Cliente mandou comprovante (Atualizado 06/06/24) Primeira fatura paga (Atualizado 14/06/2024) Enviar fatura de junho (Atualizado 21/06/2024) Fatura de junho paga, enviar a de julho (Atualizado 15/07/2024)</t>
  </si>
  <si>
    <t>(06) 19863-9489</t>
  </si>
  <si>
    <t>4-173769893800</t>
  </si>
  <si>
    <t>RR CONSTRUCOES LTDA</t>
  </si>
  <si>
    <t>Primeira fatura enviada, aguardando pagamento (Atualizado 10/06/2024) Fatura de junho pendente (Atualizado 14/06/2024) Sem contato, fatura enviada por mensagem (Atualizado 19/06/24) Primeira fatura paga, enviar a de julho (Atualizado 21/06/2024)</t>
  </si>
  <si>
    <t>(21) 99505-1410</t>
  </si>
  <si>
    <t>4-173652293011</t>
  </si>
  <si>
    <t>ATITUDE IMOVEIS RANGEL LTDA</t>
  </si>
  <si>
    <t>Primeira fatura enviada, aguardando pagamento (Atualizado 17/05/2024) Primeira fatura paga (Atualizado 24/05/2024) Enviar fatura de junho (Atualizado 14/06/2024) Fatura de junho paga (Atualizado 27/06/2024)</t>
  </si>
  <si>
    <t>(31) 99805-0454 / (31) 98275-0477</t>
  </si>
  <si>
    <t>4-173032673025</t>
  </si>
  <si>
    <t>EI JULIANO PEREIRA LAUVERS</t>
  </si>
  <si>
    <t>Primeira fatura enviada, aguardando pagamento (Atualizado 20/05/2024) 1° fatura paga (Atualizado 06/06/24) Enviar fatura de junho (Atualizado 14/06/2024) Fatura de junho paga (Atualizado 03/07/2024)</t>
  </si>
  <si>
    <t>(24) 98159-0040 / (24) 98159-0040</t>
  </si>
  <si>
    <t>4-173128889586</t>
  </si>
  <si>
    <t>CONVENÃ‡ÃƒO BATISTA DO ESTADO DO ES</t>
  </si>
  <si>
    <t>Verificar se primeira fatura será debitada (Atualizado 20/05/2024) Sem contato, fatura enviada por mensagem - Cliente mandou comprovante (Atualizado 06/06/24) Fatura de maio paga, verificar se a de junho será debitada (Atualizado 14/06/2024)</t>
  </si>
  <si>
    <t>(31) 99264-0187</t>
  </si>
  <si>
    <t>4-173204751887</t>
  </si>
  <si>
    <t>REPRESENTACOES 3I LTDA</t>
  </si>
  <si>
    <t>Primeira fatura enviada, aguardando pagamento (Atualizado 20/05/2024) Sem contato, fatura enviada por mensagem (Atualizado 06/06/24) Primeira e segunda fatura pagas (Atualizado 14/06/2024)</t>
  </si>
  <si>
    <t>(32) 99923-5737</t>
  </si>
  <si>
    <t>4-173206128218</t>
  </si>
  <si>
    <t>R.C.BORBONI APOIO ADMINISTRATIVO LTDA</t>
  </si>
  <si>
    <t>Verificar se a primeira fatura será debitada (Atualizado 24/05/2024) Fatura enviada (Atualizado 06/06/24) Sem contato, fatura enviada por mensagem (Atualizado 19/06/24)</t>
  </si>
  <si>
    <t>(91) 98508-8453</t>
  </si>
  <si>
    <t>ADRIANO SERRA DOS SANTOS</t>
  </si>
  <si>
    <t>Primeira fatura enviada, aguardando pagamento (Atualizado 20/05/2024) Sem contato, fatura enviada por mensagem (Atualizado 06/06/24) Mensagem de motivo pendente enviada (Atualizado 19/06/24) Sem contato, fatura enviada por mensagem (Atualizado 26/06/24)</t>
  </si>
  <si>
    <t>(82) 99146-0330</t>
  </si>
  <si>
    <t>4-173330654680</t>
  </si>
  <si>
    <t>ERNANDI DE CASTRO AZEVEDO NETO</t>
  </si>
  <si>
    <t>Primeira fatura enviada, aguardando pagamento (Atualizado 10/06/2024) Fatura de junho pendente (Atualizado 14/06/2024) Cliente disse que vai pagar hoje, esperando comprovante (Atualizado 19/06/24) Sem contato, fatura enviada por mensagem (Atualizado 26/06/24)</t>
  </si>
  <si>
    <t>(21) 99279-3442</t>
  </si>
  <si>
    <t>4-173505235534</t>
  </si>
  <si>
    <t>DINAPOLES RESTAURANTE E PIZZARIA LTDA</t>
  </si>
  <si>
    <t>Primeira fatura enviada, aguardando pagamento (Atualizado 20/05/2024) Cliente disse que vai pagar, sem previsão (Atualizado 06/06/24) Fatura de maio paga, enviar a de junho (Atualizado 14/06/2024)</t>
  </si>
  <si>
    <t>PB</t>
  </si>
  <si>
    <t>(83) 98822-9776</t>
  </si>
  <si>
    <t>4-173572672338</t>
  </si>
  <si>
    <t>FUNERARIA PARAISO LTDA</t>
  </si>
  <si>
    <t>Primeira fatura enviada, aguardando pagamento (Atualizado 10/06/2024) Fatura de junho pendente (Atualizado 14/06/2024) Cliente disse que vai pagar hoje, esperando comprovante (Atualizado 19/06/24) Fatura de junho paga, enviar a de julho (Atualizado 21/06/2024)</t>
  </si>
  <si>
    <t>(61) 99299-9752 / (61) 99229-7633</t>
  </si>
  <si>
    <t>4-173565535436</t>
  </si>
  <si>
    <t>JOAQUIM NILSON NUNES DE AMARAL</t>
  </si>
  <si>
    <t>(91) 98177-2367</t>
  </si>
  <si>
    <t>4-173664130260</t>
  </si>
  <si>
    <t>P. A. O. F LTDA.</t>
  </si>
  <si>
    <t>verificar se primeira fatura será debitada (Atualizado 24/05/2024) 1° fatura paga (Atualizado 06/06/24) Verificar se fatura de junho será debitada (Atualizado 21/06/2024)  Fatura de junho paga (Atualizado 03/07/2024)</t>
  </si>
  <si>
    <t>(92) 99172-4739</t>
  </si>
  <si>
    <t>4-173665329552</t>
  </si>
  <si>
    <t>EI DANIELE CAMPOS SAMPAIO</t>
  </si>
  <si>
    <t>(62) 98113-5732</t>
  </si>
  <si>
    <t>4-173683660672</t>
  </si>
  <si>
    <t>DATANET TELECOM LTDA</t>
  </si>
  <si>
    <t>Verificar se primeira fatura será debitada (Atualizado 17/05/2024) Primeira fatura paga (Atualizado 24/05/2024) Verificar se fatura de junho será debitada (Atualizado 14/06/2024) Fatura de junho paga (Atualizado 21/06/2024)</t>
  </si>
  <si>
    <t>(62) 98161-5818</t>
  </si>
  <si>
    <t>4-173104717379</t>
  </si>
  <si>
    <t>LOGOS CURSOS E TREINAMENTOS LTDA</t>
  </si>
  <si>
    <t>Fatura de maio ainda não foi gerada, continuar verificando (Atualizado 17/05/2024) Primeira fatura enviada, aguardando pagamento (Atualizado 24/05/2024) 1° fatura paga (Atualizado 06/06/24) Enviar fatura junho (Atualizado 13/06/2024) Fatura de junho paga, enviar a de julho (Atualizado 11/07/2024)</t>
  </si>
  <si>
    <t>(92) 98142-7754 / (92) 98136-7867</t>
  </si>
  <si>
    <t>ORIZON COMERCIO VAREJISTA DE HORTIFRUTIGRANJEIROS LTDA</t>
  </si>
  <si>
    <t>Primeira fatura enviada, aguardando pagamento (Atualizado 20/05/2024) 1° fatura paga (Atualizado 06/06/24) Enviar fatura de junho (Atualizado 14/06/2024)</t>
  </si>
  <si>
    <t>(95) 99127-8988 / (95) 99138-0109</t>
  </si>
  <si>
    <t>4-173369637617</t>
  </si>
  <si>
    <t>PRIME SOLUTION LTDA</t>
  </si>
  <si>
    <t>Verificar se a primeira fatura será debitada (Atualizado 17/05/2024) Primeira fatura paga (Atualizado 24/05/2024) Verificar se fatura de junho será debitada (Atualizado 13/06/2024) Fatura de junho paga (Atualizado 26/06/2024)</t>
  </si>
  <si>
    <t>(92) 9252-9880 / (92) 3642-4586</t>
  </si>
  <si>
    <t>A.M.GOMES DE ARAUJO</t>
  </si>
  <si>
    <t>Verificar se primeira fatura será debitada (Atualizado 20/05/2024) 1° fatura paga (Atualizado 06/06/24) Verificar se fatura de junho será debitada (Atualizado 14/06/2024) Fatura de junho paga, verificar se a de julho será debitada (Atualizado 15/07/2024)</t>
  </si>
  <si>
    <t>(62) 98146-1330</t>
  </si>
  <si>
    <t>4-173572102405</t>
  </si>
  <si>
    <t>TECNOGAS - INSTALACOES DE GLP LTDA</t>
  </si>
  <si>
    <t>Primeira fatura enviada, aguardando pagamento (Atualizado 10/06/2024) Fatura de junho pendente (Atualizado 14/06/2024) Sem contato, fatura enviada por mensagem (Atualizado 19/06/24) Mensagem de motivo pendente enviada (Atualizado 26/06/24)</t>
  </si>
  <si>
    <t>(69) 99296-2133 / (69) 98432-0544</t>
  </si>
  <si>
    <t>4-173555056086</t>
  </si>
  <si>
    <t>A. A. N. SILVA</t>
  </si>
  <si>
    <t>(91) 98858-5044</t>
  </si>
  <si>
    <t>4-173575109823</t>
  </si>
  <si>
    <t>ALVES E MARQUES COMERCIO DE GAS LTDA</t>
  </si>
  <si>
    <t>Primeira fatura enviada, aguardando pagamento (Atualizado 24/05/2024) Cliente disse que pagou, esperando comprovante (Atualizado 06/06/24) Fatura de junho pendente (Atualizado 14/06/2024) 1° fatura paga (Atualizado 19/06/24) Enviar fatura de junho (Atualizado 21/06/2024) Fatura de junho paga (Atualizado 15/07/2024)</t>
  </si>
  <si>
    <t>(61) 98217-8233</t>
  </si>
  <si>
    <t>4-173576521171</t>
  </si>
  <si>
    <t>FECAR COMERCIO DE VEICULOS LTDA</t>
  </si>
  <si>
    <t>Primeira fatura enviada, aguardando pagamento (Atualizado 24/05/2024) Sem contato, fatura enviada por mensagem (Atualizado 06/06/24) Primeira fatura paga (Atualizado 14/06/2024) Enviar fatura de junho (Atualizado 21/06/2024) Fatura de junho paga (Atualizado 15/07/2024)</t>
  </si>
  <si>
    <t>(64) 99284-2306 / (64) 98408-0535</t>
  </si>
  <si>
    <t>4-173587926069</t>
  </si>
  <si>
    <t>EI TIAGO AUGUSTO BARBOSA DOS SANTOS</t>
  </si>
  <si>
    <t>Primeira fatura enviada, aguardando pagamento (Atualizado 20/05/2024) 1° fatura paga (Atualizado 05/06/24) Enviar fatura de junho (Atualizado 14/06/2024) Fatura de junho paga (Atualizado 27/06/2024)</t>
  </si>
  <si>
    <t>(24) 98803-4322 / (24) 3365-4933</t>
  </si>
  <si>
    <t>4-173243045062</t>
  </si>
  <si>
    <t>EI HELIO GRACIANO DAS NEVES JUNIOR</t>
  </si>
  <si>
    <t>Verificar se primeira fatura será debitada (Atualizado 20/05/2024) 1° fatura paga (Atualizado 05/06/24) Verificar se fatura de junho será debitada (Atualizado 14/06/2024) Fatura de junho paga (Atualizado 27/06/2024)</t>
  </si>
  <si>
    <t>(81) 99969-2993</t>
  </si>
  <si>
    <t>4-173379338222</t>
  </si>
  <si>
    <t>JACIRA GALVAO SOCIEDADE INDIVIDUAL DE ADVOCACIA</t>
  </si>
  <si>
    <t>Primeira fatura paga (Atualizado 10/06/2024) Enviar fatura de julho (Atualizado 21/06/2024) Todas as faturas pagas (Atualizado 15/07/2024)</t>
  </si>
  <si>
    <t>(79) 3303-3834 / (79) 98133-4003</t>
  </si>
  <si>
    <t>4-173471095263</t>
  </si>
  <si>
    <t>AMA ODONTOLOGIA LTDA</t>
  </si>
  <si>
    <t xml:space="preserve">Primeira fatura enviada, aguardando pagamento (Atualizado 10/06/2024) Primeira fatura paga (Atualizado 14/06/2024) Verificar se fatura de julho será debitada (Atualizado 21/06/2024) </t>
  </si>
  <si>
    <t>(31) 98016-1263</t>
  </si>
  <si>
    <t>4-173570759606</t>
  </si>
  <si>
    <t>FACILITTA SOLUCOES POS OBRA LTDA</t>
  </si>
  <si>
    <t>Verificar se primeira fatura será debitada (Atualizado 14/05/2024) Primeira fatura paga (Atualizado 16/05/2024) Verificar se fatura de junho será debitada (Atualizado 10/06/2024) Fatura de junho paga (Atualizado 14/06/2024) Verificar se fatura de julho será debitada (Atualizado 27/06/2024) Todas as faturas pagas (Atualizado 15/07/2024)</t>
  </si>
  <si>
    <t>(12) 99121-9651 / (12) 99125-7833</t>
  </si>
  <si>
    <t>4-172531982561</t>
  </si>
  <si>
    <t>M.V. TRANSPORTE DE MERCADORIA LTDA</t>
  </si>
  <si>
    <t>Primeira fatura enviada, aguardando pagamento (Atualizado 16/05/2024) Primeira fatura paga (Atualizado 20/05/2024) Enviar fatura de junho (Atualizado 13/06/2024) Fatura de junho paga (Atualizado 26/06/2024)</t>
  </si>
  <si>
    <t>(91) 98437-7282 / (91) 98043-0201</t>
  </si>
  <si>
    <t>GOD BLESS BUSINESS LTDA</t>
  </si>
  <si>
    <t>(61) 98548-9670</t>
  </si>
  <si>
    <t>4-173226274763</t>
  </si>
  <si>
    <t>OZELITA BAHIA DOS SANTOS</t>
  </si>
  <si>
    <t>Primeira fatura enviada, aguardando pagamento (Atualizado 20/05/2024) 1° fatura paga (Atualizado 05/06/24) Enviar fatura de junho (Atualizado 14/06/2024) Fatura de junho paga (Atualizado 03/07/2024)</t>
  </si>
  <si>
    <t>(62) 99407-2714 / (62) 99357-9386</t>
  </si>
  <si>
    <t>4-173200456233</t>
  </si>
  <si>
    <t>JOSÃ‰ DE MELO NETO - FERRAGENS</t>
  </si>
  <si>
    <t>Primeira fatura enviada, aguardando pagamento (Atualizado 20/05/2024) Sem contato, fatura enviada por mensagem (Atualizado 05/06/24) Primeira fatura paga (Atualizado 06/06/2024) Enviar fatura de junho (Atualizado 14/06/2024)</t>
  </si>
  <si>
    <t>Luana Gabrielly Damazio Gerolimich</t>
  </si>
  <si>
    <t>(65) 99681-5377</t>
  </si>
  <si>
    <t>4-173211468223</t>
  </si>
  <si>
    <t>GATA MANHOSA BOUTIQUE LTDA</t>
  </si>
  <si>
    <t>Primeira fatura enviada, aguardando pagamento (Atualizado 20/05/2024) 1° fatura paga (Atualizado 05/06/24) Enviar fatura de junho (Atualizado 14/06/2024) Fatura de junho paga, enviar a de julho (Atualizado 15/07/2024)</t>
  </si>
  <si>
    <t>(21) 99862-6899</t>
  </si>
  <si>
    <t>4-173320503412</t>
  </si>
  <si>
    <t>EI ANTONIO SAULO CAETANO DA SILVA</t>
  </si>
  <si>
    <t>(67) 98409-5538 / (67) 98409-7930</t>
  </si>
  <si>
    <t>4-173370135503</t>
  </si>
  <si>
    <t>J.A.M. CONSTRUCOES LTDA</t>
  </si>
  <si>
    <t>(86) 99553-9603</t>
  </si>
  <si>
    <t>4-173347209662</t>
  </si>
  <si>
    <t>E S SPORTS E EVENTOS LTDA</t>
  </si>
  <si>
    <t>Primeira fatura enviada, aguardando pagamento (Atualizado 20/05/2024) 1° fatura paga (Atualizado 05/06/24) Verificar se fatura de junho será debitada (Atualizado 14/06/2024) Fatura de junho paga (Atualizado 27/06/2024)</t>
  </si>
  <si>
    <t>(84) 98869-3776 / (84) 99910-6668</t>
  </si>
  <si>
    <t>4-173307531238</t>
  </si>
  <si>
    <t>M SALES DE ARAUJO SERVICOS</t>
  </si>
  <si>
    <t>Primeira fatura enviada, aguardando pagamento (Atualizado 20/05/2024) Sem contato, fatura enviada por mensagem (Atualizado 05/06/24) Primeira fatura paga, enviar a de junho (Atualizado 14/06/2024)</t>
  </si>
  <si>
    <t>(91) 99155-9171</t>
  </si>
  <si>
    <t>4-173377894410</t>
  </si>
  <si>
    <t>O B DE OLIVEIRA JUNIOR FABRICACAO DE ESTRUTURAS METALICAS LT</t>
  </si>
  <si>
    <t>(21) 96465-9534 / (21) 3762-7964</t>
  </si>
  <si>
    <t>4-173006240177</t>
  </si>
  <si>
    <t>PERILLO MARMORES E GRANITOS LTDA</t>
  </si>
  <si>
    <t>Primeira fatura enviada, aguardando pagamento (Atualizado 13/05/2024) Fatura pendente, realizamos a cobrança (Atualizado 24/05/2024) Primeira fatura paga (Atualizado 27/05/2024) Enviar fatura de junho (Atualizado 13/06/2024) Fatura de junho paga (Atualizado 20/06/2024) Todas as faturas pagas (Atualizado 23/07/2024)</t>
  </si>
  <si>
    <t>(12) 99636-8303</t>
  </si>
  <si>
    <t>LUMANI VENDA E REPRESENTACAO LTDA</t>
  </si>
  <si>
    <t>(31) 97400-9187</t>
  </si>
  <si>
    <t>4-173338138809</t>
  </si>
  <si>
    <t>SUPORTT CONTABIL AUDITORIA E CONSULTORIA EMPRESARIAL LTDA</t>
  </si>
  <si>
    <t>Edna Alice Souza</t>
  </si>
  <si>
    <t>(61) 99383-1331 / (61) 98245-8410</t>
  </si>
  <si>
    <t>4-173299857586</t>
  </si>
  <si>
    <t>Primeira fatura zerada (Atualizado 07/05/2024) Segunda fatura enviada, aguardando pagamento (Atualizado 10/06/2024) Fatura de junho pendente (Atualizado 14/06/2024) Fatura de junho paga, enviar de julho (Atualizado 21/06/2024) Todas as faturas pagas (Atualizado 15/07/2024)</t>
  </si>
  <si>
    <t>(71) 98606-6905 / (71) 3022-6066</t>
  </si>
  <si>
    <t>4-171590537931</t>
  </si>
  <si>
    <t>SPE HOUSE OCEAN EMPREENDIMENTO IMOBILIARIO LTDA</t>
  </si>
  <si>
    <t>Primeira fatura enviada, aguardando pagamento (Atualizado 20/05/2024) Sem contato, fatura enviada por mensagem (Atualizado 05/06/24) Sem contato, fatura enviada por email (Atualizado 19/06/24) Sem contato, fatura enviada por email (Atualizado 26/06/24)</t>
  </si>
  <si>
    <t>(83) 98888-9422</t>
  </si>
  <si>
    <t>4-173035245776</t>
  </si>
  <si>
    <t>JOSE IVANIL GONCALVES DE LIMA LTDA</t>
  </si>
  <si>
    <t>(27) 99882-0134 / (27) 99973-0134</t>
  </si>
  <si>
    <t>4-173196781167</t>
  </si>
  <si>
    <t>FAE IMPORTS COMERCIO DE PECAS LTDA</t>
  </si>
  <si>
    <t>Primeira fatura enviada, aguardando pagamento (Atualizado 20/05/2024) 1° fatura paga (Atualizado 05/06/24) Enviar fatura de junho (Atualizado 14/06/2024)</t>
  </si>
  <si>
    <t>(61) 98286-3876</t>
  </si>
  <si>
    <t>4-173103773651</t>
  </si>
  <si>
    <t>L L UCHOA</t>
  </si>
  <si>
    <t>Primeira fatura enviada, aguardando pagamento (Atualizado 20/05/2024) Sem contato, fatura enviada por mensagem (Atualizado 05/06/24) Primeira fatura paga, enviar a de junho (Atualizado 14/06/2024) Fatura de junho paga (Atualizado 21/06/2024)</t>
  </si>
  <si>
    <t>(79) 99646-2501 / (79) 99680-2235</t>
  </si>
  <si>
    <t>4-173141325662</t>
  </si>
  <si>
    <t>SEAP APOIO ESPECIALIZADO LTDA</t>
  </si>
  <si>
    <t>(96) 9963-2403</t>
  </si>
  <si>
    <t>4-173114194905</t>
  </si>
  <si>
    <t>E C MENEZES</t>
  </si>
  <si>
    <t>Primeira fatura enviada, aguardando pagamento (Atualizado 13/05/2024) Primeira fatura paga(Atualizado 24/05/2024) Enviar fatura de junho (Atualizado 13/06/2024) Fatura de junho paga (Atualizado 26/06/2024)</t>
  </si>
  <si>
    <t>(65) 99252-0825</t>
  </si>
  <si>
    <t>EI J.C.PEREIRA DE BRITO</t>
  </si>
  <si>
    <t>Primeira fatura enviada, aguardando pagamento (Atualizado 20/05/2024) 1° fatura paga (Atualizado 05/06/24) Enviar fatura de junho (Atualizado 14/06/2024) Fatura de junho pendente (Atualizado 27/06/2024) Fatura de junho paga, enviar a de julho (Atualizado 15/07/2024)</t>
  </si>
  <si>
    <t>(96) 98121-1194</t>
  </si>
  <si>
    <t>4-173197295773</t>
  </si>
  <si>
    <t>J. V. REPRESENTACOES LTDA</t>
  </si>
  <si>
    <t>(21) 97655-8129</t>
  </si>
  <si>
    <t>4-173216738346</t>
  </si>
  <si>
    <t>JPR OFICINA MECANICA LTDA</t>
  </si>
  <si>
    <t>Verificar se primeira fatura será debitada (Atualizado 20/05/2024) 1° fatura paga (Atualizado 05/06/24) Verificar se fatura de junho será debitada (Atualizado 14/06/2024) Fatura de junho paga, verificar se a de julho será debitada (Atualizado 15/07/2024)</t>
  </si>
  <si>
    <t>(91) 98142-8580</t>
  </si>
  <si>
    <t>4-173229061827</t>
  </si>
  <si>
    <t>IDEAL COMERCIO VAREJISTA DE VIDROS LTDA</t>
  </si>
  <si>
    <t>(61) 99240-9159 / (61) 99203-2189</t>
  </si>
  <si>
    <t>4-173238498120</t>
  </si>
  <si>
    <t>MARCELO BRITO DA MATA</t>
  </si>
  <si>
    <t>Primeira fatura enviada, aguardando pagamento (Atualizado 20/05/2024) Sem contato, fatura enviada por mensagem (Atualizado 05/06/24) Sem contato, fatura enviada por mensagem (Atualizado 19/06/24) Mensagem de motivo pendente enviada (Atualizado 26/06/24)</t>
  </si>
  <si>
    <t>(64) 99910-0827</t>
  </si>
  <si>
    <t>4-173239880586</t>
  </si>
  <si>
    <t>GO SUDOESTE TRANSPORTES LTDA</t>
  </si>
  <si>
    <t>(95) 99171-4019</t>
  </si>
  <si>
    <t>4-173249264672</t>
  </si>
  <si>
    <t>TREVISAN E ALMEIDA LTDA</t>
  </si>
  <si>
    <t>Primeira fatura enviada, aguardando pagamento (Atualizado 17/05/2024) Fatura pendente (Atualizado 24/05/2024) Realizamos a cobrança (Atualizado 24/05/2024) Sem contato, fatura enviada por mensagem (Atualizado 05/06/24) Primeira fatura paga, enviar a de junho (Atualizado 14/06/2024) Fatura de junho paga (Atualizado 05/07/2024)</t>
  </si>
  <si>
    <t>(98) 99988-0938 / (98) 97021-3180</t>
  </si>
  <si>
    <t>4-173205246849</t>
  </si>
  <si>
    <t>GFS COMERCIO E SERVICOS LTDA</t>
  </si>
  <si>
    <t>Primeira fatura enviada, aguardando pagamento (Atualizado 17/05/2024) 1° fatura paga (Atualizado 05/06/24) Enviar fatura de junho (Atualizado 14/06/2024)</t>
  </si>
  <si>
    <t>(81) 99539-8290</t>
  </si>
  <si>
    <t>4-173213605627</t>
  </si>
  <si>
    <t>MONTEIRO EMPREENDIMENTOS E LOCACAO DE VEICULOS LTDA</t>
  </si>
  <si>
    <t>Verificar se primeira fatura será debitada (Atualizado 17/05/2024) 1° fatura paga (Atualizado 05/06/24) Verificar se fatura de junho será debitada (Atualizado 14/06/2024) Fatura de junho paga (Atualizado 27/06/2024)</t>
  </si>
  <si>
    <t>(92) 99459-4315 / (92) 98249-4948</t>
  </si>
  <si>
    <t>4-173235359804</t>
  </si>
  <si>
    <t>TKS RASTREAMENTO LTDA</t>
  </si>
  <si>
    <t>Primeira fatura enviada, aguardando pagamento (Atualizado 13/05/2024) Fatura pendente, realizamos a cobrança (Atualizado 24/05/2024) 1° fatura paga (Atualizado 06/06/24) Verificar quando será o vencimento da próxima fatura (Atualizado 13/06/2024) Fatura de julho enviada (Atualizado 11/07/2024)</t>
  </si>
  <si>
    <t>(92) 99361-6804 / (92) 99366-6255</t>
  </si>
  <si>
    <t>SOLARIS ADMINISTRACAO E CONTABILIDADE LTDA</t>
  </si>
  <si>
    <t>Verificar se primeira fatura será debitada (Atualizado 17/05/2024) 1° fatura paga (Atualizado 05/06/24) Enviar fatura de junho (Atualizado 14/06/2024) Fatura de junho paga (Atualizado 27/06/2024)</t>
  </si>
  <si>
    <t>(21) 98782-0002</t>
  </si>
  <si>
    <t>4-173023524273</t>
  </si>
  <si>
    <t>EI LUCIANA CORREA DE SOUZA RODRIGUES 703DF</t>
  </si>
  <si>
    <t>Primeira fatura enviada, aguardando pagamento (Atualizado 17/05/2024) 1° fatura paga (Atualizado 05/06/24) Enviar fatura de junho (Atualizado 14/06/2024) Fatura de junho paga (Atualizado 27/06/2024)</t>
  </si>
  <si>
    <t>(61) 98432-3213 / (61) 99348-1642</t>
  </si>
  <si>
    <t>4-173024288624</t>
  </si>
  <si>
    <t>GILBERTO DA SILVA COSTA</t>
  </si>
  <si>
    <t>Primeira fatura enviada, aguardando pagamento (Atualizado 17/05/2024) Sem contato, fatura enviada por mensagem (Atualizado 05/06/24) Esposa do cliente disse que vai pagar dia 21/06 (Atualizado 19/06/24) Sem contato, fatura enviada por mensagem (Atualizado 26/06/24)</t>
  </si>
  <si>
    <t>(21) 98048-2620</t>
  </si>
  <si>
    <t>4-173082400474</t>
  </si>
  <si>
    <t>3X LUZ MERCEARIA E BAZAR LTDA</t>
  </si>
  <si>
    <t>Primeira fatura enviada, aguardando pagamento (Atualizado 17/05/2024) Sem contato, fatura enviada por mensagem (Atualizado 05/06/24) Mensagem de motivo pendente enviada (Atualizado 19/06/24) Cliente não tem previsão de pagamento (Atualizado 26/06/24)</t>
  </si>
  <si>
    <t>(67) 99695-4722</t>
  </si>
  <si>
    <t>4-173105917922</t>
  </si>
  <si>
    <t>R. JOAQUIM DA SILVA LTDA</t>
  </si>
  <si>
    <t>Verificar se primeira fatura será debitada (Atualizado 17/05/2024) 1° fatura paga (Atualizado 05/06/24) Enviar fatura de junho (Atualizado 14/06/2024) Fatura de junho corrigida (Atualizado 27/06/2024) Fatura de junho paga (Atualizado 03/07/2024)</t>
  </si>
  <si>
    <t>(61) 98403-9438</t>
  </si>
  <si>
    <t>4-173130313126</t>
  </si>
  <si>
    <t>JETIEDSON SANTOS DA SILVA</t>
  </si>
  <si>
    <t>Primeira fatura enviada, aguardando pagamento (Atualizado 17/05/2024) Sem contato, fatura enviada por mensagem (Atualizado 05/06/24) Primeira fatura paga, verificar se a de junho será debitada (Atualizado 14/06/2024) Fatura de junho paga (Atualizado 27/06/2024)</t>
  </si>
  <si>
    <t>(75) 99846-1546 / (75) 3623-3405</t>
  </si>
  <si>
    <t>4-173140206297</t>
  </si>
  <si>
    <t>ULTRAS CENTRO DE DIAGNOSTICOS EM IMAGEM E ESPECIALIDADES LTD</t>
  </si>
  <si>
    <t>Primeira fatura enviada, aguardando pagamento (Atualizado 14/05/2024) Primeira fatura paga (Atualizado 23/05/2024) Fatura de junho enviada, aguardando pagamento (Atualizado 10/06/2024) Fatura de junho paga (Atualizado 14/06/2024) Enviar fatura de julho (Atualizado 27/06/2024) Todas as faturas pagas (Atualizado 15/07/2024)</t>
  </si>
  <si>
    <t>(21) 98128-4745 / (21) 2499-4330</t>
  </si>
  <si>
    <t>4-172549068273</t>
  </si>
  <si>
    <t xml:space="preserve">MEDIVITALE REPRESENTACAO, COMERCIO, IMPORTACAO E EXPORTACAO </t>
  </si>
  <si>
    <t>(92) 99328-3855 / (85) 3246-2178</t>
  </si>
  <si>
    <t>4-173006825918</t>
  </si>
  <si>
    <t>MANUELLY DE PAULA MAGALHAES LIMITADA</t>
  </si>
  <si>
    <t>Primeira fatura enviada, aguardando pagamento (Atualizado 13/05/2024) Primeira fatura paga(Atualizado 24/05/2024) Enviar fatura de junho (Atualizado 13/06/2024) Fatura de junho paga (Atualizado 20/06/2024) Fatura de julho enviada (Atualizado 11/07/2024) Todas as faturas pagas (Atualizado 23/07/2024)</t>
  </si>
  <si>
    <t>(31) 99921-1516</t>
  </si>
  <si>
    <t>VESPER - GESTAO LTDA.</t>
  </si>
  <si>
    <t>Primeira fatura enviada, aguardando pagamento (Atualizado 17/05/2024) Fatura pendente (Atualizado 24/05/2024) Realizamos a cobrança (Atualizado 24/05/2024) 1° fatura paga (Atualizado 05/06/24) Enviar fatura de junho (Atualizado 14/06/2024)</t>
  </si>
  <si>
    <t>(21) 99538-1285</t>
  </si>
  <si>
    <t>4-172568289373</t>
  </si>
  <si>
    <t>WESTMOLDE ENGENHARIA LTDA</t>
  </si>
  <si>
    <t>(31) 98880-0034</t>
  </si>
  <si>
    <t>4-172599466597</t>
  </si>
  <si>
    <t>RR IMOVEIS LTDA</t>
  </si>
  <si>
    <t>(62) 98113-3409 / (62) 98559-3950</t>
  </si>
  <si>
    <t>4-172782464883</t>
  </si>
  <si>
    <t>ROMANOS CENTRO AUTOMOTIVO AUTOGLASS LTDA</t>
  </si>
  <si>
    <t>(62) 98477-3243 / (62) 98242-3411</t>
  </si>
  <si>
    <t>4-172939218054</t>
  </si>
  <si>
    <t>AEE SUCATA PECAS E ACESSÃ“RIOS LTDA</t>
  </si>
  <si>
    <t>(92) 98131-7847 / (92) 99295-2093</t>
  </si>
  <si>
    <t>4-172940153415</t>
  </si>
  <si>
    <t>Lavanderia ConfortLav LTDA</t>
  </si>
  <si>
    <t>Primeira fatura enviada, aguardando pagamento (Atualizado 17/05/2024) Sem contato, fatura enviada por mensagem (Atualizado 05/06/24) Mensagem de motivo pendente enviada (Atualizado 19/06/24) Sem contato, fatura enviada por mensagem (Atualizado 26/06/24)</t>
  </si>
  <si>
    <t>(31) 99998-8353 / (31) 3046-9055</t>
  </si>
  <si>
    <t>4-172949633421</t>
  </si>
  <si>
    <t>TRANSPORTADORA E TURISMO PAO DE ALHO MARTINS LTDA</t>
  </si>
  <si>
    <t>Primeira fatura enviada, aguardando pagamento (Atualizado 17/05/2024) 1° fatura paga (Atualizado 05/06/24) Enviar fatura de junho (Atualizado 14/06/2024) Fatura de junho paga, enviar a de julho (Atualizado 15/07/2024)</t>
  </si>
  <si>
    <t>(71) 98643-1037 / (71) 98643-1036</t>
  </si>
  <si>
    <t>4-173001067564</t>
  </si>
  <si>
    <t>EMPREENDIMENTO DE GASTRONOMIA M.L.</t>
  </si>
  <si>
    <t>Primeira fatura enviada, aguardando pagamento (Atualizado 17/05/2024) 1° fatura paga (Atualizado 05/06/24) Enviar fatura de junho (Atualizado 14/06/2024) Fatura de junho paga (Atualizado 21/06/2024)</t>
  </si>
  <si>
    <t>(62) 98111-2992</t>
  </si>
  <si>
    <t>4-173003060115</t>
  </si>
  <si>
    <t>RAFAEL SAVIO DE SOUZA ANDRADE</t>
  </si>
  <si>
    <t>Primeira fatura enviada, aguardando pagamento (Atualizado 17/05/2024) 1° fatura paga (Atualizado 05/06/24) Enviar fatura de junho (Atualizado 14/06/2024) Fatura de junho paga (Atualizado 03/07/2024)</t>
  </si>
  <si>
    <t>(67) 99278-5587</t>
  </si>
  <si>
    <t>4-172969254262</t>
  </si>
  <si>
    <t>ELAINE ALMADA PERALTA</t>
  </si>
  <si>
    <t>Verificar se primeira fatura será debitada (Atualizado 24/04/2024) Primeira fatura paga (Atualizado 07/05/2024) Verificar se fatura de maio será debitada (Atualizado 24/05/2024) 2° fatura paga (Atualizado 06/06/24) Verificar se fatura de junho será debitada (Atualizado 21/06/2024) Fatura de junho paga (Atualizado 03/07/2024)</t>
  </si>
  <si>
    <t>(24) 99908-8142 / (24) 98811-8090</t>
  </si>
  <si>
    <t>4-171201795048</t>
  </si>
  <si>
    <t>MERCADOLOGICA PUBLICIDADE E MARKETING LTDA</t>
  </si>
  <si>
    <t>Verificar se primeira fatura será debitada (Atualizado 07/05/2024) Primeira fatura paga (Atualizado 14/05/2024) Verificar se fatura de junho será debitada (Atualizado 10/06/2024) Fatura de junho paga (Atualizado 14/06/2024) Verificar se fatura de julho será debitada (Atualizado 27/06/2024) Todas as faturas pagas (Atualizado 15/07/2024)</t>
  </si>
  <si>
    <t>(71) 98146-2158 / (71) 3026-7330</t>
  </si>
  <si>
    <t>4-171588362191</t>
  </si>
  <si>
    <t>CENTRO DE BELEZA GOMES SILVA LTDA</t>
  </si>
  <si>
    <t>Primeira fatura enviada, aguardando pagamento (Atualizado 07/05/2024) Primeira fatura pendente, realizamos a cobrança (Atualizado 14/05/2024) Primeira fatura paga (Atualizado 23/05/2024) Fatura de junho enviada, aguardando pagamento (Atualizado 10/06/2024) Fatura de junho pendente (Atualizado 14/06/2024) Fatura de junho paga, enviar a de julho (Atualizado 27/06/2024)</t>
  </si>
  <si>
    <t>(62) 98465-0580 / (55) 62940-6739</t>
  </si>
  <si>
    <t>4-172083805296</t>
  </si>
  <si>
    <t>Elson mix ewj servicos ltda</t>
  </si>
  <si>
    <t>(31) 99976-0221</t>
  </si>
  <si>
    <t>4-172601833120</t>
  </si>
  <si>
    <t>TORNEARIA VIEIRA LTDA</t>
  </si>
  <si>
    <t>Verificar se primeira fatura será debitada (Atualizado 17/05/2024) Cliente disse que vai pagar dia 06/05 (Atualizado 05/06/24) Cliente disse que vai pagar dia 14/06 (Atualizado 14/06/24) Sem contato, fatura enviada por mensagem (Atualizado 19/06/24) Sem contato, fatura enviada por mensagem (Atualizado 26/06/24) Cliente não tem previsão para pagamento (Atualizado 28/06/24)</t>
  </si>
  <si>
    <t>(64) 99334-5567 / (64) 64992-2029</t>
  </si>
  <si>
    <t>4-172748470445</t>
  </si>
  <si>
    <t>COMUNIDADE TERAPEUTICA ESCONDERIJO DO ALTISSIMO</t>
  </si>
  <si>
    <t>Primeira fatura enviada, aguardando pagamento (Atualizado 17/05/2024) Fatura pendente (Atualizado 24/05/2024) Realizamos a cobrança (Atualizado 24/05/2024) 1° fatura paga (Atualizado 05/06/24) Enviar fatura de junho (Atualizado 14/06/2024) Fatura de junho paga (Atualizado 03/07/2024)</t>
  </si>
  <si>
    <t>(61) 99922-0097 / (61) 99905-0077</t>
  </si>
  <si>
    <t>4-172755360986</t>
  </si>
  <si>
    <t>MINISTERIO CASA DE ORACAO PARA TODOS OS POVOS</t>
  </si>
  <si>
    <t>Primeira fatura enviada, aguardando pagamento (Atualizado 07/05/2024) Primeira fatura paga (Atualizado 14/05/2024) Fatura de junho enviada, aguardando pagamento (Atualizado 10/06/2024) Fatura de junho pendente (Atualizado 14/06/2024) Todas as faturas pagas (Atualizado 15/07/2024)</t>
  </si>
  <si>
    <t>(67) 99937-7367</t>
  </si>
  <si>
    <t>4-171387136174</t>
  </si>
  <si>
    <t>DIEGO PRIOR DO NASCIMENTO 02912761131</t>
  </si>
  <si>
    <t>Verificar se primeira fatura será debitada (Atualizado 17/05/2024) Primeira fatura paga (Atualizado 24/05/2024) Enviar fatura de junho (Atualizado 14/06/2024) Fatura de junho paga (Atualizado 03/07/2024)</t>
  </si>
  <si>
    <t>(24) 97400-3443</t>
  </si>
  <si>
    <t>4-172427341192</t>
  </si>
  <si>
    <t>BFC PEREIRA INSTITUTO TENCHI DE AIKIDO</t>
  </si>
  <si>
    <t>Verificar se primeira fatura será debitada (Atualizado 14/05/2024) Primeira fatura pendente, realizamos a cobrança (Atualizado 16/05/2024) Primeira fatura paga (Atualizado 23/05/2024) Verificar se fatura de junho será debitada (Atualizado 10/06/2024) Fatura de junho pendente (Atualizado 14/06/2024) Fatura de junho paga, enviar a de julho (Atualizado 15/07/2024)</t>
  </si>
  <si>
    <t>(91) 98344-6346 / (91) 98030-6440</t>
  </si>
  <si>
    <t>4-172526815475</t>
  </si>
  <si>
    <t>RODRIGO AUGUSTO LIMA BRITO SOCIEDADE INDIVIDUAL DE ADVOCACIA</t>
  </si>
  <si>
    <t>Primeira fatura enviada, aguardando pagamento (Atualizado 17/05/2024) Sem contato, fatura enviada por mensagem (Atualizado 05/06/24) Primeira fatura paga (Atualizado 06/06/2024) Enviar fatura de junho (Atualizado 14/06/2024) Fatura de junho paga, enviar a de julho (Atualizado 15/07/2024) 3° fatura enviada (Atualizado 23/07/24)</t>
  </si>
  <si>
    <t>(61) 98623-6148 / (61) 3459-1138</t>
  </si>
  <si>
    <t>4-172542908238</t>
  </si>
  <si>
    <t>AUTO PECAS CARLOS LTDA</t>
  </si>
  <si>
    <t>Primeira fatura enviada, aguardando pagamento (Atualizado 17/05/2024) Cliente disse que pagou hoje, se recusou a mandar o comprovante (Atualizado 05/06/24) Primeira fatura paga, enviar a de junho (Atualizado 14/06/2024) Sem contato, fatura enviada (Atualizado 23/07/24)</t>
  </si>
  <si>
    <t>(61) 98493-7803</t>
  </si>
  <si>
    <t>4-172560221624</t>
  </si>
  <si>
    <t>CLUBE RECREATIVO ESPORTE RECANTO-CRER.</t>
  </si>
  <si>
    <t>Verificar se primeira fatura será debitada (Atualizado 17/05/2024) 1° fatura paga (Atualizado 05/06/24) Verificar se fatura de junho será debitada (Atualizado 14/06/2024)  Fatura de junho paga (Atualizado 27/06/2024) Ver se 3e fatura vai ser debitada (Atualizado 23/07/24)</t>
  </si>
  <si>
    <t>(21) 99956-9481</t>
  </si>
  <si>
    <t>4-172600164567</t>
  </si>
  <si>
    <t>FEDERACAO DE CAPOEIRA CULTURAL E DESPORTIVA DO ESTADO DO RIO</t>
  </si>
  <si>
    <t>Verificar se primeira fatura será debitada (Atualizado 07/05/2024) Primeira fatura paga (Atualizado 14/05/2024) Fatura de junho paga (Atualizado 10/06/2024) Verificar se fatura de julho será debitada (Atualizado 27/06/2024) Todas as faturas pagas (Atualizado 15/07/2024)</t>
  </si>
  <si>
    <t>(21) 99931-1627 / (21) 98639-3942</t>
  </si>
  <si>
    <t>4-171574991968</t>
  </si>
  <si>
    <t>MANDAL EMPREENDIMENTOS IMOBILIARIOS LTDA</t>
  </si>
  <si>
    <t>Primeira fatura enviada, aguardando pagamento (Atualizado 14/05/2024) Cobramos a primeira fatura (Atualizado 23/05/2024) Cliente disse que pagou, esperando comprovante - Cliente enviou comprovante (Atualizado 05/06/24) Primeira fatura paga, enviamos a segunda (Atualizado 14/06/2024) Sem contato, fatura enviada (Atualizado 23/07/24)</t>
  </si>
  <si>
    <t>(11) 97749-9816</t>
  </si>
  <si>
    <t>4-172063205401</t>
  </si>
  <si>
    <t>00HORAS ADEGA SOCIEDADE LTDA</t>
  </si>
  <si>
    <t>Primeira fatura enviada, aguardando pagamento (Atualizado 14/05/2024) Cobramos a primeira fatura (Atualizado 23/05/2024) 1° fatura paga, 2° fatura enviada (Atualizado 05/06/24) Verificar pagamento da segunda fatura (Atualizado 10/06/2024) Fatura de junho paga (Atualizado 14/06/2024) Verificar se fatura de julho será debitada (Atualizado 27/06/2024) Todas as faturas pagas (Atualizado 15/07/2024)</t>
  </si>
  <si>
    <t>(24) 99274-5517</t>
  </si>
  <si>
    <t>4-172275060134</t>
  </si>
  <si>
    <t>AIM CASA DE CARNES BINGEN LTDA</t>
  </si>
  <si>
    <t>primeira fatura paga, enviamos a segunda (Atualizado 10/06/2024) Fatura de junho paga (Atualizado 14/06/2024) Enviar fatura de julho (Atualizado 27/06/2024) Sem contato, fatura enviada (Atualizado 23/07/24)</t>
  </si>
  <si>
    <t>(27) 99935-7593 / (27) 99666-4392</t>
  </si>
  <si>
    <t>4-172519620726</t>
  </si>
  <si>
    <t>IGREJA EVANGELICA ASSEMBLEIA DE DEUS MINISTERIO LOGOS</t>
  </si>
  <si>
    <t>Primeira fatura paga, verificar se a segunda será debitada (Atualizado 10/06/2024) Fatura de junho pendente (Atualizado 14/06/2024) Sem contato, fatura enviada (Atualizado 23/07/24)</t>
  </si>
  <si>
    <t>(27) 98815-0233 / (27) 99776-2431</t>
  </si>
  <si>
    <t>4-171699777044</t>
  </si>
  <si>
    <t>MISSAO EVANGELICA PESCADORES DE ALMAS</t>
  </si>
  <si>
    <t>Primeira e segunda fatura pagas (Atualizado 10/06/2024) Verificar se fatura de julho será debitada (Atualizado 27/06/2024) Todas as faturas pagas (Atualizado 15/07/2024)</t>
  </si>
  <si>
    <t>(96) 98126-3774</t>
  </si>
  <si>
    <t>4-172074961766</t>
  </si>
  <si>
    <t>GASPAR -E- SOUZA LTDA</t>
  </si>
  <si>
    <t>primeira fatura paga, enviamos a segunda (Atualizado 10/06/2024) Fatura de junho paga (Atualizado 14/06/2024) Enviar fatura de julho (Atualizado 27/06/2024) Todas faturas pagas (Atualizado 23/07/24)</t>
  </si>
  <si>
    <t>(85) 98503-6371 / (85) 3393-3765</t>
  </si>
  <si>
    <t>4-172312666651</t>
  </si>
  <si>
    <t>DIGITAL FOTOS LABORATORIO FOTOGRAFICO LTDA.</t>
  </si>
  <si>
    <t>primeira fatura paga, enviamos a segunda (Atualizado 10/06/2024) Fatura de junho pendente (Atualizado 14/06/2024) Fatura de junho paga (Atualizado 21/06/2024) Enviar fatura de julho (Atualizado 27/06/2024) Sem contato, fatura enviada (Atualizado 23/07/24)</t>
  </si>
  <si>
    <t>(31) 97170-8802 / (31) 98554-9849</t>
  </si>
  <si>
    <t>4-172290655930</t>
  </si>
  <si>
    <t>ARTE E BELEZA CONSTRUCAO E ACABAMENTO LTDA</t>
  </si>
  <si>
    <t>Primeira fatura enviada, aguardando pagamento (Atualizado 14/05/2024) Cobramos a primeira fatura (Atualizado 23/05/2024) 1° fatura paga, 2° fatura enviada (Atualizado 05/06/24) Verificar pagamento da segunda fatura (Atualizado 10/06/2024) Fatura de junho pendente (Atualizado 14/06/2024) Sem contato, fatura enviada (Atualizado 23/07/24)</t>
  </si>
  <si>
    <t>(21) 96404-8156</t>
  </si>
  <si>
    <t>4-172309886342</t>
  </si>
  <si>
    <t>La Cheffe Comercio de Alimentos LTDA</t>
  </si>
  <si>
    <t>Primeira fatura paga, verificar se a segunda será debitada (Atualizado 10/06/2024) Fatura de junho paga (Atualizado 14/06/2024) Verificar se fatura de julho será debitada (Atualizado 27/06/2024)  Todas as faturas pagas (Atualizado 15/07/2024)</t>
  </si>
  <si>
    <t>(24) 98846-4196 / (24) 99227-4898</t>
  </si>
  <si>
    <t>4-172361920895</t>
  </si>
  <si>
    <t>EI AC AFFONSO PRESTADORA DE SERVICOS DE SEGURANCA</t>
  </si>
  <si>
    <t>Primeira fatura paga, verificar se a segunda será debitada (Atualizado 10/06/2024) Fatura de junho paga (Atualizado 14/06/2024) Verificar se fatura de julho será debitada (Atualizado 27/06/2024) Todas as faturas pagas (Atualizado 15/07/2024)</t>
  </si>
  <si>
    <t>(61) 98228-0641</t>
  </si>
  <si>
    <t>4-172357917862</t>
  </si>
  <si>
    <t>A MINEIRA DOCERIA GOURMET LTDA</t>
  </si>
  <si>
    <t>Primeira fatura paga (Atualizado 24/05/2024) Fatura de junho pendente (Atualizado 13/06/2024)Fatura de junho paga (Atualizado 20/06/2024) Todas as faturas pagas (Atualizado 11/07/2024)</t>
  </si>
  <si>
    <t>(38) 98861-5788 / (38) 98832-1102</t>
  </si>
  <si>
    <t>ASSEMBLEIA DE DEUS MONTES CLAROS- PAMPULHA</t>
  </si>
  <si>
    <t>Primeira fatura paga (Atualizado 24/05/2024) Enviar fatura de junho (Atualizado 14/06/2024) Fatura de junho paga, enviar a de julho (Atualizado 15/07/2024) Sem contato, fatura enviada (Atualizado 23/07/24)</t>
  </si>
  <si>
    <t>(61) 98439-9916 / (61) 99197-9626</t>
  </si>
  <si>
    <t>4-172447425662</t>
  </si>
  <si>
    <t>DROGARIA SANTA TERESINHA COMERCIO E DISTRIBUICAO DE MEDICAME</t>
  </si>
  <si>
    <t>primeira fatura enviada, aguardando pagamento (Atualizado 17/05/2024) Cliente disse que vai pagar hoje, esperando comprovante (Atualizado 05/06/24) Primeira fatura paga, enviar a de julho (Atualizado 14/05/2024) Todas faturas pagas (Atualizado 23/07/24)</t>
  </si>
  <si>
    <t>(61) 98372-0011 / (61) 98148-3809</t>
  </si>
  <si>
    <t>4-171086473171</t>
  </si>
  <si>
    <t>MENDES REFRIGERACAO COMERCIO E PRESTACAO DE SERVICOS DE ELET</t>
  </si>
  <si>
    <t>primeira fatura paga, enviamos a segunda (Atualizado 10/06/2024) Fatura de junho paga (Atualizado 14/06/2024) Enviar fatura de julho (Atualizado 27/06/2024) Cliente disse que vai pagar, esperando comprovante (Atualizado 23/07/24)</t>
  </si>
  <si>
    <t>(31) 99947-5737 / (31) 97156-2103</t>
  </si>
  <si>
    <t>4-171694151588</t>
  </si>
  <si>
    <t>EI GIOVANI ALVES</t>
  </si>
  <si>
    <t>Verificar se primeira fatura será debitada (Atualizado 14/05/2024) Primeira fatura pendente, realizamos a cobrança (Atualizado 16/05/2024) Cobramos a primeira fatura (Atualizado 23/05/2024) Sem contato, fatura enviada por mensagem (Atualizado 05/06/24) Primeira fatura paga, verificar se a de junho será debitada (Atualizado 14/06/2024) 2° fatura paga, cobrando 3° fatura - Cliente disse que vai pagar dia 26/07 (Atualizado 23/07/24)</t>
  </si>
  <si>
    <t>(71) 98395-2331 / (71) 8617-3010</t>
  </si>
  <si>
    <t>4-172094906027</t>
  </si>
  <si>
    <t>ELITE COMERCIAL DE PECAS E SERVICOS LTDA</t>
  </si>
  <si>
    <t>Primeira fatura paga (Atualizado 24/05/2024) Fatura de junho paga (Atualizado 13/06/2024) Todas as faturas pagas (Atualizado 11/07/2024)</t>
  </si>
  <si>
    <t>(21) 98631-1988</t>
  </si>
  <si>
    <t>LUCIANA MALINE COMUNICACAO E MARKETING LTDA</t>
  </si>
  <si>
    <t>Primeira fatura enviada, aguardando pagamento (Atualizado 14/05/2024) Cobramos a primeira fatura (Atualizado 23/05/2024)primeira fatura paga (atualizado 04/06/2024) Enviamos a segunda fatura (Atualizado 10/06/2024) Fatura de junho pendente (Atualizado 14/06/2024) Fatura de junho paga, enviar a de julho (Atualizado 15/07/2024) Cliente disse que vai pagar dia 27/07 (Atualizado 23/07/24)</t>
  </si>
  <si>
    <t>(91) 98230-8322</t>
  </si>
  <si>
    <t>4-172255172924</t>
  </si>
  <si>
    <t>CDEN CENTRO DE DESENVOLVIMENTO EDUCACIONAL NAZARE LTDA</t>
  </si>
  <si>
    <t>Primeira fatura enviada, aguardando pagamento (Atualizado 14/05/2024) Cobramos a primeira fatura (Atualizado 23/05/2024) Sem contato, fatura enviada por mensagem (Atualizado 05/06/24) Cliente disse que vai pagar, esperando comprovante (Atualizado 19/06/24) Sem contato, fatura enviada por mensagem - Cliente disse que vai pagar dia 28/06 (Atualizado 26/06/24) Sem contato, fatura enviada (Atualizado 23/07/24)</t>
  </si>
  <si>
    <t>(86) 99470-3420</t>
  </si>
  <si>
    <t>4-172186083764</t>
  </si>
  <si>
    <t>VANDA MARIA DA SILVA</t>
  </si>
  <si>
    <t>Primeira fatura enviada, aguardando pagamento (Atualizado 14/05/2024) Cobramos a primeira fatura (Atualizado 23/05/2024) 1° fatura paga, 2° fatura enviada (Atualizado 05/06/24) Verificar pagamento da segunda fatura (Atualizado 10/06/2024) Fatura de junho pendente (Atualizado 14/06/2024) Fatura de junho paga, enviar a de julho (Atualizado 27/06/2024) Cliente disse que vai pagar, esperando comprovante (Atualizado 23/07/24)</t>
  </si>
  <si>
    <t>(91) 98230-0830</t>
  </si>
  <si>
    <t>4-172230318362</t>
  </si>
  <si>
    <t>ELI C. DOS S. SOUSA</t>
  </si>
  <si>
    <t>Primeira fatura enviada, aguardando pagamento (Atualizado 14/05/2024) Cobramos a primeira fatura (Atualizado 23/05/2024) 1° fatura paga, 2° fatura enviada (Atualizado 05/06/24) Verificar pagamento da segunda fatura (Atualizado 10/06/2024) Fatura de junho pendente (Atualizado 14/06/2024) Fatura de junho paga, enviar a de julho (Atualizado 15/07/2024) Cliente disse que vai pagar, esperando comprovante (Atualizado 23/07/24)</t>
  </si>
  <si>
    <t>(73) 99833-7921 / (73) 99982-3644</t>
  </si>
  <si>
    <t>4-172277498357</t>
  </si>
  <si>
    <t>ELETROSOLAR LTDA</t>
  </si>
  <si>
    <t>(21) 98624-5816</t>
  </si>
  <si>
    <t>4-172276741120</t>
  </si>
  <si>
    <t>TRIADE BAR E ENTRETENIMENTO LTDA</t>
  </si>
  <si>
    <t>Primeira fatura enviada, aguardando pagamento (Atualizado 14/05/2024) Cobramos a primeira fatura (Atualizado 23/05/2024) 1° fatura paga, 2° fatura enviada (Atualizado 05/06/24) Verificar pagamento da segunda fatura (Atualizado 10/06/2024) Fatura de junho paga (Atualizado 14/06/2024) Enviar fatura de julho (Atualizado 27/06/2024) Sem contato, fatura enviada (Atualizado 23/07/24)</t>
  </si>
  <si>
    <t>(32) 98801-1304</t>
  </si>
  <si>
    <t>4-172313766554</t>
  </si>
  <si>
    <t>CRUZ E DIAS ADVOGADOS ASSOCIADOS</t>
  </si>
  <si>
    <t>Primeira fatura enviada, aguardando pagamento (Atualizado 14/05/2024) Cobramos a primeira fatura (Atualizado 23/05/2024) Primeira fatura paga, enviamos a segunda (Atualizado 10/06/2024) Fatura de junho pendente (Atualizado 14/06/2024) Fatura de junho paga, enviar a de julho (Atualizado 15/07/2024) Sem contato, fatura enviada (Atualizado 23/07/24)</t>
  </si>
  <si>
    <t>(21) 98615-9273 / (21) 98375-1573</t>
  </si>
  <si>
    <t>4-172282998855</t>
  </si>
  <si>
    <t>EI JOSE OTAVIO GERALDO CONTABILIDADE</t>
  </si>
  <si>
    <t>(21) 99815-4184 / (21) 3221-2981</t>
  </si>
  <si>
    <t>4-171590064229</t>
  </si>
  <si>
    <t>PAANGELA SERVICOS DE MANUTENCAO DE PISCINAS LTDA</t>
  </si>
  <si>
    <t>primeira fatura paga, enviamos a segunda (Atualizado 10/06/2024) Fatura de junho paga (Atualizado 14/06/2024) Enviar fatura de julho (Atualizado 27/06/2024) Todas as faturas pagas (Atualizado 13/07/2024)</t>
  </si>
  <si>
    <t>(67) 99981-2416 / (67) 3363-4422</t>
  </si>
  <si>
    <t>4-171953106392</t>
  </si>
  <si>
    <t>CONSTRULAR HOME CENTER LTDA</t>
  </si>
  <si>
    <t>primeira fatura paga, enviamos a segunda (Atualizado 10/06/2024) Fatura de junho paga (Atualizado 14/06/2024) Enviar fatura de julho (Atualizado 27/06/2024) Todas as faturas pagas (Atualizado 23/07/2024)</t>
  </si>
  <si>
    <t>(21) 99516-9218</t>
  </si>
  <si>
    <t>4-171984990802</t>
  </si>
  <si>
    <t>CWMM DE OLIVEIRA COMERCIO ATACADISTA DE DOCES LTDA</t>
  </si>
  <si>
    <t>Primeira e segunda fatura pagas (Atualizado 10/06/2024) Verificar se fatura de julho será debitada (Atualizado 27/06/2024) Todas as faturas pagas (Atualizado 13/07/2024)</t>
  </si>
  <si>
    <t>(61) 99839-2910</t>
  </si>
  <si>
    <t>4-171954629762</t>
  </si>
  <si>
    <t>CMR SOLUCOES FINANCEIRAS E EMPRESARIAIS LTDA</t>
  </si>
  <si>
    <t>Primeira fatura enviada, aguardando pagamento (Atualizado 07/05/2024) Primeira fatura pendente, realizamos a cobrança (Atualizado 14/05/2024) Cobramos a primeira fatura (Atualizado 23/05/2024) 1° fatura paga, 2° fatura enviada (Atualizado 05/06/24) Verificar pagamento da segunda fatura (Atualizado 10/06/2024) Sem contato, fatura enviada (Atualizado 23/07/24)</t>
  </si>
  <si>
    <t>(11) 99767-8563 / (11) 97587-1571</t>
  </si>
  <si>
    <t>4-171944002321</t>
  </si>
  <si>
    <t>SKATE BETTER LTDA</t>
  </si>
  <si>
    <t>Verificar se primeira fatura será debitada (Atualizado 07/05/2024) Primeira fatura pendente, realizamos a cobrança (Atualizado 14/05/2024) Cobramos a primeira fatura (Atualizado 23/05/2024) 1° fatura paga, ver se 2° fatura vai ser debitada (Atualizado 05/06/24) Verificar se segunda fatura será debitada (Atualizado 10/06/2024) Fatura de junho paga, verificar se a de julho será debitada (Atualizado 03/07/2024) Sem contato, fatura enviada (Atualizado 23/07/24)</t>
  </si>
  <si>
    <t>(95) 98104-9051 / (95) 99174-4719</t>
  </si>
  <si>
    <t>4-172081225194</t>
  </si>
  <si>
    <t>DENTISTA DO TRABALHADOR  LTDA</t>
  </si>
  <si>
    <t>Primeira e segunda fatura pagas (Atualizado 10/06/2024) Verificar se fatura de julho será debitada (Atualizado 27/06/2024) Todas as faturas pagas (Atualizado 03/07/2024)</t>
  </si>
  <si>
    <t>(21) 2164-8085 / (21) 99054-3328</t>
  </si>
  <si>
    <t>4-171933966214</t>
  </si>
  <si>
    <t>ARAGAO AGUAS LTDA</t>
  </si>
  <si>
    <t>primeira fatura paga, enviamos a segunda (Atualizado 10/06/2024) Fatura de junho pendente (Atualizado 14/06/2024) Fatura de junho paga, enviar a de julho (Atualizado 03/07/2024) Sem contato, fatura enviada (Atualizado 23/07/24)</t>
  </si>
  <si>
    <t>(27) 99792-4818</t>
  </si>
  <si>
    <t>4-172089704187</t>
  </si>
  <si>
    <t>RENASCER CONSTRUCOES LTDA</t>
  </si>
  <si>
    <t>Primeira fatura paga, verificar se a segunda será debitada (Atualizado 10/06/2024) Fatura de junho paga (Atualizado 14/06/2024) Verificar se fatura de julho será debitada (Atualizado 27/06/2024) Todas as faturas pagas (Atualizado 13/07/2024)</t>
  </si>
  <si>
    <t>(21) 96473-2089 / (21) 96005-0579</t>
  </si>
  <si>
    <t>4-172091295256</t>
  </si>
  <si>
    <t>SD MOLAS TRUCK LTDA</t>
  </si>
  <si>
    <t>Primeira fatura enviada, aguardando pagamento (Atualizado 14/05/2024) Cobramos a primeira fatura (Atualizado 23/05/2024)  Sem contato, fatura enviada por mensagem (Atualizado 05/06/24) Cliente disse que vai pagar dia 15/06 (Atualizado 14/06/24) Sem contato, fatura enviada por mensagem (Atualizado 19/06/24) Sem contato, fatura enviada por mensagem - Cliente disso que vai pagar dia 28/06 (Atualizado 26/06/24) 1° fatura paga (Atualizado 05/07/24) Sem contato, fatura enviada (Atualizado 23/07/24)</t>
  </si>
  <si>
    <t>(61) 99157-6088 / (61) 99241-3336</t>
  </si>
  <si>
    <t>4-172067343677</t>
  </si>
  <si>
    <t>09.269.528 SILVIA REGINA DE OLIVEIRA</t>
  </si>
  <si>
    <t>Primeira fatura enviada, aguardando pagamento (Atualizado 14/05/2024) Cobramos a primeira fatura (Atualizado 23/05/2024)  Sem contato, fatura enviada por mensagem (Atualizado 05/06/24) Mensagem de motivo pendente enviada (Atualizado 19/06/24) Sem contato, fatura enviada por mensagem (Atualizado 26/06/24) Sem contato, fatura enviada (Atualizado 23/07/24)</t>
  </si>
  <si>
    <t>(21) 9770-0945 / (21) 96525-2391</t>
  </si>
  <si>
    <t>4-172087839809</t>
  </si>
  <si>
    <t>RIBEIRO AUTOMOVEIS E TRANSPORTES LTDA</t>
  </si>
  <si>
    <t>(24) 99973-5150 / (24) 99845-1624</t>
  </si>
  <si>
    <t>4-171430978015</t>
  </si>
  <si>
    <t>VEIGA MUNIZ EMPREITEIRA LTDA</t>
  </si>
  <si>
    <t>2° fatura enviada (Atualizado 04/06/24) Fatura de junho pendente (Atualizado 14/06/2024) Fatura de junho paga, enviar a de julho (Atualizado 03/07/2024) Todas faturas pagas (Atualizado 23/07/24)</t>
  </si>
  <si>
    <t>4-171592281542</t>
  </si>
  <si>
    <t>2° fatura enviada (Atualizado 04/06/24) Fatura de junho paga (Atualizado 14/06/2024) Enviar fatura de julho (Atualizado 27/06/2024) Todas faturas pagas (Atualizado 23/07/24)</t>
  </si>
  <si>
    <t>(71) 98833-2153 / (71) 98301-2918</t>
  </si>
  <si>
    <t>4-171918463476</t>
  </si>
  <si>
    <t>PRIME BAR SERVICOS E EVENTOS LTDA</t>
  </si>
  <si>
    <t>Primeira fatura enviada, aguardando pagamento (Atualizado 07/05/2024) Primeira fatura pendente, realizamos a cobrança (Atualizado 14/05/2024) Cobramos a primeira fatura (Atualizado 23/05/2024) 1° fatura paga, 2° fatura enviada (Atualizado 03/06/24) Fatura de junho pendente (Atualizado 14/06/2024) Todas as faturas pagas (Atualizado 13/07/2024)</t>
  </si>
  <si>
    <t>(95) 99131-6671 / (95) 99110-8401</t>
  </si>
  <si>
    <t>4-171921596347</t>
  </si>
  <si>
    <t>BUSINESS INTELLIGENCE CENTER LTDA</t>
  </si>
  <si>
    <t>Primeira fatura enviada, aguardando pagamento (Atualizado 07/05/2024) Primeira fatura pendente, realizamos a cobrança (Atualizado 14/05/2024) Cobramos a primeira fatura (Atualizado 23/05/2024) 1° fatura paga, 2° fatura enviada (Atualizado 03/06/24) Fatura de junho pendente (Atualizado 14/06/2024) Fatura de junho paga, enviar a de julho (Atualizado 13/07/2024) Sem contato, fatura enviada (Atualizado 23/07/24)</t>
  </si>
  <si>
    <t>(98) 98535-2666 / (98) 99240-4452</t>
  </si>
  <si>
    <t>4-171957977583</t>
  </si>
  <si>
    <t>INSTITUTO ESQUADRAO DO PROXIMO</t>
  </si>
  <si>
    <t>Ver se 2° fatura vai ser debitada (Atualizado 04/06/24) Fatura de junho paga (Atualizado 14/06/2024) Verificar se fatura de julho será debitada (Atualizado 27/06/2024) Todas as faturas pagas (Atualizado 13/07/2024)</t>
  </si>
  <si>
    <t>(27) 98818-1783</t>
  </si>
  <si>
    <t>4-171969110596</t>
  </si>
  <si>
    <t>JORNAL IMPACTO DIARIO LTDA</t>
  </si>
  <si>
    <t xml:space="preserve">Ver se 2° fatura vai ser debitada (Atualizado 04/06/24) Fatura de junho paga (Atualizado 14/06/2024) Verificar se fatura de julho será debitada (Atualizado 27/06/2024) Todas as faturas pagas (Atualizado 13/07/2024) </t>
  </si>
  <si>
    <t>(31) 2512-8080 / (31) 99858-9464</t>
  </si>
  <si>
    <t>4-171987043014</t>
  </si>
  <si>
    <t>BV CHURRASCARIA LTDA</t>
  </si>
  <si>
    <t>(31) 99438-3437 / (35) 99928-4587</t>
  </si>
  <si>
    <t>4-171995526953</t>
  </si>
  <si>
    <t>TOP GESTAO DE CONDOMINIOS LTDA</t>
  </si>
  <si>
    <t>2° fatura enviada (Atualizado 04/06/24) Fatura de junho paga (Atualizado 14/06/2024) Enviar fatura de julho (Atualizado 27/06/2024) Todas as faturas pagas (Atualizado 13/07/2024)</t>
  </si>
  <si>
    <t>(21) 97069-4906 / (21) 99154-8459</t>
  </si>
  <si>
    <t>4-171970383590</t>
  </si>
  <si>
    <t>A J MELO PESCADOS LTDA</t>
  </si>
  <si>
    <t>2° fatura enviada (Atualizado 03/06/24) Fatura de junho pendente (Atualizado 14/06/2024) Fatura de junho paga, enviar a de julho (Atualizado 03/07/2024) Sem contato, fatura enviada (Atualizado 23/07/24)</t>
  </si>
  <si>
    <t>(98) 98436-8893</t>
  </si>
  <si>
    <t>4-171407508249</t>
  </si>
  <si>
    <t>LINDOSO MINEIRO LTDA</t>
  </si>
  <si>
    <t>2° fatura enviada (Atualizado 03/06/24) Fatura de junho paga (Atualizado 14/06/2024) Enviar fatura de julho (Atualizado 20/06/2024) Todas as faturas pagas (Atualizado 13/07/2024)</t>
  </si>
  <si>
    <t>(67) 99303-5115 / (67) 99303-5115</t>
  </si>
  <si>
    <t>4-171098971665</t>
  </si>
  <si>
    <t>NEW MED COMERCIO DE MATERIAIS MEDICOS HOSPITALARES LTDA</t>
  </si>
  <si>
    <t>Primeira fatura paga (Atualizado 24/05/2024) 2° fatura enviada (Atualizado 06/06/24) Segunda fatura paga (Atualizado 20/06/2024) Enviar fatura de julho (Atualizado 01/07/2024) Fatura de julho enviada (Atualizado 11/07/2024) Todas as faturas pagas (Atualizado 23/07/2024)</t>
  </si>
  <si>
    <t>(21) 96637-5639 / (21) 96439-2951</t>
  </si>
  <si>
    <t>BISCOITOS AMANTEIGADOS . DOCES E BOLOS INDUSTRIA E COMERCIO</t>
  </si>
  <si>
    <t>Ver se 2° fatura vai ser debitada (Atualizado 03/06/24) Fatura de junho pendente (Atualizado 14/06/2024) Todas as faturas pagas (Atualizado 13/07/2024)</t>
  </si>
  <si>
    <t>(61) 99884-7296 / (61) 99260-7424</t>
  </si>
  <si>
    <t>4-171602013908</t>
  </si>
  <si>
    <t>COMERCIAL DE GENEROS ALIMENTICIOS MACHADO LTDA</t>
  </si>
  <si>
    <t>Cliente cancelou, pois achou um plano melhor (Atualizado 24/05/2024)</t>
  </si>
  <si>
    <t>(92) 99171-1780 / (92) 99171-1785</t>
  </si>
  <si>
    <t>HC COMERCIO E MANUTENCAO DE MAQUINAS E APARELHOS DE REFRIGER</t>
  </si>
  <si>
    <t>2° fatura enviada (Atualizado 03/06/24)Fatura de junho paga (Atualizado 14/06/2024) Enviar fatura de julho (Atualizado 27/06/2024) Todas faturas pagas (Atualizado 23/07/24)</t>
  </si>
  <si>
    <t>(21) 96482-4816</t>
  </si>
  <si>
    <t>4-171709256122</t>
  </si>
  <si>
    <t>EI JOSE MANUEL VILELA LOPES REPRESENTACOES</t>
  </si>
  <si>
    <t>(67) 99616-4820</t>
  </si>
  <si>
    <t>4-171950682205</t>
  </si>
  <si>
    <t>EI CLODOALDO PINHA SILVA</t>
  </si>
  <si>
    <t>Primeira fatura enviada, aguardando pagamento (Atualizado 09/07/2024) Sem contato, fatura enviada (Atualizado 18/07/24)</t>
  </si>
  <si>
    <t>(41) 99653-0461</t>
  </si>
  <si>
    <t>4-177239250161</t>
  </si>
  <si>
    <t>D. S INTERMEDIACAO LTDA</t>
  </si>
  <si>
    <t>Verificar se fatura de julho será debitada (Atualizado 09/07/2024) Cliente disse que pagou, esperando comprovante (Atualizado 18/07/24) 1° fatura paga (Atualizado 22/07/24)</t>
  </si>
  <si>
    <t>(32) 98804-2240</t>
  </si>
  <si>
    <t>4-177260333840</t>
  </si>
  <si>
    <t>DIGICOPIASJF PAPELARIA, ACESSORIOS E GRAFICA LTDA</t>
  </si>
  <si>
    <t>Primeira fatura enviada, aguardando pagamento (Atualizado 09/07/2024) 1° fatura paga (Atualizado 18/07/24)</t>
  </si>
  <si>
    <t>(92) 99137-0792 / (97) 99143-2790</t>
  </si>
  <si>
    <t>4-177263888947</t>
  </si>
  <si>
    <t>EI MARISON MOREIRA DA SILVA MECANICA</t>
  </si>
  <si>
    <t>Verificar se fatura de julho será debitada (Atualizado 09/07/2024) 1° fatura paga (Atualizado 18/07/24)</t>
  </si>
  <si>
    <t>(92) 99475-8974</t>
  </si>
  <si>
    <t>4-177247054763</t>
  </si>
  <si>
    <t>KL TRANSPORTES DE CARGAS LTDA</t>
  </si>
  <si>
    <t>Primeira fatura enviada, aguardando pagamento (Atualizado 09/07/2024) Sem contato, fatura enviada (Atualizado 18/07/24) 1° fatura paga (Atualizado 22/07/24)</t>
  </si>
  <si>
    <t>Yasmim Lopes Contardo Espana</t>
  </si>
  <si>
    <t>(61) 98138-8025</t>
  </si>
  <si>
    <t>4-177159272547</t>
  </si>
  <si>
    <t>ANDRE L. DE OLIVEIRA VIEIRA TECIMPRESSORAS</t>
  </si>
  <si>
    <t>Primeira fatura enviada, aguardando pagamento (Atualizado 03/07/2024) 1° fatura paga (Atualizado 18/07/24)</t>
  </si>
  <si>
    <t>(69) 98455-5253</t>
  </si>
  <si>
    <t>4-177114516777</t>
  </si>
  <si>
    <t>E DA FONSECA</t>
  </si>
  <si>
    <t>Primeira fatura paga (Atualizado 09/07/2024)</t>
  </si>
  <si>
    <t>Henaily Luiza Pagotto Bernardino</t>
  </si>
  <si>
    <t>(61) 98569-6668</t>
  </si>
  <si>
    <t>4-177179348645</t>
  </si>
  <si>
    <t>TRIGO-E-CIA PANIFICADORA-E-CONFEITARIA LTDA</t>
  </si>
  <si>
    <t>(11) 99588-2927 / (11) 99867-3777</t>
  </si>
  <si>
    <t>4-177184481095</t>
  </si>
  <si>
    <t>PIZZARIA CINTIA SIQUEIRA E CIA LTDA</t>
  </si>
  <si>
    <t>Primeira fatura enviada, aguardando pagamento (Atualizado 09/07/2024) Cliente disse que vai pagar, esperando comprovante (Atualizado 18/07/24)</t>
  </si>
  <si>
    <t>(47) 99670-0764</t>
  </si>
  <si>
    <t>4-177228138068</t>
  </si>
  <si>
    <t>JDG SOLUCOES LTDA</t>
  </si>
  <si>
    <t>(47) 99949-0635</t>
  </si>
  <si>
    <t>4-177253766711</t>
  </si>
  <si>
    <t>ILLUSION GAMES JOINVILLE LTDA</t>
  </si>
  <si>
    <t>Primeira fatura enviada, aguardando pagamento (Atualizado 25/06/2024) Primeira fatura paga (Atualizado 09/07/2024)</t>
  </si>
  <si>
    <t>(21) 98124-8337</t>
  </si>
  <si>
    <t>4-176734506785</t>
  </si>
  <si>
    <t>PIT STOP AV BRASIL PNEUS LTDA</t>
  </si>
  <si>
    <t>(67) 98154-8710</t>
  </si>
  <si>
    <t>4-177093892454</t>
  </si>
  <si>
    <t>DOSE VET A FARMACIA DO SEU ANIMAL LTDA</t>
  </si>
  <si>
    <t>Primeira fatura enviada, aguardando pagamento (Atualizado 03/07/2024) Sem contato, fatura enviada (Atualizado 18/07/24)</t>
  </si>
  <si>
    <t>(21) 97027-5003 / (21) 98135-4688</t>
  </si>
  <si>
    <t>4-177116581694</t>
  </si>
  <si>
    <t>FIRST LINE SERVICOS E LOCACOES LTDA</t>
  </si>
  <si>
    <t>Verificar se fatura de julho será debitada (Atualizado 09/07/2024) Fatura de julho paga (Atualizado 23/07/2024)</t>
  </si>
  <si>
    <t>(41) 99155-4259 / (41) 3088-8600</t>
  </si>
  <si>
    <t>4-177164769876</t>
  </si>
  <si>
    <t>PAULO MOLINA -e- ADVOGADOS ASSOCIADOS</t>
  </si>
  <si>
    <t>Verificar se fatura de julho será debitada (Atualizado 09/07/2024) Sem contato, fatura enviada (Atualizado 18/07/24)</t>
  </si>
  <si>
    <t>(38) 99830-4344</t>
  </si>
  <si>
    <t>4-177178450227</t>
  </si>
  <si>
    <t>SEMENTES AGROFORTE LTDA</t>
  </si>
  <si>
    <t>(81) 98176-1190</t>
  </si>
  <si>
    <t>4-177198155418</t>
  </si>
  <si>
    <t>PABLO E ALMEIDA CABELEIREIROS LTDA</t>
  </si>
  <si>
    <t>Verificar se fatura de julho será debitada (Atualizado 03/07/2024) Primeira fatura paga (Atualizado 09/07/2024)</t>
  </si>
  <si>
    <t>(32) 99125-0185</t>
  </si>
  <si>
    <t>4-176714405783</t>
  </si>
  <si>
    <t>WW ALINHAMENTO E BALANCEAMENTO LTDA</t>
  </si>
  <si>
    <t>(21) 97030-8967</t>
  </si>
  <si>
    <t>4-176804343434</t>
  </si>
  <si>
    <t xml:space="preserve">MENEZES PRESTACAO DE SERVICO EM EXERCICIO E CONDICIONAMENTO </t>
  </si>
  <si>
    <t>Verificar se fatura de junho será debitada (Atualizado 25/06/2024) Primeira fatura paga (Atualizado 09/07/2024)</t>
  </si>
  <si>
    <t>(41) 98815-7368 / (41) 99223-2033</t>
  </si>
  <si>
    <t>4-176946226184</t>
  </si>
  <si>
    <t>IPRO SOLUTIONS LTDA</t>
  </si>
  <si>
    <t>(41) 99906-8188 / (41) 3642-3405 / (41) 99958-4470</t>
  </si>
  <si>
    <t>4-176939440007</t>
  </si>
  <si>
    <t>KARAS ODONTOLOGIA LTDA</t>
  </si>
  <si>
    <t>(41) 99933-6777 / (41) 3088-1639</t>
  </si>
  <si>
    <t>4-177082522366</t>
  </si>
  <si>
    <t>IGREJA ALIANCA EVANGELICA EM CURITIBA</t>
  </si>
  <si>
    <t>(71) 98866-4344 / (71) 98602-1360</t>
  </si>
  <si>
    <t>4-177084233415</t>
  </si>
  <si>
    <t>IGREJA MINISTERIO PENTECOSTAL AMOR DIVINO</t>
  </si>
  <si>
    <t>(21) 98819-0880</t>
  </si>
  <si>
    <t>4-177096996915</t>
  </si>
  <si>
    <t>NOVA INTROPLAN RIO CONSTRUCOES LTDA</t>
  </si>
  <si>
    <t>Primeira fatura enviada, aguardando pagamento (Atualizado 09/07/2024) Cliente disse que vai pagar dia 22/07 (Atualizado 18/07/24)</t>
  </si>
  <si>
    <t>(41) 99770-5741</t>
  </si>
  <si>
    <t>4-177109593168</t>
  </si>
  <si>
    <t>ADONAI TRANSPORTES RODOVIARIOS LTDA</t>
  </si>
  <si>
    <t>primeira fatura enviada, aguardando o pagamento (Atualizado 03/07/2024) 1° fatura paga (Atualizado 09/07/24)</t>
  </si>
  <si>
    <t>Rafael Antonio da Silva</t>
  </si>
  <si>
    <t>(31) 97117-2814 / (31) 92001-4951</t>
  </si>
  <si>
    <t>JAWOROSKI E ARISTEU SOCIEDADE DE ADVOGADOS</t>
  </si>
  <si>
    <t>Primeira fatura enviada, aguardando pagamento (Atualizado 03/07/2024) Primeira fatura paga (Atualizado 09/07/2024)</t>
  </si>
  <si>
    <t>(21) 99306-6353</t>
  </si>
  <si>
    <t>4-176669730315</t>
  </si>
  <si>
    <t>HDF RIO TREINAMENTOS IS INOVA SIMPLES -I.S.-</t>
  </si>
  <si>
    <t>(41) 99643-3082</t>
  </si>
  <si>
    <t>4-176736108675</t>
  </si>
  <si>
    <t>LIEL SOCIEDADE INDIVIDUAL DE ADVOCACIA</t>
  </si>
  <si>
    <t>(21) 98350-1141 / (21) 98020-1418</t>
  </si>
  <si>
    <t>4-176936271963</t>
  </si>
  <si>
    <t>IGREA BATISTA BETEL</t>
  </si>
  <si>
    <t>Primeira fatura enviada, aguardando pagamento (Atualizado 03/07/2024) Sem contato, fatura enviada (Atualizado 18/07/24) 1° fatura paga (Atualizado 22/07/24)</t>
  </si>
  <si>
    <t>(73) 98862-3015 / (73) 98157-0881</t>
  </si>
  <si>
    <t>4-176945212828</t>
  </si>
  <si>
    <t>SERVICO DE APOIO ADMINISTRATIVO TECNOLOGICO LTDA</t>
  </si>
  <si>
    <t>(47) 99131-9784 / (47) 99127-5038</t>
  </si>
  <si>
    <t>4-176953033889</t>
  </si>
  <si>
    <t>WALTER CARLOS ADRIANO CONSULTORIA</t>
  </si>
  <si>
    <t>(62) 99384-8224</t>
  </si>
  <si>
    <t>4-176958114275</t>
  </si>
  <si>
    <t>RHINO-TEC INFORMATICA E PAPELARIA LTDA</t>
  </si>
  <si>
    <t>Primeira fatura vencerá em agosto (Atualizado 09/07/2024)</t>
  </si>
  <si>
    <t>(45) 99951-2959 / (45) 3025-2413</t>
  </si>
  <si>
    <t>4-176977555214</t>
  </si>
  <si>
    <t>GRUPO INFOCONTA - SOLUCOES EMPRESARIAIS LTDA</t>
  </si>
  <si>
    <t>Primeira fatura enviada, aguardando pagamento (Atualizado 09/07/2024)</t>
  </si>
  <si>
    <t>(71) 98381-0170</t>
  </si>
  <si>
    <t>4-175547062960</t>
  </si>
  <si>
    <t>REGINALDO SANTOS DE JESUS</t>
  </si>
  <si>
    <t>Verificar se fatura de junho será debitada (Atualizado 25/06/2024) 1° fatura paga (Atualizado 18/07/24)</t>
  </si>
  <si>
    <t>(27) 99769-0186</t>
  </si>
  <si>
    <t>4-176458446895</t>
  </si>
  <si>
    <t>A -e- E FABRICACAO. INSTALACAO E ARTEFATOS DE FIBRA LTDA.</t>
  </si>
  <si>
    <t>(91) 99161-4004</t>
  </si>
  <si>
    <t>4-176578240092</t>
  </si>
  <si>
    <t>CECILIA MELCA SOCIEDADE INDIVIDUAL DE ADVOCACIA</t>
  </si>
  <si>
    <t>(21) 96987-2500 / (21) 92018-6477</t>
  </si>
  <si>
    <t>4-176707997084</t>
  </si>
  <si>
    <t>BAR CAFE E LANCHONETE DOIS AMIGOS LTDA</t>
  </si>
  <si>
    <t>(31) 98600-9097</t>
  </si>
  <si>
    <t>4-176969161000</t>
  </si>
  <si>
    <t>JF REFORMAS E CONSTRUÃ‡Ã•ES LTDA</t>
  </si>
  <si>
    <t>Primeira fatura enviada, aguardando pagamento (Atualizado 14/06/2024) Sem contato, fatura enviada (Atualizado 18/07/24) Cliente disse que vai cancelar a TV e deixar somente a internet (Atualizado 19/07/2024)</t>
  </si>
  <si>
    <t>(98) 98495-5883</t>
  </si>
  <si>
    <t>4-176449532963</t>
  </si>
  <si>
    <t>IRTECH SOLUCOES LTDA</t>
  </si>
  <si>
    <t>Primeira fatura paga (Atualizado 25/06/2024)</t>
  </si>
  <si>
    <t>(47) 99978-9144 / (47) 3433-0427</t>
  </si>
  <si>
    <t>4-176233441942</t>
  </si>
  <si>
    <t>FRUTARIA ESPINHEIROS LTDA</t>
  </si>
  <si>
    <t>Primeira fatura enviada, aguardando pagamento (Atualizado 24/06/2024) Fatura de junho paga, enviar a de julho (Atualizado 03/07/2024)</t>
  </si>
  <si>
    <t>(21) 97034-8289 / (21) 97028-7217</t>
  </si>
  <si>
    <t>SCHMIDT E  NASCIMENTO SERVICOS LTDA</t>
  </si>
  <si>
    <t>Cliente passou pelo setor de retenção, por isso a fatura desse mês (Julho) foi desconsiderada (Atualizado 03/07/2024)</t>
  </si>
  <si>
    <t>(27) 98134-9074 / (27) 3252-7151</t>
  </si>
  <si>
    <t>4-176741543099</t>
  </si>
  <si>
    <t>MN INSTITUTO DE BELEZA TOTAL LTDA</t>
  </si>
  <si>
    <t>Primeira fatura enviada, aguardando pagamento (Atualizado 25/06/2024) Sem contato, fatura enviada (Atualizado 18/07/24) 1° fatura paga (Atualizado 22/07/24)</t>
  </si>
  <si>
    <t>(24) 98808-2056</t>
  </si>
  <si>
    <t>4-176742799856</t>
  </si>
  <si>
    <t>VENTURYS INFORMATICA COMERCIO E SERVICOS LTDA</t>
  </si>
  <si>
    <t>(62) 98215-8603 / (62) 98619-0920</t>
  </si>
  <si>
    <t>4-176545891529</t>
  </si>
  <si>
    <t>IGREJA CATEDRAL DO AMOR</t>
  </si>
  <si>
    <t>Primeira fatura enviada, aguardando pagamento (Atualizado 03/07/2024) 1° fatura paga (Atualizado 10/07/24)</t>
  </si>
  <si>
    <t>(71) 98203-7436</t>
  </si>
  <si>
    <t>4-176706546174</t>
  </si>
  <si>
    <t>ITALO LAGO SILVA</t>
  </si>
  <si>
    <t>(96) 99147-6867</t>
  </si>
  <si>
    <t>4-176648955056</t>
  </si>
  <si>
    <t>AMAZON SOL PLUS LTDA</t>
  </si>
  <si>
    <t>(24) 98182-6469</t>
  </si>
  <si>
    <t>4-176666178723</t>
  </si>
  <si>
    <t>ALEX SANDRO DA CONCEICAO CONFECCAO LTDA</t>
  </si>
  <si>
    <t>(32) 99911-8940</t>
  </si>
  <si>
    <t>4-176675833979</t>
  </si>
  <si>
    <t>OSWALDO GAS E AGUA LTDA</t>
  </si>
  <si>
    <t>(71) 98718-2569</t>
  </si>
  <si>
    <t>4-176701146620</t>
  </si>
  <si>
    <t>IGREJA BATISTA NOVA BETANIA</t>
  </si>
  <si>
    <t>Cliente cancelou, mas não informou o motivo (Atualizado 03/07/2024)</t>
  </si>
  <si>
    <t>(31) 98498-5020</t>
  </si>
  <si>
    <t>4-176705280410</t>
  </si>
  <si>
    <t>ELLU COMERCIO E LOCACAO LTDA</t>
  </si>
  <si>
    <t>(77) 98124-6928</t>
  </si>
  <si>
    <t>4-176715037690</t>
  </si>
  <si>
    <t>TM BAR E RESTAURANTE LTDA</t>
  </si>
  <si>
    <t>primeira fatura enviada, aguardando pagamento (Atualizado 03/07/2024) Primeira fatura paga (Atualizado 09/07/2024)</t>
  </si>
  <si>
    <t>(95) 98405-0110</t>
  </si>
  <si>
    <t>4-176719640625</t>
  </si>
  <si>
    <t>A.R.DA SILVA LTDA</t>
  </si>
  <si>
    <t>(85) 99225-5592</t>
  </si>
  <si>
    <t>4-176721059437</t>
  </si>
  <si>
    <t>RONALDO CESAR RODRIGUES LEITE</t>
  </si>
  <si>
    <t>(31) 98989-6555</t>
  </si>
  <si>
    <t>4-176827783438</t>
  </si>
  <si>
    <t>PROJETO COMUNIDADE VIVA</t>
  </si>
  <si>
    <t>Verificar se fatura de julho será debitada (Atualizado 03/07/2024) 1° fatura paga (Atualizado 18/07/24)</t>
  </si>
  <si>
    <t>(44) 98860-0018 / (44) 99159-6465</t>
  </si>
  <si>
    <t>4-176301382656</t>
  </si>
  <si>
    <t>SUPPORT APP SERVICOS DE APOIO OPERACIONAL LTDA</t>
  </si>
  <si>
    <t>(81) 99791-1905 / (81) 9234-0042</t>
  </si>
  <si>
    <t>4-176409106434</t>
  </si>
  <si>
    <t>OITAVA IGREJA EVANGELICA CONGREGACIONAL VALE DA BENCAO</t>
  </si>
  <si>
    <t>(21) 97935-5648</t>
  </si>
  <si>
    <t>4-176551029129</t>
  </si>
  <si>
    <t>FABIO LUIS RESTAURANTE E SIMILARES LTDA</t>
  </si>
  <si>
    <t>Verificar se fatura de julho será debitada (Atualizado 03/07/2024) Sem contato, fatura enviada (Atualizado 18/07/24) 1° fatura paga (Atualizado 22/07/24)</t>
  </si>
  <si>
    <t>(63) 98138-2210 / (63) 3301-0210 / (63) 99132-0508</t>
  </si>
  <si>
    <t>4-176629290990</t>
  </si>
  <si>
    <t>FERNANDO DA SILVA MARTINS LTDA</t>
  </si>
  <si>
    <t>(45) 99804-0074</t>
  </si>
  <si>
    <t>4-176632765684</t>
  </si>
  <si>
    <t>ILDA MODAS LTDA</t>
  </si>
  <si>
    <t>(41) 99286-2008</t>
  </si>
  <si>
    <t>4-176649858908</t>
  </si>
  <si>
    <t>FRVL ANDRADE INCORPORADORA E CONSTRUTORA LTDA</t>
  </si>
  <si>
    <t>Verificar se fatura de julho será debitada (Atualizado 02/07/2024) Primeira fatura paga (Atualizado 09/07/2024)</t>
  </si>
  <si>
    <t>(21) 99942-0508</t>
  </si>
  <si>
    <t>4-176643858806</t>
  </si>
  <si>
    <t>EI C.H.V.GUERVICH CONSULTORIA E SERVICOS DE INFORMATICA</t>
  </si>
  <si>
    <t>Primeira fatura enviada, aguardando pagamento (Atualizado 02/07/2024) Primeira fatura paga (Atualizado 09/07/2024)</t>
  </si>
  <si>
    <t>(31) 98629-1690 / (31) 98713-4651</t>
  </si>
  <si>
    <t>4-176713521187</t>
  </si>
  <si>
    <t>SERRALHERIA METAL SOLUTIONS LTDA</t>
  </si>
  <si>
    <t>Primeira fatura enviada, aguardando pagamento (Atualizado 25/06/2024)cliente não atendeu (Atualizado 28/06/24) 1° fatura paga (Atualizado 18/07/24)</t>
  </si>
  <si>
    <t>(62) 98125-0931</t>
  </si>
  <si>
    <t>4-176330023007</t>
  </si>
  <si>
    <t>EDIVALDO RODRIGUES MELO</t>
  </si>
  <si>
    <t>Primeira fatura enviada, aguardando pagamento (Atualizado 25/06/2024) Sem contato, fatura enviada (Atualizado 18/07/24)</t>
  </si>
  <si>
    <t>(73) 98257-5000</t>
  </si>
  <si>
    <t>4-176434214054</t>
  </si>
  <si>
    <t>EI R D BRITO MECANICA</t>
  </si>
  <si>
    <t>Primeira fatura enviada, aguardando pagamento (Atualizado 25/06/2024) Primeira fatura paga (Atualizado 08/07/2024)</t>
  </si>
  <si>
    <t>(65) 99346-2894</t>
  </si>
  <si>
    <t>4-176418324400</t>
  </si>
  <si>
    <t>E DA SILVA ROSA MIDIAS</t>
  </si>
  <si>
    <t>Verificar se fatura de junho será debitada (Atualizado 21/06/2024) cliente não atendeu (Atualizado 27/06/24) Fatura de junho paga, verificar se a de julho será debitada (Atualizado 03/07/2024)</t>
  </si>
  <si>
    <t>(85) 99994-9928</t>
  </si>
  <si>
    <t>DK SOLUCOES TECNOLOGICAS LTDA</t>
  </si>
  <si>
    <t>(85) 98883-4842</t>
  </si>
  <si>
    <t>4-176454296826</t>
  </si>
  <si>
    <t>CHURASCARIA RANCHO GAUCHO LTDA</t>
  </si>
  <si>
    <t>Primeira fatura enviada, aguardando pagamento (Atualizado 02/07/2024) Sem contato, fatura enviada (Atualizado 18/07/24)</t>
  </si>
  <si>
    <t>(69) 99359-2243 / (69) 99359-2243</t>
  </si>
  <si>
    <t>4-176561142667</t>
  </si>
  <si>
    <t>ReM TECH CLIMATIZACAO COMERCIO E SERVICO DE REFRIGERACAO LTD</t>
  </si>
  <si>
    <t>Verificar se fatura de julho será debitada (Atualizado 02/07/2024) Primeira fatura paga (Atualizado 08/07/2024)</t>
  </si>
  <si>
    <t>(41) 99759-8759 / (41) 99733-4520</t>
  </si>
  <si>
    <t>4-176597847780</t>
  </si>
  <si>
    <t>LIMA TENIS - ACADEMIA DE ENSINO DE ESPORTES LTDA</t>
  </si>
  <si>
    <t>Verificar se fatura de julho será debitada (Atualizado 25/06/2024) Sem contato, fatura enviada (Atualizado 18/07/24)</t>
  </si>
  <si>
    <t>(21) 99913-1726</t>
  </si>
  <si>
    <t>4-176170343545</t>
  </si>
  <si>
    <t>ODIN ACESSORIA E CONSULTORIA LTDA</t>
  </si>
  <si>
    <t>Primeira fatura enviada, aguardando pagamento (Atualizado 02/07/2024) Primeira fatura paga (Atualizado 08/07/2024)</t>
  </si>
  <si>
    <t>(65) 99629-9664 / (65) 3057-8236 / (65) 98171-0158</t>
  </si>
  <si>
    <t>4-176221367858</t>
  </si>
  <si>
    <t>MAURILO A DA SILVA</t>
  </si>
  <si>
    <t>(21) 96692-0328</t>
  </si>
  <si>
    <t>4-176226275465</t>
  </si>
  <si>
    <t>FH BOLINHOS DE BACALHAU LTDA</t>
  </si>
  <si>
    <t>Primeira fatura enviada, aguardando pagamento (Atualizado 25/06/2024) Primeira fatura paga (Atualizado 28/06/2024)</t>
  </si>
  <si>
    <t>(43) 99815-9386 / (43) 3528-2572</t>
  </si>
  <si>
    <t>4-176259550974</t>
  </si>
  <si>
    <t>GERALDO LUCINEI BATISTA</t>
  </si>
  <si>
    <t>(61) 99944-3360</t>
  </si>
  <si>
    <t>4-176310056203</t>
  </si>
  <si>
    <t>SANTA CATARINA CONSULTORES ASSOCIADOS LTDA</t>
  </si>
  <si>
    <t>Primeira fatura paga (Atualizado 02/07/2024)</t>
  </si>
  <si>
    <t>(22) 99727-0711</t>
  </si>
  <si>
    <t>4-176394087884</t>
  </si>
  <si>
    <t>A TAVARES NOGUEIRA SERVICOS E COMERCIO</t>
  </si>
  <si>
    <t>(71) 98149-5661 / (71) 9207-1567</t>
  </si>
  <si>
    <t>4-176387220788</t>
  </si>
  <si>
    <t>JM FISIOTERAPIA LTDA</t>
  </si>
  <si>
    <t>Verificar se fatura de junho será debitada (Atualizado 02/07/2024) Primeira fatura paga (Atualizado 08/07/2024)</t>
  </si>
  <si>
    <t>(35) 98872-1044 / (35) 98713-0296</t>
  </si>
  <si>
    <t>4-176559257403</t>
  </si>
  <si>
    <t>CUIDAR HOME CARE LTDA</t>
  </si>
  <si>
    <t>Primeira fatura enviada, aguardando pagamento (Atualizado 12/06/2024)cliente disse que vai paga dia 24/06 (atualizado 24/06/2024)cliente não atendeu (Atualizado 25/06/24) Cliente disse que vai pagar hoje (Atualizado 28/06/2024) Primeira fatura paga (Atualizado 08/07/2024)</t>
  </si>
  <si>
    <t>(91) 98353-7993</t>
  </si>
  <si>
    <t>4-175817786391</t>
  </si>
  <si>
    <t>(21) 98644-4444</t>
  </si>
  <si>
    <t>4-176086191269</t>
  </si>
  <si>
    <t>VIA BELLA CALCADOS LTDA</t>
  </si>
  <si>
    <t>Verificar se fatura de junho será debitada (Atualizado 21/06/2024) cliente não atendeu (Atualizado 27/06/24) Sem contato, fatura enviada por mensagem (Atualizado 09/07/24) 1° fatura paga (Atualizado 11/07/24)</t>
  </si>
  <si>
    <t>(31) 99532-9595 / (31) 99254-5229</t>
  </si>
  <si>
    <t>BIG FISHER RESTAURANTE LTDA</t>
  </si>
  <si>
    <t>Primeira fatura enviada, aguardando pagamento (Atualizado 25/06/2024) Primeira fatura paga (Atualizado 28/06/2024) Fatura de julho paga (Atualizado 23/07/2024)</t>
  </si>
  <si>
    <t>(91) 98588-8322</t>
  </si>
  <si>
    <t>4-176245773490</t>
  </si>
  <si>
    <t>J COSTA DO NASCIMENTO</t>
  </si>
  <si>
    <t>(92) 99168-7027 / (92) 99507-7989</t>
  </si>
  <si>
    <t>4-176300076036</t>
  </si>
  <si>
    <t>H C G DE OLIVEIRA</t>
  </si>
  <si>
    <t>Primeira fatura enviada, aguardando pagamento (Atualizado 25/06/2024)cliente não atendeu (atualizado 28/06/2024) Primeira fatura paga (Atualizado 08/07/2024)</t>
  </si>
  <si>
    <t>(47) 98891-2425 / (47) 99609-9924</t>
  </si>
  <si>
    <t>4-176332558733</t>
  </si>
  <si>
    <t>EI SALETE APARECIDA FORTUNA</t>
  </si>
  <si>
    <t>Primeira fatura enviada, aguardando pagamento (Atualizado 02/07/2024) 1° fatura paga (Atualizado 15/07/24)</t>
  </si>
  <si>
    <t>Anna Raquel Godio de Souza</t>
  </si>
  <si>
    <t>(21) 97748-6700</t>
  </si>
  <si>
    <t>4-176380702429</t>
  </si>
  <si>
    <t>BAZAR E LANCHONETE DEUS AINDA REALIZA SONHOS LTDA</t>
  </si>
  <si>
    <t>(75) 98835-7529</t>
  </si>
  <si>
    <t>4-176416264900</t>
  </si>
  <si>
    <t>LUCIVALDO DE JESUS GLORIA</t>
  </si>
  <si>
    <t>Cliente cancelou, pois a internet não funcionou após a instalação (Atualizado 25/06/2024)</t>
  </si>
  <si>
    <t>Internet não Funciona</t>
  </si>
  <si>
    <t>(31) 99955-3857 / (31) 3333-3454</t>
  </si>
  <si>
    <t>4-176419875459</t>
  </si>
  <si>
    <t>IGREJA PENTECOSTAL FOGO SANTO</t>
  </si>
  <si>
    <t>Verificar se fatura de junho será debitada (Atualizado 02/07/2024) Ver se 1° fatura vai ser debitada (Atualizado 15/07/24)</t>
  </si>
  <si>
    <t>(61) 98577-4407</t>
  </si>
  <si>
    <t>4-176168397271</t>
  </si>
  <si>
    <t>ASSOCIACAO HABITACIONAL DOS ARTESOES E EXPOSITORES DE ARTESA</t>
  </si>
  <si>
    <t>(21) 96810-8007</t>
  </si>
  <si>
    <t>4-176182621154</t>
  </si>
  <si>
    <t>ASSOCIACAO DOS FORMANDOS EM MEDICINA DA UNIGRANRIO 2025.1</t>
  </si>
  <si>
    <t>(21) 98544-6774 / (21) 3426-6151</t>
  </si>
  <si>
    <t>4-176225447777</t>
  </si>
  <si>
    <t>EI VBF DE SOUZA COMERCIO DE MOVEIS , MAQUINAS E EQUIPAMENTOS</t>
  </si>
  <si>
    <t>Rafaela Oliveira</t>
  </si>
  <si>
    <t>(31) 98831-1730 / (31) 98275-3764</t>
  </si>
  <si>
    <t>4-176228740264</t>
  </si>
  <si>
    <t>OHANA DRINKSeBEER BAR LTDA</t>
  </si>
  <si>
    <t>(21) 99566-1415 / (21) 99799-7555</t>
  </si>
  <si>
    <t>4-176231679967</t>
  </si>
  <si>
    <t>SUNTUOSA SOLUCOES IMOBILIARIAS LTDA</t>
  </si>
  <si>
    <t>Primeira fatura enviada, aguardando pagamento (Atualizado 25/06/2024)cliente não atendeu ( atualizado 28/06/2024) 1° fatura paga (Atualizado 15/07/24)</t>
  </si>
  <si>
    <t>(91) 99390-9031 / (91) 98412-6200</t>
  </si>
  <si>
    <t>4-176232892886</t>
  </si>
  <si>
    <t>L V S NASCIMENTO CAFETERIA LTDA</t>
  </si>
  <si>
    <t>Primeira fatura enviada, aguardando pagamento (Atualizado 25/06/2024)cliente não atendeu (atualizado 28/06/2024) 1° fatura paga (Atualizado 10/07/24)</t>
  </si>
  <si>
    <t>(71) 99151-0694</t>
  </si>
  <si>
    <t>4-176234017648</t>
  </si>
  <si>
    <t>LAR ARLINDA FERREIRA LTDA</t>
  </si>
  <si>
    <t>Primeira fatura enviada, aguardando pagamento (Atualizado 20/06/2024)cliente disse que vai paga dia 27/06 (atualizado 27/06/2024)fatura paga (atualizado 01/07/2024)</t>
  </si>
  <si>
    <t>(21) 97026-6144 / (21) 97026-2316</t>
  </si>
  <si>
    <t>CARRAPICHO AUTO ELETRICA E REBOQUE VEICULOS AUTOMOTORES LTDA</t>
  </si>
  <si>
    <t>(95) 98114-0907</t>
  </si>
  <si>
    <t>4-176298495286</t>
  </si>
  <si>
    <t>KAS ADMINISTRADORA E CORRETORA DE SEGUROS LTDA.</t>
  </si>
  <si>
    <t>(88) 99641-1467 / (88) 3611-0808 / (88) 99620-4417</t>
  </si>
  <si>
    <t>4-176300321723</t>
  </si>
  <si>
    <t>J. FARIAS FILHO LTDA</t>
  </si>
  <si>
    <t>(92) 99458-3025</t>
  </si>
  <si>
    <t>4-176310494378</t>
  </si>
  <si>
    <t>FMV IMOBILIARIA LTDA</t>
  </si>
  <si>
    <t>(47) 98833-7791 / (47) 3425-5384</t>
  </si>
  <si>
    <t>4-176062712759</t>
  </si>
  <si>
    <t>MABER INDUSTRIA E COMERCIO LTDA</t>
  </si>
  <si>
    <t>Verificar se primeira fatura será debitada (Atualizado 06/06/2024) Primeira fatura paga (Atualizado 12/06/2024) Verificar se fatura de julho será debitada (Atualizado 08/07/2024) Fatura de julho paga (Atualizado 23/07/2024)</t>
  </si>
  <si>
    <t>(24) 99823-3925</t>
  </si>
  <si>
    <t>4-176089977206</t>
  </si>
  <si>
    <t>J A DE SOUZA HORTIFRUTI LTDA</t>
  </si>
  <si>
    <t>Primeira fatura enviada, aguardando pagamento (Atualizado 25/06/2024)cliente não atendeu (Atualizado 28/06/24) Sem contato, fatura enviada (Atualizado 15/07/24)</t>
  </si>
  <si>
    <t>(31) 98117-6273</t>
  </si>
  <si>
    <t>4-176160068594</t>
  </si>
  <si>
    <t>TIRANTE SERVICOS DE MANUTENCAO CONSERVACAO E LIMPEZA LTDA</t>
  </si>
  <si>
    <t>(61) 98553-5447 / (61) 99641-4178</t>
  </si>
  <si>
    <t>4-176216245713</t>
  </si>
  <si>
    <t>THOMPSON REPRESENTACAO DE MATERIAL DE CONSTRUCAO LTDA</t>
  </si>
  <si>
    <t>(81) 98882-4992</t>
  </si>
  <si>
    <t>4-176219763778</t>
  </si>
  <si>
    <t>CP PREPARACAO AUTOMOTIVA LTDA</t>
  </si>
  <si>
    <t>(44) 99996-3308</t>
  </si>
  <si>
    <t>4-176227654483</t>
  </si>
  <si>
    <t>S LUCIANO DE SOUZA PRODUTOS QUIMICOS LTDA</t>
  </si>
  <si>
    <t>(24) 99996-3794</t>
  </si>
  <si>
    <t>4-176225177959</t>
  </si>
  <si>
    <t>JC COMERCIO DE COSMETICOS E PERFUMARIA LTDA</t>
  </si>
  <si>
    <t>Primeira fatura enviada, aguardando pagamento (Atualizado 25/06/2024)cliente não atendeu (Atualizado 28/06/24) Primeira fatura paga, enviar a de julho (Atualizado 08/07/2024)</t>
  </si>
  <si>
    <t>(67) 99612-7660 / (67) 3421-6303</t>
  </si>
  <si>
    <t>4-176231087354</t>
  </si>
  <si>
    <t>DOURAGRAFI GRAFICA E EDITORA LTDA</t>
  </si>
  <si>
    <t>Primeira fatura enviada, aguardando pagamento (Atualizado 25/06/2024)cliente não atendeu (Atualizado 28/06/24) Primeira fatura paga (Atualizado 08/07/2024)</t>
  </si>
  <si>
    <t>(81) 99426-1375</t>
  </si>
  <si>
    <t>4-176237158556</t>
  </si>
  <si>
    <t>ELYDA LILIANNY DA SILVA ALBUQUERQUE COELHO</t>
  </si>
  <si>
    <t>(27) 99664-6745</t>
  </si>
  <si>
    <t>4-176238591008</t>
  </si>
  <si>
    <t>MOZER PRE MOLDADOS LTDA</t>
  </si>
  <si>
    <t>(21) 98680-4469</t>
  </si>
  <si>
    <t>4-176239774774</t>
  </si>
  <si>
    <t>NETWORK SECURITY FORCE TELECOM REPARACAO LTDA</t>
  </si>
  <si>
    <t>(86) 98833-9425 / (89) 99974-4978</t>
  </si>
  <si>
    <t>4-176223750780</t>
  </si>
  <si>
    <t>R. R. DE SOUSA REPRESENTACOES DE MERCADORIAS EM GERAL</t>
  </si>
  <si>
    <t>Primeira fatura paga (Atualizado 24/06/2024)</t>
  </si>
  <si>
    <t>(27) 99254-1214</t>
  </si>
  <si>
    <t>4-175607266253</t>
  </si>
  <si>
    <t>LS PERICIAS INVESTIGAÃ‡Ã•ES E SISTEMAS LTDA</t>
  </si>
  <si>
    <t>Primeira fatura enviada, aguardando pagamento (Atualizado 12/06/2024)cliente disse que pagou, aguardando o envio do comprovante (atualizado 24/06/2024) Primeira fatura paga (Atualizado 26/06/2024)</t>
  </si>
  <si>
    <t>(24) 97402-8400 / (24) 3339-3631 / (24) 99943-7968</t>
  </si>
  <si>
    <t>4-175760474892</t>
  </si>
  <si>
    <t>ANDRADE SEABRA RESTAURANTE LTDA</t>
  </si>
  <si>
    <t>primeira fatura enviada, aguardando o pagamento(Atualizado 17/06/2024)verificar pagamento da primeira fatura (atualizado 20/06/2024) Primeira fatura paga (Atualizado 26/06/2024)</t>
  </si>
  <si>
    <t>(69) 99958-0707</t>
  </si>
  <si>
    <t>PARTIDO PROGRESSISTA - PP</t>
  </si>
  <si>
    <t>Primeira fatura enviada, aguardando pagamento (Atualizado 24/06/2024)cliente não atendeu (Atualizado 28/06/24) 1° fatura paga (Atualizado 15/07/24)</t>
  </si>
  <si>
    <t>(41) 99136-9413</t>
  </si>
  <si>
    <t>4-176102729887</t>
  </si>
  <si>
    <t>A R B DECORACOES EM GESSO LTDA</t>
  </si>
  <si>
    <t>Primeira fatura enviada, aguardando pagamento (Atualizado 24/06/2024) Primeira fatura paga (Atualizado 28/06/2024)</t>
  </si>
  <si>
    <t>(92) 98146-9798 / (92) 3308-7216</t>
  </si>
  <si>
    <t>4-176104799766</t>
  </si>
  <si>
    <t>MALARIA GUERRA LTDA</t>
  </si>
  <si>
    <t>Primeira fatura enviada, aguardando pagamento. Cliente respondeu dizendo que não vai pagar, pois a internet está falhando desde a contratação, informou que ligou para a central, porém não foi resolvido (Atualizado 24/06/2024)cliente não atendeu (Atualizado 28/06/24) Sem contato, fatura enviada (Atualizado 15/07/24)</t>
  </si>
  <si>
    <t>(71) 98608-2955 / (71) 98692-6167</t>
  </si>
  <si>
    <t>4-176163112918</t>
  </si>
  <si>
    <t>IGREJA PENTECOSTAL REVELACAO DA SABEDORIA DIVINA</t>
  </si>
  <si>
    <t>Primeira fatura enviada, aguardando pagamento (Atualizado 24/06/2024)cliente não atendeu (Atualizado 28/06/24) Primeira fatura paga (Atualizado 08/07/2024)</t>
  </si>
  <si>
    <t>(21) 96638-6281</t>
  </si>
  <si>
    <t>4-176190247286</t>
  </si>
  <si>
    <t>MANUS PADARIA E LANCHONETE LTDA</t>
  </si>
  <si>
    <t>Fatura ainda não gerada (Atualizado 28/05/24) verificar se a fatura será debitada(Atualizado 01/07/24) Sem contato, fatura enviada (Atualizado 15/07/24)</t>
  </si>
  <si>
    <t>(41) 98533-3661 / (41) 97400-9427</t>
  </si>
  <si>
    <t>4-176177186341</t>
  </si>
  <si>
    <t>SAO JORGE PROJETOS E MONTAGENS LTDA</t>
  </si>
  <si>
    <t>Fatura ainda não gerada (Atualizado 28/05/24)primeira fatura enviada, aguardando o pagamento(atualizado 01/07/2024) Primeira fatura paga (Atualizado 08/07/2024)</t>
  </si>
  <si>
    <t>(49) 99974-6765</t>
  </si>
  <si>
    <t>4-176217601436</t>
  </si>
  <si>
    <t>EI FERNANDO HONORIO BUENO</t>
  </si>
  <si>
    <t>Primeira fatura enviada, aguardando pagamento (Atualizado 24/06/2024)cliente não atendeu (Atualizado 28/06/24) Sem contato, fatura enviada (Atualizado 15/07/24)</t>
  </si>
  <si>
    <t>(47) 99912-1505</t>
  </si>
  <si>
    <t>4-176237844634</t>
  </si>
  <si>
    <t>BOSSLE E BOSSLE TRANSPORTES LTDA</t>
  </si>
  <si>
    <t>Verificar se primeira fatura será debitada (Atualizado 12/06/2024) Primeira fatura paga (Atualizado 08/07/2024)</t>
  </si>
  <si>
    <t>(21) 96781-3403 / (21) 96577-0763</t>
  </si>
  <si>
    <t>4-173760504905</t>
  </si>
  <si>
    <t>TOQUE DE MIDIAS A.C. LTDA</t>
  </si>
  <si>
    <t>Primeira fatura enviada, aguardando pagamento (Atualizado 12/06/2024) Primeira fatura paga (Atualizado 24/06/2024)</t>
  </si>
  <si>
    <t>(21) 98833-2548</t>
  </si>
  <si>
    <t>4-176058501442</t>
  </si>
  <si>
    <t>NOSSO SERVICO COMERCIO LTDA</t>
  </si>
  <si>
    <t>Primeira fatura enviada, aguardando pagamento (Atualizado 24/06/2024) Primeira fatura paga (Atualizado 26/06/2024)</t>
  </si>
  <si>
    <t>(31) 98103-2266</t>
  </si>
  <si>
    <t>4-175591169505</t>
  </si>
  <si>
    <t>MICHELLE RESTAURANTE LTDA</t>
  </si>
  <si>
    <t>Primeira fatura enviada, aguardando pagamento (Atualizado 12/06/2024)cliente não atendeu (Atualizado 24/06/24)cliente não atendeu (Atualizado 28/06/24) Sem contato, fatura enviada (Atualizado 15/07/24)</t>
  </si>
  <si>
    <t>(21) 99548-1492</t>
  </si>
  <si>
    <t>4-175605654122</t>
  </si>
  <si>
    <t>SAE ENGLISH COURSE LTDA</t>
  </si>
  <si>
    <t>Primeira fatura enviada, aguardando pagamento (Atualizado 12/06/2024) Primeira fatura paga (Atualizado 24/06/2024) Cliente passou pelo setor de retenção, aparentemente a próxima fatura vencerá em 01/08/2024 (Atualizado 23/07/2024)</t>
  </si>
  <si>
    <t>(61) 98224-2285 / (61) 3525-9322</t>
  </si>
  <si>
    <t>4-175763030623</t>
  </si>
  <si>
    <t>EVIDENTE ODONTOLOGIA LTDA</t>
  </si>
  <si>
    <t>Primeira e segunda fatura pagas (Atualizado 17/06/2024) Fatura de julho paga (Atualizado 22/07/2024)</t>
  </si>
  <si>
    <t>CartÃ£o de CrÃ©dito</t>
  </si>
  <si>
    <t>(82) 99343-1191</t>
  </si>
  <si>
    <t>TAVARES E PEDROSA ASSISTENCIA DE ENFERMAGEM LTDA</t>
  </si>
  <si>
    <t>(81) 98626-1858</t>
  </si>
  <si>
    <t>4-176053775048</t>
  </si>
  <si>
    <t>LADISLAU CORRETORA DE SEGUROS LTDA</t>
  </si>
  <si>
    <t>primeira fatura enviada, aguardando o pagamento(atualizado 04/06/2024) Primeira fatura paga (Atualizado 12/06/2024) Fatura de julho paga (Atualizado 23/07/2024)</t>
  </si>
  <si>
    <t>(21) 92017-4281</t>
  </si>
  <si>
    <t>4-176059861911</t>
  </si>
  <si>
    <t>SHARK BLUE SERVICOS DE GUARDIOES DE PISCINA E CONSERVACAO LT</t>
  </si>
  <si>
    <t>plano cancelado(atualizado 04/06/2024)</t>
  </si>
  <si>
    <t>(91) 98175-1827</t>
  </si>
  <si>
    <t>4-176067155171</t>
  </si>
  <si>
    <t>J.A.PANTOJA DE ARAUJO LTDA</t>
  </si>
  <si>
    <t>(95) 99153-9651</t>
  </si>
  <si>
    <t>4-176091578643</t>
  </si>
  <si>
    <t>POTIGUAR CONSTRUCOES LTDA</t>
  </si>
  <si>
    <t>Primeira fatura enviada, aguardando pagamento (Atualizado 26/06/2024)cliente não atendeu (Atualizado 28/06/24)cliente não atendeu (Atualizado 28/06/24) Primeira fatura paga (Atualizado 08/07/2024)</t>
  </si>
  <si>
    <t>(31) 98209-2906 / (31) 99381-6434</t>
  </si>
  <si>
    <t>4-176096534464</t>
  </si>
  <si>
    <t>AEA MONTAGENS DE ELEVADORES LTDA</t>
  </si>
  <si>
    <t>Fatura ainda não gerada (Atualizado 28/05/24)fatura enviada (Atualizado 24/06/24) Primeira fatura paga (Atualizado 08/07/2024)</t>
  </si>
  <si>
    <t>(31) 98794-4215 / (31) 99311-4426</t>
  </si>
  <si>
    <t>4-176154934028</t>
  </si>
  <si>
    <t>AME MONTAGENS LTDA</t>
  </si>
  <si>
    <t>Verificar se fatura de junho será debitada (Atualizado 07/06/2024) cliente não atendeu (Atualizado 13/06/24) Primeira fatura paga (Atualizado 17/06/2024) Fatura de julho paga (Atualizado 23/07/2024)</t>
  </si>
  <si>
    <t>(21) 97021-9020</t>
  </si>
  <si>
    <t>4-174293929800</t>
  </si>
  <si>
    <t xml:space="preserve">ASSOCIACAO DESPORTIVA LIGA DE LEVANTAMENTO DE PESO OLIMPICO </t>
  </si>
  <si>
    <t>Primeira fatura enviada, aguardando pagamento (Atualizado 12/06/2024)cliente não atendeu (Atualizado 21/06/24) Primeira fatura paga (Atualizado 26/06/2024)</t>
  </si>
  <si>
    <t>(21) 97038-6527</t>
  </si>
  <si>
    <t>4-175783003115</t>
  </si>
  <si>
    <t>JULINHO TRANSPORTES LTDA</t>
  </si>
  <si>
    <t>Verificar se primeira fatura será debitada (Atualizado 12/06/2024)fatura paga (atualizado 21/06/2024) Fatura de julho paga (Atualizado 23/07/2024)</t>
  </si>
  <si>
    <t>(21) 97660-0720 / (21) 97021-1226</t>
  </si>
  <si>
    <t>4-175885283866</t>
  </si>
  <si>
    <t>G R MONTEIRO LOCACAO DE BANHEIROS PORTATEIS</t>
  </si>
  <si>
    <t>(21) 98506-6337</t>
  </si>
  <si>
    <t>4-175897427395</t>
  </si>
  <si>
    <t>JRF MONTAGEM INDUSTRIAL LTDA</t>
  </si>
  <si>
    <t>Primeira fatura enviada, aguardando pagamento (Atualizado 12/06/2024)cliente não atendeu (Atualizado 21/06/24) Primeira fatura paga (Atualizado 24/06/2024) Fatura de julho paga (Atualizado 23/07/2024)</t>
  </si>
  <si>
    <t>(27) 99628-1530 / (27) 99696-2040</t>
  </si>
  <si>
    <t>4-175907155855</t>
  </si>
  <si>
    <t>CENTRO DE FORMACAO DE CONDUTORES KM SANTA RITA LTDA</t>
  </si>
  <si>
    <t>Primeira fatura enviada, aguardando pagamento (Atualizado 12/06/2024)fatura paga (atualizado 21/06/2024) Fatura de julho paga (Atualizado 23/07/2024)</t>
  </si>
  <si>
    <t>(31) 99867-6501 / (31) 99621-5668</t>
  </si>
  <si>
    <t>4-175941700422</t>
  </si>
  <si>
    <t>EI DALVA MARIA DE LACERDA MORAES</t>
  </si>
  <si>
    <t>(92) 98101-0016</t>
  </si>
  <si>
    <t>4-175944935597</t>
  </si>
  <si>
    <t>F. A. DE O.MALVEIRA</t>
  </si>
  <si>
    <t>primeira fatura enviada, aguardando o pagamento(Atualizado 11/06/2024) Fatura de junho pendente (Atualizado 17/06/2024)Verificar se primeira fatura será debitada (Atualizado 20/06/2024)fatura paga (atualizado 27/06/2024)</t>
  </si>
  <si>
    <t>(95) 99170-6125</t>
  </si>
  <si>
    <t>C A URBAEZ SIFONTES</t>
  </si>
  <si>
    <t>primeira fatura enviada, aguardando o pagamento(atualizado 04/06/2024)cliente não atendeu (Atualizado 13/06/24) Primeira fatura paga (Atualizado 17/06/2024)</t>
  </si>
  <si>
    <t>(61) 99938-9850</t>
  </si>
  <si>
    <t>4-175158759348</t>
  </si>
  <si>
    <t>RAYSLAINE STEPHANIE RODRIGUES ARAUJO VIEIRA</t>
  </si>
  <si>
    <t>Verificar se primeira fatura será debitada (Atualizado 12/06/2024)cliente não atendeu (Atualizado 21/06/24)cliente não atendeu (Atualizado 28/06/24) Primeira fatura paga (Atualizado 08/07/2024)</t>
  </si>
  <si>
    <t>(69) 99243-2843</t>
  </si>
  <si>
    <t>4-175513332258</t>
  </si>
  <si>
    <t>R B DE CARVALHO</t>
  </si>
  <si>
    <t>Verificar se primeira fatura será debitada (Atualizado 11/06/2024) Fatura de junho pendente (Atualizado 17/06/2024) Verificar se primeira fatura será debitada (Atualizado 20/06/2024) Primeira fatura paga (Atualizado 26/06/2024)</t>
  </si>
  <si>
    <t>(27) 99613-6218 / (27) 99733-7427</t>
  </si>
  <si>
    <t>JACSON GRIGORIO CARNEIRO</t>
  </si>
  <si>
    <t xml:space="preserve">Primeira fatura enviada, aguardando pagamento (Atualizado 12/06/2024)cliente não atendeu (Atualizado 21/06/24) Primeira fatura paga (Atualizado 24/06/2024)
</t>
  </si>
  <si>
    <t>(21) 98348-7344</t>
  </si>
  <si>
    <t>4-175744898291</t>
  </si>
  <si>
    <t>ESCOLA COMUNITARIA JARDIM BALAO MAGICO</t>
  </si>
  <si>
    <t xml:space="preserve">Verificar se primeira fatura será debitada (Atualizado 12/06/2024)fatura paga (atualizado 21/06/2024)
</t>
  </si>
  <si>
    <t>(91) 98108-4414</t>
  </si>
  <si>
    <t>4-175786197334</t>
  </si>
  <si>
    <t>SAGICA REPRESENTACOES LTDA</t>
  </si>
  <si>
    <t>Primeira fatura enviada, aguardando pagamento (Atualizado 12/06/2024)cliente não atendeu (Atualizado 21/06/24)cliente não atendeu (Atualizado 28/06/24) Sem contato, fatura enviada (Atualizado 15/07/24)</t>
  </si>
  <si>
    <t>(69) 99206-7502</t>
  </si>
  <si>
    <t>4-175789660837</t>
  </si>
  <si>
    <t>TERAMOTO LANCHONETE E ACAITERIA LTDA</t>
  </si>
  <si>
    <t>Primeira fatura enviada, aguardando pagamento (Atualizado 12/06/2024)cliente não atendeu (Atualizado 21/06/24)cliente não atendeu (Atualizado 28/06/24) Primeira fatura paga (Atualizado 08/07/2024)</t>
  </si>
  <si>
    <t>(65) 99303-3000</t>
  </si>
  <si>
    <t>4-175872392652</t>
  </si>
  <si>
    <t>39.901.839 WELLENSON RIBEIRO MACIEL</t>
  </si>
  <si>
    <t>primeira fatura enviada, aguardando o pagamento(Atualizado 11/06/2024) Fatura de junho pendente (Atualizado 17/06/2024)fatura paga (atualizado 20/06/2024) Fatura de julho paga (Atualizado 22/07/2024)</t>
  </si>
  <si>
    <t>(24) 99311-9819</t>
  </si>
  <si>
    <t>FRANCA E LIMA COMERCIAL DE ALIMENTOS LTDA</t>
  </si>
  <si>
    <t>Primeira fatura enviada, aguardando pagamento (Atualizado 24/06/2024)cliente não atendeu (Atualizado 28/06/24)cliente pagou e enviou o comprovante(atualizado 28/06/2024) Primeira fatura paga (Atualizado 08/07/2024)</t>
  </si>
  <si>
    <t>Joao Vyctor Nery de Jesus</t>
  </si>
  <si>
    <t>(41) 99272-6381</t>
  </si>
  <si>
    <t>4-175893715609</t>
  </si>
  <si>
    <t>H3M TRANSPORTES LTDA</t>
  </si>
  <si>
    <t>(98) 98412-4563</t>
  </si>
  <si>
    <t>4-175895581784</t>
  </si>
  <si>
    <t>L C F PEREIRA TORNEADORA</t>
  </si>
  <si>
    <t>(91) 99341-6702 / (91) 98277-4918</t>
  </si>
  <si>
    <t>4-175895819012</t>
  </si>
  <si>
    <t>PARA DETECTORES -e- TECNOLOGIA LTDA</t>
  </si>
  <si>
    <t>(27) 99963-9692 / (27) 99717-7957</t>
  </si>
  <si>
    <t>4-175491080976</t>
  </si>
  <si>
    <t>DROGARIA MAR VERMELHO LTDA</t>
  </si>
  <si>
    <t>primeira fatura enviada, aguardando o pagamento(Atualizado 11/06/2024) Primeira fatura paga (Atualizado 17/06/2024) Fatura de julho paga (Atualizado 22/07/2024)</t>
  </si>
  <si>
    <t>(92) 99167-8014 / (92) 98447-4616</t>
  </si>
  <si>
    <t>NINE SERVICOS DE PUBLICIDADE LTDA</t>
  </si>
  <si>
    <t>Primeira fatura enviada, aguardando pagamento (Atualizado 12/06/2024)cliente não atendeu (Atualizado 21/06/24)cliente sofreu um golpe e fizeram outro plano no CPF da esposa, encaminhamos para central (Atualizado 28/06/24) Cliente disse que vai pagar. esperando comprovante (Atualizado 15/07/24)</t>
  </si>
  <si>
    <t>(61) 99651-2619 / (61) 98304-6343</t>
  </si>
  <si>
    <t>4-175749486252</t>
  </si>
  <si>
    <t>SZ CONSTRUCOES LTDA</t>
  </si>
  <si>
    <t>(21) 98346-8695</t>
  </si>
  <si>
    <t>4-175623400934</t>
  </si>
  <si>
    <t>CILADAS BAR E MERCEARIA LTDA</t>
  </si>
  <si>
    <t>Primeira fatura enviada, aguardando pagamento (Atualizado 12/06/2024)fatura paga (atualizado 21/06/2024)</t>
  </si>
  <si>
    <t>(27) 99703-7744</t>
  </si>
  <si>
    <t>4-175818818704</t>
  </si>
  <si>
    <t>IGREJA ASSEMBLEIA DE DEUS MINISTERIO LAGOA</t>
  </si>
  <si>
    <t>(61) 99966-5391</t>
  </si>
  <si>
    <t>4-175820379753</t>
  </si>
  <si>
    <t>LAVINEDA INFORMATICA E TELECOMUNICACOES LTDA</t>
  </si>
  <si>
    <t>Sem contato, fatura enviada por mensagem (Atualizado 28/05/24)cliente não atendeu (Atualizado 14/06/24) Cobramos novamente por mensagem (Atualizado 17/06/2024)cliente não atendeu (Atualizado 21/06/24)cliente não atendeu (Atualizado 28/06/24) Sem contato, fatura enviada (Atualizado 15/07/24) 1° fatura paga (Atualizado 22/07/24)</t>
  </si>
  <si>
    <t>(77) 99867-9617</t>
  </si>
  <si>
    <t>4-174683744378</t>
  </si>
  <si>
    <t>INFINIT CRED LTDA</t>
  </si>
  <si>
    <t>Primeira fatura enviada, aguardando pagamento (Atualizado 24/06/2024)cliente disse que vai paga dia 30/07 (atualizado 28/06/2024) Sem contato, fatura enviada (Atualizado 15/07/24)</t>
  </si>
  <si>
    <t>(71) 99641-7711</t>
  </si>
  <si>
    <t>4-175297747151</t>
  </si>
  <si>
    <t>OFICINA DE AUTOS C.C.A LTDA</t>
  </si>
  <si>
    <t>(69) 99979-2276</t>
  </si>
  <si>
    <t>4-175461376329</t>
  </si>
  <si>
    <t>C L DE SOUSA</t>
  </si>
  <si>
    <t>Primeira fatura enviada, aguardando pagamento (Atualizado 24/06/2024)cliente disse que pagou, aguardando o envio do comprovante (atualizado 28/06/2024)cliente enviou o comprovante(Atualizado 28/06/24) Primeira fatura paga (Atualizado 08/07/2024)</t>
  </si>
  <si>
    <t>(27) 99898-9964 / (27) 99910-3879</t>
  </si>
  <si>
    <t>4-175500978577</t>
  </si>
  <si>
    <t>ASSOCIACAO DO MINISTERIO AGAPE</t>
  </si>
  <si>
    <t>(21) 96496-5547 / (21) 98880-7930</t>
  </si>
  <si>
    <t>4-175579529726</t>
  </si>
  <si>
    <t>M B DE ALMEIDA FILHO CONSTRUCAO E SERVICOS</t>
  </si>
  <si>
    <t>(98) 98878-6708 / (98) 3235-9223 / (98) 98143-6587</t>
  </si>
  <si>
    <t>4-175586611021</t>
  </si>
  <si>
    <t>MULTCONT CONSULTORIA CONTABIL LTDA</t>
  </si>
  <si>
    <t>(86) 99476-4998</t>
  </si>
  <si>
    <t>4-175601047120</t>
  </si>
  <si>
    <t>F FABIO ARAUJO F LTDA</t>
  </si>
  <si>
    <t>Primeira fatura enviada, aguardando pagamento (Atualizado 12/06/2024)cliente não atendeu (Atualizado 21/06/24)cliente não atendeu (Atualizado 28/06/24) Cliente disse que pagou outra fatura e que não recebeu a nossa, fatura enviada (Atualizado 15/07/24) 1° fatura paga (Atualizado 18/07/24)</t>
  </si>
  <si>
    <t>(24) 99332-7203 / (24) 98853-7048</t>
  </si>
  <si>
    <t>4-175612271495</t>
  </si>
  <si>
    <t>MARIA DA CONCEICAO CAMINHA</t>
  </si>
  <si>
    <t>Primeira fatura enviada, aguardando pagamento (Atualizado 26/06/2024)cliente não atendeu (Atualizado 28/06/24) Primeira fatura paga (Atualizado 08/07/2024)</t>
  </si>
  <si>
    <t>(27) 98134-9034</t>
  </si>
  <si>
    <t>4-175625961766</t>
  </si>
  <si>
    <t>MERCADINHO RENASCER LTDA</t>
  </si>
  <si>
    <t>(22) 98107-2853</t>
  </si>
  <si>
    <t>4-175635364547</t>
  </si>
  <si>
    <t>J R TURISMO E LOCACOES LTDA</t>
  </si>
  <si>
    <t>Primeira fatura enviada, aguardando pagamento (Atualizado 12/06/2024)cliente disse que vai paga dia 22/06 (atualizado 21/06/2024) Primeira fatura paga (Atualizado 24/06/2024)</t>
  </si>
  <si>
    <t>(85) 98212-7736</t>
  </si>
  <si>
    <t>4-175445392347</t>
  </si>
  <si>
    <t>FRANCISCO J P DIAS FILHO LTDA</t>
  </si>
  <si>
    <t>(21) 99270-5472 / (21) 3733-5150</t>
  </si>
  <si>
    <t>4-175451180653</t>
  </si>
  <si>
    <t>BEBE HELP CLINICA MEDICO ODONTOLOGICO LTDA</t>
  </si>
  <si>
    <t>(21) 97074-3182</t>
  </si>
  <si>
    <t>4-175467269664</t>
  </si>
  <si>
    <t>QUALITYSAT - TECNOLOGIA E SEGURANÃ‡A LTDA</t>
  </si>
  <si>
    <t>Primeira fatura enviada, aguardando pagamento (Atualizado 12/06/2024)cliente disse que vai paga dia 22/06 (atualizado 21/06/2024)cliente não atendeu (Atualizado 24/06/24) Primeira fatura paga (Atualizado 26/06/2024)</t>
  </si>
  <si>
    <t>(21) 96408-8936</t>
  </si>
  <si>
    <t>4-175473138949</t>
  </si>
  <si>
    <t>J.S.MOREIRA AR CONDICIONADO LTDA</t>
  </si>
  <si>
    <t>Primeira fatura paga (Atualizado 24/06/2024) Fatura de julho paga (Atualizado 23/07/2024)</t>
  </si>
  <si>
    <t>(71) 98890-8114 / (71) 98890-8113</t>
  </si>
  <si>
    <t>4-175465868144</t>
  </si>
  <si>
    <t>LOBO LOCACOES DE EQUIPAMENTOS LTDA</t>
  </si>
  <si>
    <t>(31) 99570-6189 / (31) 3225-4788</t>
  </si>
  <si>
    <t>4-175570769021</t>
  </si>
  <si>
    <t>MULTINEGOCIOS LTDA</t>
  </si>
  <si>
    <t>(21) 99638-9895</t>
  </si>
  <si>
    <t>4-172413323342</t>
  </si>
  <si>
    <t>GBFSC GOURMET BRAZILIAN FOOD E COLLECTIVE SERVICES LTDA</t>
  </si>
  <si>
    <t>(21) 3181-3366</t>
  </si>
  <si>
    <t>4-175301727085</t>
  </si>
  <si>
    <t>LONE STAR IDIOMAS LTDA</t>
  </si>
  <si>
    <t>(21) 98729-2473</t>
  </si>
  <si>
    <t>4-175307878960</t>
  </si>
  <si>
    <t>SEGUNDA IGREJA APOSTOLICA CRISTA EM REALENGO</t>
  </si>
  <si>
    <t>Primeira fatura enviada, aguardando pagamento (Atualizado 07/06/2024)cliente não atendeu (Atualizado 14/06/24) Cobramos novamente por mensagem (Atualizado 17/06/2024)fatura paga (atualizado 21/06/2024) Fatura de julho paga (Atualizado 23/07/2024)</t>
  </si>
  <si>
    <t>(62) 98330-5252 / (62) 98120-5252</t>
  </si>
  <si>
    <t>4-175315382041</t>
  </si>
  <si>
    <t>LR REPRESENTACOES E ASSISTENCIA TECNICA LTDA</t>
  </si>
  <si>
    <t>Primeira fatura enviada, aguardando pagamento (Atualizado 24/06/2024)cliente não atendeu (Atualizado 28/06/24) 1° e 2° faturas pagas (Atualizado 15/07/24)</t>
  </si>
  <si>
    <t>(21) 98996-4840 / (21) 3186-3404</t>
  </si>
  <si>
    <t>4-175319320444</t>
  </si>
  <si>
    <t>R. F. PACOVA CURSOS LTDA</t>
  </si>
  <si>
    <t>Primeira fatura enviada, aguardando pagamento (Atualizado 07/06/2024)cliente não atendeu (Atualizado 14/06/24) Primeira fatura paga (Atualizado 17/06/2024)</t>
  </si>
  <si>
    <t>(69) 98488-6967</t>
  </si>
  <si>
    <t>4-175327905389</t>
  </si>
  <si>
    <t>R. MORAES CORREIA LTDA</t>
  </si>
  <si>
    <t>Primeira fatura paga (Atualizado 17/06/2024) Fatura de julho paga (Atualizado 22/07/2024)</t>
  </si>
  <si>
    <t>(21) 99984-7038 / (21) 99941-8647</t>
  </si>
  <si>
    <t>BOM DE PAPO BAR E RESTAURANTE LTDA</t>
  </si>
  <si>
    <t>Enviar primeira fatura (Atualizado 07/06/2024) Primeira fatura enviada, aguardando pagamento (Atualizado 17/06/2024) Primeira fatura enviada, aguardando pagamento (Atualizado 21/06/2024)cliente não atendeu (Atualizado 28/06/24) Primeira fatura paga, enviar a de julho (Atualizado 08/07/2024)</t>
  </si>
  <si>
    <t>(21) 97009-6830 / (21) 97001-9054</t>
  </si>
  <si>
    <t>4-175146968491</t>
  </si>
  <si>
    <t>S H OBRAS DE TERRAPLENAGEM LTDA</t>
  </si>
  <si>
    <t>Primeira fatura enviada, aguardando pagamento (Atualizado 07/06/2024)cliente não atendeu (Atualizado 14/06/24) Cobramos novamente por mensagem (Atualizado 17/06/2024)fatura paga (atualizado 21/06/2024)</t>
  </si>
  <si>
    <t>(61) 99606-7979</t>
  </si>
  <si>
    <t>4-175129988749</t>
  </si>
  <si>
    <t>VIA SERVICOS DE PECAS LTDA</t>
  </si>
  <si>
    <t>primeira fatura enviada, aguardando o pagamento(atualizado 04/06/2024)cliente não atendeu (Atualizado 13/06/24)Cobramos novamente por mensagem (Atualizado 17/06/2024)cliente não atendeu (Atualizado 21/06/24) Primeira fatura paga (Atualizado 24/06/2024) Fatura de julho paga (Atualizado 23/07/2024)</t>
  </si>
  <si>
    <t>(64) 99902-8401 / (64) 3050-2021</t>
  </si>
  <si>
    <t>4-175171272783</t>
  </si>
  <si>
    <t>ELOVOLTZ SOLUCOES EM ENERGIA LTDA</t>
  </si>
  <si>
    <t>primeira fatura enviada, aguardando o pagamento(atualizado 06/06/2024) Primeira fatura paga (Atualizado 12/06/2024) Fatura de julho paga (Atualizado 22/07/2024)</t>
  </si>
  <si>
    <t>Primeira fatura enviada, aguardando pagamento (Atualizado 07/06/2024)cliente não atendeu (Atualizado 14/06/24) Cobramos novamente por mensagem (Atualizado 17/06/2024)cliente não atendeu (Atualizado 21/06/24)cliente não atendeu (Atualizado 28/06/24) Sem contato, fatura enviada (Atualizado 15/07/24)</t>
  </si>
  <si>
    <t>(31) 97344-3805</t>
  </si>
  <si>
    <t>4-175230393585</t>
  </si>
  <si>
    <t>CARREIRA EAD INTEGRACAO E TECNOLOGIA LTDA</t>
  </si>
  <si>
    <t>verificar se a fatura foi debitada (Atualizado 05/06/24) Primeira fatura paga (Atualizado 12/06/2024) Fatura de julho paga (Atualizado 22/07/2024)</t>
  </si>
  <si>
    <t>(65) 99981-6832</t>
  </si>
  <si>
    <t>SOLARIS - CONSULTORIA. ASSESSORIA E ADMINISTRACAO LTDA</t>
  </si>
  <si>
    <t xml:space="preserve">Primeira fatura enviada, aguardando pagamento (Atualizado 07/06/2024)cliente não atendeu (Atualizado 14/06/24) Primeira fatura paga (Atualizado 17/06/2024)
</t>
  </si>
  <si>
    <t>(95) 98116-6090</t>
  </si>
  <si>
    <t>4-175147395325</t>
  </si>
  <si>
    <t>BLUE ATIVIDADES AUXILIARES DOS SERVICOS FINANCEIROS LTDA</t>
  </si>
  <si>
    <t>Verificar se fatura de junho será debitada (Atualizado 07/06/2024) cliente não atendeu (Atualizado 13/06/24) Aparentemente bloqueou nosso contato, cobrando por e-mail (Atualizado 17/06/2024)cliente não atendeu (Atualizado 21/06/24)cliente não atendeu (Atualizado 28/06/24) Sem contato, fatura enviada (Atualizado 15/07/24)</t>
  </si>
  <si>
    <t>(24) 99232-5834 / (24) 99232-5834</t>
  </si>
  <si>
    <t>4-174409164070</t>
  </si>
  <si>
    <t>EI FABIO DOS SANTOS INOCENCIO</t>
  </si>
  <si>
    <t>Verificar se a fatura foi debitada (Atualizado 05/06/24)cliente não atendeu (Atualizado 13/06/24) Fatura de junho pendente (Atualizado 17/06/2024)cliente não atendeu (Atualizado 20/06/24) Fatura de junho paga (Atualizado 21/06/2024) Cliente cancelou, mas não informou o motivo (Atualizado 03/07/2024)</t>
  </si>
  <si>
    <t>(69) 98458-9996 / (69) 99249-7985</t>
  </si>
  <si>
    <t>DAL MOLIN E CARVALHO ODONTOLOGIA LTDA</t>
  </si>
  <si>
    <t>verificar se a fatura foi debitada (Atualizado 05/06/24) Primeira fatura paga (Atualizado 12/06/2024) Fatura de julho paga (Atualizado 09/07/2024)</t>
  </si>
  <si>
    <t>(21) 97451-8896</t>
  </si>
  <si>
    <t>GALAX SUPORT CONSULTORIA LTDA</t>
  </si>
  <si>
    <t>primeira fatura enviada, aguardando o pagamento(atualizado 05/06/2024) Primeira fatura paga (Atualizado 12/06/2024) Fatura de julho paga (Atualizado 09/07/2024)</t>
  </si>
  <si>
    <t>(31) 99309-3742 / (31) 3486-4693</t>
  </si>
  <si>
    <t>ICTHYS FULL - GESTAO DE MARCA LTDA</t>
  </si>
  <si>
    <t>primeira fatura enviada, aguardando o pagamento(atualizado 04/06/2024)cliente não atendeu (Atualizado 13/06/24) Primeira fatura paga (Atualizado 17/06/2024) Fatura de julho paga (Atualizado 23/07/2024)</t>
  </si>
  <si>
    <t>(21) 96435-9081</t>
  </si>
  <si>
    <t>4-174734898078</t>
  </si>
  <si>
    <t>RESTAURANTE SAO BRAZ LTDA</t>
  </si>
  <si>
    <t>primeira fatura enviada, aguardando o pagamento(atualizado 04/06/2024) Primeira fatura paga (Atualizado 12/06/2024) Verificar se fatura de julho será debitada (Atualizado 08/07/2024) Fatura de julho paga (Atualizado 23/07/2024)</t>
  </si>
  <si>
    <t>(82) 99646-1302 / (82) 3432-1685 / (82) 98227-9863</t>
  </si>
  <si>
    <t>4-174990018712</t>
  </si>
  <si>
    <t>TECNAT COMERCIO E SERVICOS LTDA</t>
  </si>
  <si>
    <t>Fatura enviada (Atualizado 28/05/24)cliente não atendeu (atualizado 04/06/2024) Primeira fatura paga (Atualizado 06/06/2024) Segunda fatura enviada (Atualizado 25/06/2024) Fatura de junho paga (Atualizado 08/07/2024)</t>
  </si>
  <si>
    <t>(92) 98456-3622</t>
  </si>
  <si>
    <t>4-174017701894</t>
  </si>
  <si>
    <t>JAYME DE OLIVEIRA MELO LTDA</t>
  </si>
  <si>
    <t>primeira fatura enviada, aguardando o pagamento(atualizado 05/06/2024) Primeira fatura paga (Atualizado 11/06/2024) Aparentemente o plano está cancelado (Atualizado 22/07/2024)</t>
  </si>
  <si>
    <t>primeira fatura enviada, aguardando o pagamento(atualizado 04/06/2024) Primeira fatura paga (Atualizado 12/06/2024)</t>
  </si>
  <si>
    <t>(31) 99405-5664</t>
  </si>
  <si>
    <t>4-174711702656</t>
  </si>
  <si>
    <t>JN CONSTRUCOES E REFORMAS EM GERAL LTDA</t>
  </si>
  <si>
    <t>Primeira fatura enviada, aguardando pagamento (Atualizado 07/06/2024)fatura paga (atualizado 14/06/2024) Fatura de julho paga (Atualizado 23/07/2024)</t>
  </si>
  <si>
    <t>(91) 98469-5493 / (91) 98440-0630</t>
  </si>
  <si>
    <t>4-174719653758</t>
  </si>
  <si>
    <t>NORTE VINHOS COMERCIO E DISTRIBUICAO LTDA</t>
  </si>
  <si>
    <t>Primeira fatura enviada, aguardando pagamento (Atualizado 07/06/2024)cliente não atendeu (Atualizado 14/06/24) Fatura de junho pendente (Atualizado 17/06/2024)cliente não atendeu (Atualizado 21/06/24) Cliente disse que vai pagar dia 28/06 (atualizado 28/06/2024)fatura paga (atualizado 01/07/2024)</t>
  </si>
  <si>
    <t>(21) 98198-1333</t>
  </si>
  <si>
    <t>4-174718001857</t>
  </si>
  <si>
    <t>Drogaria Mega Pharma do Vilar LTDA</t>
  </si>
  <si>
    <t>(21) 96477-9424 / (21) 96477-9424</t>
  </si>
  <si>
    <t>4-174732092826</t>
  </si>
  <si>
    <t>VISÃƒO COMERCIO DE EQUIPAMENTOS ELETRONICOS LTDA</t>
  </si>
  <si>
    <t>(41) 98844-0734</t>
  </si>
  <si>
    <t>4-179546070349</t>
  </si>
  <si>
    <t>EI R G DE SOUZA CONSTRUCOES</t>
  </si>
  <si>
    <t>(61) 98164-8402</t>
  </si>
  <si>
    <t>4-179562911876</t>
  </si>
  <si>
    <t>TARRAGO GIORDANO E MOURA ADVOCACIA</t>
  </si>
  <si>
    <t>(31) 99100-8541</t>
  </si>
  <si>
    <t>4-179565302797</t>
  </si>
  <si>
    <t>IGREJA PENTECOSTAL FOGO GLORIA E MILAGRES</t>
  </si>
  <si>
    <t>(41) 99646-2601</t>
  </si>
  <si>
    <t>4-179759925556</t>
  </si>
  <si>
    <t>MOREIRA e RIBEIRO COMUNICACAO VISUAL LTDA</t>
  </si>
  <si>
    <t>(41) 98472-1295</t>
  </si>
  <si>
    <t>SUL-AIR REPRESENTACAO COMERCIAL LTDA</t>
  </si>
  <si>
    <t>(41) 98448-7101 / (41) 98535-8653</t>
  </si>
  <si>
    <t>4-179781228926</t>
  </si>
  <si>
    <t>DEF CUIDADOS CORPORAIS LTDA</t>
  </si>
  <si>
    <t>(85) 98187-0509</t>
  </si>
  <si>
    <t>4-179795736632</t>
  </si>
  <si>
    <t>I N COMERCIAL ATACADISTA DE VARIEDADES LTDA</t>
  </si>
  <si>
    <t>(61) 99187-6304</t>
  </si>
  <si>
    <t>4-179776046645</t>
  </si>
  <si>
    <t>IGREJA EVANGELICA CASA DE ORACAO MARANATA</t>
  </si>
  <si>
    <t>(65) 99912-4827</t>
  </si>
  <si>
    <t>4-179566311424</t>
  </si>
  <si>
    <t>EI PEDRO WAGNER RODRIGUES</t>
  </si>
  <si>
    <t>(71) 98611-0420</t>
  </si>
  <si>
    <t>4-179631463285</t>
  </si>
  <si>
    <t>ACESSIBILIDADE SERVICOS EM SAUDE LTDA</t>
  </si>
  <si>
    <t>(69) 99266-7566</t>
  </si>
  <si>
    <t>4-179637347110</t>
  </si>
  <si>
    <t>MEGURO e CAMARGO LTDA</t>
  </si>
  <si>
    <t>(98) 98722-2442</t>
  </si>
  <si>
    <t>4-179684823850</t>
  </si>
  <si>
    <t>FACILE ASSESSORIA CONTABIL LTDA</t>
  </si>
  <si>
    <t>(84) 98885-5410 / (84) 3218-5918</t>
  </si>
  <si>
    <t>4-179252167771</t>
  </si>
  <si>
    <t>BORGES COMERCIO DE RACOES LTDA</t>
  </si>
  <si>
    <t>(96) 9148-2497</t>
  </si>
  <si>
    <t>4-179564852813</t>
  </si>
  <si>
    <t>ARAUJO  COUTINHO LTDA</t>
  </si>
  <si>
    <t>(62) 99349-0774</t>
  </si>
  <si>
    <t>4-179619595234</t>
  </si>
  <si>
    <t>STOP DISTRIBUIDORA DE BEBIDAS LTDA</t>
  </si>
  <si>
    <t>(41) 99688-9143 / (41) 3656-4097</t>
  </si>
  <si>
    <t>4-179623251855</t>
  </si>
  <si>
    <t>FABRICACAO E COMERCIO DE ESTRUTURAS METALICAS LTDA</t>
  </si>
  <si>
    <t>(48) 99656-3458</t>
  </si>
  <si>
    <t>4-179624071166</t>
  </si>
  <si>
    <t>ALIANCA CONSTRUTORA E INCORPORADORA LTDA.</t>
  </si>
  <si>
    <t>(71) 98204-1255</t>
  </si>
  <si>
    <t>4-179624721208</t>
  </si>
  <si>
    <t>JS LIMPEZA E ADMINISTRACAO DE CONDOMINIO LTDA</t>
  </si>
  <si>
    <t>(62) 98147-9850</t>
  </si>
  <si>
    <t>4-179633936682</t>
  </si>
  <si>
    <t>CRISTAL IMPORTADORA. EXPORTADORA. COMERCIO E DISTRIBUIDORA L</t>
  </si>
  <si>
    <t>(41) 99832-9484</t>
  </si>
  <si>
    <t>4-179634618340</t>
  </si>
  <si>
    <t>LEANDRO ALVES MACHADO DISTRIBUIDORA DE GAS</t>
  </si>
  <si>
    <t>(68) 98412-7089 / (68) 9947-0230</t>
  </si>
  <si>
    <t>4-179651375531</t>
  </si>
  <si>
    <t>P. ROBERTO BARROS DOS SANTOS</t>
  </si>
  <si>
    <t>(41) 99159-2030</t>
  </si>
  <si>
    <t>4-179657246403</t>
  </si>
  <si>
    <t>LUMEN ILUMINACAO E ACABAMENTOS ELETRICOS LIMITADA</t>
  </si>
  <si>
    <t>(41) 99994-4923 / (43) 99832-7662</t>
  </si>
  <si>
    <t>4-179680663263</t>
  </si>
  <si>
    <t>XAVIER D-A SILVA CONSTRUCOES LTDA</t>
  </si>
  <si>
    <t>(41) 98747-5882</t>
  </si>
  <si>
    <t>4-179690708824</t>
  </si>
  <si>
    <t>SWAT CURSOS TREINAMENTOS RECICLAGEM E FORMACAO BRIGADA DE IN</t>
  </si>
  <si>
    <t>(96) 98410-5250</t>
  </si>
  <si>
    <t>A. T. N. VAZ LTDA</t>
  </si>
  <si>
    <t>(21) 96401-6771</t>
  </si>
  <si>
    <t>L M BRAGANCA</t>
  </si>
  <si>
    <t>(61) 99977-1613 / (61) 3372-6196</t>
  </si>
  <si>
    <t>4-179156542882</t>
  </si>
  <si>
    <t>VINICIUS M. DE ALMEIDA SERVICOS DE PSICOLOGIA LTDA</t>
  </si>
  <si>
    <t>(71) 98112-5686</t>
  </si>
  <si>
    <t>4-179244217271</t>
  </si>
  <si>
    <t>V L S SILVA</t>
  </si>
  <si>
    <t>(81) 98987-8478 / (81) 99115-9116</t>
  </si>
  <si>
    <t>4-179260972192</t>
  </si>
  <si>
    <t>JOAS JORGE RODRIGUES NETO LTDA</t>
  </si>
  <si>
    <t>(65) 98446-5232</t>
  </si>
  <si>
    <t>TS SOLUCOES CRED EMPRESA SIMPLES DE CREDITO LTDA</t>
  </si>
  <si>
    <t>Primeira fatura enviada, aguardando pagamento (Atualizado 19/07/2024)</t>
  </si>
  <si>
    <t>(21) 97914-6406 / (21) 99299-5212</t>
  </si>
  <si>
    <t>4-179442472969</t>
  </si>
  <si>
    <t>BELMONT.M COMERCIO BAZAR E PETSHOP LTDA</t>
  </si>
  <si>
    <t>(31) 97341-3446 / (31) 97341-3446</t>
  </si>
  <si>
    <t>4-179463957859</t>
  </si>
  <si>
    <t>ENFOQUE ENGENHARIA LTDA</t>
  </si>
  <si>
    <t>(41) 99519-9554</t>
  </si>
  <si>
    <t>4-179446066277</t>
  </si>
  <si>
    <t>LEAL SEG SERVICOS DE VIGILANCIA E SEGURANCA LTDA</t>
  </si>
  <si>
    <t>(62) 98457-4307 / (62) 98185-6038</t>
  </si>
  <si>
    <t>4-179426385749</t>
  </si>
  <si>
    <t>IGREJA EVANGELICA CONGREGACIONAL EM APARECIDA DE GOIANIA-GOI</t>
  </si>
  <si>
    <t>(21) 99322-7067</t>
  </si>
  <si>
    <t>4-179537613563</t>
  </si>
  <si>
    <t>OXI TECHNOLOGY LTDA</t>
  </si>
  <si>
    <t>(95) 98123-8880</t>
  </si>
  <si>
    <t>4-179546581135</t>
  </si>
  <si>
    <t>GABRIELA SURAMA GOMES DE ANDRADE SOCIEDADE INDIVIDUAL DE ADV</t>
  </si>
  <si>
    <t>(85) 99612-7000 / (85) 99997-2404</t>
  </si>
  <si>
    <t>4-179557503607</t>
  </si>
  <si>
    <t>MEMORIA CORRETORA DE SEGUROS LTDA</t>
  </si>
  <si>
    <t>(61) 99447-9842 / (61) 3045-7129</t>
  </si>
  <si>
    <t>4-179559916152</t>
  </si>
  <si>
    <t>R.F.DA.S.PACHECO REPRESENTACOES</t>
  </si>
  <si>
    <t>(92) 99126-6211 / (92) 99169-2025</t>
  </si>
  <si>
    <t>4-179574856508</t>
  </si>
  <si>
    <t>SA COMERCIO DE GAS E AGUA LTDA</t>
  </si>
  <si>
    <t>(41) 99975-6285 / (41) 3642-1303</t>
  </si>
  <si>
    <t>4-179625772082</t>
  </si>
  <si>
    <t>ARMARINHOS TRICOFIL LTDA</t>
  </si>
  <si>
    <t>(92) 99377-3318</t>
  </si>
  <si>
    <t>4-179083434270</t>
  </si>
  <si>
    <t>DEODATUS TELEFONIA CELULAR LTDA</t>
  </si>
  <si>
    <t>(19) 2515-2098 / (19) 99696-0177</t>
  </si>
  <si>
    <t>4-179099302195</t>
  </si>
  <si>
    <t>PARQUE PRADO IMOVEIS LTDA</t>
  </si>
  <si>
    <t>(71) 99153-9413 / (71) 99153-9413</t>
  </si>
  <si>
    <t>4-179180962165</t>
  </si>
  <si>
    <t>CARLOS JOSE COSTA DE ALENCAR MARINHO</t>
  </si>
  <si>
    <t>(61) 99993-5218</t>
  </si>
  <si>
    <t>4-179250955894</t>
  </si>
  <si>
    <t>SABOR NATIVU COMERCIO DE ALIMENTOS LTDA</t>
  </si>
  <si>
    <t>(21) 99903-9682</t>
  </si>
  <si>
    <t>4-179256954391</t>
  </si>
  <si>
    <t>MARCELO G DOS SANTOS</t>
  </si>
  <si>
    <t>(21) 98098-0946</t>
  </si>
  <si>
    <t>4-179451679225</t>
  </si>
  <si>
    <t>LALU PRODUCOES ARTISTICAS LTDA</t>
  </si>
  <si>
    <t>(85) 98798-0448</t>
  </si>
  <si>
    <t>4-179470533420</t>
  </si>
  <si>
    <t>BTRIL 02 EMPREENDIMENTO IMOBILIARIO LTDA</t>
  </si>
  <si>
    <t>(27) 99505-9390 / (27) 99992-0549</t>
  </si>
  <si>
    <t>4-179478183324</t>
  </si>
  <si>
    <t>TITO MATERIAL DE CONSTRUCAO LTDA</t>
  </si>
  <si>
    <t>(62) 98160-0030 / (62) 3548-2008</t>
  </si>
  <si>
    <t>4-179424036235</t>
  </si>
  <si>
    <t>BEM ESTAR PRODUTOS FARMACEUTICOS LTDA</t>
  </si>
  <si>
    <t>(41) 99624-1082</t>
  </si>
  <si>
    <t>4-178944357105</t>
  </si>
  <si>
    <t>TNK ASSESSORIA EM GESTAO DE SAUDE LTDA</t>
  </si>
  <si>
    <t>(95) 99119-6753</t>
  </si>
  <si>
    <t>D. A. DE LIMA PEREIRA</t>
  </si>
  <si>
    <t>(61) 98242-7374 / (61) 3389-7489 / (61) 99985-3350</t>
  </si>
  <si>
    <t>4-179176584833</t>
  </si>
  <si>
    <t>DECISAO IMOBILIARIA LTDA</t>
  </si>
  <si>
    <t>(21) 96412-7118</t>
  </si>
  <si>
    <t>4-179254120432</t>
  </si>
  <si>
    <t>DEBINHA LANCHES E BEBIDAS LTDA</t>
  </si>
  <si>
    <t>(24) 99244-8161</t>
  </si>
  <si>
    <t>4-179247059182</t>
  </si>
  <si>
    <t>JONATAN N DA SILVA</t>
  </si>
  <si>
    <t>(27) 99978-8031</t>
  </si>
  <si>
    <t>IG MARKETING DIGITAL LTDA</t>
  </si>
  <si>
    <t>Verificar se primeira fatura será debitada (Atualizado 18/07/2024)</t>
  </si>
  <si>
    <t>(31) 97543-7292</t>
  </si>
  <si>
    <t>4-178359901833</t>
  </si>
  <si>
    <t>REI DO DISPLAY COMERCIO E REPARACAO DE EQUIPAMENTOS DE COMUN</t>
  </si>
  <si>
    <t>(92) 99421-6177</t>
  </si>
  <si>
    <t>4-178953134927</t>
  </si>
  <si>
    <t>REGILSON BORGES COIMBRA</t>
  </si>
  <si>
    <t>(92) 99484-1042 / (92) 98419-2205</t>
  </si>
  <si>
    <t>4-179173660811</t>
  </si>
  <si>
    <t>LUIZ AUGUSTO SILVA DA COSTA LTDA</t>
  </si>
  <si>
    <t>(27) 98865-3107</t>
  </si>
  <si>
    <t>4-179235219694</t>
  </si>
  <si>
    <t>VIANA PINTURAS E EFEITOS LTDA</t>
  </si>
  <si>
    <t>(71) 98808-7043 / (71) 98646-3280</t>
  </si>
  <si>
    <t>4-179256626796</t>
  </si>
  <si>
    <t>0KM MOTO PECAS LTDA</t>
  </si>
  <si>
    <t>(71) 98894-8900</t>
  </si>
  <si>
    <t>4-179256394059</t>
  </si>
  <si>
    <t>EUNICE SANTOS MIRANDA</t>
  </si>
  <si>
    <t>(92) 99184-5176</t>
  </si>
  <si>
    <t>TRADICAO TORRADAS COMERCIO DE PRODUTOS ALIMENTICIOS LTDA</t>
  </si>
  <si>
    <t>(61) 99422-5690</t>
  </si>
  <si>
    <t>4-179038961006</t>
  </si>
  <si>
    <t>N F CARNEIRO</t>
  </si>
  <si>
    <t>(85) 99116-3212</t>
  </si>
  <si>
    <t>4-179148715611</t>
  </si>
  <si>
    <t>ANA TEREZA CORDEIRO LEITAO</t>
  </si>
  <si>
    <t>(27) 99883-9040</t>
  </si>
  <si>
    <t>4-179149266270</t>
  </si>
  <si>
    <t>J.A.ACABAMENTOS GRAFICOS LTDA</t>
  </si>
  <si>
    <t>(21) 98108-7717 / (21) 98152-5529</t>
  </si>
  <si>
    <t>4-179158798895</t>
  </si>
  <si>
    <t>CR3 REPRESENTACOES LTDA</t>
  </si>
  <si>
    <t>(31) 98375-3654</t>
  </si>
  <si>
    <t>4-179166514724</t>
  </si>
  <si>
    <t>MADEIRAS RESENDE LTDA</t>
  </si>
  <si>
    <t>(98) 98725-4682</t>
  </si>
  <si>
    <t>4-179082898865</t>
  </si>
  <si>
    <t>F SILVA NETO LTDA</t>
  </si>
  <si>
    <t>(24) 99282-5225</t>
  </si>
  <si>
    <t>4-179089403314</t>
  </si>
  <si>
    <t>NASHVILLE PRIME BURGER LANCHONETE LTDA</t>
  </si>
  <si>
    <t>(71) 98121-1015</t>
  </si>
  <si>
    <t>4-179093570201</t>
  </si>
  <si>
    <t>ATACADO JS ARAUJO LTDA</t>
  </si>
  <si>
    <t>(71) 99188-6459 / (71) 98801-3869</t>
  </si>
  <si>
    <t>4-179119163659</t>
  </si>
  <si>
    <t>CAS CONTAX CONSULTORIA CONTABIL LTDA</t>
  </si>
  <si>
    <t>(98) 98848-8279</t>
  </si>
  <si>
    <t>4-179106418017</t>
  </si>
  <si>
    <t>INSTITUTO DE DESENVOLVIMENTO EM ADMINISTRACAO E GESTAO - IDA</t>
  </si>
  <si>
    <t>(31) 99747-1334</t>
  </si>
  <si>
    <t>4-179150141851</t>
  </si>
  <si>
    <t>VCS SERVICOS LTDA</t>
  </si>
  <si>
    <t>(12) 98228-0617</t>
  </si>
  <si>
    <t>MFV SUPRI - ASSESSORIA E GERENCIAMENTO LTDA</t>
  </si>
  <si>
    <t>(41) 98856-8645</t>
  </si>
  <si>
    <t>4-178955234676</t>
  </si>
  <si>
    <t>MISTER HARDWARE INFORMATICA LTDA</t>
  </si>
  <si>
    <t>Primeira fatura enviada, aguardando pagamento (Atualizado 10/07/2024)</t>
  </si>
  <si>
    <t>(41) 99849-8882</t>
  </si>
  <si>
    <t>4-178957928313</t>
  </si>
  <si>
    <t>DOMINGOS CARLOS PEREIRA</t>
  </si>
  <si>
    <t>(22) 99910-5795</t>
  </si>
  <si>
    <t>4-178991255066</t>
  </si>
  <si>
    <t>RIBEIRO E COSTA AUTO ESCOLA LTDA</t>
  </si>
  <si>
    <t>(91) 98149-8393</t>
  </si>
  <si>
    <t>4-179002549378</t>
  </si>
  <si>
    <t>NASCIMENTO e RIBEIRO SERVICOS LTDA</t>
  </si>
  <si>
    <t>(21) 97013-0780</t>
  </si>
  <si>
    <t>4-179003765038</t>
  </si>
  <si>
    <t>COMERCIO ATACADISTA ACM LTDA</t>
  </si>
  <si>
    <t>(71) 98529-5316</t>
  </si>
  <si>
    <t>4-179001624031</t>
  </si>
  <si>
    <t>RICHARD LIMA SILVA</t>
  </si>
  <si>
    <t>(92) 99130-8399</t>
  </si>
  <si>
    <t>4-179012478904</t>
  </si>
  <si>
    <t>HOMERO BATISTA DA COSTA</t>
  </si>
  <si>
    <t>(92) 98464-3591 / (92) 98497-9892</t>
  </si>
  <si>
    <t>4-179018389663</t>
  </si>
  <si>
    <t>Y. S. B. FONSECA LTDA</t>
  </si>
  <si>
    <t>(67) 99306-6538 / (67) 98200-1729</t>
  </si>
  <si>
    <t>4-179040926369</t>
  </si>
  <si>
    <t>ei raquel paulina neri</t>
  </si>
  <si>
    <t>(31) 97344-9793</t>
  </si>
  <si>
    <t>4-178999816839</t>
  </si>
  <si>
    <t>MONTANA CONSTRUTORA E SERVICOS LTDA</t>
  </si>
  <si>
    <t>Primeira fatura enviada, aguardando pagamento (Atualizado 10/07/2024)cliente não atendeu (atualizado 18/07/2024)</t>
  </si>
  <si>
    <t>Layza Rocha de Souza</t>
  </si>
  <si>
    <t>(21) 98501-8635</t>
  </si>
  <si>
    <t>4-177918219918</t>
  </si>
  <si>
    <t>HIGHLIGHTS INTERIORES LTDA</t>
  </si>
  <si>
    <t>(31) 99804-0175</t>
  </si>
  <si>
    <t>UNIFIT LTDA</t>
  </si>
  <si>
    <t>(21) 99373-8573</t>
  </si>
  <si>
    <t>MPS COMERCIO DE SUCATAS LTDA</t>
  </si>
  <si>
    <t>(71) 98829-1201</t>
  </si>
  <si>
    <t>4-178807072064</t>
  </si>
  <si>
    <t>CENTRO DE FORMACAO DE CONDUTORES NOVA HABILITE SE LTDA</t>
  </si>
  <si>
    <t>(27) 99880-4728</t>
  </si>
  <si>
    <t>CRIADO POR VO LTDA</t>
  </si>
  <si>
    <t>(61) 98371-0131</t>
  </si>
  <si>
    <t>4-178908876846</t>
  </si>
  <si>
    <t>IRAMIR DOS SANTOS ARAUJO</t>
  </si>
  <si>
    <t>(12) 98112-0101 / (12) 99772-1998</t>
  </si>
  <si>
    <t>4-178922840477</t>
  </si>
  <si>
    <t>M A DE OLIVEIRA FREITAS LOCADORA LTDA</t>
  </si>
  <si>
    <t>4-178925931997</t>
  </si>
  <si>
    <t>(21) 98332-1940</t>
  </si>
  <si>
    <t>4-178922674220</t>
  </si>
  <si>
    <t>DANTAS ASSESSORIA SERVICOS E COMERCIO LTDA</t>
  </si>
  <si>
    <t>(62) 99611-1464</t>
  </si>
  <si>
    <t>4-178932521127</t>
  </si>
  <si>
    <t>CN EMPREENDIMENTOS TURISTICOS LTDA</t>
  </si>
  <si>
    <t>Primeira fatura enviada, aguardando pagamento (Atualizado 17/07/2024)</t>
  </si>
  <si>
    <t>(31) 99447-3944</t>
  </si>
  <si>
    <t>DISTRIBUIDORA GOLDBIER COMERCIO DE BEBIDAS LTDA</t>
  </si>
  <si>
    <t>Verificar se primeira fatura será debitada (Atualizado 19/07/2024)</t>
  </si>
  <si>
    <t>(71) 99188-1572</t>
  </si>
  <si>
    <t>4-178660063807</t>
  </si>
  <si>
    <t>EI DJALMA SODRE SANTOS</t>
  </si>
  <si>
    <t>(41) 99211-5566 / (41) 99194-3108</t>
  </si>
  <si>
    <t>4-178706622564</t>
  </si>
  <si>
    <t>MARINA DUARTE BEAUTY LTDA</t>
  </si>
  <si>
    <t>(47) 99915-1379</t>
  </si>
  <si>
    <t>4-178774291324</t>
  </si>
  <si>
    <t>GSV SERVICOS DE PROMOCOES LTDA</t>
  </si>
  <si>
    <t>Verificar se primeira fatura será debitada (Atualizado 17/07/2024)</t>
  </si>
  <si>
    <t>(41) 99894-8433</t>
  </si>
  <si>
    <t>MARIO CEZAR NUNES E CIA LTDA</t>
  </si>
  <si>
    <t>(24) 99264-6915</t>
  </si>
  <si>
    <t>4-178832150242</t>
  </si>
  <si>
    <t>LMD ENG LTDA</t>
  </si>
  <si>
    <t>(67) 99817-9347</t>
  </si>
  <si>
    <t>4-178916635593</t>
  </si>
  <si>
    <t>ELENCO ENGENHARIA LTDA</t>
  </si>
  <si>
    <t>(41) 99908-0803</t>
  </si>
  <si>
    <t>4-178920426687</t>
  </si>
  <si>
    <t>ABEMP - ASSOCIACAO BENEFICENTE DOS MOTOCLUBES DO PARANA</t>
  </si>
  <si>
    <t>Primeira fatura enviada, aguardando pagamento (Atualizado 18/07/2024)</t>
  </si>
  <si>
    <t>(67) 99930-3169 / (67) 99238-8457</t>
  </si>
  <si>
    <t>4-178530973624</t>
  </si>
  <si>
    <t>JONILCE DE OLIVEIRA LTDA.</t>
  </si>
  <si>
    <t>(91) 98701-8962</t>
  </si>
  <si>
    <t>4-178635331818</t>
  </si>
  <si>
    <t>R.FURTADO COMERCIO LTDA</t>
  </si>
  <si>
    <t>(65) 99635-0928</t>
  </si>
  <si>
    <t>4-178723622035</t>
  </si>
  <si>
    <t>V. A. R. SILVA</t>
  </si>
  <si>
    <t>(62) 99276-6365</t>
  </si>
  <si>
    <t>4-178204282766</t>
  </si>
  <si>
    <t>ACADEMIA ISAC NILTON GYM TREINER LTDA</t>
  </si>
  <si>
    <t>(21) 96462-5386</t>
  </si>
  <si>
    <t>4-178643528519</t>
  </si>
  <si>
    <t>PROJETO BICHINHO FELIZ</t>
  </si>
  <si>
    <t>(92) 99130-8950</t>
  </si>
  <si>
    <t>4-178698638999</t>
  </si>
  <si>
    <t>RAFAEL DA SILVA DOS SANTOS</t>
  </si>
  <si>
    <t>(31) 99228-0443 / (31) 99228-0443</t>
  </si>
  <si>
    <t>4-178719902949</t>
  </si>
  <si>
    <t>BRASIGAL PORTAS E PISOS LTDA</t>
  </si>
  <si>
    <t>(96) 98140-9184</t>
  </si>
  <si>
    <t>4-178733358371</t>
  </si>
  <si>
    <t>PANIFICADORA E CONFEITARIA PAO REAL LTDA</t>
  </si>
  <si>
    <t>Verificar se primeira fatura será debitada (Atualizado 05/07/2024) Primeira fatura paga (Atualizado 16/07/2024)</t>
  </si>
  <si>
    <t>(21) 96495-8500 / (21) 98134-0700</t>
  </si>
  <si>
    <t>GVA INOVACAO, REPRESENTACAO E COMERCIO DE SISTEMA DE SEGURAN</t>
  </si>
  <si>
    <t>Primeira fatura enviada, aguardando pagamento (Atualizado 10/07/2024) Primeira fatura paga (Atualizado 17/07/2024)</t>
  </si>
  <si>
    <t>(21) 99110-7025 / (21) 96437-9146</t>
  </si>
  <si>
    <t>4-178037324477</t>
  </si>
  <si>
    <t>LIMPCARE SERVIÃ‡OS DE TERCEIRIZAÃ‡ÃƒO LTDA</t>
  </si>
  <si>
    <t>Maria Eduarda de Franca Correa</t>
  </si>
  <si>
    <t>(66) 99674-3147</t>
  </si>
  <si>
    <t>4-178164040145</t>
  </si>
  <si>
    <t>EI CESAR NEY DE ARRUDA VIEIRA</t>
  </si>
  <si>
    <t>(21) 96407-2641</t>
  </si>
  <si>
    <t>4-178531910723</t>
  </si>
  <si>
    <t>JANETE BESSA DA SILVA SALAO DE BELEZA</t>
  </si>
  <si>
    <t>Pedro Paulo Gomes Carvalho</t>
  </si>
  <si>
    <t>(21) 99010-3838 / (21) 98029-9174</t>
  </si>
  <si>
    <t>YEESPHONE COMERCIO DE TELEFONIA LTDA</t>
  </si>
  <si>
    <t>(71) 98108-7067</t>
  </si>
  <si>
    <t>4-178559326881</t>
  </si>
  <si>
    <t>EI MARCIO D.N.DE OLIVEIRA</t>
  </si>
  <si>
    <t>(31) 97161-2598</t>
  </si>
  <si>
    <t>4-178632489827</t>
  </si>
  <si>
    <t>ODONTOELA LTDA</t>
  </si>
  <si>
    <t>(85) 99841-6848</t>
  </si>
  <si>
    <t>4-178633188469</t>
  </si>
  <si>
    <t>EI F. MARCOS DE FREITAS</t>
  </si>
  <si>
    <t>(41) 98530-8581 / (41) 98812-9192</t>
  </si>
  <si>
    <t>4-178641258518</t>
  </si>
  <si>
    <t>KAS MATERIAIS DE CONSTRUCAO E CASAS PRE-FABRICADAS LTDA</t>
  </si>
  <si>
    <t>(47) 99952-3363 / (47) 99952-3363</t>
  </si>
  <si>
    <t>4-178661503995</t>
  </si>
  <si>
    <t>MARIA MOLE PADARIA LTDA</t>
  </si>
  <si>
    <t>Primeira fatura paga (Atualizado 18/07/2024)</t>
  </si>
  <si>
    <t>(11) 99290-3824</t>
  </si>
  <si>
    <t>4-178170965110</t>
  </si>
  <si>
    <t>C.R.PARTS COMERCIO DE PECAS E ACESSORIOS LTDA</t>
  </si>
  <si>
    <t>(21) 96418-5279</t>
  </si>
  <si>
    <t>4-178417077027</t>
  </si>
  <si>
    <t>TH DESENVOLVIMENTOS IMOBILIARIOS LTDA</t>
  </si>
  <si>
    <t>(21) 99317-0388 / (21) 97005-1556</t>
  </si>
  <si>
    <t>4-178430302670</t>
  </si>
  <si>
    <t>UNAFORTFER INDUSTRIA E COMERCIO LTDA</t>
  </si>
  <si>
    <t>(63) 98478-0364</t>
  </si>
  <si>
    <t>4-178511513242</t>
  </si>
  <si>
    <t>ZAMBONI -e- ZAMBONI PET CLINICA VETERINÃRIA LTDA</t>
  </si>
  <si>
    <t>4-178512615687</t>
  </si>
  <si>
    <t>(31) 98898-9148</t>
  </si>
  <si>
    <t>4-178516876360</t>
  </si>
  <si>
    <t>BLOCO SICAL LEVE COMERCIO, SERVICO E TRANSPORTE LTDA</t>
  </si>
  <si>
    <t>(95) 98125-9706</t>
  </si>
  <si>
    <t>4-178518685833</t>
  </si>
  <si>
    <t>J.R.RIBEIRO DA SILVA</t>
  </si>
  <si>
    <t>(67) 99605-9788 / (67) 99806-9749</t>
  </si>
  <si>
    <t>4-178528844786</t>
  </si>
  <si>
    <t>FIDEL LUIZ MOREIRA LOPES TRANSPORTES</t>
  </si>
  <si>
    <t>(33) 99810-0050 / (33) 99963-1219</t>
  </si>
  <si>
    <t>4-178622105562</t>
  </si>
  <si>
    <t>DONUTS DELICIOUS LTDA</t>
  </si>
  <si>
    <t>Verificar se primeira fatura será debitada (Atualizado 05/07/2024) Primeira fatura paga (Atualizado 16/07/2024)cliente disse que vai paga dia 19/07 (atualizado 19/07/2024)</t>
  </si>
  <si>
    <t>(21) 98880-5736</t>
  </si>
  <si>
    <t>BICHARADA VIP PET LTDA</t>
  </si>
  <si>
    <t>(67) 99291-6093</t>
  </si>
  <si>
    <t>4-178165416586</t>
  </si>
  <si>
    <t>CRISTIANE GONZALEZ NUNES DE SOUZA - LTDA</t>
  </si>
  <si>
    <t>(21) 96439-1979</t>
  </si>
  <si>
    <t>4-178339058769</t>
  </si>
  <si>
    <t>INSPECAO VEICULAR KM 32 LTDA</t>
  </si>
  <si>
    <t>(73) 98115-3104</t>
  </si>
  <si>
    <t>4-178385738238</t>
  </si>
  <si>
    <t>JONATHAN DOS SANTOS SILVA PEDRAS DECORATIVAS LTDA</t>
  </si>
  <si>
    <t>Primeira fatura enviada, aguardando pagamento (Atualizado 16/07/2024)fatura paga (atualizado 19/07/2024)</t>
  </si>
  <si>
    <t>(31) 99734-3078</t>
  </si>
  <si>
    <t>CONDOMINIO DO EDIFICIO FRANCISCO RODRIGUES MOURA</t>
  </si>
  <si>
    <t>Cliente cancelou, mas não informou o motivo (Atualizado 10/07/2024)</t>
  </si>
  <si>
    <t>(12) 9915-41866 / (12) 3942-1042</t>
  </si>
  <si>
    <t>4-178076651398</t>
  </si>
  <si>
    <t>TELLES -e- FREITAS LTDA</t>
  </si>
  <si>
    <t>Verificar se fatura de julho será debitada (Atualizado 10/07/2024) Primeira fatura paga (Atualizado 17/07/2024)</t>
  </si>
  <si>
    <t>(31) 99288-8027</t>
  </si>
  <si>
    <t>4-178028436361</t>
  </si>
  <si>
    <t>VILLA SENIOR RESIDENCIAL PARA IDOSOS LTDA</t>
  </si>
  <si>
    <t>(62) 98594-0624</t>
  </si>
  <si>
    <t>4-178161504654</t>
  </si>
  <si>
    <t>CASA DE CARNES E  EMPORIO AMERICA LTDA</t>
  </si>
  <si>
    <t>4-178166594550</t>
  </si>
  <si>
    <t>(45) 99953-3535 / (45) 99812-2597</t>
  </si>
  <si>
    <t>4-177685903736</t>
  </si>
  <si>
    <t>VSF CONSTRUCOES EM ALVENARIA LTDA</t>
  </si>
  <si>
    <t>Primeira fatura enviada, aguardando pagamento (Atualizado 28/06/2024) Primeira fatura paga (Atualizado 18/07/2024)</t>
  </si>
  <si>
    <t>(41) 99184-2986 / (41) 3078-2216</t>
  </si>
  <si>
    <t>4-178148763472</t>
  </si>
  <si>
    <t>FREE JEANS COMERCIO DE ROUPAS LTDA</t>
  </si>
  <si>
    <t>(31) 98631-1144 / (31) 98526-0220</t>
  </si>
  <si>
    <t>4-178145950729</t>
  </si>
  <si>
    <t>ANDRE SUPRIMENTOS E VARIEDADES LTDA</t>
  </si>
  <si>
    <t>Verificar se fatura de julho será debitada (Atualizado 10/07/2024)cliente não atendeu (atualizado 18/07/2024)</t>
  </si>
  <si>
    <t>(92) 98464-2412</t>
  </si>
  <si>
    <t>4-177920024522</t>
  </si>
  <si>
    <t>ELIVAN RAGE SOCIEDADE INDIVIDUAL DE ADVOGACIA</t>
  </si>
  <si>
    <t>Primeira fatura enviada, aguardando pagamento (Atualizado 10/07/2024)cliente não atendeu (Atualizado 18/07/24)</t>
  </si>
  <si>
    <t>(92) 99240-6440 / (92) 99631-6908</t>
  </si>
  <si>
    <t>4-177939640345</t>
  </si>
  <si>
    <t>N MARINHO DE SOUZA LTDA</t>
  </si>
  <si>
    <t>(62) 99613-3411</t>
  </si>
  <si>
    <t>4-177944870534</t>
  </si>
  <si>
    <t>JOSIVAN ANDRELINO DE SOUZA</t>
  </si>
  <si>
    <t>(92) 99371-0355 / (92) 98260-8961</t>
  </si>
  <si>
    <t>4-178007154158</t>
  </si>
  <si>
    <t>09.157.137 LTDA</t>
  </si>
  <si>
    <t>Primeira fatura enviada, aguardando pagamento (Atualizado 05/07/2024) Primeira fatura paga (Atualizado 12/07/2024)</t>
  </si>
  <si>
    <t>(21) 97020-8759 / (21) 97169-9377</t>
  </si>
  <si>
    <t>4-176960143411</t>
  </si>
  <si>
    <t>F. TOLEDO DA SILVA PIZZARIA E LANCHONETE LIMITADA</t>
  </si>
  <si>
    <t>(21) 99614-6410</t>
  </si>
  <si>
    <t>4-177706493967</t>
  </si>
  <si>
    <t>CASAPE BOUTIQUE DE IMOVEIS LTDA</t>
  </si>
  <si>
    <t>Primeira fatura enviada, aguardando pagamento (Atualizado 10/07/2024)cliente não atendeu (Atualizado 18/07/24)CLIENT ENVIOU O COMPROVANTE(atualizado 18/07/2024)</t>
  </si>
  <si>
    <t>(42) 99921-1876 / (42) 99921-1876</t>
  </si>
  <si>
    <t>4-177637207240</t>
  </si>
  <si>
    <t>ASSOCIACAO E MOVIMENTO COMUNITARIO VALE DO TIBAGI</t>
  </si>
  <si>
    <t xml:space="preserve">Primeira fatura enviada, aguardando pagamento (Atualizado 10/07/2024)representante da empresa não estava, fatura enviada (atualizado 18/07/2024)
</t>
  </si>
  <si>
    <t>(42) 99873-6373 / (42) 99873-6373</t>
  </si>
  <si>
    <t>4-177835054790</t>
  </si>
  <si>
    <t>MAXIFRIO LTDA</t>
  </si>
  <si>
    <t>(27) 99645-1765 / (27) 99686-6542</t>
  </si>
  <si>
    <t>4-177845976461</t>
  </si>
  <si>
    <t>FOOD PINHEIRO REFEICOES LTDA</t>
  </si>
  <si>
    <t>(32) 98882-8020</t>
  </si>
  <si>
    <t>4-177812050991</t>
  </si>
  <si>
    <t>HAPPY KIDS BRINQUEDOS E PRESENTES LTDA</t>
  </si>
  <si>
    <t>Primeira fatura enviada, aguardando pagamento (Atualizado 10/07/2024) Cobrança enviada (Atualizado 18/07/2024)</t>
  </si>
  <si>
    <t>(61) 99270-8790</t>
  </si>
  <si>
    <t>4-177998861487</t>
  </si>
  <si>
    <t>CREATIVE EMBALAGENS E SERVICOS GRAFICOS LTDA</t>
  </si>
  <si>
    <t>(24) 99832-5458 / (24) 99862-1998</t>
  </si>
  <si>
    <t>4-177902539909</t>
  </si>
  <si>
    <t>DUAS IRMAS CULINARIA JAPONESA LTDA</t>
  </si>
  <si>
    <t>(92) 99456-2009</t>
  </si>
  <si>
    <t>4-177903584226</t>
  </si>
  <si>
    <t>FENRIR CONSULTORIA EMPRESARIAL LTDA</t>
  </si>
  <si>
    <t>(21) 99610-8281</t>
  </si>
  <si>
    <t>4-177910962947</t>
  </si>
  <si>
    <t>VERSAO PILOTO CURSO DE DIRECAO DE AUTOMOVEIS LTDA</t>
  </si>
  <si>
    <t>(92) 94852-8100</t>
  </si>
  <si>
    <t>4-177904684379</t>
  </si>
  <si>
    <t>M. M. DE OLIVEIRA LTDA</t>
  </si>
  <si>
    <t>Primeira fatura enviada, aguardando pagamento (Atualizado 05/07/2024) Primeira fatura paga (Atualizado 17/07/2024)</t>
  </si>
  <si>
    <t>(61) 99258-5754</t>
  </si>
  <si>
    <t>4-177259871876</t>
  </si>
  <si>
    <t>CLINICA FERRAZ DE FISIOTERAPIA E PILATES LTDA</t>
  </si>
  <si>
    <t>Fatura ainda não gerada (Atualizado 05/07/2024) Primeira fatura enviada, aguardando pagamento (Atualizado 09/07/2024) Cliente solicitou a fatura, aguardando pagamento (Atualizado 16/07/2024)fatura paga (atualizado 19/07/2024)</t>
  </si>
  <si>
    <t>(31) 99732-4994 / (31) 99732-4994</t>
  </si>
  <si>
    <t>REGULARIZE  ASSESSORIA IMOBILIARIA LTDA</t>
  </si>
  <si>
    <t>(92) 99258-0371</t>
  </si>
  <si>
    <t>4-177801346246</t>
  </si>
  <si>
    <t>MJ ESQUADRIAS LTDA</t>
  </si>
  <si>
    <t>(38) 99192-0932 / (38) 9978-7384</t>
  </si>
  <si>
    <t>4-177809822697</t>
  </si>
  <si>
    <t>LABORATORIO DENTARIO PROMOUT LTDA</t>
  </si>
  <si>
    <t>(91) 99268-7565</t>
  </si>
  <si>
    <t>4-177813194023</t>
  </si>
  <si>
    <t>EI ROGERIO FERNANDES RIBAS</t>
  </si>
  <si>
    <t>(92) 999129-8840</t>
  </si>
  <si>
    <t>4-177816876461</t>
  </si>
  <si>
    <t>WILLIAN DA SILVA NASCIMENTO LTDA</t>
  </si>
  <si>
    <t>Verificar se fatura de julho será debitada (Atualizado 10/07/2024) cliente não atendeu (Atualizado 18/07/24)</t>
  </si>
  <si>
    <t>(21) 99333-7543</t>
  </si>
  <si>
    <t>4-177821449499</t>
  </si>
  <si>
    <t>LTRIBEIRO MANUTENCAO E REPAROS LTDA</t>
  </si>
  <si>
    <t>(71) 99912-4999</t>
  </si>
  <si>
    <t>4-177825106407</t>
  </si>
  <si>
    <t>BAHIA SERVE CORRETORA DE SEGUROS E REPRESENTACOES LTDA</t>
  </si>
  <si>
    <t xml:space="preserve">Verificar se fatura de julho será debitada (Atualizado 10/07/2024) </t>
  </si>
  <si>
    <t>(45) 99129-3675</t>
  </si>
  <si>
    <t>4-177840073888</t>
  </si>
  <si>
    <t>CONDOMINIO RESIDENCIAL CONSALTER LTDA</t>
  </si>
  <si>
    <t>(31) 98251-2917 / (31) 99790-3424</t>
  </si>
  <si>
    <t>4-177848743044</t>
  </si>
  <si>
    <t>CRISART EVENTOS LTDA</t>
  </si>
  <si>
    <t>(94) 99269-4722</t>
  </si>
  <si>
    <t>4-177679951577</t>
  </si>
  <si>
    <t>CFC UNIVERSO LTDA</t>
  </si>
  <si>
    <t>Primeira fatura enviada, aguardando pagamento (Atualizado 05/07/2024)cliente não atendeu (Atualizado 18/07/24)cliente não atendeu (Atualizado 18/07/24)</t>
  </si>
  <si>
    <t>(61) 99168-6258</t>
  </si>
  <si>
    <t>4-177241202718</t>
  </si>
  <si>
    <t>CLINICA VETERINARIA FAZENDEIRO PET LTDA</t>
  </si>
  <si>
    <t>(31) 99566-8675 / (31) 99271-5310</t>
  </si>
  <si>
    <t>4-177612083945</t>
  </si>
  <si>
    <t>PRISCILA PEREIRA MARCAL DE OLIVEIRA</t>
  </si>
  <si>
    <t>Verificar se fatura de julho será debitada (Atualizado 10/07/2024)cliente disse que não recebeu a fatura (atualizado 18/07/2024)</t>
  </si>
  <si>
    <t>(62) 98481-4185</t>
  </si>
  <si>
    <t>4-177639476019</t>
  </si>
  <si>
    <t>LEME REPRESENTACOES LTDA</t>
  </si>
  <si>
    <t>(31) 99386-6299 / (31) 99386-6299</t>
  </si>
  <si>
    <t>MADUREIRA FABRICACAO DE CIGARRO ARTESANAL LTDA.</t>
  </si>
  <si>
    <t>Primeira fatura paga (Atualizado 10/07/2024)</t>
  </si>
  <si>
    <t>(41) 98426-0730</t>
  </si>
  <si>
    <t>4-177671759504</t>
  </si>
  <si>
    <t>RODOGIBRA LOCACOES E TRANSPORTE INTERNACIONAL DE GARGAS LTDA</t>
  </si>
  <si>
    <t>(41) 99778-0164 / (41) 99806-1915</t>
  </si>
  <si>
    <t>4-176110974034</t>
  </si>
  <si>
    <t>EI JORGE ADAIR RIBAS</t>
  </si>
  <si>
    <t>Primeira fatura enviada, aguardando pagamento (Atualizado 28/06/2024) Primeira fatura paga (Atualizado 05/07/2024)</t>
  </si>
  <si>
    <t>(61) 99996-0455 / (06) 13033-7530</t>
  </si>
  <si>
    <t>4-176714972023</t>
  </si>
  <si>
    <t>TAVARES MATERIAIS PARA CONSTRUCAO 187DF LTDA</t>
  </si>
  <si>
    <t>Verificar se primeira fatura será debitada (Atualizado 05/07/2024) Primeira fatura paga (Atualizado 11/07/2024)</t>
  </si>
  <si>
    <t>(21) 96485-2269 / (21) 21981-7593</t>
  </si>
  <si>
    <t>PADARIA E MERCEARIA SONLU DA ANALANDIA LTDA</t>
  </si>
  <si>
    <t>Primeira fatura enviada, aguardando pagamento (Atualizado 28/06/2024) Cobramos cliente (Atualizado 05/07/2024)cliente disse que vai pagar dia 12/07 (atualizado 11/07/2024) Primeira fatura paga (Atualizado 16/07/2024)</t>
  </si>
  <si>
    <t>(12) 99723-3095 / (12) 98117-8452</t>
  </si>
  <si>
    <t>4-177111052355</t>
  </si>
  <si>
    <t>C A DA S COSTA SERVICOS DE INSTALACAO E CONSTRUCAO CIVIL</t>
  </si>
  <si>
    <t>Primeira fatura enviada, aguardando pagamento (Atualizado 05/07/2024) Primeira fatura paga (Atualizado 09/07/2024)</t>
  </si>
  <si>
    <t>Primeira fatura enviada, aguardando pagamento (Atualizado 05/07/2024)cliente não atendeu (Atualizado 18/07/24)</t>
  </si>
  <si>
    <t>(81) 99627-1331</t>
  </si>
  <si>
    <t>4-177376079970</t>
  </si>
  <si>
    <t>CONTEDISA SERVICOS CONTABEIS LTDA</t>
  </si>
  <si>
    <t>(11) 96669-2519</t>
  </si>
  <si>
    <t>4-177428096337</t>
  </si>
  <si>
    <t>J M CARDOSO DOS SANTOS ADESTRAMENTO</t>
  </si>
  <si>
    <t>(95) 99174-6044</t>
  </si>
  <si>
    <t>4-177439492594</t>
  </si>
  <si>
    <t>GOLDEN COMERCIO E SERVICOS LTDA</t>
  </si>
  <si>
    <t>Primeira fatura enviada, aguardando pagamento (Atualizado 28/06/2024) Cobramos cliente (Atualizado 05/07/2024) Primeira fatura paga (Atualizado 09/07/2024)</t>
  </si>
  <si>
    <t>(11) 99337-2882</t>
  </si>
  <si>
    <t>4-177091771296</t>
  </si>
  <si>
    <t xml:space="preserve">ADAILTON CARLOS SANTANA DA CONCEICAO CONSTRUCOES E REFORMAS </t>
  </si>
  <si>
    <t>Verificar se primeira fatura será debitada (Atualizado 05/07/2024) Primeira fatura paga (Atualizado 09/07/2024)</t>
  </si>
  <si>
    <t>(31) 99165-6575</t>
  </si>
  <si>
    <t>GENTILLE ALIMENTOS LTDA</t>
  </si>
  <si>
    <t>Primeira fatura enviada, aguardando pagamento (Atualizado 05/07/2024) Cobrança realizada (Atualizado 11/07/2024) Primeira fatura paga (Atualizado 16/07/2024)</t>
  </si>
  <si>
    <t>(27) 99511-0754 / (27) 99254-1214</t>
  </si>
  <si>
    <t>DELICIAS DA NESSA LTDA</t>
  </si>
  <si>
    <t>(86) 98860-2243</t>
  </si>
  <si>
    <t>4-177424899337</t>
  </si>
  <si>
    <t>BOTECO DO ZE LTDA</t>
  </si>
  <si>
    <t>Primeira fatura paga (Atualizado 15/05/2024) Verificar se fatura de junho será debitada (Atualizado 05/06/2024) Todas as faturas pagas (Atualizado 19/06/2024)</t>
  </si>
  <si>
    <t>(31) 98663-3785</t>
  </si>
  <si>
    <t>4-171686538980</t>
  </si>
  <si>
    <t>DAISIRRE DOS REIS GIBSON MARTINS 04614182666</t>
  </si>
  <si>
    <t>Primeira fatura paga (Atualizado 15/05/2024) Enviar fatura de junho (Atualizado 05/06/2024) Sem contato, fatura enviada por mensagem (Atualizado 19/06/24) Todas as faturas pagas (Atualizado 28/06/2024)</t>
  </si>
  <si>
    <t>(92) 99189-2660</t>
  </si>
  <si>
    <t>4-171686420228</t>
  </si>
  <si>
    <t>CLAUDEMIR BALDES DE SOUZA</t>
  </si>
  <si>
    <t>Primeira fatura paga (Atualizado 15/05/2024) Enviar fatura de junho (Atualizado 05/06/2024) Todas as faturas pagas (Atualizado 19/06/2024)</t>
  </si>
  <si>
    <t>(92) 98486-8151 / (92) 98446-2900</t>
  </si>
  <si>
    <t>4-171670446033</t>
  </si>
  <si>
    <t>JONES DA SILVA LOPES</t>
  </si>
  <si>
    <t>Primeira fatura pendente, realizar cobrança (Atualizado 15/05/2024)cliente não atendeu (atualizado 15/05/2024) Sem contato, fatura enviada por mensagem (Atualizado 24/05/24) 1° fatura paga (Atualizado 27/05/24) Enviar fatura de junho (Atualizado 05/06/2024) Sem contato, fatura enviada por mensagem (Atualizado 19/06/24) Cliente disse que pagou, esperando comprovante (Atualizado 04/07/24) Todas as faturas pagas (Atualizado 05/07/2024)</t>
  </si>
  <si>
    <t>(21) 97714-0129 / (21) 96881-3196</t>
  </si>
  <si>
    <t>4-171669189315</t>
  </si>
  <si>
    <t>Thiago Mello do Carmo</t>
  </si>
  <si>
    <t>Primeira fatura pendente, realizar cobrança (Atualizado 15/05/2024)cliente disse que vai paga dia 20/05  (atualizado 15/05/2024) 1° fatura paga (Atualizado 24/05/24) Enviar fatura de junho (Atualizado 05/06/2024) 3° fatura enviada (Atualizado 19/06/24) Sem contato, fatura enviada por mensagem (Atualizado 04/07/24) Cliente fez a portabilidade para outra operadora, por conta disso o plano foi cancelado (Atualizado 05/07/2024)</t>
  </si>
  <si>
    <t>(31) 99387-2489</t>
  </si>
  <si>
    <t>4-171656789544</t>
  </si>
  <si>
    <t>CLEDSON BARBOSA LEMOS 06749999670</t>
  </si>
  <si>
    <t>(67) 99650-7875 / (67) 99228-5911</t>
  </si>
  <si>
    <t>4-171595293578</t>
  </si>
  <si>
    <t>REJANE DANTAS DOS SANTOS 01509933158</t>
  </si>
  <si>
    <t>Primeira fatura pendente, realizar cobrança (Atualizado 15/05/2024)cliente atendeu e não falou nada (Atualizado 15/05/24) Fatura de maio paga, enviar a de junho (Atualizado 05/06/2024) Sem contato, fatura enviada por mensagem (Atualizado 19/06/24) Mensagem de motivo pendente enviada (Atualizado 04/07/24)cliente não atendeu (Atualizado 09/07/24) Todas as faturas pagas (Atualizado 15/07/2024)</t>
  </si>
  <si>
    <t>(21) 99705-1594</t>
  </si>
  <si>
    <t>4-171589611620</t>
  </si>
  <si>
    <t>CAROLINE DIAS DA CUNHA</t>
  </si>
  <si>
    <t>Primeira fatura paga (Atualizado 15/05/2024) Verificar se fatura de junho será debitada (Atualizado 05/06/2024)  Sem contato, fatura enviada por mensagem (Atualizado 19/06/24) Mensagem de motivo pendente enviada (Atualizado 04/07/24) Todas as faturas pagas (Atualizado 05/07/2024)</t>
  </si>
  <si>
    <t>(61) 99550-5531 / (61) 99150-8920</t>
  </si>
  <si>
    <t>4-171534961303</t>
  </si>
  <si>
    <t>ARES DOURADO DA SILVA 86817337100</t>
  </si>
  <si>
    <t>Primeira fatura pendente, realizar cobrança (Atualizado 15/05/2024)cliente não atendeu (atualizado 15/05/2024) Fatura de maio paga, enviar a de junho (Atualizado 05/06/2024) Fatura de junho pendente - Sem contato, fatura enviada por mensagem (Atualizado 19/06/24) Mensagem de motivo pendente enviada (Atualizado 04/07/24) Todas as faturas pagas (Atualizado 05/07/2024)</t>
  </si>
  <si>
    <t>(21) 97606-6408</t>
  </si>
  <si>
    <t>4-171534250210</t>
  </si>
  <si>
    <t>SONIA REGINA SILVA FONSECA 07703832707</t>
  </si>
  <si>
    <t>Primeira fatura paga (Atualizado 15/05/2024) Enviar fatura de junho (Atualizado 05/06/2024) Sem contato, fatura enviada por mensagem (Atualizado 19/06/24) Todas faturas pagas (Atualizado 04/07/24)</t>
  </si>
  <si>
    <t>(61) 99559-7149</t>
  </si>
  <si>
    <t>4-171533051892</t>
  </si>
  <si>
    <t>51.793.525 WANESSA REIS DE OLIVEIRA</t>
  </si>
  <si>
    <t>Primeira fatura paga, verificar se a de junho será debitada (Atualizado 15/05/2024) Todas as faturas pagas (Atualizado 05/06/2024)</t>
  </si>
  <si>
    <t>(21) 98719-2174 / (21) 96594-6295</t>
  </si>
  <si>
    <t>4-171401437303</t>
  </si>
  <si>
    <t>49.643.987 ANA PAULA DA SILVA VIANNA</t>
  </si>
  <si>
    <t>Primeira fatura pendente, realizar cobrança (Atualizado 15/05/2024)cliente não atendeu (atualizado 15/05/2024) Sem contato, fatura enviada por mensagem (Atualizado 24/05/24) Cliente disse que vai cancelar (Atualizado 28/05/24) Mensagem de motivo pendente enviada (Atualizado 31/05/24) Cobrar novamente (Atualizado 05/06/2024) Sem contato, fatura enviada por mensagem (Atualizado 19/06/24) Mensagem de motivo pendente enviada (Atualizado 04/07/24)cliente não atendeu (Atualizado 09/07/24)cliente não atendeu (Atualizado 15/07/24)</t>
  </si>
  <si>
    <t>(67) 99221-2854 / (67) 98215-2491</t>
  </si>
  <si>
    <t>4-171223627599</t>
  </si>
  <si>
    <t>JOSE APARECIDO DE AZEVEDO  77514343172</t>
  </si>
  <si>
    <t>Primeira fatura paga (Atualizado 15/05/2024) Fatura de maio paga, enviar a de junho (Atualizado 05/06/2024) 3° fatura enviada (Atualizado 19/06/24) Sem contato, fatura enviada por mensagem (Atualizado 04/07/24)cliente não atendeu (Atualizado 09/07/24) Todas as faturas pagas (Atualizado 12/07/2024)</t>
  </si>
  <si>
    <t>(37) 98852-6210 / (37) 99811-1898</t>
  </si>
  <si>
    <t>4-171113735512</t>
  </si>
  <si>
    <t>LUCIENE MARIA BARBOSA MAXIMIANO</t>
  </si>
  <si>
    <t>Primeira fatura paga (Atualizado 14/05/2024) Fatura de maio paga, enviar a de junho (Atualizado 05/06/2024) 3° fatura enviada (Atualizado 19/06/24) Todas as faturas pagas (Atualizado 28/06/2024)</t>
  </si>
  <si>
    <t>(21) 98740-1020 / (21) 99308-3145</t>
  </si>
  <si>
    <t>4-171050073968</t>
  </si>
  <si>
    <t>EDUARDO ALMEIDA SILVA DE SOUZA</t>
  </si>
  <si>
    <t>Primeira fatura paga (Atualizado 14/05/2024) Fatura de maio pendente (Atualizado 05/06/2024) Cliente disse que vai pagar, esperando comprovante (Atualizado 19/06/24) Sem contato, fatura enviada por mensagem (Atualizado 04/07/24)cliente não atendeu (Atualizado 09/07/24)cliente não atendeu (Atualizado 15/07/24)</t>
  </si>
  <si>
    <t>(61) 99233-8128 / (61) 99993-3746</t>
  </si>
  <si>
    <t>4-170907234685</t>
  </si>
  <si>
    <t>CYRO LUIZ DE ARAUJO FILHO 99625059172</t>
  </si>
  <si>
    <t>Primeira fatura paga (Atualizado 14/05/2024) Verificar se fatura de junho será debitada (Atualizado 05/06/2024) Cliente disse que pagou, esperando comprovate - Comprovante recebido (Atualizado 19/06/24) Todas as faturas pagas (Atualizado 28/06/2024)</t>
  </si>
  <si>
    <t>(31) 97140-8093</t>
  </si>
  <si>
    <t>4-170596601665</t>
  </si>
  <si>
    <t>GUILHERME IAGO RELICARIO</t>
  </si>
  <si>
    <t>Primeira fatura paga (Atualizado 14/05/2024) Enviar fatura de junho (Atualizado 05/06/2024) Sem contato, fatura enviada por mensagem (Atualizado 19/06/24) Todas as faturas pagas (Atualizado 28/06/2024)</t>
  </si>
  <si>
    <t>(31) 99506-6547</t>
  </si>
  <si>
    <t>4-170582751980</t>
  </si>
  <si>
    <t>LUIZ ANTONIO VIEIRA 05757951664</t>
  </si>
  <si>
    <t>Primeira fatura paga, enviar a de maio (Atualizado 14/05/2024)primeira fatura paga, envio da segunda fatura (atualizado 15/05/2024) Fatura de maio paga, enviar a de junho (Atualizado 05/06/2024) 3° fatura enviada (Atualizado 19/06/24) Todas as faturas pagas (Atualizado 28/06/2024)</t>
  </si>
  <si>
    <t>(65) 99610-4900</t>
  </si>
  <si>
    <t>4-169906196899</t>
  </si>
  <si>
    <t>MARCELO AUGUSTO RIBEIRO PEREIRA 69656363191</t>
  </si>
  <si>
    <t>Primeira fatura pendente, realizar cobrança (Atualizado 14/05/2024)cliente não atendeu (atualizado 15/05/2024) 1° fatura paga (Atualizado 24/05/24) Enviar fatura de junho (Atualizado 05/06/2024) Mensagem de motivo pendente enviada (Atualizado 19/06/24) Cliente mandou comprovante (Atualizado 04/07/24) Todas as faturas pagas (Atualizado 05/07/2024)</t>
  </si>
  <si>
    <t>(21) 97032-3398</t>
  </si>
  <si>
    <t>4-171695834101</t>
  </si>
  <si>
    <t>BRUNA DA COSTA LIMA 16709946789</t>
  </si>
  <si>
    <t>Primeira fatura pendente, realizar cobrança (Atualizado 14/05/2024)cliente não atendeu (atualizado 15/05/2024) Cliente disse que vai pagar, esperando comprovante (Atualizado 24/05/24) Mensagem de motivo pendente enviada (Atualizado 28/05/24) Cliente disse que vai pagar, sem previsão (Atualizado 31/05/24) Cobrar novamente (Atualizado 05/06/2024) Sem contato, fatura enviada por mensagem (Atualizado 19/06/24) Sem contato, fatura enviada por mensagem (Atualizado 04/07/24)cliente não atendeu (Atualizado 09/07/24)cliente não atendeu (Atualizado 15/07/24)</t>
  </si>
  <si>
    <t>(32) 99117-0038</t>
  </si>
  <si>
    <t>4-171688269002</t>
  </si>
  <si>
    <t>50.986.436 WESCHLEY RICARDO MOREIRA</t>
  </si>
  <si>
    <t>Primeira fatura pendente, realizar cobrança (Atualizado 14/05/2024)cliente não atendeu (atualizado 15/05/2024) Fatura de maio paga, verificar se a de junho será debitada (Atualizado 05/06/2024) Todas as faturas pagas (Atualizado 11/06/2024)</t>
  </si>
  <si>
    <t>(28) 99932-3087</t>
  </si>
  <si>
    <t>4-171581511683</t>
  </si>
  <si>
    <t>DANIEL ROSA PEREIRA 11715652754</t>
  </si>
  <si>
    <t>Primeira fatura pendente, realizar cobrança (Atualizado 14/05/2024)cliente disse que vai paga dia 17/05  (atualizado 15/05/2024) Fatura de maio paga, enviar a de junho (Atualizado 05/06/2024) Sem contato, fatura enviada por mensagem (Atualizado 19/06/24) Todas as faturas pagas (Atualizado 28/06/2024)</t>
  </si>
  <si>
    <t>(32) 99989-9645</t>
  </si>
  <si>
    <t>4-171522184454</t>
  </si>
  <si>
    <t>ADELIO DA SILVA BENTO 88577104672</t>
  </si>
  <si>
    <t>Primeira fatura pendente, realizar cobrança (Atualizado 14/05/2024)cliente disse que a fatura já foi debitada, mais deu erro no debito automatico (atualizado 15/05/2024) Fatura de maio paga, verificar se a de junho será debitada (Atualizado 05/06/2024) Todas as faturas pagas (Atualizado 11/06/2024)</t>
  </si>
  <si>
    <t>(61) 98631-8900</t>
  </si>
  <si>
    <t>4-171607384788</t>
  </si>
  <si>
    <t>FABIANA QUEIROZ RIBEIRO</t>
  </si>
  <si>
    <t>Enviar fatura de maio (Atualizado 13/05/2024)cliente não atendeu (atualizado 15/05/2024) Sem contato, fatura enviada por mensagem (Atualizado 27/05/24) 1° fatura paga (Atualizado 29/05/24) Enviar fatura de junho (Atualizado 05/06/2024) Sem contato, fatura enviada por mensagem (Atualizado 19/06/24) Mensagem de motivo pendente enviada (Atualizado 04/07/24) Todas as faturas pagas (Atualizado 09/07/2024)</t>
  </si>
  <si>
    <t>(32) 99852-0108 / (32) 99841-7780</t>
  </si>
  <si>
    <t>4-171594871329</t>
  </si>
  <si>
    <t>ALEXANDRA CALIXTO APOLINARIO 94091781691</t>
  </si>
  <si>
    <t>Verificar se fatura de maio será debitada (Atualizado 13/05/2024)cliente não atendeu (atualizado 15/05/2024) 1° fatura paga (Atualizado 24/05/24) Verificar se fatura de junho será debitada (Atualizado 05/06/2024) Todas as faturas pagas (Atualizado 19/06/2024)</t>
  </si>
  <si>
    <t>(21) 99629-3081 / (21) 96595-4978</t>
  </si>
  <si>
    <t>4-171584361312</t>
  </si>
  <si>
    <t>49.044.888 MARCUS VINICIUS BRAGA TORRES</t>
  </si>
  <si>
    <t>Enviar fatura de maio (Atualizado 13/05/2024)cliente não atendeu (atualizado 15/05/2024) Sem contato, fatura enviada por mensagem (Atualizado 27/05/24) Mensagem de motivo pendente enviada (Atualizado 29/05/24) Cobrar novamente (Atualizado 05/06/2024) Fatura de maio paga, enviar a de junho (Atualizado 19/06/2024) Sem contato, fatura enviada por mensagem (Atualizado 04/07/24)cliente não atendeu (Atualizado 09/07/24)cliente não atendeu (Atualizado 15/07/24)</t>
  </si>
  <si>
    <t>(92) 98145-0172</t>
  </si>
  <si>
    <t>4-171582611517</t>
  </si>
  <si>
    <t>JHON CARLOS BARROSO CARDOSO 88690075291</t>
  </si>
  <si>
    <t>Primeira fatura pendente, realizar cobrança (Atualizado 13/05/2024)cliente não atendeu (atualizado 15/05/2024) Sem contato, fatura enviada por mensagem (Atualizado 24/05/24) Mensagem de motivo pendente enviada (Atualizado 27/05/24) Sem contato, fatura enviada por mensagem (Atualizado 29/05/24) Cobrar novamente (Atualizado 05/06/2024) Sem contato, fatura enviada por mensagem (Atualizado 19/06/24) Sem contato, fatura enviada por mensagem (Atualizado 04/07/24)cliente não atendeu (Atualizado 09/07/24)cliente não atendeu (Atualizado 15/07/24)</t>
  </si>
  <si>
    <t>(91) 98484-7817 / (91) 98346-5665</t>
  </si>
  <si>
    <t>4-171579461415</t>
  </si>
  <si>
    <t>SIDNEY OLIVEIRA NUNES 51737663287</t>
  </si>
  <si>
    <t>Cliente cancelou, mas não informou o motivo (Atualizado 13/05/2024)</t>
  </si>
  <si>
    <t>(31) 98329-2498 / (31) 3483-5337</t>
  </si>
  <si>
    <t>4-171578443382</t>
  </si>
  <si>
    <t>JAIME LUIZ MARQUES 13422154604</t>
  </si>
  <si>
    <t>Primeira fatura paga (Atualizado 13/05/2024) Verificar se fatura de junho será debitada (Atualizado 05/06/2024) Todas as faturas pagas (Atualizado 11/06/2024)</t>
  </si>
  <si>
    <t>(65) 99274-8931 / (65) 99286-8813</t>
  </si>
  <si>
    <t>4-171572778841</t>
  </si>
  <si>
    <t>HELAYNE APARECIDA COSTA DOS SANTOS</t>
  </si>
  <si>
    <t>(67) 99265-1261 / (67) 99101-3694</t>
  </si>
  <si>
    <t>4-171509206309</t>
  </si>
  <si>
    <t>AURIA SIQUEIRA DA ROSA 78151112115</t>
  </si>
  <si>
    <t>Primeira fatura pendente, realizar cobrança (Atualizado 13/05/2024)fatura paga (atualizado 15/05/2024) Verificar se fatura de junho será debitada (Atualizado 05/06/2024) Todas as faturas pagas (Atualizado 19/06/2024)</t>
  </si>
  <si>
    <t>(31) 98697-2436 / (31) 99153-5840</t>
  </si>
  <si>
    <t>4-171496786149</t>
  </si>
  <si>
    <t>BRUNO SALUSTIANO VILACA 12367993645</t>
  </si>
  <si>
    <t>Enviar fatura de maio (Atualizado 13/05/2024)cliente não atendeu (atualizado 15/05/2024) Sem contato, fatura enviada por mensagem (Atualizado 27/05/24) Mensagem de motivo pendente enviada (Atualizado 29/05/24) Cobrar novamente (Atualizado 05/06/2024) Sem contato, fatura enviada por mensagem (Atualizado 19/06/24) Sem contato, fatura enviada por mensagem (Atualizado 04/07/24)cliente não atendeu (Atualizado 09/07/24)cliente não atendeu (Atualizado 15/07/24)</t>
  </si>
  <si>
    <t>(31) 99595-9343 / (31) 99135-2599</t>
  </si>
  <si>
    <t>4-171405037435</t>
  </si>
  <si>
    <t>DIEGO GIACOMELLI AMARO 14088030621</t>
  </si>
  <si>
    <t>Primeira fatura pendente, realizar cobrança (Atualizado 13/05/2024)cliente não atendeu (atualizado 15/05/2024) Fatura de maio paga, enviar a de junho (Atualizado 05/06/2024) Sem contato, fatura enviada por mensagem (Atualizado 19/06/24) Todas faturas pagas (Atualizado 04/07/24)</t>
  </si>
  <si>
    <t>(31) 98829-1196 / (31) 3322-4520</t>
  </si>
  <si>
    <t>4-171361860033</t>
  </si>
  <si>
    <t>50.262.848 IGOR HENRIQUE DIAS MELO SOARES</t>
  </si>
  <si>
    <t>Primeira fatura pendente, realizar cobrança (Atualizado 13/05/2024)cliente disse que pagou, aguardando o envio do comprovante(atualizado 15/05/2024) Fatura de maio pendente (Atualizado 05/06/2024) Sem contato, fatura enviada por mensagem (Atualizado 19/06/24) Sem contato, fatura enviada por mensagem (Atualizado 04/07/24) Fatura de maio paga, enviar a de junho (Atualizado 09/07/2024)cliente não atendeu (Atualizado 09/07/24)cliente não atendeu (Atualizado 15/07/24)</t>
  </si>
  <si>
    <t>(61) 99398-8204</t>
  </si>
  <si>
    <t>4-171125230409</t>
  </si>
  <si>
    <t>FELIPPE DA CONCEICAO QUEIROZ XAVIER 01698756100</t>
  </si>
  <si>
    <t>(27) 99886-0123 / (27) 98810-3585</t>
  </si>
  <si>
    <t>4-171567181379</t>
  </si>
  <si>
    <t>FABIANO DE CASTRO NEVES</t>
  </si>
  <si>
    <t>Primeira fatura paga (Atualizado 13/05/2024) Enviar fatura de junho (Atualizado 05/06/2024) Cliente disse que vai pagar dia 20/06 (Atualizado 19/06/24) Sem contato, fatura enviada por mensagem (Atualizado 04/07/24)cliente atendeu e disso que não tem previsão de pagamento(Atualizado 09/07/24)cliente disse que vai paga dia 19/07 (atualizado 15/07/2024)cliente atendeu e desligou (Atualizado 19/07/24)</t>
  </si>
  <si>
    <t>(73) 98246-7562</t>
  </si>
  <si>
    <t>4-171519846208</t>
  </si>
  <si>
    <t>joison bispo machado</t>
  </si>
  <si>
    <t>(92) 99130-9991</t>
  </si>
  <si>
    <t>4-171518234629</t>
  </si>
  <si>
    <t>ELMO DO NASCIMENTO AMARAL 36621390300</t>
  </si>
  <si>
    <t>Enviar fatura de maio (Atualizado 13/05/2024)cliente não atendeu (atualizado 15/05/2024) 1° fatura paga (Atualizado 27/05/24) Enviar fatura de junho (Atualizado 05/06/2024) Sem contato, fatura enviada por mensagem - Cliente enviou comprovante (Atualizado 19/06/24) Todas as faturas pagas (Atualizado 28/06/2024)</t>
  </si>
  <si>
    <t>(28) 99973-5898 / (28) 3928-2330</t>
  </si>
  <si>
    <t>4-171516743448</t>
  </si>
  <si>
    <t>LUCAS DE PAULA GOMES 14406615709</t>
  </si>
  <si>
    <t>Verificar se fatura de maio será debitada (Atualizado 13/05/2024)fatura paga (atualizado 15/05/2024) Verificar se fatura de junho será debitada (Atualizado 05/06/2024) Sem contato, fatura enviada por mensagem (Atualizado 19/06/24) Todas as faturas pagas (Atualizado 28/06/2024)</t>
  </si>
  <si>
    <t>(69) 99227-7435 / (69) 99964-0303</t>
  </si>
  <si>
    <t>4-171507680467</t>
  </si>
  <si>
    <t>RICARDO SARAIVA AGUILERA</t>
  </si>
  <si>
    <t>Primeira fatura pendente, realizar cobrança (Atualizado 13/05/2024)cliente disse que vai paga dia 17/05  (atualizado 15/05/2024) Cliente disse que vai pagar até o dia 30/05 (Atualizado 27/05/24) 1° fatura paga (Atualizado 29/05/24) Enviar fatura de junho (Atualizado 05/06/2024) Sem contato, fatura enviada por mensagem (Atualizado 19/06/24) Mensagem de motivo pendente enviada (Atualizado 04/07/24)cliente não atendeu (Atualizado 09/07/24)cliente não atendeu (Atualizado 15/07/24)</t>
  </si>
  <si>
    <t>(61) 99622-0688 / (61) 99928-1287</t>
  </si>
  <si>
    <t>4-171493069865</t>
  </si>
  <si>
    <t>IVAN NUNES DA SILVA</t>
  </si>
  <si>
    <t>Enviar fatura de maio (Atualizado 13/05/2024)fatura paga (atualizado 15/05/2024) Enviar fatura de junho (Atualizado 05/06/2024) Todas as faturas pagas (Atualizado 19/06/2024)</t>
  </si>
  <si>
    <t>(31) 99153-5840 / (31) 98697-2436</t>
  </si>
  <si>
    <t>4-171491552056</t>
  </si>
  <si>
    <t>OLIVIA BATISTA DE MORAIS 01836638612</t>
  </si>
  <si>
    <t>Primeira fatura pendente, realizar cobrança (Atualizado 13/05/2024)cliente disse que vai paga dia 16/05 (atualizado 15/05/2024) Fatura de maio paga, enviar a de junho (Atualizado 05/06/2024) Sem contato, fatura enviada por mensagem (Atualizado 19/06/24) Mensagem de motivo pendente enviada (Atualizado 04/07/24)cliente disse que realizou a negociação mais não consta no nosso sistema(Atualizado 09/07/24) cliente pagou e enviou o comprovante (Atualizado 09/07/24) Todas as faturas pagas (Atualizado 12/07/2024)</t>
  </si>
  <si>
    <t>(61) 98341-8260</t>
  </si>
  <si>
    <t>4-171486447756</t>
  </si>
  <si>
    <t>WANDERLEI PINHEIRO 43875785134</t>
  </si>
  <si>
    <t>Primeira fatura paga (Atualizado 13/05/2024) Verificar se fatura de junho será debitada (Atualizado 05/06/2024) Cliente disse que vai pagar, esperando comprovante - Comprovante recebido (Atualizado 19/06/24) Todas as faturas pagas (Atualizado 28/06/2024)</t>
  </si>
  <si>
    <t>(61) 99182-3326</t>
  </si>
  <si>
    <t>4-171427627827</t>
  </si>
  <si>
    <t>FLAVIO GIL 92427723134</t>
  </si>
  <si>
    <t>Primeira fatura paga (Atualizado 13/05/2024) Enviar fatura de junho (Atualizado 05/06/2024) Todas as faturas pagas (Atualizado 11/06/2024)</t>
  </si>
  <si>
    <t>(61) 99157-7032 / (61) 99234-1097</t>
  </si>
  <si>
    <t>4-171422575345</t>
  </si>
  <si>
    <t>VILMA NUNES DE SOUZA CARVALHO</t>
  </si>
  <si>
    <t>Primeira fatura pendente, realizar cobrança (Atualizado 13/05/2024)cliente reclamou do valor por cinta do debito aumomatico(atualizado 15/05/2024) Cliente disse que vai pagar hoje, esperando comprovante (Atualizado 27/05/24) 1° fatura paga (Atualizado 29/05/24) Verificar se fatura de junho será debitada (Atualizado 05/06/2024) Cliente disse que vai pagar dia 27/06 (Atualizado 19/06/24) Sem contato, fatura enviada por mensagem (Atualizado 04/07/24)cliente não atendeu (Atualizado 09/07/24) Todas as faturas pagas (Atualizado 15/07/2024)</t>
  </si>
  <si>
    <t>(21) 99046-3860</t>
  </si>
  <si>
    <t>4-171409365139</t>
  </si>
  <si>
    <t>RUAN LUIS SILVA PEREIRA 15512613758</t>
  </si>
  <si>
    <t>Verificar se fatura de maio será debitada (Atualizado 13/05/2024)cliente não atendeu (atualizado 15/05/2024) Cliente disse que pagou, esperando comprovante - Comprovante recebido (Atualizado 27/05/24) 1° fatura paga (Atualizado 29/05/24) Verificar se fatura de junho será debitada (Atualizado 05/06/2024) Sem contato, fatura enviada por mensagem (Atualizado 19/06/24) Sem contato, fatura enviada por mensagem (Atualizado 04/07/24) Todas as faturas pagas (Atualizado 09/07/2024)</t>
  </si>
  <si>
    <t>(27) 99939-0003 / (27) 99631-3570</t>
  </si>
  <si>
    <t>4-171394693037</t>
  </si>
  <si>
    <t>LARISSE NUNES 10709580770</t>
  </si>
  <si>
    <t>Primeira fatura pendente, realizar cobrança (Atualizado 13/05/2024) Fatura de maio paga, enviar a de junho (Atualizado 05/06/2024) Sem contato, fatura enviada por mensagem (Atualizado 19/06/24) Todas as faturas pagas (Atualizado 28/06/2024)</t>
  </si>
  <si>
    <t>(27) 98881-9086 / (27) 98891-9366</t>
  </si>
  <si>
    <t>4-171391884616</t>
  </si>
  <si>
    <t>KAROLINNE DE SOUZA BARCELOS 12593746700</t>
  </si>
  <si>
    <t>Primeira fatura paga (Atualizado 13/05/2024) Enviar fatura de junho (Atualizado 05/06/2024) Sem contato, fatura enviada por mensagem (Atualizado 19/06/24) Mensagem de motivo pendente enviada (Atualizado 04/07/24)CLIENTE ATENDEU E E DISSE QUE NÃO É ELE (Atualizado 09/07/24)cliente atendeu e desligou(Atualizado 15/07/24)</t>
  </si>
  <si>
    <t>(21) 99893-3687</t>
  </si>
  <si>
    <t>4-171199677821</t>
  </si>
  <si>
    <t>FABIO RICARDO FIGUEIRA PINTO 104.375.207-22</t>
  </si>
  <si>
    <t>Primeira fatura pendente, realizar cobrança (Atualizado 13/05/2024)cliente disse que vai paga dia 15/05  (atualizado 15/05/2024) Fatura de abril paga, cobrar a de maio (Atualizado 05/06/2024) Cliente disse que vai pagar hoje, esperando comprovante (Atualizado 19/06/24) Fatura de maio paga, enviar a de junho (Atualizado 28/06/2024) Sem contato, fatura enviada por mensagem (Atualizado 04/07/24)cliente não atendeu (Atualizado 09/07/24)cliente disse que vai pagar dia 19/07 (atualizado 15/07/2024) Todas as faturas pagas (Atualizado 19/07/2024)</t>
  </si>
  <si>
    <t>(27) 98817-4852</t>
  </si>
  <si>
    <t>4-171111097727</t>
  </si>
  <si>
    <t>RODRIGO DOS SANTOS GARCIA 05716892728</t>
  </si>
  <si>
    <t>Primeira fatura paga (Atualizado 13/05/2024) Enviar fatura de junho (Atualizado 05/06/2024) Todas as faturas pagas (Atualizado 19/06/2024)</t>
  </si>
  <si>
    <t>(27) 99995-4842 / (27) 99785-4741</t>
  </si>
  <si>
    <t>4-171410146059</t>
  </si>
  <si>
    <t>FABIANO DE JESUS DE SOUZA</t>
  </si>
  <si>
    <t>Verificar se fatura de maio será debitada (Atualizado 13/05/2024)cliente não atendeu (atualizado 15/05/2024) Sem contato, fatura enviada por mensagem (Atualizado 27/05/24) Mensagem de motivo pendente enviada (Atualizado 29/05/24) Cobrar novamente (Atualizado 05/06/2024) Sem contato, fatura enviada por mensagem (Atualizado 19/06/24) Sem contato, fatura enviada por mensagem (Atualizado 04/07/24)cliente não atendeu (Atualizado 09/07/24)cliente não atendeu (Atualizado 15/07/24)</t>
  </si>
  <si>
    <t>(27) 98804-4984</t>
  </si>
  <si>
    <t>4-171404397507</t>
  </si>
  <si>
    <t>JESSICA FERREIRA DA CUNHA</t>
  </si>
  <si>
    <t>Primeira fatura pendente, realizar cobrança (Atualizado 13/05/2024)cliente disse que vai paga dia 17/05  (atualizado 15/05/2024) 1° fatura paga (Atualizado 27/05/24) Enviar fatura de junho (Atualizado 05/06/2024) Todas as faturas pagas (Atualizado 11/06/2024)</t>
  </si>
  <si>
    <t>(31) 99195-7126 / (34) 99905-3414</t>
  </si>
  <si>
    <t>4-171392088532</t>
  </si>
  <si>
    <t>47.110.593 ANDERSON OLIVEIRA SANTOS</t>
  </si>
  <si>
    <t>(35) 99760-1959</t>
  </si>
  <si>
    <t>4-171379873062</t>
  </si>
  <si>
    <t>52.295.943 FRANCISCO CELSO DE SOUSA</t>
  </si>
  <si>
    <t>Primeira fatura paga (Atualizado 13/05/2024) Fatura de maio pendente (Atualizado 05/06/2024) Fatura de maio paga, enviar a de junho (Atualizado 11/06/2024) 3° fatura enviada (Atualizado 19/06/24) Todas as faturas pagas (Atualizado 28/06/2024)</t>
  </si>
  <si>
    <t>(21) 99538-0898</t>
  </si>
  <si>
    <t>4-171224615378</t>
  </si>
  <si>
    <t>SEBASTIAO OSEIAS DA COSTA</t>
  </si>
  <si>
    <t>Primeira fatura paga (Atualizado 13/05/2024) Fatura de maio paga, verificar se a de junho será debitada (Atualizado 05/06/2024)Ver se 3° fatura vai ser debitada (Atualizado 19/06/24) Todas as faturas pagas (Atualizado 28/06/2024)</t>
  </si>
  <si>
    <t>(21) 98066-6080</t>
  </si>
  <si>
    <t>4-171222459222</t>
  </si>
  <si>
    <t>KETLYN DE SOUZA SILVA</t>
  </si>
  <si>
    <t>Primeira fatura paga (Atualizado 13/05/2024) Fatura de maio pendente (Atualizado 05/06/2024) Fatura de maio paga, enviar a de junho (Atualizado 19/06/2024) 3° fatura enviada (Atualizado 19/06/24) Sem contato, fatura enviada por mensagem (Atualizado 04/07/24)cliente não atendeu (Atualizado 09/07/24)cliente não atendeu (Atualizado 15/07/24)</t>
  </si>
  <si>
    <t>(24) 99962-0058 / (24) 3337-9999</t>
  </si>
  <si>
    <t>4-171199593877</t>
  </si>
  <si>
    <t>RONALDO DO NASCIMENTO SILVA 03273418745</t>
  </si>
  <si>
    <t>sem contato, fatura enviada por mensagem (Atualizado 17/04/24) cliente não atendeu (atualizado 07/05/2024) Continuar cobrando (Atualizado 15/05/2024)cliente não atendeu (atualizado 16/05/2024) 1º e 2° fatura paga (Atualizado 23/05/24) Enviar fatura de junho (Atualizado 05/06/2024) Sem contato, fatura enviada por mensagem (Atualizado 20/06/24) Mensagem de motivo pendente enviada (Atualizado 04/07/24)cliente não atendeu (Atualizado 09/07/24)irma da cliente atendeu e disse que ela esta viajando(Atualizado 15/07/24)</t>
  </si>
  <si>
    <t>(91) 98957-0748 / (91) 98204-5790</t>
  </si>
  <si>
    <t>4-171197454873</t>
  </si>
  <si>
    <t>CLEISE DANIELE LOBATO PEREIRA</t>
  </si>
  <si>
    <t>Primeira fatura pendente, realizar cobrança (Atualizado 13/05/2024)cliente não atendeu (atualizado 15/05/2024) 1º fatura paga (Atualizado 27/05/24) Fatura de maio pendente (Atualizado 05/06/2024) Sem contato, fatura enviada por mensagem (Atualizado 19/06/24) Sem contato, fatura enviada por mensagem (Atualizado 04/07/24)cliente não atendeu (Atualizado 09/07/24)cliente não atendeu (Atualizado 15/07/24)</t>
  </si>
  <si>
    <t>(71) 99145-1179</t>
  </si>
  <si>
    <t>4-171186222188</t>
  </si>
  <si>
    <t>CELSO ROQUE DE CERQUEIRA JUNIOR</t>
  </si>
  <si>
    <t>Primeira fatura paga (Atualizado 13/05/2024) Todas as faturas pagas (Atualizado 05/06/2024)</t>
  </si>
  <si>
    <t>(32) 98884-1404 / (32) 9934-9313</t>
  </si>
  <si>
    <t>4-171165275776</t>
  </si>
  <si>
    <t>TEREZINHA MARIA REZENDE CARVALHO 33437068687</t>
  </si>
  <si>
    <t>Primeira fatura paga (Atualizado 13/05/2024) Fatura de maio paga, enviar a de junho (Atualizado 05/06/2024) Todas as faturas pagas (Atualizado 01/07/2024)</t>
  </si>
  <si>
    <t>(61) 99174-3390</t>
  </si>
  <si>
    <t>4-171111137685</t>
  </si>
  <si>
    <t>ISMAEL SANTANA DE ALCENA</t>
  </si>
  <si>
    <t>(22) 99989-3679 / (22) 99895-1592</t>
  </si>
  <si>
    <t>4-171089231522</t>
  </si>
  <si>
    <t>MARCO ANTONIO DE OLIVEIRA MELO 01205953701</t>
  </si>
  <si>
    <t>Primeira fatura paga (Atualizado 13/05/2024) Enviar fatura de junho (Atualizado 05/06/2024) Sem contato, fatura enviada por mensagem (Atualizado 19/06/24) Sem contato, fatura enviada por mensagem (Atualizado 04/07/24)cliente não atendeu (Atualizado 09/07/24)cliente disse que o valor esta errado mais não esta, pq o debito automatico não esta ativo (Atualizado 15/07/24)</t>
  </si>
  <si>
    <t>(21) 96824-9331 / (21) 97355-9913</t>
  </si>
  <si>
    <t>4-170957861406</t>
  </si>
  <si>
    <t>WELLINGTON LUIS OLIVEIRA DO NASCIMENTO 08360788707</t>
  </si>
  <si>
    <t>Primeira fatura pendente, realizar cobrança (Atualizado 13/05/2024)cliente não atendeu (atualizado 15/05/2024) Sem contato, fatura enviada por mensagem (Atualizado 27/05/24) Mensagem de motivo pendente enviada (Atualizado 29/05/24) Cobrar novamente (Atualizado 05/06/2024) Sem contato, fatura enviada por mensagem (Atualizado 19/06/24) Mensagem de motivo pendente enviada (Atualizado 03/07/24)cliente não atendeu (Atualizado 09/07/24)cliente não atendeu (Atualizado 15/07/24)</t>
  </si>
  <si>
    <t>(96) 99190-3910 / (96) 98132-9089</t>
  </si>
  <si>
    <t>4-171222704123</t>
  </si>
  <si>
    <t>52.673.099 NEURA ALMEIDA FURTADO</t>
  </si>
  <si>
    <t>Primeira fatura paga (Atualizado 13/05/2024) Fatura de maio pendente, continuar cobrando - Sem contato, fatura enviada por mensagem (Atualizado 19/06/2024) Fatura de maio paga, enviar a de junho (Atualizado 28/06/2024) Sem contato, fatura enviada por mensagem (Atualizado 03/07/24)cliente não atendeu (Atualizado 09/07/24)cliente não atendeu (Atualizado 15/07/24)</t>
  </si>
  <si>
    <t>(92) 99513-5503</t>
  </si>
  <si>
    <t>4-171202043561</t>
  </si>
  <si>
    <t>NELSON BENTES DE ARAUJO SOUZA</t>
  </si>
  <si>
    <t>Primeira fatura paga (Atualizado 13/05/2024) Fatura de maio paga, enviar a de junho (Atualizado 05/06/2024) 3° fatura enviada (Atualizado 19/06/24) Todas faturas pagas (Atualizado 03/07/24)</t>
  </si>
  <si>
    <t>(61) 98250-2354 / (61) 99277-9607</t>
  </si>
  <si>
    <t>4-171176099522</t>
  </si>
  <si>
    <t>THIAGO FARIAS ARAUJO 08317338100</t>
  </si>
  <si>
    <t>(21) 98355-6412 / (21) 98166-7006</t>
  </si>
  <si>
    <t>4-171169394747</t>
  </si>
  <si>
    <t>MARCELO DA SILVA CARNIELLO</t>
  </si>
  <si>
    <t>(21) 99227-4073</t>
  </si>
  <si>
    <t>4-171158277732</t>
  </si>
  <si>
    <t>50.429.834 ABIGAIL ALVES SILVEIRA MESQUITA</t>
  </si>
  <si>
    <t>Primeira fatura paga (Atualizado 13/05/2024) Enviar fatura de junho (Atualizado 05/06/2024) Sem contato, fatura enviada por mensagem (Atualizado 17/06/24) Todas as faturas pagas (Atualizado 28/06/2024)</t>
  </si>
  <si>
    <t>(21) 96464-9019</t>
  </si>
  <si>
    <t>4-171133210496</t>
  </si>
  <si>
    <t>DANIELE BATISTA DA SILVA</t>
  </si>
  <si>
    <t>Primeira fatura pendente, realizar cobrança (Atualizado 13/05/2024)cliente não atendeu (atualizado 15/05/2024) Cliente não tem previsão para pagamento (Atualizado 27/05/24) Mensagem de motivo pendente enviada (Atualizado 29/05/24) Cobrar novamente (Atualizado 05/06/2024) Sem contato, fatura enviada por mensagem (Atualizado 17/06/24) Mensagem de motivo pendente enviada (Atualizado 03/07/24)cliente não atendeu (Atualizado 09/07/24)cliente não atendeu (Atualizado 15/07/24)</t>
  </si>
  <si>
    <t>(61) 99112-9590</t>
  </si>
  <si>
    <t>4-171122510000</t>
  </si>
  <si>
    <t>52.872.791 GILSON SILVA DE MARINS</t>
  </si>
  <si>
    <t>(31) 99379-0267 / (31) 99314-6568</t>
  </si>
  <si>
    <t>4-171097886890</t>
  </si>
  <si>
    <t>JOSEANE DE FATIMA SANTOS LIMA 10962547603</t>
  </si>
  <si>
    <t>Primeira fatura paga (Atualizado 13/05/2024) Fatura de maio paga, verificar se a de junho será debitada (Atualizado 05/06/2024) Ver se 3° fatura vai ser debitada (Atualizado 17/06/24) Todas as faturas pagas (Atualizado 28/06/2024)</t>
  </si>
  <si>
    <t>(21) 98165-6388 / (21) 98743-0657</t>
  </si>
  <si>
    <t>4-171060656084</t>
  </si>
  <si>
    <t>ROBSON DE SANTANNA</t>
  </si>
  <si>
    <t>Primeira fatura paga (Atualizado 13/05/2024) Fatura de maio pendente (Atualizado 05/06/2024) 2° fatura paga, ver se 3° fatura vai ser debitada (Atualizado 17/06/24) Todas as faturas pagas (Atualizado 28/06/2024)</t>
  </si>
  <si>
    <t>(31) 98426-4087 / (31) 98379-4824</t>
  </si>
  <si>
    <t>4-171054152790</t>
  </si>
  <si>
    <t>WESLLEY MALDONADO LACERDA</t>
  </si>
  <si>
    <t>Primeira fatura pendente, realizar cobrança (Atualizado 13/05/2024)cliente disse que vai paga dia 15/05 (Atualizado 15/05/2024) Fatura de abril paga, enviar a de maio (Atualizado 05/06/2024) Cliente disse que vai pagar, esperando comprovante (Atualizado 17/06/24) Fatura de maio paga, enviar a de junho (Atualizado 28/06/2024) Sem contato, fatura enviada por mensagem (Atualizado 03/07/24)cliente não atendeu (Atualizado 09/07/24)CLIENTE PAGOU E ENVIOU O COMPROVANTE(atualizado 09/07/2024) Todas as faturas pagas (Atualizado 12/07/2024)</t>
  </si>
  <si>
    <t>(61) 99351-3989 / (61) 99122-8868</t>
  </si>
  <si>
    <t>4-171044076340</t>
  </si>
  <si>
    <t>ANA PAULA AGUIAR DE ARAUJO 81010710168</t>
  </si>
  <si>
    <t>(21) 99414-0369</t>
  </si>
  <si>
    <t>4-170959641226</t>
  </si>
  <si>
    <t>SOLANGE GALVAO DE LEMOS CAMPOS</t>
  </si>
  <si>
    <t>Verificar se primeira fatura será debitada (Atualizado 25/04/2024) Primeira fatura paga, enviar a de maio (Atualizado 09/05/2024)  Fatura de maio pendente (Atualizado 03/06/2024) Fatura de maio paga, enviar a de junho (Atualizado 10/06/2024) Esperando 3° fatura ficar disponível (Atualizado 10/06/24) Cliente ainda precisa gerar a segunda fatura (Atualizado 05/07/24)cliente não atendeu (Atualizado 11/07/24)fatura enviada(atualizado 12/07/2024) Todas as faturas pagas (Atualizado 15/07/2024)</t>
  </si>
  <si>
    <t>(21) 99000-5139</t>
  </si>
  <si>
    <t>LETICIA CRISTINA COSTA MENDONCA 14028525764</t>
  </si>
  <si>
    <t>Primeira fatura paga (Atualizado 13/05/2024) Fatura de maio pendente (Atualizado 05/06/2024) Sem contato, fatura enviada por mensagem (Atualizado 17/06/24) Fatura de maio paga, enviar a de junho (Atualizado 28/06/2024) Cliente disse que vai pagar dia 08/07 (Atualizado 03/07/24)cliente não atendeu (Atualizado 09/07/24)cliente não atendeu (Atualizado 15/07/24)</t>
  </si>
  <si>
    <t>(27) 98813-0921</t>
  </si>
  <si>
    <t>4-171185006869</t>
  </si>
  <si>
    <t>AILTON DOS SANTOS DA FONSECA</t>
  </si>
  <si>
    <t>Primeira fatura enviada, aguardando pagamento (Atualizado 08/05/2024) cliente disse que vai paga dia 09/05 (atualizado 08/05/2024) Continuar cobrando (Atualizado 13/05/2024) Fatura de maio paga, verificar se a de junho será debitada (Atualizado 05/06/2024) Cliente disse que vai cancelar por mal funcionamento (Atualizado 17/06/24) Sem contato, fatura enviada por mensagem (Atualizado 03/07/24)cliente não atendeu (Atualizado 09/07/24)cliente não atendeu (Atualizado 15/07/24)</t>
  </si>
  <si>
    <t>(91) 99805-4465 / (91) 9833-1688</t>
  </si>
  <si>
    <t>4-171168504613</t>
  </si>
  <si>
    <t>OSMAR DE SOUZA MELO</t>
  </si>
  <si>
    <t>Primeira fatura paga (Atualizado 13/05/2024) Sem contato, fatura enviada por mensagem (Atualizado 17/06/24) Todas as faturas pagas (Atualizado 19/06/2024)</t>
  </si>
  <si>
    <t>(31) 99781-5670</t>
  </si>
  <si>
    <t>4-171107895369</t>
  </si>
  <si>
    <t>SERGIO JOSE DA SILVA LOBATO 97007153615</t>
  </si>
  <si>
    <t>Primeira fatura paga (Atualizado 13/05/2024) Verificar se fatura de junho será debitada (Atualizado 05/06/2024) Todas faturas pagas (Atualizado 17/06/24)</t>
  </si>
  <si>
    <t>(92) 98612-7881</t>
  </si>
  <si>
    <t>4-171098138426</t>
  </si>
  <si>
    <t>LORENA CASTRO DE LIMA 08289142226</t>
  </si>
  <si>
    <t>Primeira fatura paga (Atualizado 13/05/2024) Fatura de maio paga, enviar a de junho (Atualizado 05/06/2024) 3° fatura enviada (Atualizado 17/06/24) Sem contato, fatura enviada por mensagem (Atualizado 03/07/24)cliente não atendeu (Atualizado 09/07/24) Todas as faturas pagas (Atualizado 12/07/2024)</t>
  </si>
  <si>
    <t>(71) 98761-0023</t>
  </si>
  <si>
    <t>4-171060250221</t>
  </si>
  <si>
    <t>JAILSON CORREIA DE BRITO 80654975515</t>
  </si>
  <si>
    <t>Primeira fatura pendente, realizar cobrança (Atualizado 13/05/2024)cliente disse que vai paga dia 22/05  (atualizado 15/05/2024) Sem contato, fatura enviada por mensagem (Atualizado 27/05/24) Sem contato, fatura enviada por mensagem (Atualizado 29/05/24) 1° fatura paga (Atualizado 03/06/24) Enviar fatura de junho (Atualizado 05/06/2024) Sem contato, fatura enviada por mensagem (Atualizado 17/06/24) Mensagem de motivo pendente enviada (Atualizado 03/07/24)cliente não atendeu (Atualizado 09/07/24)cliente não atendeu (Atualizado 15/07/24)</t>
  </si>
  <si>
    <t>Leonardo Grola Filho</t>
  </si>
  <si>
    <t>(91) 98861-2773 / (91) 98861-2773</t>
  </si>
  <si>
    <t>4-171029103351</t>
  </si>
  <si>
    <t>JOZIANE PALHETA DE LIMA</t>
  </si>
  <si>
    <t>(21) 96940-2148 / (21) 2450-3659</t>
  </si>
  <si>
    <t>4-171028582254</t>
  </si>
  <si>
    <t>ANDRE RICARDO TRIGUEIRO ALVES NOGUEIRA 08165188747</t>
  </si>
  <si>
    <t>(32) 99112-7491 / (32) 98838-3350</t>
  </si>
  <si>
    <t>4-170881759460</t>
  </si>
  <si>
    <t>AMBROSIO LOPES DA SILVA 33048339604</t>
  </si>
  <si>
    <t>Primeira fatura pendente, realizar cobrança (Atualizado 13/05/2024)cliente disse que vai paga dia 17/05  (atualizado 15/05/2024) Cliente disse que vai pagar dia 28/05 (Atualizado 27/05/24) Cobrar novamente (Atualizado 05/06/2024) Cliente disse que vai pagar dia 24/06 (Atualizado 17/06/24) Mensagem de motivo pendente enviada (Atualizado 03/07/24)cliente não atendeu (Atualizado 08/07/24)cliente não atendeu (Atualizado 15/07/24)</t>
  </si>
  <si>
    <t>(95) 99115-4185</t>
  </si>
  <si>
    <t>4-170723104700</t>
  </si>
  <si>
    <t>IEDSON NUNES DE SOUZA 00774335211</t>
  </si>
  <si>
    <t>Primeira fatura paga, enviar a de maio (Atualizado 13/05/2024)primeira fatura paga, envio da segunda fatura (atualizado 15/05/2024) Fatura de maio paga, enviar a de junho (Atualizado 05/06/2024) 3° fatura enviada (Atualizado 17/06/24) Todas as faturas pagas (Atualizado 28/06/2024)</t>
  </si>
  <si>
    <t>(61) 98159-9838 / (61) 98159-9838</t>
  </si>
  <si>
    <t>4-170176138529</t>
  </si>
  <si>
    <t>fabio oliveira santos</t>
  </si>
  <si>
    <t>Primeira fatura enviada, aguardando pagamento (Atualizado 25/04/2024) Primeira fatura paga, enviar a de maio (Atualizado 09/05/2024) Fatura de maio pendente (Atualizado 03/06/2024) Fatura de maio pendente (Atualizado 03/06/2024) Fatura de maio paga, enviar a de junho - Esperando 3° fatura ficar disponível (Atualizado 10/06/2024) Fatura de junho enviada (Atualizado 26/06/2024) Todas faturas pagas (Atualizado 03/07/24)</t>
  </si>
  <si>
    <t>(91) 98327-6936 / (91) 98880-1312</t>
  </si>
  <si>
    <t>JOAO LUCIO PASSOS LOURINHO</t>
  </si>
  <si>
    <t>Primeira fatura enviada, aguardando pagamento (Atualizado 23/04/2024) Primeira fatura paga, enviar a de maio (Atualizado 09/05/2024)faturas pagas (atualizado 21/05/2024) Enviar fatura de junho (Atualizado 03/06/2024) Esperando 3° fatura ficar disponível (Atualizado 10/06/24) Todas faturas pagas (Atualizado 03/07/24)</t>
  </si>
  <si>
    <t>(37) 99922-7463 / (37) 99822-3373</t>
  </si>
  <si>
    <t>MARISA ANTONIA DE CASTRO SOUSA 93018673620</t>
  </si>
  <si>
    <t>Primeira fatura paga (Atualizado 13/05/2024) Fatura de maio pendente (Atualizado 05/06/2024) Ver se 3° fatura será debitada (Atualizado 17/06/24) Sem contato, fatura enviada por mensagem (Atualizado 03/07/24)cliente não atendeu (Atualizado 08/07/24) Todas as faturas pagas (Atualizado 09/07/2024)</t>
  </si>
  <si>
    <t>(27) 99941-6037 / (27) 99941-1919</t>
  </si>
  <si>
    <t>4-171106829799</t>
  </si>
  <si>
    <t>50.858.960 HELENA CELESTINO SANTOS</t>
  </si>
  <si>
    <t>Primeira fatura paga (Atualizado 13/05/2024) Fatura de maio pendente (Atualizado 05/06/2024) Cliente disse que pagou, esperando comprovante (Atualizado 17/06/24) Fatura de maio paga, verificar se a de junho será debitada (Atualizado 19/06/2024) Sem contato, fatura enviada por mensagem (Atualizado 03/07/24)cliente não atendeu (Atualizado 08/07/24)cliente não atendeu (Atualizado 15/07/24)</t>
  </si>
  <si>
    <t>(65) 99350-3135 / (65) 99611-6328</t>
  </si>
  <si>
    <t>4-171105054161</t>
  </si>
  <si>
    <t>ARIANE DA SILVA CAMPOS</t>
  </si>
  <si>
    <t>Primeira fatura pendente, realizar cobrança (Atualizado 13/05/2024)cliente não atendeu (atualizado 15/05/2024) Sem contato, fatura enviada por mensagem (Atualizado 24/05/24) Mensagem de motivo pendente enviada (Atualizado 27/05/24) Sem contato, fatura enviada por mensagem (Atualizado 29/05/24) Cobrar novamente (Atualizado 05/06/2024) Cliente disse que não tem interesse em me ouvir, faturas enviadas por mensagem (Atualizado 17/06/24) Mensagem de motivo pendente enviada (Atualizado 03/07/24)cliente não atendeu (Atualizado 08/07/24)cliente não atendeu (Atualizado 15/07/24)</t>
  </si>
  <si>
    <t>(61) 99426-1861 / (61) 99952-1740</t>
  </si>
  <si>
    <t>4-171051626376</t>
  </si>
  <si>
    <t>RAIMUNDO DA SILVA ALVES</t>
  </si>
  <si>
    <t>Primeira fatura pendente, realizar cobrança (Atualizado 13/05/2024)cliente disse que pagou, aguardando o envio do comprovante(atualizado 15/05/2024) Sem contato, fatura enviada por mensagem (Atualizado 24/05/24) Mensagem de motivo pendente enviada (Atualizado 27/05/24) Sem contato, fatura enviada por mensagem (Atualizado 29/05/24) Cobrar novamente (Atualizado 05/06/2024) Cliente disse que pagou, esperando comprovante (Atualizado 17/06/24) Sem contato, fatura enviada por mensagem (Atualizado 03/07/24)cliente não atendeu (Atualizado 08/07/24)cliente atendeu e desligou(Atualizado 15/07/24)</t>
  </si>
  <si>
    <t>(61) 98569-5841 / (61) 99284-2523</t>
  </si>
  <si>
    <t>4-170719072114</t>
  </si>
  <si>
    <t>lais meneses de souza</t>
  </si>
  <si>
    <t>Cliente pagou a primeira fatura e enviou o comprovante (Atualizado 25/04/2024) Primeira fatura paga, enviar a de maio (Atualizado 09/05/2024)faturas pagas (atualizado 21/05/2024) Enviar fatura de junho (Atualizado 03/06/2024) Esperando 3° fatura fica disponível (Atualizado 10/06/24) 3° fatura enviada (Atualizado 24/06/24) Todas as faturas pagas (Atualizado 04/07/2024)</t>
  </si>
  <si>
    <t>(21) 99947-5267 / (21) 3774-9193</t>
  </si>
  <si>
    <t>ONOFRE DO NASCIMENTO PEREIRA JUNIOR</t>
  </si>
  <si>
    <t>(21) 98708-4023 / (21) 96702-4812</t>
  </si>
  <si>
    <t>4-171057089151</t>
  </si>
  <si>
    <t>lusimar de souza camilo</t>
  </si>
  <si>
    <t>(21) 98143-9463 / (21) 99218-9319</t>
  </si>
  <si>
    <t>4-171054400932</t>
  </si>
  <si>
    <t>ROSE TORRES RIBEIRO DE SOUZA</t>
  </si>
  <si>
    <t>Primeira fatura enviada, aguardando pagamento (Atualizado 08/05/2024) cliente não atendeu (atualizado 08/05/2024) Continuar cobrando (Atualizado 13/05/2024) 1° fatura paga (Atualizado 27/05/24) Enviar fatura de junho (Atualizado 05/06/2024) Sem contato, fatura enviada por mensagem (Atualizado 17/06/24) Todas as faturas pagas (Atualizado 28/06/2024)</t>
  </si>
  <si>
    <t>(95) 99125-2771 / (95) 99158-5520</t>
  </si>
  <si>
    <t>4-171042655858</t>
  </si>
  <si>
    <t>FRANCISLETE SAMPAIO DA COSTA 88235890291</t>
  </si>
  <si>
    <t>primeira fatura enviada, aguardando pagamento (Atualizado 08/05/2024) cliente disse que não sabe quando vai pagar, pois esta esperando o nss pagar ela  (atualizado 08/05/2024) Continuar cobrando (Atualizado 13/05/2024) Sem contato, fatura enviada por mensagem (Atualizado 27/05/24) Sem contato, fatura enviada por mensagem (Atualizado 29/05/24) Cobrar novamente (Atualizado 05/06/2024) Sem contato, fatura enviada por mensagem (Atualizado 17/06/24) Mensagem de motivo pendente enviada (Atualizado 03/07/24)cliente não atendeu (Atualizado 08/07/24)cliente não atendeu (Atualizado 15/07/24)</t>
  </si>
  <si>
    <t>(81) 98600-1202 / (81) 99766-7003</t>
  </si>
  <si>
    <t>4-171031020481</t>
  </si>
  <si>
    <t>52.767.382 DANIELA DE SOUZA FERREIRA</t>
  </si>
  <si>
    <t>Primeira fatura pendente, realizar cobrança (Atualizado 13/05/2024)cliente não atendeu (atualizado 15/05/2024) 1º fatura paga (Atualizado 27/05/24) Enviar fatura de junho (Atualizado 05/06/2024) Todas as faturas pagas (Atualizado 11/06/2024)</t>
  </si>
  <si>
    <t>(31) 98487-7469</t>
  </si>
  <si>
    <t>4-171017105929</t>
  </si>
  <si>
    <t>WASHINGTON PEREIRA SIQUEIRA</t>
  </si>
  <si>
    <t>Primeira fatura enviada, aguardando pagamento (Atualizado 08/05/2024) cliente não atendeu (atualizado 08/05/2024) Primeira fatura pendente, realizar cobrança (Atualizado 13/05/2024) Fatura de maio paga, enviar a de junho (Atualizado 05/06/2024) Todas faturas pagas (Atualizado 17/06/24)</t>
  </si>
  <si>
    <t>(91) 99612-1747</t>
  </si>
  <si>
    <t>4-170997921803</t>
  </si>
  <si>
    <t>LEANDRO BARBOSA MOTA</t>
  </si>
  <si>
    <t>(61) 98509-0276</t>
  </si>
  <si>
    <t>4-170995867894</t>
  </si>
  <si>
    <t>VALDI FEITOSA RODRIGUES</t>
  </si>
  <si>
    <t>Primeira fatura paga (Atualizado 13/05/2024) Fatura de maio pendente (Atualizado 05/06/2024) Sem contato, fatura enviada por mensagem (Atualizado 17/06/24) Fatura de maio paga, enviar a de junho (Atualizado 19/06/2024) Cliente disse que vai pagar dia 06/07 (Atualizado 03/07/24)cliente não atendeu (Atualizado 08/07/24) Todas as faturas pagas (Atualizado 12/07/2024)</t>
  </si>
  <si>
    <t>(61) 99208-7538 / (61) 99881-3826</t>
  </si>
  <si>
    <t>4-170987192449</t>
  </si>
  <si>
    <t>ANA LUCIA PEREIRA DA CUNHA 00064557197</t>
  </si>
  <si>
    <t>Primeira fatura paga (Atualizado 13/05/2024) Fatura de maio paga, enviar a de junho (Atualizado 05/06/2024) 3° fatura enviada (Atualizado 17/06/24) Todas as faturas pagas (Atualizado 28/06/2024)</t>
  </si>
  <si>
    <t>(21) 99009-2212 / (21) 97060-6434</t>
  </si>
  <si>
    <t>4-170984141891</t>
  </si>
  <si>
    <t>ERINALVA DE CASTRO 49426656472</t>
  </si>
  <si>
    <t>Primeira fatura pendente, realizar cobrança (Atualizado 13/05/2024)cliente não atendeu (atualizado 15/05/2024) Cliente disse que vai pagar dia 05/06, tentei convencer de pagar antes, não deu certo (Atualizado 27/05/24) Cobrar novamente (Atualizado 05/06/2024) Sem contato, fatura enviada por mensagem (Atualizado 17/06/24) Primeira fatura paga, cobrar a de junho (Atualizado 28/06/2024) Todas as faturas pagas (Atualizado 05/07/2024)</t>
  </si>
  <si>
    <t>(27) 99516-5778 / (27) 99604-9540</t>
  </si>
  <si>
    <t>4-170964604476</t>
  </si>
  <si>
    <t>GESIEL RODRIGUES ROSA</t>
  </si>
  <si>
    <t>(21) 97972-1101</t>
  </si>
  <si>
    <t>4-170955722888</t>
  </si>
  <si>
    <t>MARCIO VIEIRA DA SILVA</t>
  </si>
  <si>
    <t>Primeira fatura pendente, realizar cobrança (Atualizado 13/05/2024)cliente não atendeu (atualizado 15/05/2024)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17/06/24) Mensagem de motivo pendente enviada (Atualizado 02/07/24)cliente não atendeu (Atualizado 08/07/24)cliente não atendeu (Atualizado 15/07/24)</t>
  </si>
  <si>
    <t>(21) 96462-7499 / (21) 96464-6355</t>
  </si>
  <si>
    <t>4-170918174217</t>
  </si>
  <si>
    <t>VICTOR HUGO GONCALVES ALVES FERREIRA</t>
  </si>
  <si>
    <t>1º fatura zerada (Atualizado 19/04/24) Enviar fatura de maio (Atualizado 13/05/2024)cliente não atendeu (atualizado 15/05/2024) Fatura de maio paga, enviar a de junho (Atualizado 05/06/2024) Cliente disse que vai pagar dia 21/06 (Atualizado 17/06/24) Cliente mandou comprovante (Atualizado 02/07/24) Todas faturas pagas (Atualizado 03/07/24)</t>
  </si>
  <si>
    <t>(21) 99551-1365 / (21) 96430-9362</t>
  </si>
  <si>
    <t>4-169701096804</t>
  </si>
  <si>
    <t>VALQUIRIA BORGES CARDOSO</t>
  </si>
  <si>
    <t>Primeira fatura enviada, aguardando pagamento (Atualizado 25/04/2024) Primeira fatura paga, enviar a de maio (Atualizado 09/05/2024) Fatura de maio pendente (Atualizado 03/06/2024) Cliente precisa gerar uma segunda fatura pelo app (Atualizado 10/06/24) Cliente ainda precisa gerar a segunda fatura (Atualizado 05/07/24)cliente não atendeu (Atualizado 11/07/24)fatura enviada(atualizado 12/07/2024)</t>
  </si>
  <si>
    <t>(27) 99261-2408 / (27) 99276-6018</t>
  </si>
  <si>
    <t>LAIS NERES DE SOUZA</t>
  </si>
  <si>
    <t>(62) 99178-7498</t>
  </si>
  <si>
    <t>4-170996831233</t>
  </si>
  <si>
    <t>ANDRE LUIZ GOMES SOARES 00474597199</t>
  </si>
  <si>
    <t>Primeira fatura pendente, realizar cobrança (Atualizado 13/05/2024)cliente disse que pagou, aguardando o envio do comprovante(atualizado 15/05/2024) Fatura de maio paga, enviar a de junho (Atualizado 05/06/2024) Todas as faturas pagas (Atualizado 11/06/2024)</t>
  </si>
  <si>
    <t>(61) 98426-6068 / (61) 9814-8875</t>
  </si>
  <si>
    <t>4-170994529834</t>
  </si>
  <si>
    <t>LUCIA HELENA CANDIDO DE JESUS</t>
  </si>
  <si>
    <t>Primeira fatura pendente, realizar cobrança (Atualizado 13/05/2024)cliente disse que pagou, aguardando o envio do comprovante(atualizado 15/05/2024) Fatura de maio paga, enviar a de junho (Atualizado 05/06/2024) Todas as faturas pagas (Atualizado 17/06/2024)</t>
  </si>
  <si>
    <t>(24) 98826-0823 / (24) 2235-8434</t>
  </si>
  <si>
    <t>4-170989100610</t>
  </si>
  <si>
    <t>EVELIN CARLA CANDIDO DASILVA</t>
  </si>
  <si>
    <t>Primeira fatura paga (Atualizado 08/05/2024) Todas as faturas pagas (Atualizado 05/06/2024)</t>
  </si>
  <si>
    <t>(81) 98722-8311 / (81) 98942-2978</t>
  </si>
  <si>
    <t>4-170965802888</t>
  </si>
  <si>
    <t>SEXAMANDA DE ARAUJO CAVALCANTI</t>
  </si>
  <si>
    <t>Primeira fatura paga (Atualizado 08/05/2024) Enviar fatura de junho (Atualizado 05/06/2024) Sem contato, fatura enviada por mensagem (Atualizado 17/06/24) Mensagem de motivo pendente enviada (Atualizado 03/07/24)cliente não atendeu (Atualizado 08/07/24)cliente atendeu e desligou(Atualizado 15/07/24)</t>
  </si>
  <si>
    <t>(98) 98837-9115 / (98) 98706-1909</t>
  </si>
  <si>
    <t>4-170964247114</t>
  </si>
  <si>
    <t>33.535.572 ROBERT EDUARDO LEAO RABELO</t>
  </si>
  <si>
    <t>Primeira fatura paga (Atualizado 13/05/2024)primeira fatura paga, envio da segunda fatura (atualizado 15/05/2024) Todas as faturas pagas (Atualizado 05/06/2024)</t>
  </si>
  <si>
    <t>(71) 98874-6537 / (71) 3386-3285</t>
  </si>
  <si>
    <t>4-170962574359</t>
  </si>
  <si>
    <t>LILIAM MARGARIDA OLIVEIRA PINTO 79780806504</t>
  </si>
  <si>
    <t>(31) 98849-5514 / (31) 99797-7566</t>
  </si>
  <si>
    <t>4-170961875463</t>
  </si>
  <si>
    <t>RENAN ERNANI DOS SANTOS</t>
  </si>
  <si>
    <t>Primeira fatura enviada, aguardando pagamento (Atualizado 08/05/2024) cliente disse que vai paga dia  09/05  (atualizado 08/05/2024) Primeira fatura paga (Atualizado 13/05/2024) Todas as faturas pagas (Atualizado 05/06/2024)</t>
  </si>
  <si>
    <t>(71) 98780-1127</t>
  </si>
  <si>
    <t>4-170961332885</t>
  </si>
  <si>
    <t>52.437.818 PAULO SERGIO SILVA DOS SANTOS</t>
  </si>
  <si>
    <t>(71) 99173-4644 / (71) 98749-4772</t>
  </si>
  <si>
    <t>4-170958936380</t>
  </si>
  <si>
    <t>FABIANA SILVA DAS VIRGENS VIEIRA 78716470591</t>
  </si>
  <si>
    <t>(61) 99660-1138</t>
  </si>
  <si>
    <t>4-170956261550</t>
  </si>
  <si>
    <t>GEAN HENRIQUE FERREIRA FONSECA 02316211160</t>
  </si>
  <si>
    <t>(92) 99431-8651</t>
  </si>
  <si>
    <t>4-170917783873</t>
  </si>
  <si>
    <t>HELLEN KRISTHINA DA SILVA CASTRO 00852126280</t>
  </si>
  <si>
    <t>Primeira fatura pendente, realizar cobrança (Atualizado 13/05/2024)cliente não atendeu (atualizado 15/05/2024) Cliente disse que vai pagar dia 25/05 (Atualizado 24/05/24) Cliente disse que pagou, esperando comprovante (Atualizado 28/05/24) 1° fatura paga (Atualizado 29/05/24) Enviar fatura de junho (Atualizado 05/06/2024) Cliente disse que vai pagar hoje, esperando comprovante (Atualizado 17/06/24) Sem contato, fatura enviada por mensagem (Atualizado 03/07/24)cliente não atendeu (Atualizado 08/07/24) Cliente não atendeu (Atualizado 17/07/2024)</t>
  </si>
  <si>
    <t>(65) 99994-1515 / (65) 99340-5976</t>
  </si>
  <si>
    <t>4-170915876315</t>
  </si>
  <si>
    <t>JONNES VIEIRA DE SOUZA 02023950147</t>
  </si>
  <si>
    <t>Primeira fatura paga (Atualizado 13/05/2024) Fatura de maio paga, enviar a de junho (Atualizado 05/06/2024) Todas as faturas pagas (Atualizado 28/06/2024)</t>
  </si>
  <si>
    <t>(61) 99885-6314 / (61) 98596-4030</t>
  </si>
  <si>
    <t>4-170911237261</t>
  </si>
  <si>
    <t>CRISTIANE DA SILVA NASCIMENTO</t>
  </si>
  <si>
    <t>Primeira fatura pendente, realizar cobrança (Atualizado 13/05/2024)cliente não atendeu (atualizado 15/05/2024)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17/06/24) Mensagem de motivo pendente enviada (Atualizado 03/07/24)cliente não atendeu (Atualizado 08/07/24)</t>
  </si>
  <si>
    <t>(62) 93251-2738 / (62) 99230-9030</t>
  </si>
  <si>
    <t>4-170909459163</t>
  </si>
  <si>
    <t>NOEMIA BARBOSA MARTINS</t>
  </si>
  <si>
    <t>Primeira fatura paga (Atualizado 13/05/2024) Fatura de maio paga, enviar a de junho (Atualizado 05/06/2024) 3° fatura enviada (Atualizado 17/06/24) Mensagem de motivo pendente enviada (Atualizado 03/07/24)cliente não atendeu (Atualizado 08/07/24) Todas as faturas pagas (Atualizado 15/07/2024)</t>
  </si>
  <si>
    <t>(67) 99676-0302</t>
  </si>
  <si>
    <t>4-170906587581</t>
  </si>
  <si>
    <t>WANDERSON PEDROSO DA SILVA</t>
  </si>
  <si>
    <t>Primeira fatura paga (Atualizado 13/05/2024) Fatura de maio pendente (Atualizado 05/06/2024) Sem contato, fatura enviada por mensagem (Atualizado 17/06/24) Fatura de maio paga, enviar a de junho (Atualizado 28/06/2024) Mensagem de motivo pendente enviada (Atualizado 03/07/24)cliente não atendeu (Atualizado 08/07/24) Todas as faturas pagas (Atualizado 12/07/2024)</t>
  </si>
  <si>
    <t>(92) 99194-0533 / (92) 98622-2435</t>
  </si>
  <si>
    <t>4-170905657897</t>
  </si>
  <si>
    <t>JOSELI DIAS DA SILVA 45639361204</t>
  </si>
  <si>
    <t>Primeira fatura paga (Atualizado 13/05/2024) Fatura de maio pendente (Atualizado 05/06/2024) Sem contato, fatura enviada por mensagem (Atualizado 17/06/24) Fatura de maio paga, enviar a de junho (Atualizado 28/06/2024) Sem contato, fatura enviada por mensagem (Atualizado 03/07/24)cliente não atendeu (Atualizado 08/07/24) Todas as faturas pagas (Atualizado 17/07/2024)</t>
  </si>
  <si>
    <t>(21) 98784-8055</t>
  </si>
  <si>
    <t>4-170898179606</t>
  </si>
  <si>
    <t>MARIA DAS GRACAS DE SOUZA CANTUARIA 63197790715</t>
  </si>
  <si>
    <t>Primeira fatura pendente, realizar cobrança (Atualizado 13/05/2024)cliente disse que pagou, aguardando o envio do comprovante(atualizado 15/05/2024) Fatura de maio paga, enviar a de junho (Atualizado 05/06/2024) 3° fatura enviada (Atualizado 17/06/24) Sem contato, fatura enviada por mensagem (Atualizado 03/07/24) Todas as faturas pagas (Atualizado 05/07/2024)</t>
  </si>
  <si>
    <t>(27) 99866-2280</t>
  </si>
  <si>
    <t>4-170894871497</t>
  </si>
  <si>
    <t>47.065.539 ANDRE BORGES DOS SANTOS</t>
  </si>
  <si>
    <t>Primeira fatura paga (Atualizado 13/05/2024) Enviar fatura de junho (Atualizado 05/06/2024) Sem contato, fatura enviada por mensagem (Atualizado 17/06/24) Mensagem de motivo pendente enviada (Atualizado 03/07/24)cliente não atendeu (Atualizado 08/07/24) Cliente não atendeu (Atualizado 17/07/2024)</t>
  </si>
  <si>
    <t>(31) 98481-5258</t>
  </si>
  <si>
    <t>4-170870927767</t>
  </si>
  <si>
    <t>52.741.435 ROSARIA DAS CHAGAS AFONSO</t>
  </si>
  <si>
    <t>Primeira fatura paga (Atualizado 13/05/2024) Enviar fatura de junho (Atualizado 05/06/2024) Todas as faturas pagas (Atualizado 17/06/2024)</t>
  </si>
  <si>
    <t>(21) 99939-0706</t>
  </si>
  <si>
    <t>4-170718122255</t>
  </si>
  <si>
    <t>MAXIMILIANO JORGE PINTO MARINHO DE MELO 11448212740</t>
  </si>
  <si>
    <t>(21) 98333-9339</t>
  </si>
  <si>
    <t>4-169924416330</t>
  </si>
  <si>
    <t>VANDA BRAGA DA SILVA MOREIRA 00687415101</t>
  </si>
  <si>
    <t>1º fatura paga (Atualizado 19/04/24) Enviar fatura de maio (Atualizado 13/05/2024)faturas pagas (atualizado 15/05/2024) Enviar fatura de junho (Atualizado 05/06/2024) Todas faturas pagas (Atualizado 17/06/24)</t>
  </si>
  <si>
    <t>(31) 98767-3484</t>
  </si>
  <si>
    <t>4-169793985984</t>
  </si>
  <si>
    <t>CASSIO HENRIQUE BERNARDO MAGALHAES</t>
  </si>
  <si>
    <t>Primeira fatura paga (Atualizado 13/05/2024) Fatura de maio pendente (Atualizado 05/06/2024) Sem contato, fatura enviada por mensagem (Atualizado 17/06/24) Sem contato, fatura enviada por mensagem (Atualizado 03/07/24)cliente não atendeu (Atualizado 08/07/24) Cliente não atendeu (Atualizado 17/07/2024)</t>
  </si>
  <si>
    <t>(27) 99634-8342</t>
  </si>
  <si>
    <t>4-170926718388</t>
  </si>
  <si>
    <t>JULIMAR DE OLIVEIRA MENDES</t>
  </si>
  <si>
    <t>(71) 98397-0705</t>
  </si>
  <si>
    <t>4-170924576872</t>
  </si>
  <si>
    <t>MARCELO DOS SANTOS VITORIO   043.947.025-00</t>
  </si>
  <si>
    <t>cliente não atendeu (atualizado 08/05/2024) Primeira fatura paga (Atualizado 13/05/2024) Enviar fatura de junho (Atualizado 05/06/2024) Todas faturas pagas (Atualizado 17/06/24)</t>
  </si>
  <si>
    <t>(71) 98460-1019 / (71) 8460-1019</t>
  </si>
  <si>
    <t>4-170921795467</t>
  </si>
  <si>
    <t>QUECIA SANTOS DE ALBUQUERQUE</t>
  </si>
  <si>
    <t>(62) 99324-7699 / (62) 99119-6265</t>
  </si>
  <si>
    <t>4-170908957863</t>
  </si>
  <si>
    <t>DENYS DA SILVA DIONIZIO 95189297187</t>
  </si>
  <si>
    <t>Primeira fatura paga (Atualizado 13/05/2024) Fatura de maio pendente (Atualizado 05/06/2024) Cliente disse que pagou, esperando comprovante (Atualizado 17/06/24) Fatura de maio paga, verificar se a de junho foi debitada (Atualizado 28/06/2024) Cliente disse que vai pagar dia 05/07 (Atualizado 03/07/24)cliente não atendeu (Atualizado 08/07/24) Cliente disse que vai pagar no dia 22/07 (Atualizado 17/07/2024)</t>
  </si>
  <si>
    <t>(21) 99534-2192 / (21) 96539-0795</t>
  </si>
  <si>
    <t>4-170902992410</t>
  </si>
  <si>
    <t>DIOGO SILVA DE LIMA</t>
  </si>
  <si>
    <t>Primeira fatura paga (Atualizado 13/05/2024) Fatura de maio paga, enviar a de junho (Atualizado 11/06/2024) 3° fatura enviada (Atualizado 17/06/24) Todas faturas pagas (Atualizado 03/07/24)</t>
  </si>
  <si>
    <t>(28) 99972-9163</t>
  </si>
  <si>
    <t>4-170898817909</t>
  </si>
  <si>
    <t>ANA PAULA MOREIRA BONADIMAN 10522566782</t>
  </si>
  <si>
    <t>Primeira fatura paga (Atualizado 13/05/2024) Fatura de maio pendente (Atualizado 05/06/2024) Fatura de maio paga, enviar a de junho (Atualizado 11/06/2024) 3° fatura enviada (Atualizado 17/06/24) Sem contato, fatura enviada por mensagem (Atualizado 03/07/24) Todas as faturas pagas (Atualizado 05/07/2024)</t>
  </si>
  <si>
    <t>(21) 96959-3721 / (21) 98773-9595</t>
  </si>
  <si>
    <t>4-170896430593</t>
  </si>
  <si>
    <t>VANESSA OLIVEIRA DE FREITAS 05301932721</t>
  </si>
  <si>
    <t>Primeira fatura pendente, realizar cobrança (Atualizado 13/05/2024)cliente não atendeu (atualizado 14/05/2024)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17/06/24) Mensagem de motivo pendente enviada (Atualizado 03/07/24)cliente não atendeu (Atualizado 08/07/24) Cliente não atendeu (Atualizado 17/07/2024)</t>
  </si>
  <si>
    <t>(21) 97965-7942</t>
  </si>
  <si>
    <t>4-170895389480</t>
  </si>
  <si>
    <t>44.968.376 INGRID FERNANDES FARIAS BENTO</t>
  </si>
  <si>
    <t>Primeira fatura pendente, realizar cobrança (Atualizado 13/05/2024)cliente disse que fez o pagamento, esperando o envio do comprovante (atualizado 14/05/2024) Fatura de maio paga, enviar a de junho (Atualizado 05/06/2024) Cliente disse que pagou, esperando comprovante - Cliente mandou comprovante (Atualizado 17/06/24) Todas as faturas pagas (Atualizado 19/06/2024)</t>
  </si>
  <si>
    <t>(62) 99183-0757 / (62) 99342-6796</t>
  </si>
  <si>
    <t>4-170892734282</t>
  </si>
  <si>
    <t>ROSANGELA RODRIGUES DA SILVA</t>
  </si>
  <si>
    <t>Cliente disse que cancelou, mas o plano permanece ativo (Atualizado 08/05/2024) Primeira fatura pendente, realizar cobrança (Atualizado 13/05/2024)cliente disse que cancelou o plano mais o plano continua ativo (Atualizado 14/05/24) Sem contato, fatura enviada por mensagem (Atualizado 24/05/24) Mensagem de motivo pendente enviada (Atualizado 28/05/24) Sem contato, fatura enviada por mensagem (Atualizado 31/05/24) Cancelamento confirmado (Atualizado 05/06/2024)</t>
  </si>
  <si>
    <t>(85) 98822-9264 / (85) 3242-5055</t>
  </si>
  <si>
    <t>4-170890810878</t>
  </si>
  <si>
    <t>MARCELO MORAIS DE OLIVEIRA</t>
  </si>
  <si>
    <t>Primeira fatura enviada, aguardando pagamento (Atualizado 08/05/2024) cliente não atendeu (atualizado 08/05/2024) Primeira fatura paga (Atualizado 13/05/2024) Todas as faturas pagas (Atualizado 05/06/2024)</t>
  </si>
  <si>
    <t>(28) 99919-9860</t>
  </si>
  <si>
    <t>4-170879448148</t>
  </si>
  <si>
    <t>PATRICIA RIBEIRO SANTANA CHICON</t>
  </si>
  <si>
    <t>Primeira fatura paga, enviar a de maio (Atualizado 13/05/2024)primeira fatura paga, envio da segunda fatura (atualizado 14/05/2024) Fatura de maio paga, enviar a de junho (Atualizado 05/06/2024) 3° fatura enviada (Atualizado 17/06/24) Todas as faturas pagas (Atualizado 28/06/2024)</t>
  </si>
  <si>
    <t>(92) 99414-7685 / (92) 98615-7107</t>
  </si>
  <si>
    <t>4-170776361107</t>
  </si>
  <si>
    <t>ELMARA OLIVEIRA PEREIRA 75507315272</t>
  </si>
  <si>
    <t>Primeira fatura paga, verificar se a de maio será debitada (Atualizado 13/05/2024) Fatura de maio pendente (Atualizado 05/06/2024) Sem contato, fatura enviada por mensagem (Atualizado 17/06/24) Sem contato, fatura enviada por mensagem (Atualizado 03/07/24)cliente não atendeu (Atualizado 08/07/24) Fatura de maio paga, cobrar a de junho (Atualizado 09/07/2024) Cliente não atendeu (Atualizado 17/07/2024)</t>
  </si>
  <si>
    <t>(67) 99616-5975</t>
  </si>
  <si>
    <t>4-170770887275</t>
  </si>
  <si>
    <t>INGRYD QUEVEDO DIAS FERNANDES 01934549126</t>
  </si>
  <si>
    <t>Fatura de maio pendente, realizar cobrança (Atualizado 13/05/2024) cliente não atendeu(atualizado 14/05/2024) Fatura de maio paga, enviar a de junho (Atualizado 05/06/2024) Sem contato, fatura enviada por mensagem (Atualizado 17/06/24) Todas as faturas pagas (Atualizado 28/06/2024)</t>
  </si>
  <si>
    <t>(62) 98657-0005 / (62) 98485-4000</t>
  </si>
  <si>
    <t>4-170766315647</t>
  </si>
  <si>
    <t>FABIANA RAMIRO CORDOBA NOBRE</t>
  </si>
  <si>
    <t>Primeira fatura paga, verificar se a de maio será debitada (Atualizado 13/05/2024) Fatura de maio paga, verificar se a de junho será debitada (Atualizado 05/06/2024) Ver se 3° fatura vai ser paga (Atualizado 17/06/24) Todas as faturas pagas (Atualizado 28/06/2024)</t>
  </si>
  <si>
    <t>(64) 99995-7819</t>
  </si>
  <si>
    <t>4-170765022630</t>
  </si>
  <si>
    <t>LAIS ASSIS SOUZA OLIVEIRA</t>
  </si>
  <si>
    <t>(24) 99979-4804 / (24) 99914-4938</t>
  </si>
  <si>
    <t>4-170726872399</t>
  </si>
  <si>
    <t>VALMIRA SANTOS DA SILVA 94260184768</t>
  </si>
  <si>
    <t>Primeira fatura pendente, realizar cobrança (Atualizado 13/05/2024)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17/06/24) Mensagem de motivo pendente enviada (Atualizado 03/07/24)cliente não atendeu (Atualizado 08/07/24) Cliente não atendeu (Atualizado 17/07/2024)</t>
  </si>
  <si>
    <t>(95) 99134-4019 / (95) 98119-0021</t>
  </si>
  <si>
    <t>4-170590252382</t>
  </si>
  <si>
    <t>NELSON CHAVES SALAZAR 86842536200</t>
  </si>
  <si>
    <t>Sem contato, fatura enviada por email (Atualizado 19/04/24) cliente não atendeu (atualizado 06/05/2024) Primeira fatura paga, cobrar a de maio (Atualizado 13/05/2024)cliente não atendeu (atualizado 14/05/2024) Fatura de maio paga, enviar a de junho (Atualizado 05/06/2024) Sem contato, fatura enviada por mensagem (Atualizado 17/06/24) Sem contato, fatura enviada por mensagem (Atualizado 03/07/24)cliente não atendeu (Atualizado 08/07/24) Todas as faturas pagas (Atualizado 12/07/2024)</t>
  </si>
  <si>
    <t>(24) 98133-8974</t>
  </si>
  <si>
    <t>4-170503525652</t>
  </si>
  <si>
    <t>45.861.942 THIAGO SILVA FCAMIDU</t>
  </si>
  <si>
    <t>1º fatura paga (Atualizado 19/04/24) Fatura de maio paga (Atualizado 13/05/2024) Enviar fatura de junho (Atualizado 05/06/2024) Todas faturas pagas (Atualizado 17/06/24)</t>
  </si>
  <si>
    <t>(21) 98366-1521</t>
  </si>
  <si>
    <t>4-170498891032</t>
  </si>
  <si>
    <t>FELIPE CORREA CARNEIRO 12200542755</t>
  </si>
  <si>
    <t>Primeira fatura pendente, ligar para entender o motivo (Atualizado 11/04/2024) Sem contato, fatura enviada por mensagem  (Atualizado 12/04/24) Sem contato, mensagem de motivo pendente enviada (Atualizado 15/04/24) cliente não atendeu (atualizado 06/05/2024) Continuar cobrando (Atualizado 13/05/2024)cliente não atendeu (atualizado 14/05/2024) Sem contato, fatura enviada por mensagem (Atualizado 24/05/24) Cliente tá sem trabalho, sem previsão para pagamento (Atualizado 28/05/24) Cliente disse que vai pagar hoje, esperando comprovante (Atualizado 31/05/24) Cobrar novamente (Atualizado 05/06/2024) Sem contato, fatura enviada por mensagem (Atualizado 17/06/24) Fatura de maio paga, enviar a de junho (Atualizado 19/06/2024) Sem contato, fatura enviada por mensagem (Atualizado 03/07/24)cliente não atendeu  (Atualizado 08/07/24) Todas as faturas pagas (Atualizado 12/07/2024)</t>
  </si>
  <si>
    <t>(85) 98698-3534</t>
  </si>
  <si>
    <t>4-169065222663</t>
  </si>
  <si>
    <t>ERASMO TEIXEIRA DE OLIVEIRA FILHO 66552516304</t>
  </si>
  <si>
    <t>Fatura de maio paga (Atualizado 13/05/2024) Verificar se fatura de junho será debitada (Atualizado 05/06/2024) Fatura enviada, cliente vai pagar, esperando comprovante (Atualizado 17/06/24) Todas as faturas pagas (Atualizado 19/06/2024)</t>
  </si>
  <si>
    <t>(21) 98220-6580</t>
  </si>
  <si>
    <t>4-170778439282</t>
  </si>
  <si>
    <t>LIVIA REGINA DUTRA GOMES 14454342709</t>
  </si>
  <si>
    <t>Primeira fatura pendente, realizar cobrança (Atualizado 13/05/2024)cliente não atendeu (atualizado 14/05/2024) Cliente disse que vai pagar dia 25/05 (Atualizado 24/05/24) Mensagem de motivo pendente enviada (Atualizado 28/05/24) 1° fatura paga (Atualizado 31/05/24) Enviar fatura de junho (Atualizado 05/06/2024) Sem contato, fatura enviada por mensagem (Atualizado 17/06/24) Todas as faturas pagas (Atualizado 28/06/2024)</t>
  </si>
  <si>
    <t>(31) 99657-1584 / (31) 99120-1120</t>
  </si>
  <si>
    <t>4-170770019064</t>
  </si>
  <si>
    <t>49.977.513 JORGE RODRIGO SANTANA LIMA</t>
  </si>
  <si>
    <t>Primeira fatura pendente, realizar cobrança (Atualizado 13/05/2024)cliente disse que vai paga dia 15/05 (atualizado 14/05/2024) 1° fatura paga (Atualizado 24/05/24) Todas as faturas pagas (Atualizado 05/06/2024)</t>
  </si>
  <si>
    <t>(82) 99928-0035</t>
  </si>
  <si>
    <t>4-170766880182</t>
  </si>
  <si>
    <t>VANIA CRISTINA PAES DE ALBUQUERQUE LINS 02212112416</t>
  </si>
  <si>
    <t>Primeira fatura paga, enviar a de maio (Atualizado 13/05/2024)primeira fatura paga, envio da segunda fatura (atualizado 14/05/2024) Fatura de maio pendente (Atualizado 05/06/2024) Cliente disse que vai cancelar, pois não está achando o plano ao ligar para central (Atualizado 17/06/24) Sem contato, fatura enviada por mensagem (Atualizado 03/07/24)cliente atendeu e desligou (Atualizado 08/07/24) Cliente disse que não vai pagar de jeito nenhum (Atualizado 17/07/2024)</t>
  </si>
  <si>
    <t>(63) 99114-8062</t>
  </si>
  <si>
    <t>4-170765876142</t>
  </si>
  <si>
    <t>JOAQUIM FIRMINO DOS SANTOS</t>
  </si>
  <si>
    <t>Fatura de maio paga (Atualizado 13/05/2024) Todas as faturas pagas (Atualizado 05/06/2024)</t>
  </si>
  <si>
    <t>(31) 99992-3844</t>
  </si>
  <si>
    <t>4-170731914792</t>
  </si>
  <si>
    <t>MARIA DE FATIMA PEREIRA DE MORAES 02732214698</t>
  </si>
  <si>
    <t>Primeira fatura paga, verificar se a de maio será debitada (Atualizado 13/05/2024) Fatura de maio paga, verificar se a de junho será debitada (Atualizado 05/06/2024) Ver se 3° fatura vai ser debitada (Atualizado 14/06/24) Todas as faturas pagas (Atualizado 19/06/2024)</t>
  </si>
  <si>
    <t>(21) 98748-7830 / (31) 98588-4899</t>
  </si>
  <si>
    <t>4-170730771075</t>
  </si>
  <si>
    <t>SONIA LUCIENE E SILVA MARCATE 07791354748</t>
  </si>
  <si>
    <t>Primeira fatura pendente, realizar cobrança (Atualizado 13/05/2024)cliente disse que vai paga dia 15/05  (atualizado 14/05/2024) Cliente disse que vai pagar dia 25/05 (Atualizado 24/05/24) Fatura enviada por email, cliente disse que vai pagar até o fim do mês (Atualizado 28/05/24) Sem contato, fatura enviada por mensagem (Atualizado 31/05/24) Cobrar novamente (Atualizado 05/06/2024) Sem contato, fatura enviada por mensagem (Atualizado 14/06/24) Mensagem de motivo pendente enviada (Atualizado 03/07/24)cliente não atendeu (Atualizado 08/07/24) Cliente não atendeu (Atualizado 17/07/2024)</t>
  </si>
  <si>
    <t>(91) 98448-5379</t>
  </si>
  <si>
    <t>4-170729205158</t>
  </si>
  <si>
    <t>RODRIGO OLIVEIRA DOS SANTOS 07584069240</t>
  </si>
  <si>
    <t>Primeira fatura pendente, realizar cobrança (Atualizado 13/05/2024)cliente não atendeu(Atualizado 14/05/24) Cliente disse que não vai pagar até ter um reparo no local, já ligou para a Central e nada foi resolvido, fatura enviada por mensagem (Atualizado 24/05/24) Mensagem de motivo pendente enviada (Atualizado 28/05/24) 1° fatura paga (Atualizado 31/05/24) Todas as faturas pagas (Atualizado 05/06/2024)</t>
  </si>
  <si>
    <t>(61) 98417-0273</t>
  </si>
  <si>
    <t>4-170727170242</t>
  </si>
  <si>
    <t>FRANCISCO VIEIRA CARVALHO 50462750159</t>
  </si>
  <si>
    <t>Fatura de maio paga (Atualizado 13/05/2024) Verificar se fatura de junho será debitada (Atualizado 05/06/2024) Sem contato, fatura enviada por mensagem (Atualizado 14/06/24) Todas as faturas pagas (Atualizado 28/06/2024)</t>
  </si>
  <si>
    <t>(37) 98841-6478 / (37) 99996-9182</t>
  </si>
  <si>
    <t>4-170712038865</t>
  </si>
  <si>
    <t>Airton Moreira Machado</t>
  </si>
  <si>
    <t>Primeira fatura enviada, aguardando pagamento (Atualizado 08/05/2024) cliente disse que vai paga dia  09/05  (atualizado 08/05/2024) Fatura de maio paga (Atualizado 13/05/2024) Enviar fatura de junho (Atualizado 05/06/2024) Sem contato, fatura enviada por mensagem (Atualizado 14/06/24) Todas as faturas pagas (Atualizado 28/06/2024)</t>
  </si>
  <si>
    <t>(71) 98679-7483</t>
  </si>
  <si>
    <t>4-170685297373</t>
  </si>
  <si>
    <t>DANIELA COSTA DOS SANTOS 88580474515</t>
  </si>
  <si>
    <t>Primeira fatura paga, enviar a de maio (Atualizado 13/05/2024)primeira fatura paga, envio da segunda fatura (atualizado 14/05/2024) Fatura de maio pendente (Atualizado 05/06/2024) Sem contato, fatura enviada por mensagem (Atualizado 03/07/24) Fatura de maio paga, enviar a de julho (Atualizado 05/07/2024)cliente não atendeu (Atualizado 08/07/24) Todas as faturas pagas (Atualizado 12/07/2024)</t>
  </si>
  <si>
    <t>(21) 98711-7545</t>
  </si>
  <si>
    <t>4-170419192995</t>
  </si>
  <si>
    <t>GUILHERME DE MORAIS ROCHA DE SOUZA 16801577794</t>
  </si>
  <si>
    <t>Fatura de maio paga (Atualizado 13/05/2024) Verificar se fatura de junho será debitada (Atualizado 05/06/2024) Sem contato, fatura enviada por mensagem (Atualizado 14/06/24) Mensagem de motivo pendente enviada (Atualizado 03/07/24)cliente não atendeu (Atualizado 08/07/24) Cliente atendeu, mas desligou na nossa cara (Atualizado 17/07/2024)</t>
  </si>
  <si>
    <t>(31) 99893-1045 / (31) 99580-3648</t>
  </si>
  <si>
    <t>4-170778066034</t>
  </si>
  <si>
    <t>49.986.857 EMERSON AMERICO DA SILVA</t>
  </si>
  <si>
    <t>(71) 98177-2997 / (71) 99379-0942</t>
  </si>
  <si>
    <t>4-170727677494</t>
  </si>
  <si>
    <t>EVELYN DE ARAUJO LIMA DE JESUS</t>
  </si>
  <si>
    <t>Primeira fatura pendente, realizar cobrança (Atualizado 13/05/2024)cliente não atendeu (atualizado 14/05/2024) Todas as faturas pagas (Atualizado 05/06/2024)</t>
  </si>
  <si>
    <t>(61) 99967-5574 / (61) 98416-0617</t>
  </si>
  <si>
    <t>4-170719061752</t>
  </si>
  <si>
    <t>ELDIMAR SANTANA DOS SANTOS 51248352149</t>
  </si>
  <si>
    <t>Primeira fatura pendente, realizar cobrança (Atualizado 13/05/2024)cliente não atendeu (atualizado 14/05/2024) Fatura de maio paga, verificar se a de junho será debitada (Atualizado 05/06/2024) Sem contato, fatura enviada por mensagem (Atualizado 14/06/24) cliente não atendeu (Atualizado 08/07/24) Todas as faturas pagas (Atualizado 12/07/2024)</t>
  </si>
  <si>
    <t>(91) 99820-9895</t>
  </si>
  <si>
    <t>4-170716437832</t>
  </si>
  <si>
    <t>OSEIAS SILVA DA SILVA  62832450210</t>
  </si>
  <si>
    <t>Fatura de maio paga (Atualizado 13/05/2024) Enviar fatura de junho (Atualizado 05/06/2024) 2° fatura paga (Atualizado 14/06/24) Todas as faturas pagas (Atualizado 19/06/2024)</t>
  </si>
  <si>
    <t>(91) 98147-0964 / (91) 98178-3731</t>
  </si>
  <si>
    <t>4-170715626473</t>
  </si>
  <si>
    <t>SOCORRO ROSTAND BECKMAN 23432861249</t>
  </si>
  <si>
    <t>Primeira fatura pendente, realizar cobrança (Atualizado 13/05/2024)cliente não atendeu (atualizado 14/05/2024) Fatura de maio paga, enviar a de junho (Atualizado 05/06/2024) 2° fatura paga (Atualizado 14/06/24) Todas as faturas pagas (Atualizado 19/06/2024)</t>
  </si>
  <si>
    <t>(67) 99676-2176 / (67) 99135-2741</t>
  </si>
  <si>
    <t>4-170618964662</t>
  </si>
  <si>
    <t>ELAINE DA GLORIA CARRETONI</t>
  </si>
  <si>
    <t>Fatura de maio paga (Atualizado 13/05/2024) Enviar fatura de junho (Atualizado 05/06/2024) Sem contato, fatura enviada por mensagem (Atualizado 14/06/24) Cliente disse que vai pagar dia 06/07 (Atualizado 03/07/24)cliente pagou hoje e enviou o comprovante (Atualizado 08/07/24) Todas as faturas pagas (Atualizado 12/07/2024)</t>
  </si>
  <si>
    <t>(21) 99190-7041 / (21) 99504-0444</t>
  </si>
  <si>
    <t>4-170576438585</t>
  </si>
  <si>
    <t>46.481.527 DANIELLE DE OLIVEIRA ARAUJO DE SOUSA</t>
  </si>
  <si>
    <t>Primeira fatura paga (Atualizado 11/04/2024) Fatura de maio paga (Atualizado 13/05/2024) Verificar se fatura de junho será debitada (Atualizado 05/06/2024) Todas as faturas pagas (Atualizado 11/06/2024)</t>
  </si>
  <si>
    <t>(91) 98824-7284 / (91) 98870-2872</t>
  </si>
  <si>
    <t>4-170510771444</t>
  </si>
  <si>
    <t>AWILSON LEAO SOUSA</t>
  </si>
  <si>
    <t>Sem contato, fatura enviada por email (Atualizado 19/04/24) primeira fatura paga, envio da segunda fatura (atualizado 06/05/2024) Fatura de maio paga (Atualizado 13/05/2024) Enviar fatura de junho (Atualizado 05/06/2024) Sem contato, fatura enviada por mensagem (Atualizado 14/06/24) Todas as faturas pagas (Atualizado 19/06/2024)</t>
  </si>
  <si>
    <t>(66) 99630-9066</t>
  </si>
  <si>
    <t>4-170506657837</t>
  </si>
  <si>
    <t>IZABETE SILVA ROSA VAZ 23180196149</t>
  </si>
  <si>
    <t>(21) 96563-4400</t>
  </si>
  <si>
    <t>4-170421039194</t>
  </si>
  <si>
    <t>LUCIO MAURO MOREIRA DIAS</t>
  </si>
  <si>
    <t>(64) 99980-3903</t>
  </si>
  <si>
    <t>4-170414235789</t>
  </si>
  <si>
    <t>WANDERCLEITON DE OLIVEIRA SILVA</t>
  </si>
  <si>
    <t>(96) 98127-4888</t>
  </si>
  <si>
    <t>4-170202333630</t>
  </si>
  <si>
    <t>ALEX SANDRO SALES DA SILVA</t>
  </si>
  <si>
    <t>Cliente disse que vai pagar dia 23/04 (Atualizado 19/04/24) cliente disse que já pagou a fatura (atualizado 06/05/2024) Primeira fatura paga, enviar a de maio (Atualizado 13/05/2024)cliente atendeu e desligou(atualizado 14/05/2024) Fatura de maio paga, enviar a de junho (Atualizado 05/06/2024) Sem contato, fatura enviada por mensagem (Atualizado 14/06/24) Mensagem de motivo pendente enviada (Atualizado 03/07/24)cliente não atendeu (Atualizado 08/07/24) Todas as faturas pagas (Atualizado 17/07/2024)</t>
  </si>
  <si>
    <t>(32) 99142-3499</t>
  </si>
  <si>
    <t>4-169913165291</t>
  </si>
  <si>
    <t>49.235.345 RONEI RODRIGUES SANTOS</t>
  </si>
  <si>
    <t>Primeira fatura paga, verificar se a de maio será debitada (Atualizado 13/05/2024) Fatura de maio pendente (Atualizado 05/06/2024) Sem contato, fatura enviada por mensagem (Atualizado 14/06/24) A fatura de junho foi paga, porém a de maio ainda está pendente (Atualizado 19/06/2024) Sem contato, fatura enviada por mensagem (Atualizado 03/07/24) Todas as faturas pagas (Atualizado 05/07/2024)</t>
  </si>
  <si>
    <t>(31) 97537-7519</t>
  </si>
  <si>
    <t>4-169871897889</t>
  </si>
  <si>
    <t>23.701.476 JEFFERSON ADRIANO ALVES DA SILVA</t>
  </si>
  <si>
    <t>1º fatura paga (Atualizado 16/04/24) Fatura de maio paga (Atualizado 13/05/2024) Enviar fatura de junho (Atualizado 05/06/2024) Sem contato, fatura enviada por mensagem (Atualizado 14/06/24) Todas as faturas pagas (Atualizado 28/06/2024)</t>
  </si>
  <si>
    <t>(21) 96892-6063</t>
  </si>
  <si>
    <t>4-169378111848</t>
  </si>
  <si>
    <t>SAYONARA GOMES CARNEIRO</t>
  </si>
  <si>
    <t>Primeira fatura foi debitada, mas a segunda ainda está pendente, cobrando por mensagem (Atualizado 25/04/2024)  fatura paga (atualizado 07/05/2024) Verificar se fatura de maio será debitada (Atualizado 09/05/2024) Fatura de maio paga, verificar se a de junho será debitada (Atualizado 03/06/2024) Esperando 4° fatura ficar disponível (Atualizado 10/06/24) Todas as faturas pagas (Atualizado 17/06/2024)</t>
  </si>
  <si>
    <t>(71) 98768-7764</t>
  </si>
  <si>
    <t>DAMARIS SANTOS LIMA 02826549502</t>
  </si>
  <si>
    <t>Primeira fatura pendente, realizar cobrança (Atualizado 13/05/2024) cliente disse que pagou, esperando o envio do comprovante (atualizado 14/05/2024) Fatura de maio paga, enviar a de junho (Atualizado 05/06/2024) Sem contato, fatura enviada por mensagem (Atualizado 14/06/24) Todas as faturas pagas (Atualizado 28/06/2024)</t>
  </si>
  <si>
    <t>(95) 99170-4848</t>
  </si>
  <si>
    <t>4-170573028070</t>
  </si>
  <si>
    <t>38.825.697 JOICEJANE SOUZA FARIA CHAGAS</t>
  </si>
  <si>
    <t>Primeira fatura pendente, realizar cobrança (Atualizado 13/05/2024)cliente não atendeu (atualizado 14/05/2024) Sem contato, fatura enviada por mensagem (Atualizado 24/05/24) Mensagem de motivo pendente enviada (Atualizado 28/05/24) Cobrar novamente (Atualizado 05/06/2024) Fatura envida, cliente não reconhece a fatura (Atualizado 14/06/24) Sem contato, fatura enviada por mensagem (Atualizado 03/07/24)cliente não atendeu (Atualizado 08/07/24) Cliente disse para retornar a ligação amanhã 18/07 (Atualizado 17/07/2024) Cliente não atendeu (Atualizado 18/07/2024)</t>
  </si>
  <si>
    <t>(67) 99294-2071</t>
  </si>
  <si>
    <t>4-170569966191</t>
  </si>
  <si>
    <t>ROSEDELIA ALVES SOARES</t>
  </si>
  <si>
    <t>Cliente disse que vai pagar ainda hoje, fatura enviada por email (Atualizado 19/04/24) primeira fatura paga, envio da segunda fatura (atualizado 06/05/2024) Fatura de maio paga (Atualizado 13/05/2024) Verificar se fatura de junho será debitada (Atualizado 05/06/2024) Sem contato, fatura enviada por mensagem (Atualizado 14/06/24) Todas as faturas pagas (Atualizado 19/06/2024)</t>
  </si>
  <si>
    <t>(21) 97482-5386</t>
  </si>
  <si>
    <t>4-170505437336</t>
  </si>
  <si>
    <t>ALEX SANDER MELLO DUTRA</t>
  </si>
  <si>
    <t>Primeira fatura pendente, realizar cobrança (Atualizado 13/05/2024)cliente não atendeu (atualizado 14/05/2024) Sem contato, fatura enviada por mensagem (Atualizado 24/05/24) Cliente disse que vai pagar dia 31/05 (Atualizado 28/05/24) Cobrar novamente (Atualizado 05/06/2024) Cliente disse que vai pagar dia 15/06 (Atualizado 14/06/24) Sem contato, fatura enviada por mensagem (Atualizado 28/06/24) Mensagem de motivo pendente enviada (Atualizado 03/07/24)cliente não atendeu (Atualizado 08/07/24) Cliente disse que vai pagar no dia 20/07 (Atualizado 17/07/2024)</t>
  </si>
  <si>
    <t>(91) 99987-9633</t>
  </si>
  <si>
    <t>4-170498155416</t>
  </si>
  <si>
    <t>PEDRO PAULO FILHO BARROS MODESTO</t>
  </si>
  <si>
    <t>Primeira fatura paga, enviar a de maio (Atualizado 13/05/2024)primeira fatura paga, envio da segunda fatura (atualizado 14/05/2024) Fatura de maio paga, enviar a de junho (Atualizado 05/06/2024) 3° fatura enviada (Atualizado 14/06/24) Todas as faturas pagas (Atualizado 28/06/2024)</t>
  </si>
  <si>
    <t>(31) 98459-6390 / (31) 3492-2091</t>
  </si>
  <si>
    <t>4-170476806430</t>
  </si>
  <si>
    <t>26.050.814 CHRISTIE ELAINE FREITAS MOREIRA</t>
  </si>
  <si>
    <t>(73) 99920-7474</t>
  </si>
  <si>
    <t>4-170420244668</t>
  </si>
  <si>
    <t>RAFAEL SANTOS MAGALHAES</t>
  </si>
  <si>
    <t>(61) 99905-0771</t>
  </si>
  <si>
    <t>4-170415012000</t>
  </si>
  <si>
    <t>EDWARDE HELENO BALBINO SOUTO 89754310610</t>
  </si>
  <si>
    <t>(21) 99487-5954</t>
  </si>
  <si>
    <t>4-170322353286</t>
  </si>
  <si>
    <t>ANDREIA SANTO PIMENTEL DO CARMO</t>
  </si>
  <si>
    <t>(31) 99205-6401</t>
  </si>
  <si>
    <t>4-170313402473</t>
  </si>
  <si>
    <t>AMELIA ALONSO BARBOSA</t>
  </si>
  <si>
    <t>primeira fatura vencerá no dia 20/04, enviar segunda via (Atualizado 15/04/2024) Cliente ainda não pagou, cobramos por mensagem (Atualizado 25/04/2024) fatura paga (atualizado 07/05/2024) Enviar fatura de maio (Atualizado 09/05/2024) Fatura de maio pendente (Atualizado 03/06/2024) Fatura de maio paga, enviar a de junho (Atualizado 10/06/2024) Esperando 3° fatura ficar disponível (Atualizado 10/06/24) Cliente precisa gerar o boleto no aplicativo (Atualizado 26/06/2024) Todas faturas pagas (Atualizado 03/07/24)</t>
  </si>
  <si>
    <t>(61) 99879-6642</t>
  </si>
  <si>
    <t>CARLOS HIAGO GAMBARRA PEREIRA DA SILVA</t>
  </si>
  <si>
    <t>Primeira fatura paga, verificar se a de junho será debitada (Atualizado 13/05/2024) Verificar pagamento da fatura de junho (Atualizado 05/06/2024) Sem contato, fatura enviada por mensagem (Atualizado 14/06/24) Todas as faturas pagas (Atualizado 28/06/2024)</t>
  </si>
  <si>
    <t>(31) 99747-6424</t>
  </si>
  <si>
    <t>4-170590820140</t>
  </si>
  <si>
    <t>THIAGO HENRIQUE TEMISTOCLES</t>
  </si>
  <si>
    <t>Primeira fatura paga, enviar a de maio (Atualizado 13/05/2024)primeira fatura paga, envio da segunda fatura (atualizado 14/05/2024) Fatura de maio pendente (Atualizado 05/06/2024) Fatura de maio paga, enviar a de junho (Atualizado 11/06/2024) 3° fatura enviada (Atualizado 14/06/24) Todas as faturas pagas (Atualizado 28/06/2024)</t>
  </si>
  <si>
    <t>(22) 99232-0972</t>
  </si>
  <si>
    <t>4-170499589413</t>
  </si>
  <si>
    <t>ADRIANA DE LIMA E SILVA VICTORIANO BUNN 08045009756</t>
  </si>
  <si>
    <t>Primeira fatura paga, enviar a de maio (Atualizado 13/05/2024)primeira fatura paga, envio da segunda fatura (atualizado 14/05/2024) Fatura de maio pendente (Atualizado 05/06/2024) 2° fatura paga, 3° fatura enviada (Atualizado 14/06/24) Sem contato, fatura enviada por mensagem (Atualizado 03/07/24) Todas as faturas pagas (Atualizado 05/07/2024)</t>
  </si>
  <si>
    <t>(81) 99229-5903</t>
  </si>
  <si>
    <t>4-170490198417</t>
  </si>
  <si>
    <t>HEITOR ZAMBONI LINS 19743149449</t>
  </si>
  <si>
    <t>Primeira fatura paga, verificar se a de maio será debitada (Atualizado 13/05/2024) Fatura de maio pendente (Atualizado 05/06/2024) Ver se 3° fatura vai ser debitada (Atualizado 14/06/24) Sem contato, fatura enviada por mensagem (Atualizado 03/07/24) Todas as faturas pagas (Atualizado 05/07/2024)</t>
  </si>
  <si>
    <t>(75) 98886-9244</t>
  </si>
  <si>
    <t>4-170489421375</t>
  </si>
  <si>
    <t>MATEUS FILIPE ABREU DOS SANTOS 08687477503</t>
  </si>
  <si>
    <t>Primeira fatura paga, verificar se a de maio será debitada (Atualizado 13/05/2024) Fatura de maio pendente (Atualizado 05/06/2024) Fatura de maio paga, verificar se a de junho será debitada (Atualizado 11/06/2024) Ver se 3° fatura vai ser debitada (Atualizado 14/06/24) Sem contato, fatura enviada por mensagem (Atualizado 03/07/24) Todas as faturas pagas (Atualizado 05/07/2024)</t>
  </si>
  <si>
    <t>(92) 99614-0373</t>
  </si>
  <si>
    <t>4-170477481214</t>
  </si>
  <si>
    <t>23.748.605 FABIANA FERREIRA</t>
  </si>
  <si>
    <t>Primeira fatura paga, enviar a de maio (Atualizado 10/05/2024)primeira fatura paga, envio da segunda fatura (atualizado 14/05/2024) Fatura de maio paga, enviar a de junho (Atualizado 05/06/2024) 3° fatura enviada (Atualizado 14/06/24) Todas as faturas pagas (Atualizado 19/06/2024)</t>
  </si>
  <si>
    <t>(91) 98147-2277</t>
  </si>
  <si>
    <t>4-170471343226</t>
  </si>
  <si>
    <t>Ana carolina oliveira malcher</t>
  </si>
  <si>
    <t>Primeira fatura paga, verificar se a de maio será debitada (Atualizado 10/05/2024) Fatura de maio pendente (Atualizado 05/06/2024) Sem contato, fatura enviada por mensagem (Atualizado 14/06/24) Fatura de junho paga, porém a de maio ainda está pendente (Atualizado 28/06/2024) Todas faturas pagas (Atualizado 03/07/24)</t>
  </si>
  <si>
    <t>(67) 99123-3838</t>
  </si>
  <si>
    <t>4-170469194938</t>
  </si>
  <si>
    <t>NILTON CAMPOS PAZ 66309727168</t>
  </si>
  <si>
    <t>Primeira fatura paga, verificar se a de maio será debitada (Atualizado 10/05/2024) Fatura de maio pendente (Atualizado 05/06/2024) Sem contato, fatura enviada por mensagem (Atualizado 14/06/24) Cliente disse que vai pagar até dia 05/07 (Atualizado 03/07/24)cliente não atendeu (Atualizado 08/07/24) Cliente disse que vai pagar hoje 17/07 (Atualizado 17/07/2024)</t>
  </si>
  <si>
    <t>(99) 98149-0846</t>
  </si>
  <si>
    <t>4-170468717402</t>
  </si>
  <si>
    <t>49.988.823 GESSIVALDO PEREIRA DA SILVA BARROS</t>
  </si>
  <si>
    <t>Primeira fatura paga, verificar se a de maio será debitada (Atualizado 10/05/2024) Fatura de maio paga, verificar se a de junho será debitada (Atualizado 05/06/2024) Ver se 3° fatura vai ser debitada (Atualizado 14/06/24) Todas as faturas pagas (Atualizado 19/06/2024)</t>
  </si>
  <si>
    <t>(21) 98246-4942 / (21) 98628-6059</t>
  </si>
  <si>
    <t>4-170425401341</t>
  </si>
  <si>
    <t>MAURICIO OLIVEIRA PAES</t>
  </si>
  <si>
    <t>Primeira fatura pendente, realizar cobrança (Atualizado 10/05/2024)primeira fatura paga, envio da segunda fatura (atualizado 14/05/2024) Fatura de maio pendente (Atualizado 05/06/2024) 2° fatura paga, 3° fatura enviada (Atualizado 14/06/24) Todas as faturas pagas (Atualizado 28/06/2024)</t>
  </si>
  <si>
    <t>(62) 98176-1431</t>
  </si>
  <si>
    <t>4-170334817794</t>
  </si>
  <si>
    <t>49.973.847 MARCIO ALVES SANTOS</t>
  </si>
  <si>
    <t>Primeira fatura pendente, realizar cobrança (Atualizado 10/05/2024)cliente disse que vai paga dia 14/05 (atualizado 14/05/2024) Cliente disse que vai pagar dia 27/05 (Atualizado 24/05/24) Mensagem de motivo pendente enviada (Atualizado 29/05/24) 1° fatura paga (Atualizado 03/06/24) Fatura de maio pendente (Atualizado 05/06/2024) Cliente disse que vai pagar dia 17/06 (Atualizado 14/06/24) Cliente disse que vai pagar dia 01/07 (Atualizado 28/06/24) Cliente não tem previsão para o pagamento (Atualizado 03/07/24)cliente não atendeu (Atualizado 05/07/24) Cliente disse que vai pagar no dia 19/07 (Atualizado 17/07/2024)</t>
  </si>
  <si>
    <t>(27) 99824-0086</t>
  </si>
  <si>
    <t>4-170319955694</t>
  </si>
  <si>
    <t>JUNIOR OLIVEIRA RIGO 12063332789</t>
  </si>
  <si>
    <t>Cliente perguntou se tinha fatura a vencer/em aberto, fatura enviada por mensagem (Atualizado 10/04/24) Fatura será debitada dia 20/04 (Atualizado 12/04/24) Primeira fatura paga, verificar se a de maio será debitada (Atualizado 10/05/2024) Fatura de maio paga, verificar se a de junho será debitada (Atualizado 05/06/2024) Ver se 3° fatura vai ser debitada (Atualizado 14/06/24) Sem contato, número inexistente, fatura enviada por email (Atualizado 02/07/24) Todas as faturas pagas (Atualizado 05/07/2024)</t>
  </si>
  <si>
    <t>(21) 99498-7562</t>
  </si>
  <si>
    <t>4-170157516056</t>
  </si>
  <si>
    <t>ADAO DO NASCIMENTO</t>
  </si>
  <si>
    <t>Primeira fatura paga, verificar se a de maio será debitada (Atualizado 10/05/2024) Fatura de maio pendente (Atualizado 05/06/2024) Sem contato, fatura enviada por mensagem (Atualizado 14/06/24) Fatura de maio paga, enviar a de junho (Atualizado 28/06/2024) Sem contato, fatura enviada por mensagem (Atualizado 02/07/24)cliente não atendeu (Atualizado 05/07/24) Cliente não atendeu (Atualizado 17/07/2024)</t>
  </si>
  <si>
    <t>(31) 97303-1101</t>
  </si>
  <si>
    <t>4-169793717326</t>
  </si>
  <si>
    <t>50.680.865 RODRIGO CHALLUB DE SOUZA</t>
  </si>
  <si>
    <t>1º fatura paga (Atualizado 16/04/24) Verificar se fatura de maio será debitada (Atualizado 10/05/2024) Fatura de maio paga, verificar se a de junho será debitada (Atualizado 05/06/2024) Todas faturas pagas (Atualizado 14/06/24)</t>
  </si>
  <si>
    <t>(91) 99364-3624</t>
  </si>
  <si>
    <t>4-169243836616</t>
  </si>
  <si>
    <t>KYLVIA KAKRINE CORREA DA SILVA 93617364268</t>
  </si>
  <si>
    <t>Primeira fatura pendente, realizar cobrança (Atualizado 10/05/2024)cliente não atendeu (atualizado 14/05/2024) Fatura de maio paga, enviar a de junho (Atualizado 05/06/2024) Sem contato, fatura enviada por mensagem (Atualizado 14/06/24) Sem contato, fatura enviada por mensagem (Atualizado 02/07/24)cliente não atendeu (Atualizado 05/07/24) Todas as faturas pagas (Atualizado 12/07/2024)</t>
  </si>
  <si>
    <t>(27) 99924-0511</t>
  </si>
  <si>
    <t>4-169200261980</t>
  </si>
  <si>
    <t>48.231.100 PEDRO HENRIQUE PINTO DA CONCEICAO</t>
  </si>
  <si>
    <t>Primeira fatura será debitada no dia 19/04 (Atualizado 15/04/2024) Primeira fatura ainda não foi debitada, cobrei por mensagem (Atualizado 25/04/2024) cliente não atendeu (atualizado 07/05/2024) Continuar cobrando (Atualizado 09/05/2024) 1º fatura paga (Atualizado 27/05/24) Enviar fatura de junho (Atualizado 03/06/2024) Cliente precisa gerar uma segunda fatura pelo app (Atualizado 24/06/24) Todas as faturas pagas (Atualizado 04/07/2024)</t>
  </si>
  <si>
    <t>(31) 99828-5882</t>
  </si>
  <si>
    <t>JACKELINE APARECI0DA GANDRA 4539019643</t>
  </si>
  <si>
    <t>Primeira fatura pendente, realizar cobrança (Atualizado 10/05/2024)cliente não atendeu (atualizado 14/05/2024)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14/06/24) Mensagem de motivo pendente enviada (Atualizado 02/07/24)cliente não atendeu (Atualizado 05/07/24) Cliente não atendeu (Atualizado 17/07/2024)</t>
  </si>
  <si>
    <t>(71) 99200-7007</t>
  </si>
  <si>
    <t>4-170432341372</t>
  </si>
  <si>
    <t>52.077.207 THIAGO SANTOS CASTRO SILVA</t>
  </si>
  <si>
    <t>(83) 99811-2737</t>
  </si>
  <si>
    <t>4-170427898444</t>
  </si>
  <si>
    <t>MARIA DE FATIMA FERREIRA DOS SANTOS 02061820409</t>
  </si>
  <si>
    <t>Primeira fatura paga, verificar se a de maio será debitada (Atualizado 10/05/2024) Fatura de maio pendente (Atualizado 05/06/2024) Fatura de maio paga, verificar se a de junho será debitada (Atualizado 11/06/2024) Ver se 3° fatura vai ser debitada (Atualizado 14/06/24) Sem contato, fatura enviada por mensagem (Atualizado 02/07/24)cliente não atendeu (Atualizado 05/07/24) Todas as faturas pagas (Atualizado 12/07/2024)</t>
  </si>
  <si>
    <t>(61) 99232-3003</t>
  </si>
  <si>
    <t>4-170422282055</t>
  </si>
  <si>
    <t>AZENY MENDES DOS REIS 89053222120</t>
  </si>
  <si>
    <t>Primeira fatura paga, enviar a de maio (Atualizado 10/05/2024)primeira fatura paga, envio da segunda fatura (atualizado 14/05/2024) Cobrar novamente (Atualizado 05/06/2024) Sem contato, fatura enviada por mensagem (Atualizado 14/06/24) Sem contato, fatura enviada por mensagem (Atualizado 02/07/24)cliente não atendeu (Atualizado 05/07/24)</t>
  </si>
  <si>
    <t>(31) 99808-0040</t>
  </si>
  <si>
    <t>4-170420874927</t>
  </si>
  <si>
    <t>32.661.564 CARLOS FERNANDO GONCALVES DE SOUZA</t>
  </si>
  <si>
    <t>Primeira fatura pendente, realizar cobrança (Atualizado 10/05/2024)cliente não atendeu (atualizado 14/05/2024) Cliente disse que vai pagar dia 28/05 (Atualizado 24/05/24) Cobrar novamente (Atualizado 05/06/2024) Sem contato, fatura enviada por mensagem (Atualizado 14/06/24) Mensagem de motivo pendente enviada (Atualizado 02/07/24)cliente não atendeu (Atualizado 05/07/24) Cliente não atendeu (Atualizado 17/07/2024)</t>
  </si>
  <si>
    <t>(65) 99210-4260</t>
  </si>
  <si>
    <t>4-170413139503</t>
  </si>
  <si>
    <t>GABRIEL JESUS DE ARAUJO</t>
  </si>
  <si>
    <t>Primeira fatura pendente, realizar cobrança (Atualizado 10/05/2024)cliente não atendeu (atualizado 14/05/2024) Sem contato, fatura enviada por mensagem (Atualizado 24/05/24) Cliente disse que vai pagar dia 05/06, tentei convencer pra pagar antes, não deu certo (Atualizado 28/05/24) Cobrar novamente (Atualizado 05/06/2024) Sem contato, fatura enviada por mensagem (Atualizado 14/06/24) Sem contato, fatura enviada por mensagem (Atualizado 02/07/24)cliente não atendeu (Atualizado 05/07/24) Disse que vai pagar no dia 20/07 (Atualizado 17/07/2024)</t>
  </si>
  <si>
    <t>(67) 98471-1757</t>
  </si>
  <si>
    <t>4-170410289084</t>
  </si>
  <si>
    <t>NICOLAS NICOMEDES DE ALMEIDA 05971731173</t>
  </si>
  <si>
    <t>Primeira fatura pendente, realizar cobrança (Atualizado 10/05/2024)primeira fatura paga, envio da segunda fatura (atualizado 14/05/2024) Sem contato, fatura enviada por mensagem (Atualizado 24/05/24) Mensagem de motivo pendente enviada (Atualizado 28/05/24) Sem contato, fatura enviada por mensagem (Atualizado 31/05/24) Cobrar novamente (Atualizado 05/06/2024) Faturas enviadas, cliente não tem previsão para pagamento (Atualizado 14/06/24) Sem contato, fatura enviada por mensagem (Atualizado 02/07/24)cliente não atendeu (Atualizado 05/07/24) Cliente não atendeu (Atualizado 17/07/2024)</t>
  </si>
  <si>
    <t>(94) 98136-6089</t>
  </si>
  <si>
    <t>4-170328614008</t>
  </si>
  <si>
    <t>CLARA RAFAELA DO AMARAL SILVA 02592432213</t>
  </si>
  <si>
    <t>Primeira fatura paga, enviar a de maio (Atualizado 10/05/2024)primeira fatura paga, envio da segunda fatura (atualizado 14/05/2024) Fatura de maio pendente (Atualizado 05/06/2024) 2° fatura paga, 3° fatura enviada (Atualizado 14/06/24) Sem contato, fatura enviada por mensagem (Atualizado 02/07/24)cliente não atendeu (Atualizado 05/07/24) Cliente não atendeu (Atualizado 17/07/2024)</t>
  </si>
  <si>
    <t>(66) 99206-2415</t>
  </si>
  <si>
    <t>4-170322099967</t>
  </si>
  <si>
    <t>MARIA SOCORRO VIEIRA DA SILVA XAVIER</t>
  </si>
  <si>
    <t>Primeira fatura paga, enviar a de maio (Atualizado 10/05/2024)primeira fatura paga, envio da segunda fatura (atualizado 14/05/2024)Fatura de maio pendente (Atualizado 05/06/2024) Fatura de maio paga, enviar a de junho (Atualizado 11/06/2024) 3° fatura enviada (Atualizado 14/06/24) Sem contato, fatura enviada por mensagem (Atualizado 02/07/24)cliente não atendeu (Atualizado 05/07/24) Todas as faturas pagas (Atualizado 09/07/2024)</t>
  </si>
  <si>
    <t>(91) 98545-6788</t>
  </si>
  <si>
    <t>4-170305776216</t>
  </si>
  <si>
    <t>GEANDRA NAYRA ALVES DOS SANTOS 01903425280</t>
  </si>
  <si>
    <t>Cliente cancelou, pois instalou dois planos, um no CPF e o outro no CNPJ (Atualizado 10/05/2024)</t>
  </si>
  <si>
    <t>(24) 99971-4163</t>
  </si>
  <si>
    <t>4-170211470436</t>
  </si>
  <si>
    <t>EI RICARDO LOPES PEREIRA</t>
  </si>
  <si>
    <t>Primeira fatura paga, enviar a de maio (Atualizado 10/05/2024)primeira fatura paga, envio da segunda fatura (atualizado 14/05/2024) Fatura de maio paga, enviar a de junho (Atualizado 05/06/2024) 3° fatura enviada (Atualizado 14/06/24) Todas as faturas pagas (Atualizado 28/06/2024)</t>
  </si>
  <si>
    <t>(95) 98413-1542</t>
  </si>
  <si>
    <t>4-170149493194</t>
  </si>
  <si>
    <t>35.762.321 ANDERSON BRASIL ALMEIDA</t>
  </si>
  <si>
    <t>Primeira fatura paga, verificar se a de maio será debitada (Atualizado 10/05/2024) Fatura de maio pendente (Atualizado 05/06/2024) Sem contato, fatura enviada por mensagem (Atualizado 14/06/24) Fatura de maio paga, cobrar a de junho (Atualizado 28/06/2024) Sem contato, fatura enviada por mensagem (Atualizado 02/07/24)cliente não atendeu (Atualizado 05/07/24) Enviamos uma mensagem por outro número, cliente respondeu dizendo que vai pagar (Atualizado 17/07/2024)</t>
  </si>
  <si>
    <t>(31) 97314-6121</t>
  </si>
  <si>
    <t>4-170409643946</t>
  </si>
  <si>
    <t>50.840.884 ADRIANA CAMPOS SILVA</t>
  </si>
  <si>
    <t>Primeira fatura pendente, realizar cobrança (Atualizado 10/05/2024)cliene atendeu e edesligou(atualizado 14/05/2024) 1º fatura paga (Atualizado 24/05/24) Fatura de maio pendente (Atualizado 05/06/2024) Sem contato, fatura enviada por mensagem (Atualizado 14/06/24) Fatura de maio paga, enviar a de junho (Atualizado 19/06/2024) Sem contato, fatura enviada por mensagem (Atualizado 02/07/24)cliente não atendeu (Atualizado 05/07/24) Todas as faturas pagas (Atualizado 12/07/2024)</t>
  </si>
  <si>
    <t>(64) 99228-6150</t>
  </si>
  <si>
    <t>4-170407659942</t>
  </si>
  <si>
    <t>ISMAEL GUIMARAES DA SILVA</t>
  </si>
  <si>
    <t>Primeira fatura paga, enviar a de maio (Atualizado 10/05/2024)primeira fatura paga, envio da segunda fatura (atualizado 14/05/2024) Fatura de maio pendente (Atualizado 05/06/2024) Sem contato, fatura enviada por mensagem (Atualizado 14/06/24) Sem contato, fatura enviada por mensagem (Atualizado 02/07/24)cliente não atendeu (Atualizado 05/07/24) Cliente disse que não vai pagar (Atualizado 17/07/2024)</t>
  </si>
  <si>
    <t>(61) 99308-3637</t>
  </si>
  <si>
    <t>4-170338421156</t>
  </si>
  <si>
    <t>53.664.862 ALISSON ESTRELA LEITE</t>
  </si>
  <si>
    <t>Primeira fatura pendente, realizar cobrança (Atualizado 10/05/2024)cliente ateeu e desligou(atualizado 14/05/2024)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14/06/24) Mensagem de motivo pendente enviada (Atualizado 02/07/24)cliente não atendeu (Atualizado 05/07/24) Cliente atendeu, mas desligou na nossa cara (Atualizado 17/07/2024)</t>
  </si>
  <si>
    <t>(92) 99151-1889</t>
  </si>
  <si>
    <t>4-170336535698</t>
  </si>
  <si>
    <t>MAYRA CAROLINA CAVALCANTE DE LIMA</t>
  </si>
  <si>
    <t>Cliente cancelou, mas não informou o motivo (Atualizado 10/05/2024)</t>
  </si>
  <si>
    <t>(21) 99906-0982</t>
  </si>
  <si>
    <t>4-170333602178</t>
  </si>
  <si>
    <t>ANDREA CRISTINA LIMA BATISTA 02623813701</t>
  </si>
  <si>
    <t>Primeira fatura paga, enviar a de maio (Atualizado 10/05/2024)primeira fatura paga, envio da segunda fatura (atualizado 14/05/2024) Fatura de maio paga, enviar a de junho (Atualizado 05/06/2024) 3° fatura enviada (Atualizado 14/06/24) Sem contato, fatura enviada por mensagem (Atualizado 02/07/24)cliente não atendeu (Atualizado 05/07/24) Todas as faturas pagas (Atualizado 17/07/2024)</t>
  </si>
  <si>
    <t>(62) 98271-3096</t>
  </si>
  <si>
    <t>4-170324355564</t>
  </si>
  <si>
    <t>41.975.727 JOSE JENUARIO SILVA</t>
  </si>
  <si>
    <t>Primeira fatura paga, enviar a de maio (Atualizado 10/05/2024)primeira fatura paga, envio da segunda fatura (atualizado 14/05/2024) Fatura de maio paga, enviar a de junho (Atualizado 05/06/2024) Todas as faturas pagas (Atualizado 11/06/2024)</t>
  </si>
  <si>
    <t>(95) 99157-4166</t>
  </si>
  <si>
    <t>4-170323420831</t>
  </si>
  <si>
    <t>GABRIELA PEREIRA MEDEIRO</t>
  </si>
  <si>
    <t>Primeira fatura paga, enviar a de maio (Atualizado 10/05/2024)primeira fatura paga, envio da segunda fatura (atualizado 14/05/2024) Fatura de maio paga, enviar a de junho (Atualizado 05/06/2024) 3° fatura enviada (Atualizado 13/06/24) Todas faturas pagas (Atualizado 02/07/24)</t>
  </si>
  <si>
    <t>(27) 99896-0378</t>
  </si>
  <si>
    <t>4-170321333722</t>
  </si>
  <si>
    <t>ELMO LIMA COLATINO 14826973780</t>
  </si>
  <si>
    <t>Primeira fatura paga, verificar se a de maio será debitada (Atualizado 10/05/2024) Fatura de maio paga, verificar se a de junho será debitada (Atualizado 05/06/2024) Ver se 3° fatura vai ser debitada (Atualizado 13/06/24) Todas as faturas pagas (Atualizado 19/06/2024)</t>
  </si>
  <si>
    <t>(31) 99947-6115</t>
  </si>
  <si>
    <t>4-170310079891</t>
  </si>
  <si>
    <t>WANDERLEY NAZARENO DA SILVA</t>
  </si>
  <si>
    <t>Primeira fatura paga, enviar a de maio (Atualizado 10/05/2024)primeira fatura paga, envio da segunda fatura (atualizado 14/05/2024) Fatura de maio pendente (Atualizado 05/06/2024) Sem contato, fatura enviada por mensagem (Atualizado 13/06/24) Sem contato, fatura enviada por mensagem (Atualizado 02/07/24)cliente não atendeu (Atualizado 05/07/24) Todas as faturas pagas (Atualizado 15/07/2024)</t>
  </si>
  <si>
    <t>(61) 99273-1009</t>
  </si>
  <si>
    <t>4-170307443259</t>
  </si>
  <si>
    <t>VANDERCLEITON DA SILVA CAIXETA</t>
  </si>
  <si>
    <t>Primeira fatura pendente, realizar cobrança (Atualizado 10/05/2024)cliente disse que vai paga dia 18/05  (atualizado 14/05/2024)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13/06/24) Mensagem de motivo pendente enviada (Atualizado 02/07/24)cliente não atendeu (Atualizado 05/07/24) Cliente não atendeu (Atualizado 17/07/2024)</t>
  </si>
  <si>
    <t>(22) 98175-1468</t>
  </si>
  <si>
    <t>4-170306809147</t>
  </si>
  <si>
    <t>EDSON VIEIRA ROSA</t>
  </si>
  <si>
    <t>Primeira fatura pendente, realizar cobrança (Atualizado 10/05/2024)cliente não atendeu (atualizado 14/05/2024) 1º fatura paga (Atualizado 24/05/24) Fatura de maio pendente (Atualizado 05/06/2024) Fatura de maio paga, enviar a de junho (Atualizado 11/06/2024) 3° fatura enviada (Atualizado 13/06/24) Sem contato, fatura enviada por mensagem (Atualizado 02/07/24)cliente disse que vai paga dia 06/07 (atualizado 05/07/2024)cliente não atendeu (Atualizado 08/07/24) Todas as faturas pagas (Atualizado 15/07/2024)</t>
  </si>
  <si>
    <t>(62) 98210-4080</t>
  </si>
  <si>
    <t>4-170300605733</t>
  </si>
  <si>
    <t>50.710.828 TARCISIO CARDOSO PEREIRA</t>
  </si>
  <si>
    <t>(68) 99926-8623</t>
  </si>
  <si>
    <t>4-170143618408</t>
  </si>
  <si>
    <t>AIRTON NOGUEIRA DA SILVA 51957760249</t>
  </si>
  <si>
    <t>(71) 98384-9645</t>
  </si>
  <si>
    <t>4-170135355781</t>
  </si>
  <si>
    <t>FRANCILENE SANTOS NERI</t>
  </si>
  <si>
    <t>Primeira fatura paga, enviar a de maio (Atualizado 10/05/2024)primeira fatura paga, envio da segunda fatura (atualizado 14/05/2024) Fatura de maio pendente (Atualizado 05/06/2024) Fatura de maio paga, enviar a de junho (Atualizado 11/06/2024) 3° fatura enviada (Atualizado 13/06/24) Sem contato, fatura enviada por mensagem (Atualizado 02/07/24)cliente não atendeu (Atualizado 05/07/24) Todas as faturas pagas (Atualizado 09/07/2024)</t>
  </si>
  <si>
    <t>(27) 99522-8532</t>
  </si>
  <si>
    <t>4-170116371894</t>
  </si>
  <si>
    <t>PAULO SOARES FERNANDES 89963512704</t>
  </si>
  <si>
    <t>(31) 99381-6571</t>
  </si>
  <si>
    <t>4-170108261350</t>
  </si>
  <si>
    <t>TIAGO ALVES GOMES 07996618640</t>
  </si>
  <si>
    <t>Primeira fatura paga, enviar a de maio (Atualizado 10/05/2024)primeira fatura paga, envio da segunda fatura (atualizado 14/05/2024) Fatura de maio paga, enviar a de junho (Atualizado 05/06/2024) 3° fatura enviada (Atualizado 13/06/24) Sem contato, fatura enviada por mensagem (Atualizado 02/07/24)cliente não atendeu (Atualizado 05/07/24)cliente pagou e enviu o comprovante(atualizado 05/07/2024) Todas as faturas pagas (Atualizado 09/07/2024)</t>
  </si>
  <si>
    <t>(71) 98677-1221</t>
  </si>
  <si>
    <t>4-169854211537</t>
  </si>
  <si>
    <t>21.422.917 LUIZ HENRIQUE FERREIRA DOS SANTOS</t>
  </si>
  <si>
    <t>Primeira fatura está zerada (Atualizado 11/04/2024) Segunda fatura paga (Atualizado 25/04/2024) Enviar fatura de junho (Atualizado 05/06/2024) Todas as faturas pagas (Atualizado 11/06/2024)</t>
  </si>
  <si>
    <t>(67) 99996-2552</t>
  </si>
  <si>
    <t>4-165797665228</t>
  </si>
  <si>
    <t>ROVILSON AGUIAR MACHADO 29461855168</t>
  </si>
  <si>
    <t>Verificar se primeira fatura será debitada (Atualizado 11/04/2024) Sem contato, fatura enviada por mensagem (Atualizado 15/04/24) cliente não atendeu (atualizado 06/05/2024) Primeira fatura paga, verificar se a de maio será debitada (Atualizado 10/05/2024) Fatura de maio pendente (Atualizado 05/06/2024) Fatura de maio paga, verificar se a de junho será debitada (Atualizado 11/06/2024) Ver se 3° fatura vai ser debitada (Atualizado 13/06/24) Todas as faturas pagas (Atualizado 28/06/2024)</t>
  </si>
  <si>
    <t>(62) 99178-2633</t>
  </si>
  <si>
    <t>4-164729351021</t>
  </si>
  <si>
    <t>LUCAS CARDOSO SANTOS 07090212165</t>
  </si>
  <si>
    <t>Primeira fatura paga, enviar a de maio (Atualizado 10/05/2024)primeira fatura paga, envio da segunda fatura (atualizado 14/05/2024) Fatura de maio paga, enviar a de junho (Atualizado 05/06/2024) 3° fatura enviada (Atualizado 13/06/24) Sem contato, fatura enviada por mensagem (Atualizado 02/07/24) Todas as faturas pagas (Atualizado 05/07/2024)</t>
  </si>
  <si>
    <t>(21) 99134-2414</t>
  </si>
  <si>
    <t>4-170207218670</t>
  </si>
  <si>
    <t>MONICA GUILHERME SANTIAGO 75812495734</t>
  </si>
  <si>
    <t>Primeira fatura paga, enviar a de maio (Atualizado 10/05/2024)primeira fatura paga, envio da segunda fatura (atualizado 14/05/2024) Fatura de maio paga, enviar a de junho (Atualizado 05/06/2024) 3° fatura enviada (Atualizado 13/06/24) Todas as faturas pagas (Atualizado 28/06/2024)</t>
  </si>
  <si>
    <t>(21) 97989-7012</t>
  </si>
  <si>
    <t>4-170174782431</t>
  </si>
  <si>
    <t>WASHINGTON BARCELOS DE ARAUJO 08716621751</t>
  </si>
  <si>
    <t>Primeira fatura pendente, realizar cobrança (Atualizado 10/05/2024)cliente não atendeu (atualizado 14/05/2024)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13/06/24) Mensagem de motivo pendente enviada (Atualizado 02/07/24)cliente não atendeu (Atualizado 05/07/24) Cliente não atendeu (Atualizado 17/07/2024)</t>
  </si>
  <si>
    <t>(62) 98316-9900</t>
  </si>
  <si>
    <t>4-170166664259</t>
  </si>
  <si>
    <t>PATRICIA RIBEIRO MATIAS ALVES</t>
  </si>
  <si>
    <t>Primeira fatura paga, verificar se a de junho será debitada (Atualizado 10/05/2024) Verificar pagamento da fatura de junho (Atualizado 05/06/2024) Sem contato, fatura enviada por mensagem (Atualizado 13/06/24) Sem contato, fatura enviada por mensagem (Atualizado 02/07/24)cliente não atendeu (Atualizado 05/07/24) Todas as faturas pagas (Atualizado 12/07/2024)</t>
  </si>
  <si>
    <t>(98) 98906-3411</t>
  </si>
  <si>
    <t>4-170146677099</t>
  </si>
  <si>
    <t>UERBET ROCHA SANTOS</t>
  </si>
  <si>
    <t>Primeira fatura paga, enviar a de maio (Atualizado 10/05/2024)primeira fatura paga, envio da segunda fatura (atualizado 14/05/2024) Fatura de maio pendente (Atualizado 05/06/2024) Sem contato, fatura enviada por mensagem (Atualizado 13/06/24) Fatura de maio paga, enviar a de junho (Atualizado 19/06/2024) Sem contato, fatura enviada por mensagem (Atualizado 02/07/24) Todas as faturas pagas (Atualizado 05/07/2024)</t>
  </si>
  <si>
    <t>(98) 98427-3652</t>
  </si>
  <si>
    <t>4-170140309352</t>
  </si>
  <si>
    <t>52.169.105 ANTONILSON ARAUJO FRANCA</t>
  </si>
  <si>
    <t>(68) 99972-6111</t>
  </si>
  <si>
    <t>4-170126533918</t>
  </si>
  <si>
    <t>49.143.295 DANIEL XAVIER DOS SANTOS</t>
  </si>
  <si>
    <t>Primeira fatura paga, verificar se a de maio será debitada (Atualizado 10/05/2024) Fatcliente não atendeu (Atualizado 05/07/24)ura de maio paga, verificar se a de junho será debitada (Atualizado 05/06/2024) Ver se 3° fatura vai ser debitada (Atualizado 13/06/24) Sem contato, fatura enviada por mensagem (Atualizado 02/07/24)cliente não atendeu (Atualizado 05/07/24) Todas as faturas pagas (Atualizado 12/07/2024)</t>
  </si>
  <si>
    <t>(61) 99207-8789</t>
  </si>
  <si>
    <t>4-170120641806</t>
  </si>
  <si>
    <t>RAIMUNDO ANTONIO ALVES PEREIRA 50448536315</t>
  </si>
  <si>
    <t>Primeira fatura está zerada (Atualizado 11/04/2024) Segunda fatura enviada, aguardando pagamento (Atualizado 25/04/2024) Fatura de maio pendente, realizar cobrança (Atualizado 10/05/2024)cliente não atendeu (atualizado 14/05/2024) Fatura de maio paga, enviar a de junho (Atualizado 05/06/2024) Cliente disse que vai pagar (Atualizado 13/06/24) Sem contato, fatura enviada por mensagem (Atualizado 02/07/24)cliente disse que vai paga no dia que tiver dinhero pra paga (Atualizado 05/07/24) Todas as faturas pagas (Atualizado 09/07/2024)</t>
  </si>
  <si>
    <t>(69) 98454-3777</t>
  </si>
  <si>
    <t>4-169957740122</t>
  </si>
  <si>
    <t>LUCIMAR SOUZA GONCALVES 96633530234</t>
  </si>
  <si>
    <t>(61) 99512-9477</t>
  </si>
  <si>
    <t>4-169940166356</t>
  </si>
  <si>
    <t>50.336.518 SILVINO XAVIER NETO</t>
  </si>
  <si>
    <t>1º fatura paga (Atualizado 19/04/24) Enviar fatura de maio (Atualizado 10/05/2024)cliente disse que vai paga dia 16/05  (atualizado 14/05/2024) Fatura de maio pendente (Atualizado 05/06/2024) Fatura de maio paga, enviar a de junho (Atualizado 11/06/2024) 3° fatura enviada (Atualizado 13/06/24) Sem contato, fatura enviada por mensagem (Atualizado 02/07/24)cliente não atendeu (Atualizado 05/07/24) Todas as faturas pagas (Atualizado 09/07/2024)</t>
  </si>
  <si>
    <t>(21) 97187-3226</t>
  </si>
  <si>
    <t>4-169676830289</t>
  </si>
  <si>
    <t>ELAINE CRISTINA FRANCA CORREA 09299425744</t>
  </si>
  <si>
    <t>Primeira fatura paga, enviar a de maio (Atualizado 10/05/2024)primeira fatura paga, envio da segunda fatura (atualizado 14/05/2024) Fatura de maio paga, enviar a de junho (Atualizado 05/06/2024) 3° fatura enviada (Atualizado 13/06/24) Sem contato, fatura enviada por mensagem (Atualizado 02/07/24)cliente não atendeu (Atualizado 05/07/24) Todas as faturas pagas (Atualizado 09/07/2024)</t>
  </si>
  <si>
    <t>(31) 98385-7576</t>
  </si>
  <si>
    <t>4-169784249109</t>
  </si>
  <si>
    <t>ROGERIO SOARES ROSENDO 05609228689</t>
  </si>
  <si>
    <t>Primeira fatura paga, verificar se a de maio será debitada (Atualizado 10/05/2024) Fatura de maio pendente (Atualizado 05/06/2024) Sem contato, fatura enviada por mensagem (Atualizado 13/06/24) Sem contato, fatura enviada por mensagem (Atualizado 02/07/24) Fatura de maio paga, enviar a de junho (Atualizado 05/07/2024)cliente não atendeu (Atualizado 05/07/24) Cliente não atendeu (Atualizado 16/07/2024)</t>
  </si>
  <si>
    <t>(91) 99245-9504</t>
  </si>
  <si>
    <t>4-170155430092</t>
  </si>
  <si>
    <t>MARLON SOUSA MONTEIRO 01845402243</t>
  </si>
  <si>
    <t>(32) 99912-0918</t>
  </si>
  <si>
    <t>4-170153459320</t>
  </si>
  <si>
    <t>WILLIAM JUNIOR DE OLIVEIRA 07096398643</t>
  </si>
  <si>
    <t>(92) 99191-7006</t>
  </si>
  <si>
    <t>4-170147413169</t>
  </si>
  <si>
    <t>JOSIMAR PEREIRA DA SILVA 99520435204</t>
  </si>
  <si>
    <t>Primeira fatura pendente, realizar cobrança (Atualizado 10/05/2024)cliente não atendeu (atualizado 14/05/2024) Sem contato, fatura enviada por mensagem (Atualizado 24/05/24) 1° fatura paga (Atualizado 27/05/24) Fatura de maio pendente (Atualizado 05/06/2024) Sem contato, fatura enviada por mensagem (Atualizado 13/06/24) Fatura de maio paga, enviar a de junho (Atualizado 19/06/2024) Todas as faturas pagas (Atualizado 28/06/2024)</t>
  </si>
  <si>
    <t>(62) 98497-3736</t>
  </si>
  <si>
    <t>4-170141410329</t>
  </si>
  <si>
    <t>49.322.728 JUNIO MARTINS DA SILVA</t>
  </si>
  <si>
    <t>Primeira fatura paga, verificar se a de maio será debitada (Atualizado 10/05/2024)primeira fatura paga,verificar se a segunda fatura foi debitada (Atualizado 14/05/24) Fatura de maio paga, verificar se a de junho será debitada (Atualizado 05/06/2024) Ver se 3° fatura vai ser debitada (Atualizado 13/06/24) Sem contato, fatura enviada por mensagem (Atualizado 02/07/24) Todas as faturas pagas (Atualizado 05/07/2024)</t>
  </si>
  <si>
    <t>(71) 98870-7412</t>
  </si>
  <si>
    <t>4-170128576716</t>
  </si>
  <si>
    <t>21.404.688 LAYLA CRISTINE SANTOS SILVA</t>
  </si>
  <si>
    <t>Primeira fatura paga, enviar a de maio (Atualizado 10/05/2024)primeira fatura paga, envio da segunda fatura (atualizado 14/05/2024) Fatura de maio paga, enviar a de junho (Atualizado 05/06/2024) 3° fatura enviada (Atualizado 13/06/24) Todas as faturas pagas (Atualizado 19/06/2024)</t>
  </si>
  <si>
    <t>(31) 98686-8454</t>
  </si>
  <si>
    <t>4-170103361847</t>
  </si>
  <si>
    <t>DRYELLE IVYLLA DOS ANJOS SOUSA ROSA</t>
  </si>
  <si>
    <t>Primeira fatura pendente, ligar para entender o motivo (Atualizado 11/04/2024) Sem contato, fatura enviada por mensagem (Atualizado 15/04/24) Cliente ainda não pagou, cobrei novamente (Atualizado 25/04/2024) cliente não atendeu (atualizado 06/05/2024) Continuar cobrando (Atualizado 10/05/2024)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13/06/24) Sem contato, fatura enviada por mensagem (Atualizado 02/07/24)</t>
  </si>
  <si>
    <t>(92) 99134-3574</t>
  </si>
  <si>
    <t>4-169975143968</t>
  </si>
  <si>
    <t>EDINEIDE RODRIGUES DOS REIS</t>
  </si>
  <si>
    <t>Primeira fatura paga, enviar a de maio (Atualizado 10/05/2024)faturas pagas (atualizado 14/05/2024) Enviar fatura de junho (Atualizado 05/06/2024) Todas faturas pagas (Atualizado 13/06/24)</t>
  </si>
  <si>
    <t>(61) 99991-2509</t>
  </si>
  <si>
    <t>4-169919751317</t>
  </si>
  <si>
    <t>NATANAEL BARBOSA DE CARVALHO JUNIOR</t>
  </si>
  <si>
    <t>(31) 97174-0237</t>
  </si>
  <si>
    <t>4-169882708375</t>
  </si>
  <si>
    <t>WESLEY ROGER DE OLIVEIRA</t>
  </si>
  <si>
    <t>1º fatura paga (Atualizado 19/04/24) Enviar fatura de maio (Atualizado 10/05/2024)cliente disse que vai paga dia 14/05  (atualizado 14/05/2024) Fatura de maio paga, enviar a de junho (Atualizado 05/06/2024) 3° fatura enviada (Atualizado 13/06/24) Todas as faturas pagas (Atualizado 19/06/2024)</t>
  </si>
  <si>
    <t>(61) 99337-5597</t>
  </si>
  <si>
    <t>4-169791222709</t>
  </si>
  <si>
    <t>JOSE GIVANILDO FRAZAO DOS ANJOS</t>
  </si>
  <si>
    <t>Primeira fatura paga, enviar a de maio (Atualizado 10/05/2024)primeira fatura paga, envio da segunda fatura (atualizado 14/05/2024) Fatura de maio paga, enviar a de junho (Atualizado 05/06/2024) Cliente disse que pagou, esperando comprovante (Atualizado 13/06/24) Todas as faturas pagas (Atualizado 18/06/2024)</t>
  </si>
  <si>
    <t>(95) 99903-7765</t>
  </si>
  <si>
    <t>4-169764554687</t>
  </si>
  <si>
    <t>RAMON MONTEIRO TEIXEIRA</t>
  </si>
  <si>
    <t>Sem contato, fatura enviada por email (Atualizado 19/04/24) cliente não atendeu (atualizado 06/05/2024) Continuar cobrando (Atualizado 10/05/2024) Sem contato, fatura enviada por mensagem (Atualizado 24/05/24) Mensagem de motivo pendente enviada (Atualizado 28/05/24) Sem contato, fatura enviada por mensagem (Atualizado 31/05/24) Cobrar novamente (Atualizado 05/06/2024) Sem contato, fatura enviada por mensagem (Atualizado 13/06/24)cliente não atendeu (Atualizado 05/07/24) Cliente não atendeu (Atualizado 16/07/2024)</t>
  </si>
  <si>
    <t>(27) 99645-1842</t>
  </si>
  <si>
    <t>4-169569026289</t>
  </si>
  <si>
    <t>DENISE VIEGA RIBEIRO</t>
  </si>
  <si>
    <t>Primeira fatura paga (Atualizado 12/04/24) Enviar fatura de maio (Atualizado 09/05/2024)faturas pagas (atualizado 21/05/2024) Enviar fatura de junho (Atualizado 03/06/2024) Todas as faturas pagas (Atualizado 17/06/2024)</t>
  </si>
  <si>
    <t>(31) 98814-1579</t>
  </si>
  <si>
    <t>SAMIR DE OLIVEIRA SADER 05493737647</t>
  </si>
  <si>
    <t>Primeira fatura paga, verificar se a de maio será debitada (Atualizado 10/05/2024) Fatura de maio paga, verificar se a de junho será debitada (Atualizado 05/06/2024) Ver se 3° fatura vai ser debitada (Atualizado 13/06/24) Cliente disse que pagou, esperando comprovante - Comprovante recebido (Atualizado 02/07/24) Todas as faturas pagas (Atualizado 05/07/2024)</t>
  </si>
  <si>
    <t>(61) 98604-5369</t>
  </si>
  <si>
    <t>4-169940331376</t>
  </si>
  <si>
    <t>ALAN BRUNO DE ARAUJO SOUSA</t>
  </si>
  <si>
    <t>Primeira fatura pendente, realizar cobrança (Atualizado 10/05/2024)cliente não atendeu (atualizado 14/05/2024) Sem contato, fatura enviada por mensagem (Atualizado 23/05/24) Mensagem de motivo pendente enviada (Atualizado 28/05/24) Sem contato, fatura enviada por mensagem (Atualizado 31/05/24) Cliente pagou a fatura de maio, mas  a de abril ainda está pendente (Atualizado 05/06/2024) Sem contato, fatura enviada por mensagem (Atualizado 13/06/24) Sem contato, fatura enviada por mensagem (Atualizado 02/07/24)cliente não atendeu (Atualizado 05/07/24) Cliente não atendeu (Atualizado 16/07/2024)</t>
  </si>
  <si>
    <t>(61) 99886-8336</t>
  </si>
  <si>
    <t>4-169925650164</t>
  </si>
  <si>
    <t>ELIEUS ALVES DE SOUZA</t>
  </si>
  <si>
    <t>Primeira fatura pendente, ligar para entender o motivo (Atualizado 11/04/2024) Sem contato, fatura enviada por mensagem (Atualizado 15/04/24) Primeira fatura paga, enviamos a segunda (Atualizado 25/04/2024) Fatura de maio paga (Atualizado 10/05/2024) Enviar fatura de junho (Atualizado 05/06/2024) Sem contato, fatura enviada por mensagem (Atualizado 13/06/24) Todas as faturas pagas (Atualizado 28/06/2024)</t>
  </si>
  <si>
    <t>(31) 98858-5263</t>
  </si>
  <si>
    <t>4-169917739307</t>
  </si>
  <si>
    <t>SAMUEL XAVIER OCELI 10042917603</t>
  </si>
  <si>
    <t>Primeira fatura paga, verificar se a de maio será debitada (Atualizado 10/05/2024) Cliente alterou o vencimento, próxima fatura vencerá em junho, verificar se ela será debitada (Atualizado 05/06/2024) Ver se 2° fatura vai ser debitada (Atualizado 13/06/24) Cliente mudou a data de vencimento e a fatura veio mais cara do que o habitual, fatura enviada e explicada pra cliente (Atualizado 02/07/24)cliente não atendeu (Atualizado 05/07/24) Cliente não atendeu (Atualizado 16/07/2024)</t>
  </si>
  <si>
    <t>(21) 97669-7377</t>
  </si>
  <si>
    <t>4-169911112816</t>
  </si>
  <si>
    <t>GISELE PEREIRA DIAS</t>
  </si>
  <si>
    <t>Primeira fatura paga, verificar se a de maio será debitada (Atualizado 10/05/2024)primeira fatura paga, verificar se a segunda fatura foi debitada (Atualizado 14/05/24) Fatura de maio pendente (Atualizado 05/06/2024) Sem contato, fatura enviada por mensagem (Atualizado 13/06/24) Sem contato, fatura enviada por mensagem (Atualizado 02/07/24)cliente não atendeu (Atualizado 05/07/24) Cliente não atendeu (Atualizado 16/07/2024)</t>
  </si>
  <si>
    <t>(31) 99836-3071</t>
  </si>
  <si>
    <t>4-169834266281</t>
  </si>
  <si>
    <t>DAVI AUGUSTO DA COSTA GONCALVES</t>
  </si>
  <si>
    <t>Primeira fatura pendente, realizar cobrança (Atualizado 10/05/2024)cliente não atendeu (atualizado 14/05/2024) Sem contato, fatura enviada por mensagem (Atualizado 23/05/24) Mensagem de motivo pendente enviada (Atualizado 28/05/24) Sem contato, fatura enviada por mensagem (Atualizado 31/05/24) Cobrar novamente (Atualizado 05/06/2024) Sem contato, fatura enviada por mensagem (Atualizado 13/06/24) Mensagem de motivo pendente enviada (Atualizado 02/07/24)cliente não atendeu (Atualizado 05/07/24) Cliente não atendeu (Atualizado 16/07/2024)</t>
  </si>
  <si>
    <t>(21) 99704-8170 / (21) 99704-8170</t>
  </si>
  <si>
    <t>4-169827978978</t>
  </si>
  <si>
    <t>guilherme da silva gomes</t>
  </si>
  <si>
    <t>Primeira fatura pendente, realizar cobrança (Atualizado 10/05/2024)primeira fatura paga, verificar se a segunda fatura foi debitada (Atualizado 14/05/24) Fatura de maio paga, verificar se a de junho será debitada (Atualizado 05/06/2024) Ver se 3° fatura vai ser debitada (Atualizado 13/06/24) Todas as faturas pagas (Atualizado 18/06/2024)</t>
  </si>
  <si>
    <t>(21) 99926-5058</t>
  </si>
  <si>
    <t>4-169795799928</t>
  </si>
  <si>
    <t>KATIA BORGES PEDROSA 10195727797</t>
  </si>
  <si>
    <t>Primeira fatura paga, enviar a de maio (Atualizado 10/05/2024)primeira fatura paga, envio da segunda fatura (atualizado 14/05/2024) Fatura de maio pendente (Atualizado 05/06/2024) Cliente canceloum mas não informou o motivo (Atualizado 10/06/2024)</t>
  </si>
  <si>
    <t>(81) 98900-6575</t>
  </si>
  <si>
    <t>4-169793452252</t>
  </si>
  <si>
    <t>JAIR NOGUEIRA PESSOA</t>
  </si>
  <si>
    <t>1º fatura paga (Atualizado 19/04/24) Enviar fatura de maio (Atualizado 10/05/2024)cliente disse que vai paga dia 14/05  (atualizado 14/05/2024) Fatura de maio paga, enviar a de junho (Atualizado 05/06/2024) 3° fatura enviada (Atualizado 13/06/24) Todas as faturas pagas (Atualizado 28/06/2024)</t>
  </si>
  <si>
    <t>(31) 98667-7131</t>
  </si>
  <si>
    <t>4-169787314149</t>
  </si>
  <si>
    <t>ANA LUCIA DA SILVA NUNES</t>
  </si>
  <si>
    <t>Primeira fatura paga, verificar se a de maio será debitada (Atualizado 10/05/2024) Fatura de maio paga, verificar se a de junho será debitada (Atualizado 05/06/2024) Ver se 3° fatura vai ser debitada (Atualizado 13/06/24) Todas as faturas pagas (Atualizado 18/06/2024)</t>
  </si>
  <si>
    <t>(85) 99283-0390</t>
  </si>
  <si>
    <t>4-169773443959</t>
  </si>
  <si>
    <t>EUCLETO CORDEIRO DE VASCONCELO 15680976897</t>
  </si>
  <si>
    <t>(32) 98851-4556</t>
  </si>
  <si>
    <t>4-169769286217</t>
  </si>
  <si>
    <t>THIAGO FLORES PIMENTA 10493587675</t>
  </si>
  <si>
    <t>Primeira fatura paga, enviar a de maio (Atualizado 10/05/2024)primeira fatura paga, envio da segunda fatura (atualizado 14/05/2024) Fatura de maio paga, enviar a de junho (Atualizado 05/06/2024) 3° fatura enviada (Atualizado 13/06/24) Todas as faturas pagas (Atualizado 18/06/2024)</t>
  </si>
  <si>
    <t>(21) 96851-0321</t>
  </si>
  <si>
    <t>4-169767884122</t>
  </si>
  <si>
    <t>ALEXANDRO DE LIMA</t>
  </si>
  <si>
    <t>1º fatura paga (Atualizado 16/04/24) Fatura de maio paga (Atualizado 10/05/2024) Verificar se fatura de junho será debitada (Atualizado 05/06/2024) Todas as faturas pagas (Atualizado 10/06/2024)</t>
  </si>
  <si>
    <t>(21) 99425-9189</t>
  </si>
  <si>
    <t>4-169375696171</t>
  </si>
  <si>
    <t>JOAO PEDRO GARCIA CASTRO</t>
  </si>
  <si>
    <t>Primeira fatura pendente, realizar cobrança (Atualizado 10/05/2024)cliente não atendeu (atualizado 13/05/2024) Cliente cancelou, mas não informou o motivo (Atualizado 05/06/2024)</t>
  </si>
  <si>
    <t>(31) 98841-3476</t>
  </si>
  <si>
    <t>4-165309012405</t>
  </si>
  <si>
    <t>BRENDA KAROLINE SOARES RIBEIRO 08758607617</t>
  </si>
  <si>
    <t>Primeira fatura pendente, realizar cobrança (Atualizado 10/05/2024)cliente não atendeu (atualizado 13/05/2024) Sem contato, fatura enviada por mensagem (Atualizado 23/05/24) Mensagem de motivo pendente enviada (Atualizado 28/05/24) Sem contato, fatura enviada por mensagem (Atualizado 31/05/24) Cobrar novamente (Atualizado 05/06/2024) Cliente reclamou falando que não tem nenhuma fatura em aberto, os sistemas falam que tem mas a OS continua ativa sem bloquear a linha (Atualizado 13/06/24) Sem contato, fatura enviada por mensagem (Atualizado 02/07/24)cliente não atendeu (Atualizado 05/07/24) Cliente não atendeu (Atualizado 16/07/2024)</t>
  </si>
  <si>
    <t>(21) 99667-1709</t>
  </si>
  <si>
    <t>4-165306269095</t>
  </si>
  <si>
    <t>JANAINA LEITE WENCESLAU</t>
  </si>
  <si>
    <t>Contato por ligação, fatura enviada por mensagam (Atualizado 12/04/24) Cliente pagou primeira fatura (Atualizado 15/04/2024) Enviar fatura de maio (Atualizado 09/05/2024)faturas pagas (atualizado 21/05/2024) Enviar fatura de junho (Atualizado 03/06/2024) Todas faturas pagas (Atualizado 24/06/24)</t>
  </si>
  <si>
    <t>(21) 98862-1602</t>
  </si>
  <si>
    <t>LOHANA MONTEIRO DA FONSECA DE ALMEIDA 05651447741</t>
  </si>
  <si>
    <t>1º fatura paga (Atualizado 19/04/24) Enviar fatura de maio (Atualizado 10/05/2024)cliente disse que não recebeu a fatura(atualizado 13/05/2024) Fatura de maio paga, enviar a de junho (Atualizado 04/06/2024) 3° fatura enviada (Atualizado 13/06/24) Sem contato, fatura enviada por mensagem (Atualizado 02/07/24) Cliente mandou comprovante (Atualizado 02/07/24) Todas as faturas pagas (Atualizado 05/07/2024)</t>
  </si>
  <si>
    <t>(21) 97798-9229</t>
  </si>
  <si>
    <t>4-169786987200</t>
  </si>
  <si>
    <t>Lauro victor Martins Peixoto</t>
  </si>
  <si>
    <t>Primeira fatura paga, verificar se fatura de maio será debitada (Atualizado 10/05/2024) Fatura de maio paga, verificar se a de junho será debitada (Atualizado 04/06/2024) Ver se 3° fatura vai ser debitada (Atualizado 13/06/24) Todas as faturas pagas (Atualizado 18/06/2024)</t>
  </si>
  <si>
    <t>(21) 99999-9361</t>
  </si>
  <si>
    <t>4-169778690676</t>
  </si>
  <si>
    <t>PIETRO GAUDIO</t>
  </si>
  <si>
    <t>Primeira fatura pendente, ligar para entender o motivo (Atualizado 11/04/2024) Cliente disse que irá pagar hoje (Atualizado 19/04/24) primeira fatura paga, envio da segunda fatura (atualizado 06/05/2024) Fatura de maio paga, enviar a de junho (Atualizado 04/06/2024) 3° fatura enviada (Atualizado 13/06/24) Todas as faturas pagas (Atualizado 28/06/2024)</t>
  </si>
  <si>
    <t>(98) 98836-1708</t>
  </si>
  <si>
    <t>4-169774459219</t>
  </si>
  <si>
    <t>MARIA BETANIA SILVA CARVALHO 53875680120</t>
  </si>
  <si>
    <t>Fatura de maio pendente, realizar cobrança (Atualizado 10/05/2024)cliente não atendeu (atualizado 13/05/2024) Sem contato, fatura enviada por mensagem (Atualizado 23/05/24) 1° fatura paga (Atualizado 27/05/24) Enviar fatura de junho (Atualizado 04/06/2024) Cliente não tem previsão para pagamento (Atualizado 13/06/24) Sem contato, fatura enviada por mensagem (Atualizado 02/07/24)cliente não atendeu (Atualizado 05/07/24) Cliente não atendeu (Atualizado 16/07/2024)</t>
  </si>
  <si>
    <t>(92) 99374-2325</t>
  </si>
  <si>
    <t>4-169770995660</t>
  </si>
  <si>
    <t>HERBIA RUZE SANTOS TANAKA</t>
  </si>
  <si>
    <t>Primeira fatura debitada (Atualizado 11/04/2024) Verificar se fatura de maio será debitada (Atualizado 10/05/2024) Fatura de maio pendente (Atualizado 04/06/2024) Sem contato, fatura enviada por mensagem (Atualizado 13/06/24) Cliente pagou a fatura de junho, porém a de maio ainda está pendente (Atualizado 19/06/2024) Sem contato, fatura enviada por mensagem (Atualizado 02/07/24)cliente não atendeu (Atualizado 05/07/24)</t>
  </si>
  <si>
    <t>(91) 99832-7444</t>
  </si>
  <si>
    <t>4-169765950780</t>
  </si>
  <si>
    <t>FRANCISCA DE ASSIS ALVES DOS SANTOS</t>
  </si>
  <si>
    <t>1º fatura paga (Atualizado 19/04/24) Verificar se fatura de maio será debitada (Atualizado 10/05/2024)cliente atendeu e desligou (atualizado 13/05/2024) Fatura de maio paga, verificar se a de junho será debitada (Atualizado 10/06/2024) Todas faturas pagas (Atualizado 13/06/24)</t>
  </si>
  <si>
    <t>(21) 96419-3167</t>
  </si>
  <si>
    <t>4-169758483393</t>
  </si>
  <si>
    <t>LILIAN OLIVEIRA DE SOUZA CARDOSO 01435055721</t>
  </si>
  <si>
    <t>primeira fatura pendente, ligar para entender o motivo. Erro DACC (Atualizado 11/04/2024) Sem contato, fatura enviada por email (Atualizado 19/04/24) primeira fatura paga, envio da segunda fatura (atualizado 06/05/2024) Fatura de maio paga, enviar a de junho (Atualizado 04/06/2024) Todas faturas pagas (Atualizado 13/06/24)</t>
  </si>
  <si>
    <t>(98) 98139-0978</t>
  </si>
  <si>
    <t>4-169757771685</t>
  </si>
  <si>
    <t>51.949.157 MARCOS ALBERTO ALMEIDA BRITO</t>
  </si>
  <si>
    <t>1º fatura paga (Atualizado 19/04/24) Verificar se fatura de maio será debitada (Atualizado 10/05/2024) Fatura de maio paga, verificar se a de junho será debitada (Atualizado 04/06/2024) Todas faturas pagas (Atualizado 13/06/24)</t>
  </si>
  <si>
    <t>(21) 96473-5563</t>
  </si>
  <si>
    <t>4-169750099720</t>
  </si>
  <si>
    <t>48.248.359 MARCO AURELIO GONCALVES DE ALMEIDA</t>
  </si>
  <si>
    <t>1º fatura paga (Atualizado 19/04/24) Verificar se fatura de maio será debitada (Atualizado 10/05/2024) Fatura de maio paga, verificar se a de junho será debitada (Atualizado 04/06/2024) Sem contato, fatura enviada por mensagem (Atualizado 13/06/24) Valor da fatura foi contestada, mas não foi gerada a retificada (Atualizado 01/07/24) Todas as faturas pagas (Atualizado 05/07/2024)</t>
  </si>
  <si>
    <t>(24) 99264-4118</t>
  </si>
  <si>
    <t>4-169742172987</t>
  </si>
  <si>
    <t>JESSICA COSTA SMITH 14793937705</t>
  </si>
  <si>
    <t>primeira fatura pendente, ligar para entender o motivo (Atualizado 12/04/2024) Sem contato. Fatura enviada por email (Atualizado 19/04/24) cliente não atendeu (atualizado 06/05/2024) Primeira fatura paga, enviar a de maio (Atualizado 10/05/2024)cliente disse que vai paga dia 16/05  (atualizado 13/05/2024) Fatura de maio pendente (Atualizado 04/06/2024) Sem contato, fatura enviada por mensagem (Atualizado 13/06/24) Cliente disse que vai pagar dia 04/07 (Atualizado 01/07/24)cliente  atendeu e desligou (Atualizado 05/07/24) Cliente disse que vai pagar amanhã (Atualizado 16/07/2024)</t>
  </si>
  <si>
    <t>(91) 99825-2042</t>
  </si>
  <si>
    <t>4-169707195577</t>
  </si>
  <si>
    <t>NADIA CRISTINA DA SILVA LIMA</t>
  </si>
  <si>
    <t>Primeira fatura pendente, realizar cobrança (Atualizado 10/05/2024)cliente não atendeu (atualizado 13/05/2024) Fatura de abril paga, cobrar a de maio (Atualizado 04/06/2024) Sem contato, fatura enviada por mensagem (Atualizado 13/06/24) Mensagem de motivo pendente enviada (Atualizado 01/07/24)cliente não atendeu (Atualizado 05/07/24) Cliente disse que vai pagar no dia 25/07 (Atualizado 16/07/2024)</t>
  </si>
  <si>
    <t>(37) 99860-0779</t>
  </si>
  <si>
    <t>4-169706886401</t>
  </si>
  <si>
    <t>51.657.672 JOAO VICTOR VELOSO SILVA</t>
  </si>
  <si>
    <t>primeira fatura pendente, ligar para entender o motivo. Erro DACC (Atualizado 12/04/2024) Fatura enviada por email, cliente disse que irá pagar dia 22/04 (Atualizado 19/04/24) primeira fatura paga, envio da fatura (atualizado 06/05/2024) Fatura de maio pendente (Atualizado 04/06/2024) Fatura de maio paga, enviar a de maio (Atualizado 10/06/2024) 3° fatura enviada (Atualizado 13/06/24) Sem contato, fatura enviada por mensagem (Atualizado 01/07/24) Todas as faturas pagas (Atualizado 05/07/2024)</t>
  </si>
  <si>
    <t>(85) 99147-5398</t>
  </si>
  <si>
    <t>4-169694058324</t>
  </si>
  <si>
    <t>MARIA IDELSIMAR MOREIRA DE SOUSA MONTEIRO</t>
  </si>
  <si>
    <t>Fatura enviada por email, sem previsão para pagamento (Atualizado 19/04/24) cliente não atendeu (atualizado 06/05/2024) Continuar cobrando (Atualizado 10/05/2024) Sem contato, fatura enviada por mensagem (Atualizado 23/05/24) Mensagem de motivo pendente enviada (Atualizado 28/05/24) Sem contato, fatura enviada por mensagem (Atualizado 31/05/24) Cobrar novamente (Atualizado 04/06/2024) Mensagem de motivo pendente enviada (Atualizado 13/06/24) Cliente pagaou a primeira fatura, cobrar a de maio (Atualizado 28/06/2024) Sem contato, fatura enviada por mensagem (Atualizado 01/07/24)cliente não atendeu (Atualizado 05/07/24) Cliente não atendeu (Atualizado 16/07/2024)</t>
  </si>
  <si>
    <t>(21) 96565-9478</t>
  </si>
  <si>
    <t>4-169681865190</t>
  </si>
  <si>
    <t>RAMON DE LIMA RODRIGUES</t>
  </si>
  <si>
    <t>1º fatura paga (Atualizado 19/04/24) Verificar se fatura de maio será debitada (Atualizado 10/05/2024)cliente não atendeu (atualizado 13/05/2024) Fatura de maio paga, verificar se a de junho será debitada (Atualizado 04/06/2024) Todas faturas pagas (Atualizado 13/06/24)</t>
  </si>
  <si>
    <t>(21) 97881-5733</t>
  </si>
  <si>
    <t>4-169671837077</t>
  </si>
  <si>
    <t>DYEGGO BEZERRA DA SILVA 15712197731</t>
  </si>
  <si>
    <t>primeira fatura paga (Atualizado 12/04/2024) Fatura de maio paga (Atualizado 10/05/2024) Enviar fatura de junho (Atualizado 04/06/2024) Todas as faturas pagas (Atualizado 10/06/2024)</t>
  </si>
  <si>
    <t>(95) 98121-4914 / (95) 98410-2752</t>
  </si>
  <si>
    <t>4-169623249365</t>
  </si>
  <si>
    <t>HENRIQUE FERREIRA COSTA JUNIOR 00004265203</t>
  </si>
  <si>
    <t xml:space="preserve">Sem previsão para pagamento, terminou rapido a ligação (Atualizado 19/04/24) cliente atendeu e desligou (atualizado 06/05/2024) Continuar cobrando (Atualizado 10/05/2024) Sem contato, fatura enviada por mensagem (Atualizado 23/05/24) Sem contato, fatura enviada por mensagem (Atualizado 29/05/24) Cobrar novamente (Atualizado 04/06/2024) Sem contato, fatura enviada por mensagem (Atualizado 13/06/24) Mensagem de motivo pendente enviada (Atualizado 01/07/24)cliente atendeu e disse que no momento não podia falar e a fatura foi enviada(Atualizado 05/07/24) Cliente não atendeu (Atualizado 16/07/2024)
</t>
  </si>
  <si>
    <t>(31) 97567-7742</t>
  </si>
  <si>
    <t>4-169584968643</t>
  </si>
  <si>
    <t>FREDERICO ALCINO PRADO MOREIRA 08413344638</t>
  </si>
  <si>
    <t xml:space="preserve">Sem contato, fatura enviada por mensagem (Atualizado 16/04/24) primeira fatura paga, envio da segunda fatura (atualizado 06/05/2024) Fatura de maio pendente, realizar cobrança (Atualizado 10/05/2024) Fatura de maio paga, enviar a de junho (Atualizado 04/06/2024) Cliente disse que não tem previsão certa, disse que vai pagar ate o dia 20/05, fatura enviada (Atualizado 13/06/24) Sem contato, fatura enviada por mensagem (Atualizado 01/07/24)cliente não atendeu (Atualizado 05/07/24) Todas as faturas pagas (Atualizado 12/07/2024)
</t>
  </si>
  <si>
    <t>(24) 99234-0463</t>
  </si>
  <si>
    <t>4-169314938011</t>
  </si>
  <si>
    <t>FABIANA CONCEICAO VARGAS 12521975788</t>
  </si>
  <si>
    <t>Sem contato, fatura enviada por mensagem (Atualizado 12/04/24) Cliente disse por mensagem que a internet está falhando, direcionamos para a central, mas ela disse que não conseguiu falar (Atualizado 25/04/2024) cliente não atendeu (atualizado 07/05/2024) Continuar cobrando (Atualizado 09/05/2024) Cliente precisa gerar uma segunda via pelo app (Atualizado 27/05/24) Cobrar novamente (Atualizado 03/06/2024) Cliente ainda precisa gerar a segunda fatura (Atualizado 05/07/24) Cancelado por inadimplência (Atualizado 09/07/2024)</t>
  </si>
  <si>
    <t>(21) 98378-6072</t>
  </si>
  <si>
    <t>MARCIA GOMES DE ALBUQUERQUE</t>
  </si>
  <si>
    <t>Fatura de abril paga, verificar se fatura de maio será debitada (Atualizado 10/05/2024) Fatura de maio paga, verificar se a de junho será debitada (Atualizado 04/06/2024) Ver se 3° fatura vai ser debitada (Atualizado 13/06/24) Todas as faturas pagas (Atualizado 18/06/2024)</t>
  </si>
  <si>
    <t>(21) 98736-9562</t>
  </si>
  <si>
    <t>4-169713820705</t>
  </si>
  <si>
    <t>ELZA RANGEL DOS SANTOS VIANNA</t>
  </si>
  <si>
    <t>Primeira fatura está zerada (Atualizado 11/04/2024) Aparentemente o plano foi cancelado, as faturas não estão sendo geradas e no 360, a OS aparece como "ERRO" (Atualizado 10/05/2024)</t>
  </si>
  <si>
    <t>(71) 99311-5050</t>
  </si>
  <si>
    <t>4-169700137719</t>
  </si>
  <si>
    <t>DIELSON ROSENDO LEITE</t>
  </si>
  <si>
    <t>Fatura de abril paga, enviar fatura de maio (Atualizado 10/05/2024) fatura enviada (atualizado 13/05/2024) Fatura de maio paga, enviar a de junho (Atualizado 04/06/2024) 3° fatura enviada (Atualizado 13/06/24) Todas as faturas pagas (Atualizado 28/06/2024)</t>
  </si>
  <si>
    <t>(64) 99946-6808</t>
  </si>
  <si>
    <t>4-169698955792</t>
  </si>
  <si>
    <t>WILMA EVANGELISTA DE SOUZA 43493335172</t>
  </si>
  <si>
    <t>(94) 99103-9787</t>
  </si>
  <si>
    <t>4-169692322204</t>
  </si>
  <si>
    <t>ROBSON FONSECA DE SOUZA</t>
  </si>
  <si>
    <t>Sem contato, fatura enviada por email (Atualizado 19/04/24) primeira fatura paga, envio da segunda fatura (atualizado 06/05/2024) Fatura de maio paga, enviar a de junho (Atualizado 04/06/2024) Todas faturas pagas (Atualizado 13/06/24)</t>
  </si>
  <si>
    <t>(27) 99986-0571</t>
  </si>
  <si>
    <t>4-169690200775</t>
  </si>
  <si>
    <t>HUENDER LUCAS SENNA DOS SANTOS</t>
  </si>
  <si>
    <t>Cliente quer cancelar (Atualizado 22/04/24) cliente não atendeu (atualizado 06/05/2024) Continuar cobrando (Atualizado 10/05/2024) Sem contato, fatura enviada por mensagem (Atualizado 23/05/24) Mensagem de motivo pendente enviada (Atualizado 28/05/24) Sem contato, fatura enviada por mensagem (Atualizado 31/05/24) Cobrar novamente (Atualizado 04/06/2024) Sem contato, fatura enviada por mensagem (Atualizado 13/06/24) Mensagem de motivo pendente enviada (Atualizado 01/07/24) Cliente pagou a primeira fatura, porém a de maio ainda está pendente (Atualizado 05/07/2024)cliente não atendeu (Atualizado 05/07/24) Cliente não atendeu (Atualizado 16/07/2024)</t>
  </si>
  <si>
    <t>(92) 99437-4238</t>
  </si>
  <si>
    <t>4-169681183772</t>
  </si>
  <si>
    <t>12.593.666 JUCIKELLE ABREU DE SOUZA MATSUI</t>
  </si>
  <si>
    <t>1º fatura paga (Atualizado 19/04/24) Verificar se fatura de maio será debitada (Atualizado 10/05/2024) Fatura de maio paga, verificar se a de junho será debitada (Atualizado 04/06/2024) Ver se 3° fatura vai ser debitada (Atualizado 13/06/24) Todas as faturas pagas (Atualizado 28/06/2024)</t>
  </si>
  <si>
    <t>(31) 98887-0036</t>
  </si>
  <si>
    <t>4-169667410934</t>
  </si>
  <si>
    <t>RENATO BERNARDES MONTEIRO DE CASTRO</t>
  </si>
  <si>
    <t xml:space="preserve">primeira fatura pendente, ligar para entender o motivo (Atualizado 12/04/2024) Sem contato. Fatura enviada por email (Atualizado 19/04/24) cliente não atendeu (atualizado 08/05/2024) Continuar cobrando (Atualizado 10/05/2024) Cobrar novamente (Atualizado 04/06/2024) Sem contato, fatura enviada por mensagem (Atualizado 13/06/24) Sem contato, fatura enviada por mensagem (Atualizado 01/07/24)cliente não atendeu (Atualizado 05/07/24) Cliente não atendeu, mensagem de multa enviada (Atualizado 16/07/2024)
</t>
  </si>
  <si>
    <t>(91) 98065-4713</t>
  </si>
  <si>
    <t>4-169566703356</t>
  </si>
  <si>
    <t>Priscila Alessandra Dias Sarmento</t>
  </si>
  <si>
    <t>Verificar se primeira fatura será debitada (Atualizado 12/04/2024) 1º fatura paga (Atualizado 19/04/24) Verificar se fatura de maio será debitada (Atualizado 10/05/2024)cliente atendeu e disse que a internete não está funcionando, tentando convencer a pagar (atualizado 13/05/2024) Fatura de maio paga, verificar se a de junho será debitada (Atualizado 04/06/2024) Todas faturas pagas (Atualizado 13/06/24)</t>
  </si>
  <si>
    <t>(85) 98695-9749</t>
  </si>
  <si>
    <t>4-169561402777</t>
  </si>
  <si>
    <t>32.952.955 MARCEL CICERO BARRETO DE ABREU</t>
  </si>
  <si>
    <t>1º fatura paga (Atualizado 19/04/24) Enviar fatura de maio (Atualizado 10/05/2024)faturas pagas (atualizado 13/05/2024) Enviar fatura de junho (Atualizado 04/06/2024) 3° fatura enviada (Atualizado 13/06/24) Todas as faturas pagas (Atualizado 18/06/2024)</t>
  </si>
  <si>
    <t>(61) 98594-2986</t>
  </si>
  <si>
    <t>4-169546467613</t>
  </si>
  <si>
    <t>40.335.893 ADELIANE SOUZA BRAGA</t>
  </si>
  <si>
    <t>Sem contato, fatura enviada por mensagem (Atualizado 16/04/24) cliente disse que vai paga dia 08/05 (atualizado 06/05/2024) Continuar cobrando (Atualizado 10/05/2024) cliente atendeu e desligou(atualizado 13/05/2024) Sem contato, mensagem de motivo pendente enviada (Atualizado 23/05/24) Sem contato, fatura enviada por mensagem (Atualizado 28/05/24) Cliente disse que vai pagar dia 04/06, tentei convencer de pagar antes (Atualizado 31/05/24) Cobrar novamente (Atualizado 04/06/2024) Sem contato, fatura enviada por mensagem (Atualizado 13/06/24) Sem contato, fatura enviada por mensagem (Atualizado 01/07/24)cliente não atendeu (Atualizado 05/07/24) Cliente atendeu, mas desligou logo em seguida (Atualizado 16/07/2024)</t>
  </si>
  <si>
    <t>(31) 97512-4523</t>
  </si>
  <si>
    <t>4-169524993102</t>
  </si>
  <si>
    <t>51.355.207 HUGO ALVES DE JESUS SILVA</t>
  </si>
  <si>
    <t>Cliente disse que vai pagar ainda hoje (Atualizado 16/04/24) primeira fatura paga, envio da segunda fatura (atualizado 06/05/2024) Fatura de maio paga (Atualizado 10/05/2024) Enviar fatura de junho (Atualizado 04/06/2024) 3° fatura enviada (Atualizado 13/06/24) Todas as faturas pagas (Atualizado 18/06/2024)</t>
  </si>
  <si>
    <t>(21) 98299-7298</t>
  </si>
  <si>
    <t>4-169263967123</t>
  </si>
  <si>
    <t>DEISIANE PEREIRA DE JESUS NASCIMENTO</t>
  </si>
  <si>
    <t>1º fatura paga (Atualizado 15/04/24) Fatura de maio pendente, realizar cobrança (Atualizado 10/05/2024) cliente não atendeu (atualizado 13/05/2024) Fatura de maio paga, enviar a de junho (Atualizado 04/06/2024) Sem contato, fatura enviada por mensagem (Atualizado 13/06/24) Mensagem de motivo pendente enviada (Atualizado 01/07/24) Todas as faturas pagas (Atualizado 05/07/2024)</t>
  </si>
  <si>
    <t>(21) 99220-5096</t>
  </si>
  <si>
    <t>4-169224614385</t>
  </si>
  <si>
    <t>IVANY DO AMARAL PEREIRA 05728477771</t>
  </si>
  <si>
    <t>Primeira fatura pendente, ligar para entender o motivo (Atualizado 11/04/2024) Sem contato por ligação, cliente disse que irá pagar dia 16/04  (Atualizado 12/04/24) Primeira fatura paga, verificar se a segunda será debitada (Atualizado 25/04/2024) Fatura de maio pendente, realizar cobrança (Atualizado 10/05/2024)cliente não atendeu (atualizado 13/05/2024) Cobrar novamente (Atualizado 04/06/2024) Sem contato, fatura enviada por mensagem (Atualizado 13/06/24) Sem contato, fatura enviada por mensagem (Atualizado 01/07/24)cliente não atendeu (Atualizado 05/07/24) Cliente não atendeu (Atualizado 16/07/2024)</t>
  </si>
  <si>
    <t>(27) 99757-4835</t>
  </si>
  <si>
    <t>4-169033112596</t>
  </si>
  <si>
    <t>51.653.447 MARIA DA PENHA SANTOS SOARES</t>
  </si>
  <si>
    <t>Cliente disse que vai pagar dia 12/04 (Atualizado 12/04/24) Pagamento registrado (Atualizado 15/04/2024) Enviar fatura de maio (Atualizado 09/05/2024)faturas pagas (atualizado 21/05/2024) Enviar fatura de junho (Atualizado 03/06/2024) Sem contato, fatura enviada por mensagem (Atualizado 24/06/24) Cliente precisa gerar uma segunda fatura pelo app (Atualizado 05/07/24)cliente não atendeu (Atualizado 11/07/24)fatura enviada(atualizado 12/07/2024) Todas as faturas pagas (Atualizado 19/07/2024)</t>
  </si>
  <si>
    <t>(21) 96680-1529</t>
  </si>
  <si>
    <t>ALESSANDRO MACEDO CARDOZO</t>
  </si>
  <si>
    <t>Primeira fatura paga (Atualizado 12/04/24) Enviar fatura de maio (Atualizado 09/05/2024)faturas pagas (atualizado 21/05/2024) Enviar fatura de junho (Atualizado 03/06/2024) Todas faturas pagas (Atualizado 24/06/24)</t>
  </si>
  <si>
    <t>(21) 96969-7014</t>
  </si>
  <si>
    <t>LEVI JOSE OLIVEIRA DE ALMEIDA 16555587733</t>
  </si>
  <si>
    <t>(21) 99688-2209</t>
  </si>
  <si>
    <t>4-169628153903</t>
  </si>
  <si>
    <t>29.166.882 MARCIO MUNIZ DOS REIS</t>
  </si>
  <si>
    <t>Primeira fatura pendente, ligar para entender o motivo. Erro DACC (Atualizado 11/04/2024) 1º fatura paga (Atualizado 19/04/24) Enviar fatura de maio (Atualizado 10/05/2024) cliente atendeu e desligou (atualizado 13/05/2024) Fatura de maio pendente (Atualizado 04/06/2024) Sem contato, fatura enviada por mensagem (Atualizado 13/06/24) Cliente disse que pediu suspensão do serviço, não consta no sistema (Atualizado 01/07/24)cliente não atendeu (Atualizado 05/07/24) Cliente não atendeu (Atualizado 16/07/2024)</t>
  </si>
  <si>
    <t>(92) 98402-9507</t>
  </si>
  <si>
    <t>4-169575445622</t>
  </si>
  <si>
    <t>JEFFERSON DE ALMEIDA FRANCA</t>
  </si>
  <si>
    <t>(21) 97914-7684</t>
  </si>
  <si>
    <t>4-169555811053</t>
  </si>
  <si>
    <t>Deniz Rocha Silva</t>
  </si>
  <si>
    <t>Primeira fatura pendente, erro DACC, ligar para entender o motivo do atraso (Atualizado 11/04/2024) Cliente disse que irá pagar dia 17/04 (Atualizado 16/04/24) primeira fatura, envio da segunda fatura (atualizado 06/05/2024) Fatura de maio pendente (Atualizado 04/06/2024) Sem contato, fatura enviada por mensagem (Atualizado 13/06/24) Mensagem de motivo pendente enviada (Atualizado 01/07/24)cliente não atendeu (Atualizado 05/07/24) Cliente não atendeu (Atualizado 16/07/2024)</t>
  </si>
  <si>
    <t>(71) 99636-3164</t>
  </si>
  <si>
    <t>4-169519184065</t>
  </si>
  <si>
    <t>BRUNO CARVALHO SILVA 01044970502</t>
  </si>
  <si>
    <t>Sem contato, fatura enviada por mensagem (Atualizado 16/04/24) primeira fatura paga, envio da segunda fatura (atualizado 06/05/2024) Fatura de maio pendente, realizar cobrança (Atualizado 10/05/2024) Cobrar novamente (Atualizado 04/06/2024) Sem contato, fatura enviada por mensagem (Atualizado 13/06/24) Fatura de maio paga, cobrar a de junho (Atualizado 28/06/2024) Sem contato, fatura enviada por mensagem (Atualizado 01/07/24)cliente não atendeu (Atualizado 05/07/24) Todas as faturas pagas (Atualizado 09/07/2024)</t>
  </si>
  <si>
    <t>(62) 99249-4690</t>
  </si>
  <si>
    <t>4-169372689633</t>
  </si>
  <si>
    <t>MIRIAN LUIZ PEREIRA</t>
  </si>
  <si>
    <t>Sem contato, fatura enviada por mensagem (Atualizado 16/04/24) primeira fatura paga, envio da segunda fatura (atualizado 06/05/2024) Fatura de maio pendente, realizar cobrança (Atualizado 10/05/2024) Fatura de maio paga, enviar a de junho (Atualizado 04/06/2024) Sem contato, fatura enviada por mensagem (Atualizado 13/06/24) Todas as faturas pagas (Atualizado 18/06/2024)</t>
  </si>
  <si>
    <t>(21) 97293-2044</t>
  </si>
  <si>
    <t>4-169351243912</t>
  </si>
  <si>
    <t>PATRICIA SANTOS DA SILVA</t>
  </si>
  <si>
    <t>Sem contato, fatura enviada por mensagem (Atualizado 16/04/24) cliente não atendeu (atualizado 06/05/2024) Continuar cobrando (Atualizado 10/05/2024) Cliente disse que não tinha concordado com o contrato, qc enviado com ele afirmando tudo, fatura enviada por mensagem (Atualizado 23/05/24) Mensagem de motivo pendente enviada (Atualizado 28/05/24) Sem contato, fatura enviada por mensagem (Atualizado 31/05/24) Cobrar novamente (Atualizado 04/06/2024) Cliente disse que foi feita a instalação sem a afirmação dele, disse que dois técnicos com o mesmo nome foram ao local em dias diferentes fazer a instalação, cliente falou que vai cancelar (Atualizado 13/06/24)cliente não atendeu (Atualizado 05/07/24)</t>
  </si>
  <si>
    <t>(31) 99444-0969</t>
  </si>
  <si>
    <t>4-169253480223</t>
  </si>
  <si>
    <t>ROBERTO TEODORO DA SILVA 76076407620</t>
  </si>
  <si>
    <t>1º fatura paga (Atualizado 15/04/24) Fatura de maio paga (Atualizado 10/05/2024)faturas pagas (atualizado 13/05/2024) Verificar se fatura de junho será debitada (Atualizado 04/06/2024) Todas as faturas pagas (Atualizado 10/06/2024)</t>
  </si>
  <si>
    <t>(21) 99341-5120 / (21) 96402-6500</t>
  </si>
  <si>
    <t>4-169183607271</t>
  </si>
  <si>
    <t>OTTO AUGUSTO DE ALMEIDA JUNIOR</t>
  </si>
  <si>
    <t>Contato por mensagem, fatura enviada por mensagem (Atualizado 12/04/24) primeira fatura paga, envio da segunda fatura (atualizado 06/05/2024) Fatura de maio pendente, realizar cobrança (Atualizado 10/05/2024) Fatura de maio paga, enviar a de junho (Atualizado 04/06/2024) Sem contato, fatura enviada por mensagem (Atualizado 13/06/24) Mensagem de motivo pendente enviada (Atualizado 01/07/24) Todas as faturas pagas (Atualizado 05/07/2024)</t>
  </si>
  <si>
    <t>(66) 99644-4702</t>
  </si>
  <si>
    <t>4-169178104479</t>
  </si>
  <si>
    <t>Wislan Cleber pereira dos santos</t>
  </si>
  <si>
    <t>primeira fatura pendente, ligar para entender o motivo (Atualizado 12/04/2024) Cliente disse que vai tentar pagar hoje (Atualizado 16/04/24) cliente não atendeu (atualizado 06/05/2024) Primeira fatura paga (Atualizado 08/05/2024) Enviar fatura de maio (Atualizado 10/05/2024)cliente não atendeu (atualizado 13/05/2024) Fatura de maio paga, enviar a de junho (Atualizado 04/06/2024) 3° fatura enviada (Atualizado 13/06/24) Sem contato, fatura enviada por mensagem (Atualizado 01/07/24) Todas as faturas pagas (Atualizado 05/07/2024)</t>
  </si>
  <si>
    <t>(85) 98555-0913</t>
  </si>
  <si>
    <t>4-169349935289</t>
  </si>
  <si>
    <t>JAIDE  BEZERRA DA CONCEIÃ‡ÃƒO 012.932.505-89</t>
  </si>
  <si>
    <t>Primeira fatura pendente, erro DACC, ligar para entender o motivo do atraso (Atualizado 11/04/2024) 1º fatura paga, mensagem de erro enviada (Atualizado 16/04/24) Fatura de maio pendente, realizar cobrança (Atualizado 10/05/2024) cliente disse que vai paga dia 13/05 (atualizado 13/05/2024) Fatura de maio paga, enviar a de junho (Atualizado 04/06/2024) Todas faturas pagas (Atualizado 13/06/24)</t>
  </si>
  <si>
    <t>(92) 99303-7434</t>
  </si>
  <si>
    <t>4-169342952179</t>
  </si>
  <si>
    <t>VLADIMIR VIRGOLINO DE OLIVEIRA</t>
  </si>
  <si>
    <t>Primeira fatura paga (Atualizado 11/04/2024) Fatura de maio paga (Atualizado 10/05/2024)faturas pagas (Atualizado 13/05/24) Verificar se fatura de junho será debitada (Atualizado 04/06/2024) Todas faturas pagas (Atualizado 13/06/24)</t>
  </si>
  <si>
    <t>(84) 99631-0197</t>
  </si>
  <si>
    <t>4-169340799096</t>
  </si>
  <si>
    <t>TIAGO ELIAS DA SILVA 06683389977</t>
  </si>
  <si>
    <t xml:space="preserve">Sem contato, fatura enviada por mensagem (Atualizado 16/04/24) primeira fatura paga, envio da segunda fatura (atualizado 06/05/2024) Verificar se fatura de maio será debitada (Atualizado 10/05/2024) Fatura de maio pendente (Atualizado 04/06/2024) Fatura de maio paga, verificar se a de junho será debitada (Atualizado 10/06/2024) Sem contato, fatura enviada por mensagem (Atualizado 13/06/24) Mensagem de motivo pendente enviada (Atualizado 01/07/24)cliente não atendeu (Atualizado 05/07/24)cliente pagou e enviou o comprovante(Atualizado 05/07/24) Todas as faturas pagas (Atualizado 09/07/2024)
</t>
  </si>
  <si>
    <t>(21) 98824-2501</t>
  </si>
  <si>
    <t>4-169262925469</t>
  </si>
  <si>
    <t>ANDREA DELGADO DA SILVA PEREIRA 08165196766</t>
  </si>
  <si>
    <t>Primeira fatura pendente, ligar para entender o motivo (Atualizado 11/04/2024) Cliente disse que irá pagar dia 18/04 (Atualizado 16/04/24) cliente não atendeu (atualizado 06/05/2024) Primeira fatura paga, enviar a de maio (Atualizado 10/05/2024) cliente não atendeu (Atualizado 13/05/24) Fatura de maio pendente (Atualizado 04/06/2024) Sem contato, fatura enviada por mensagem (Atualizado 13/06/24) Sem contato, fatura enviada por mensagem (Atualizado 01/07/24)cliente não atendeu (Atualizado 05/07/24) Fatura de maio paga, cobrar a de junho (Atualizado 15/07/2024) Cliente não atendeu, cobramos por mensagem (Atualizado 16/07/2024)</t>
  </si>
  <si>
    <t>(24) 98862-0718</t>
  </si>
  <si>
    <t>4-169245317576</t>
  </si>
  <si>
    <t>MOISES COUTO DA SILVA 01961205785</t>
  </si>
  <si>
    <t>Sem contato, fatura enviada por mensagem (Atualizado 12/04/24) Primeira fatura paga (Atualizado 25/04/2024) Enviar fatura de maio (Atualizado 09/05/2024)faturas pagas (atualizado 21/05/2024) Enviar fatura de junho (Atualizado 03/06/2024) Todas as faturas pagas (Atualizado 10/06/2024)</t>
  </si>
  <si>
    <t>(21) 98874-9909</t>
  </si>
  <si>
    <t>VINICIUS GONCALVES MISSIAGGIA</t>
  </si>
  <si>
    <t>1º fatura paga (Atualizado 16/04/24) Fatura de maio paga (Atualizado 10/05/2024)cliente não atendeu (atualizado 13/05/2024) Verificar se fatura de junho será debitada (Atualizado 04/06/2024) Todas faturas pagas (Atualizado 13/06/24)</t>
  </si>
  <si>
    <t>(21) 99080-3408 / (21) 99080-3408</t>
  </si>
  <si>
    <t>4-169348121881</t>
  </si>
  <si>
    <t>daniel nascimento silva</t>
  </si>
  <si>
    <t>Primeira fatura pendente, erro DACC, ligar para entender o motivo do atraso (Atualizado 11/04/2024) Cliente disse que vai pagar hoje, fatura recebida pelo mailing (Atualizado 16/04/24) primeira fatura paga, envio da segunda fatura (atualizado 06/05/2024) Fatura de maio pendente, realizar cobrança (Atualizado 10/05/2024) Fatura de maio paga, enviar a de junho (Atualizado 04/06/2024) "quando me der vontade eu pago", foi o que cliente disse, depois desligou (Atualizado 13/06/24) Sem contato, fatura enviada por mensagem (Atualizado 01/07/24) Todas as faturas pagas (Atualizado 05/07/2024)</t>
  </si>
  <si>
    <t>(71) 98370-6325</t>
  </si>
  <si>
    <t>4-169346920819</t>
  </si>
  <si>
    <t>27.016.334 JORGE LUIS BARBOSA LOBO JUNIOR</t>
  </si>
  <si>
    <t>Cliente recebeu fatura pelo mailing, disse que irá pagar hoje (Atualizado 16/04/24) Primeira fatura paga, enviar a de maio (Atualizado 10/05/2024)clientenão atendeu (atualizado 13/05/2024) Fatura de maio paga, enviar a de junho (Atualizado 04/06/2024) Todas faturas pagas (Atualizado 13/06/24)</t>
  </si>
  <si>
    <t>(62) 99256-5127</t>
  </si>
  <si>
    <t>4-169346137464</t>
  </si>
  <si>
    <t>52.243.301 ANTONIO DINIZ DOS SANTOS</t>
  </si>
  <si>
    <t>1º fatura paga (Atualizado 16/04/24) Enviar fatura de maio (Atualizado 10/05/2024)cliente não atendeu (atualizado 13/05/2024) Fatura de maio paga, enviar a de junho (Atualizado 04/06/2024) Todas as faturas pagas (Atualizado 12/06/2024)</t>
  </si>
  <si>
    <t>(67) 99803-1608</t>
  </si>
  <si>
    <t>4-169330569037</t>
  </si>
  <si>
    <t>ALTAIR ARECO JUNIOR 02739948166</t>
  </si>
  <si>
    <t>Primeira fatura paga (Atualizado 11/04/2024) Fatura de maio paga (Atualizado 10/05/2024) faturas pagas (atualizado 13/05/2024) Verificar se fatura de junho será debitada (Atualizado 04/06/2024) Todas as faturas pagas (Atualizado 10/06/2024)</t>
  </si>
  <si>
    <t>(91) 98086-7497</t>
  </si>
  <si>
    <t>4-169318006739</t>
  </si>
  <si>
    <t>ROSEANE PEREIRA CORDOVIL</t>
  </si>
  <si>
    <t>Cliente disse que não tinha recebido a fatura, boleto enviado por mensagem, cliente não tem previsão para pagamento (Atualizado 16/04/24) primeira fatura paga, envio da segubda fatura (atualizado 06/05/2024) Fatura de maio pendente, realizar cobrança (Atualizado 10/05/2024) Fatura de maio paga, enviar a de junho (Atualizado 04/06/2024) Sem contato, fatura enviada por mensagem (Atualizado 12/06/24) Todas as faturas pagas (Atualizado 18/06/2024)</t>
  </si>
  <si>
    <t>(67) 99915-4239 / (67) 99915-4239</t>
  </si>
  <si>
    <t>4-169263351174</t>
  </si>
  <si>
    <t>ARIADNE JUCILENE DA SILVA MAIA</t>
  </si>
  <si>
    <t>1º fatura paga (Atualizado 16/04/24) Fatura de maio pendente, realizar cobrança (Atualizado 10/05/2024)cliente disse que vai paga dia 14/05  (atualizado 13/05/2024) Fatura de maio paga, enviar a de junho (Atualizado 04/06/2024) Cliente disse que vai pagar dia 15/06 (Atualizado 12/06/24) Todas faturas pagas (Atualizado 19/06/24)</t>
  </si>
  <si>
    <t>(31) 99530-4066</t>
  </si>
  <si>
    <t>4-169257439256</t>
  </si>
  <si>
    <t>ANDRE FELIPE DA CRUZ  12794232690</t>
  </si>
  <si>
    <t>1º fatura paga (Atualizado 16/04/24) Fatura de maio pendente, realizar cobrança (Atualizado 10/05/2024)cliente não atendeu (atualizado 13/05/2024) Fatura de maio paga, enviar a de junho (Atualizado 04/06/2024) Todas as faturas pagas (Atualizado 10/06/2024)</t>
  </si>
  <si>
    <t>(62) 99288-6848</t>
  </si>
  <si>
    <t>4-169251225126</t>
  </si>
  <si>
    <t>31.137.132 WILSON RIBEIRO</t>
  </si>
  <si>
    <t>1º fatura paga (Atualizado 16/04/24) Enviar fatura de maio (Atualizado 10/05/2024)cliente não atendeu (atualizado 13/05/2024) Fatura de maio paga, enviar a de junho (Atualizado 04/06/2024) Todas as faturas pagas (Atualizado 10/06/2024)</t>
  </si>
  <si>
    <t>4-169245048783</t>
  </si>
  <si>
    <t>35.184.885 JORCILENE DE SOUZA LIMA</t>
  </si>
  <si>
    <t>1º fatura paga (Atualizado 16/04/24) Fatura de maio paga (Atualizado 10/05/2024) Verificar se fatura de junho será debitada (Atualizado 04/06/2024) Todas as faturas pagas (Atualizado 10/06/2024)</t>
  </si>
  <si>
    <t>(21) 99757-5403</t>
  </si>
  <si>
    <t>4-169230195503</t>
  </si>
  <si>
    <t>JOELSON BRAZ DOS SANTOS</t>
  </si>
  <si>
    <t>Primeira fatura paga (Atualizado 11/04/2024) Verificar se a segunda fatura será debitada (Atualizado 25/04/2024) Fatura de maio paga (Atualizado 10/05/2024) Verificar se fatura de junho será debitada (Atualizado 04/06/2024) Todas as faturas pagas (Atualizado 10/06/2024)</t>
  </si>
  <si>
    <t>(91) 98591-4762</t>
  </si>
  <si>
    <t>4-169191430466</t>
  </si>
  <si>
    <t>BRENDA CAROLINNE FARIAS DIAS</t>
  </si>
  <si>
    <t>Primeira fatura paga, erro DACC (Atualizado 11/04/2024) Mensagem de erro enviada (Atualizado 15/04/24) Segunda fatura enviada, aguardando pagamento (Atualizado 25/04/2024) Fatura de maio paga (Atualizado 10/05/2024) Enviar fatura de junho (Atualizado 04/06/2024) Cliente disse que não vai pagar o valor da fatura, reclamou do dacc não esta ativo, enviamos o passo a passo e o número da central (Atualizado 12/06/24) Cliente contestou a fatura, a próxima vencerá em 29/06/2024) Todas as faturas pagas (Atualizado 28/06/2024)</t>
  </si>
  <si>
    <t>(31) 99767-4118</t>
  </si>
  <si>
    <t>4-169184666978</t>
  </si>
  <si>
    <t>GISLEY DA SILVA 05573535641</t>
  </si>
  <si>
    <t>1º fatura paga (Atualizado 15/04/24) Fatura de maio paga (Atualizado 10/05/2024) Verificar se fatura de junho será debitada (Atualizado 04/06/2024) Todas as faturas pagas (Atualizado 10/06/2024)</t>
  </si>
  <si>
    <t>(31) 99412-4171</t>
  </si>
  <si>
    <t>4-169182952644</t>
  </si>
  <si>
    <t>MAURICIO JOSE DA SILVA 24803006687</t>
  </si>
  <si>
    <t xml:space="preserve"> Primeira fatura paga, verificar se a segunda será debitada (Atualizado 25/04/2024) Fatura de maio pendente, realizar cobrança (Atualizado 10/05/2024) cliente disse que pagou, esperando o envio do comprovante (atualizado 13/05/2024) Fatura de maio paga, verificar se a de junho será debitada (Atualizado 04/06/2024) Sem contato, fatura enviada por mensagem (Atualizado 12/06/24) Todas as faturas pagas (Atualizado 18/06/2024)</t>
  </si>
  <si>
    <t>(91) 98583-8960</t>
  </si>
  <si>
    <t>4-168363116429</t>
  </si>
  <si>
    <t>51.856.576 PEDRO HENRIQUE SOUZA OLIVEIRA</t>
  </si>
  <si>
    <t>1º fatura paga (Atualizado 16/04/24) Fatura de maio paga (Atualizado 10/05/2024) Verificar se fatura de junho será debitada (Atualizado 04/06/2024) Todas as faturas pagas (Atualizado 12/06/2024)</t>
  </si>
  <si>
    <t>(62) 98446-2180</t>
  </si>
  <si>
    <t>4-169322325374</t>
  </si>
  <si>
    <t>31.350.805 SAULER MARLI MARQUES</t>
  </si>
  <si>
    <t>Primeira fatura pendente, ligar para entender o motivo (Atualizado 11/04/2024) Sem contato, fatura enviada por mensagem (Atualizado 16/04/24) cliente disse que vai pagar a fatura e cancelar o plano (atualizado 06/05/2024) Cliente ainda não pagou e ainda reclamou do valor da segunda fatura, sendo que não pagou nem a primeira (Atualizado 10/05/2024) Cliente vai pagar dia 30/05 (Atualizado 23/05/24) Cobrar novamente (Atualizado 04/06/2024) Sem contato, fatura enviada por mensagem (Atualizado 12/06/24) Mensagem de motivo pendente enviada (Atualizado 01/07/24)cliente não atendeu (Atualizado 05/07/24) Cliente não atendeu (Atualizado 16/07/2024)</t>
  </si>
  <si>
    <t>(81) 99735-0475</t>
  </si>
  <si>
    <t>4-169254798189</t>
  </si>
  <si>
    <t>PEDRO HENRIQUE TEIXEIRA 70714911437</t>
  </si>
  <si>
    <t>1º fatura paga (Atualizado 16/04/24) Enviar fatura de maio (Atualizado 10/05/2024) cliente atendeu e disse que vai paga dia 13/05 (atualizado 13/05/2024) Cobrar novamente (Atualizado 04/06/2024) Fatura de maio paga, verificar se a de junho será debitada (Atualizado 10/06/2024) Ver se 3° fatura vai ser debitada (Atualizado 12/06/24) Sem contato, fatura enviada por mensagem (Atualizado 01/07/24) Todas as faturas pagas (Atualizado 05/07/2024)</t>
  </si>
  <si>
    <t>(21) 96528-3339</t>
  </si>
  <si>
    <t>4-169253696547</t>
  </si>
  <si>
    <t>43.556.449 AGATHA DA MOTTA CORDEIRO MARINS</t>
  </si>
  <si>
    <t>1º fatura paga (Atualizado 16/04/24) Enviar fatura de maio (Atualizado 10/05/2024)cliente não atendeu (atualizado 13/05/2024) Fatura de maio paga, enviar a de junho (Atualizado 04/06/2024) Cliete disse que poste pegou fogo e ficou sem internet, disse que ligou pra central, contratou outro plano com a Oi (Atualizado 12/06/24) Cliente solicitou o cancelamento (Atualizado 28/06/2024)</t>
  </si>
  <si>
    <t>(21) 98446-1378</t>
  </si>
  <si>
    <t>4-169250038463</t>
  </si>
  <si>
    <t>ROBSON MUNIZ BARRETO 52405737787</t>
  </si>
  <si>
    <t>Cliente disse que irá pagar dia 19/04 (Atualizado 16/04/24) primeira fatura paga, envio da segunda fatura (atualizado 06/05/2024) Fatura de maio pendente, realizar cobrança (Atualizado 10/05/2024) Fatura de maio paga, enviar a de junho (Atualizado 04/06/2024) Cliente disse que vai pagar dia 17/06 (Atualizado 12/06/24) Todas as faturas pagas (Atualizado 28/06/2024)</t>
  </si>
  <si>
    <t>(21) 96804-2535</t>
  </si>
  <si>
    <t>4-169246264152</t>
  </si>
  <si>
    <t>ANDERSON CARLOS DA SILVA 14721731710</t>
  </si>
  <si>
    <t>Primeira fatura pendente, erro DACC, ligar para entender o motivo do atraso (Atualizado 11/04/2024) Cliente disse que quer cancelar, não deu  motivo (Atualizado 16/04/24) primeira fatura paga, envio da segunda fatura (atualizado 06/05/2024) Fatura de maio pendente, realizar cobrança (Atualizado 10/05/2024) Cliente cancelou, mas não informou o motivo (Atualizado 04/06/2024)</t>
  </si>
  <si>
    <t>(71) 98823-6082</t>
  </si>
  <si>
    <t>4-169243318750</t>
  </si>
  <si>
    <t>36.819.903 ELIANGELA CACHOEIRA SANTOS</t>
  </si>
  <si>
    <t>1º fatura paga (Atualizado 16/04/24) Fatura de maio paga (Atualizado 10/05/2024) faturas pagas (atualizado 13/05/2024) Verificar se fatura de junho será debitada (Atualizado 04/06/2024) Sem contato, fatura enviada por mensagem (Atualizado 12/06/24) Todas as faturas pagas (Atualizado 18/06/2024)</t>
  </si>
  <si>
    <t>(21) 98769-6124</t>
  </si>
  <si>
    <t>4-169241974879</t>
  </si>
  <si>
    <t>HELIO PFALTGRAFF FERREIRA</t>
  </si>
  <si>
    <t>1º fatura paga (Atualizado 16/04/24) Verificar se fatura de maio será debitada (Atualizado 10/05/2024) cliente atendeu e desligou (atualizado 13/05/2024) Fatura de maio paga, verificar se a de junho será debitada (Atualizado 04/06/2024) Ver se 3° fatura vai ser debitada (Atualizado 12/06/24) Todas as faturas pagas (Atualizado 18/06/2024)</t>
  </si>
  <si>
    <t>(71) 98533-1283 / (71) 99933-6677</t>
  </si>
  <si>
    <t>4-169241170754</t>
  </si>
  <si>
    <t>LUIS RAFAEL DE OLIVEIRA COSTA</t>
  </si>
  <si>
    <t xml:space="preserve">Primeira fatura pendente, ligar para entender o motivo (Atualizado 11/04/2024) Cliente disse que irá pagar dia 18/04 (Atualizado 16/04/24) primeira datura paga, envio da segunda fatura (Atualizado 03/06/2024) Fatura de maio pendente, realizar cobrança (Atualizado 10/05/2024) Cobrar novamente (Atualizado 04/06/2024) Sem contato, fatura enviada por mensagem (Atualizado 12/06/24) Sem contato, fatura enviada por mensagem (Atualizado 01/07/24)cliente não atendeu (Atualizado 05/07/24) Cliente não atendeu, mensagem de multa enviada (Atualizado 16/07/2024)
</t>
  </si>
  <si>
    <t>4-169238560678</t>
  </si>
  <si>
    <t>Primeira fatura pendente, ligar para entender o motivo (Atualizado 11/04/2024) Cliente disse que vai tentar pagar hoje ainda, ele tinha esquecido de deixar o saldo na conta (Atualizado 16/04/24) primeira fatura paga, envio da segunda fatura (Atualizado 03/06/2024) Fatura de maio pendente, realizar cobrança (Atualizado 10/05/2024)cliente não atendeu (atualizado 13/05/2024) Fatura de maio paga, verificar se a de junho será debitada (Atualizado 04/06/2024) Sem contato, fatura enviada por mensagem (Atualizado 12/06/24) Todas faturas pagas (Atualizado 01/07/24)</t>
  </si>
  <si>
    <t>(71) 99159-3173</t>
  </si>
  <si>
    <t>4-169237723062</t>
  </si>
  <si>
    <t>ANTONIO SOUZA DOS SANTOS 84491256500</t>
  </si>
  <si>
    <t>1º fatura paga (Atualizado 16/04/24) Fatura de maio paga (Atualizado 10/05/2024)faturas pagas (atualizado 13/05/2024) Verificar se fatura de junho será debitada (Atualizado 04/06/2024) Sem contato, fatura enviada por mensagem (Atualizado 12/06/24) Todas as faturas pagas (Atualizado 18/06/2024)</t>
  </si>
  <si>
    <t>(21) 97569-0274</t>
  </si>
  <si>
    <t>4-169236310786</t>
  </si>
  <si>
    <t>FERNANDA VARGAS DE CARVALHO CAMPOS 07254798760</t>
  </si>
  <si>
    <t>1º fatura paga (Atualizado 16/04/24) Fatura de maio paga (Atualizado 10/05/2024)faturas pagas (atualizado 13/05/2024) Verificar se fatura de junho será debitada (Atualizado 04/06/2024) Todas as faturas pagas (Atualizado 10/06/2024)</t>
  </si>
  <si>
    <t>(24) 99815-0866</t>
  </si>
  <si>
    <t>4-169234178821</t>
  </si>
  <si>
    <t>GELA MAIS SERVICOS E REFRIGERACAO LTDA</t>
  </si>
  <si>
    <t>Primeira fatura paga (Atualizado 11/04/2024) Fatura de maio pendente, realizar cobrança (Atualizado 10/05/2024)cliente não atendeu (atualizado 13/05/2024) Cobrar novamente (Atualizado 04/06/2024) Sem contato, fatura enviada por mensagem (Atualizado 12/06/24) Sem contato, fatura enviada por mensagem (Atualizado 01/07/24)cliente não atendeu (Atualizado 05/07/24) Cliente atendeu, mas desligou logo em seguida (Atualizado 16/07/2024)</t>
  </si>
  <si>
    <t>(92) 99340-4739</t>
  </si>
  <si>
    <t>4-169198435878</t>
  </si>
  <si>
    <t>EDUARDO DE CASTRO MARINHO</t>
  </si>
  <si>
    <t>Sem contato, fatura enviada por mensagem (Atualizado 15/04/24) primeira fatura paga, envio da segunda fatura (Atualizado 03/06/2024) Fatura de maio pendente (Atualizado 04/06/2024) Sem contato, fatura enviada por mensagem (Atualizado 12/06/24) Todas as faturas pagas (Atualizado 18/06/2024)</t>
  </si>
  <si>
    <t>(92) 98264-8593 / (62) 98141-0248</t>
  </si>
  <si>
    <t>4-169188851616</t>
  </si>
  <si>
    <t>MARIA TEREZA DUQUE PIMENTA</t>
  </si>
  <si>
    <t>Primeira fatura pendente, ligar para entender o motivo (Atualizado 11/04/2024) Cliente disse que irá pagar dia 16/04 (Atualizado 12/04/24) cliente pediu pra retorna segunda (Atualizado 03/06/2024)cliente não atendeu (atualizado 13/05/2024) Cliente disse que vai pagar dia 24/05 (Atualizado 23/05/24) Cliente disse que vai pagar dia 29/05, de novo (Atualizado 28/05/24) Sem contato, fatura enviada por mensagem (Atualizado 31/05/24) Cobrar novamente (Atualizado 04/06/2024) Sem contato, fatura enviada por mensagem (Atualizado 12/06/24) Sem contato, fatura enviada por email (Atualizado 01/07/24)cliente não atendeu (Atualizado 05/07/24) Cliente atendeu e disse que vai resolver, mas não deixou eu falar (Atualizado 16/07/2024)</t>
  </si>
  <si>
    <t>(85) 99744-1156</t>
  </si>
  <si>
    <t>4-169117850630</t>
  </si>
  <si>
    <t>JACKSON DOS SANTOS BARBOSA</t>
  </si>
  <si>
    <t>(Atualizado 15/04/24) Primeira fatura paga, verificar se a segunda será debitada (Atualizado 25/04/2024) Fatura de maio paga (Atualizado 10/05/2024) Verificar se fatura de junho será debitada (Atualizado 04/06/2024) Todas as faturas pagas (Atualizado 10/06/2024)</t>
  </si>
  <si>
    <t>(21) 96458-4704</t>
  </si>
  <si>
    <t>4-169116848414</t>
  </si>
  <si>
    <t>DENILSON DE SOUZA SANTOS</t>
  </si>
  <si>
    <t>Primeira fatura vencerá em 14 de abril, enviar segunda via(Atualizado 11/04/2024) Sem contato, fatura enviada por mensagem (Atualizado 12/04/24) Ver se fatura foi quitada (Atualizado 15/04/24) Cliente ainda não pagou, cobramos por mensagem (Atualizado 25/04/2024) cliente não atendeu (Atualizado 03/06/2024) Continuar cobrando (Atualizado 10/05/2024)cliente não atendeu (atualizado 13/05/2024) Sem contato, mensagem de motivo pendente enviada (Atualizado 28/05/24) Sem contato, fatura enviada por mensagem (Atualizado 31/05/24) Cobrar novamente (Atualizado 04/06/2024) Sem contato, faturas enviada por mensagem (Atualizado 12/06/24) Mensagem de motivo pendente enviada (Atualizado 28/06/24)cliente não atendeu (Atualizado 05/07/24) Cliente não atendeu, cobramos por mensgem (Atualizado 16/07/2024)</t>
  </si>
  <si>
    <t>(21) 97078-4800</t>
  </si>
  <si>
    <t>4-169027014637</t>
  </si>
  <si>
    <t>37.192.618 JAIRO FIRMINO ALVES</t>
  </si>
  <si>
    <t>Sem contato, fatura enviada por mensagem (Atualizado 15/04/24) Primeira fatura paga (Atualizado 25/04/2024) Fatura de maio paga (Atualizado 09/05/2024) Enviar fatura de junho (Atualizado 03/06/2024) Todas as faturas pagas (Atualizado 10/06/2024)</t>
  </si>
  <si>
    <t>(63) 98449-6841</t>
  </si>
  <si>
    <t>JOSE RIBAMAR PIRES VIEIRA 62889613100</t>
  </si>
  <si>
    <t>Fatura de junho pendente (Atualizado 14/06/2024) Sem contato, fatura enviada por mensagem (Atualizado 19/06/24) Sem contato, fatura enviada por mensagem (Atualizado 25/06/24) Fatura de junho paga, enviar a de julho (Atualizado 27/06/2024) Sem contato, fatura enviada (Atualizado 23/07/24)</t>
  </si>
  <si>
    <t>(62) 99465-7560 / (62) 99644-9077</t>
  </si>
  <si>
    <t>4-174578932082</t>
  </si>
  <si>
    <t>GABRIEL CHRISTIANO BUENO DINIZ 70774888105</t>
  </si>
  <si>
    <t>Primeira fatura paga (Atualizado 14/06/2024) Enviar fatura de julho (Atualizado 27/06/2024) Todas faturas pagas (Atualizado 23/07/24)</t>
  </si>
  <si>
    <t>(31) 99827-7049 / (31) 97360-2207</t>
  </si>
  <si>
    <t>4-174540664257</t>
  </si>
  <si>
    <t>EULER CARDOSO LIMA 04783766690</t>
  </si>
  <si>
    <t>Primeira fatura paga (Atualizado 14/06/2024) Verificar se fatura de julho será debitada (Atualizado 27/06/2024) Todas as faturas pagas (Atualizado 13/07/2024)</t>
  </si>
  <si>
    <t>(21) 97673-9661</t>
  </si>
  <si>
    <t>4-174555529915</t>
  </si>
  <si>
    <t>DENI CUSTODIO LUCAS 12450857788</t>
  </si>
  <si>
    <t>Fatura enviada (Atualizado 05/06/24) Primeira fatura paga (Atualizado 14/06/2024) Enviar fatura de julho (Atualizado 20/06/2024) Cliente pediu 2° via da fatura (Atualizado 22/07/24)</t>
  </si>
  <si>
    <t>(27) 99505-2133</t>
  </si>
  <si>
    <t>4-174372550853</t>
  </si>
  <si>
    <t>VALTER GONZAGA DOS SANTOS 11674559755</t>
  </si>
  <si>
    <t>Fatura de junho pendente (Atualizado 14/06/2024) Sem contato, fatura enviada por mensagem (Atualizado 19/06/24) Cliente disse que vai pagar dia 27/06 (Atualizado 25/06/24) Cliente mandou comprovante (Atualizado 27/06/24) 1° fatura paga (Atualizado 01/07/24) Enviar fatura de julho (Atualizado 03/07/2024) Sem contato, fatura enviada (Atualizado 23/07/24)</t>
  </si>
  <si>
    <t>(71) 98720-2194</t>
  </si>
  <si>
    <t>4-174400664368</t>
  </si>
  <si>
    <t>ANTONIO LUIZ DOS SANTOS</t>
  </si>
  <si>
    <t>Fatura de junho pendente (Atualizado 14/06/2024) Sem contato, fatura enviada por mensagem (Atualizado 18/06/24) Primeira fatura paga, enviar a de julho (Atualizado 20/06/2024) Sem contato, fatura enviada (Atualizado 23/07/24)</t>
  </si>
  <si>
    <t>(61) 99666-3522 / (61) 99552-2999</t>
  </si>
  <si>
    <t>4-173733930256</t>
  </si>
  <si>
    <t>ANA CLARA BATISTA CAETANO 01920225129</t>
  </si>
  <si>
    <t>(61) 98104-6448 / (62) 98219-1665</t>
  </si>
  <si>
    <t>52.152.265 MELQUISEDEQUE NETO CARVALHO</t>
  </si>
  <si>
    <t>Fatura de junho pendente (Atualizado 14/06/2024) Sem contato, fatura enviada por mensagem (Atualizado 18/06/24) Cliente pediu para retirar aparelhos, ligou para central e ouvidoria, não resolveu, esta esperando a mais de um mês, analisando (Atualizado 25/06/24) Sem contato, fatura enviada (Atualizado 22/07/24)</t>
  </si>
  <si>
    <t>(67) 99191-0127 / (67) 9111-9532</t>
  </si>
  <si>
    <t>4-174280273332</t>
  </si>
  <si>
    <t>MAURICIO DA CONCEICAO FERREIRA 79494226100</t>
  </si>
  <si>
    <t>verificar se primeira fatura será debitada (Atualizado 24/05/2024) Sem contato, fatura enviada por mensagem (Atualizado 05/06/24) Mensagem de motivo pendente enviada (Atualizado 18/06/24) Cliente disse que vai pagar dia 26/06 (Atualizado 25/06/24) Sem contato, fatura enviada (Atualizado 22/07/24)</t>
  </si>
  <si>
    <t>(91) 98012-8051</t>
  </si>
  <si>
    <t>4-174009003671</t>
  </si>
  <si>
    <t>DAVID BRUNO GOMES CARNEIRO 02348285282</t>
  </si>
  <si>
    <t>Primeira fatura enviada, aguardando pagamento (Atualizado 24/05/2024) Sem contato, fatura enviada por mensagem (Atualizado 05/06/24) Primeira fatura paga (Atualizado 14/06/2024) Enviar fatura de junho (Atualizado 20/06/2024) Sem contato, fatura enviada (Atualizado 22/07/24)</t>
  </si>
  <si>
    <t>(67) 99120-2612</t>
  </si>
  <si>
    <t>4-173998154936</t>
  </si>
  <si>
    <t>NANCY SIQUEIRA ALVES</t>
  </si>
  <si>
    <t>verificar se primeira fatura será debitada (Atualizado 24/05/2024) 1° fatura paga (Atualizado 05/06/24) Verificar se fatura de junho será debitada (Atualizado 20/06/2024)  Fatura de junho paga (Atualizado 03/07/2024) Ver se 3° fatura vai ser debitada (Atualizado 22/07/24)</t>
  </si>
  <si>
    <t>(67) 99284-5757 / (67) 99249-5719</t>
  </si>
  <si>
    <t>4-174149596991</t>
  </si>
  <si>
    <t>ROSANIA DA SILVA MAGUSSO RODRIGUES</t>
  </si>
  <si>
    <t>Fatura de junho pendente (Atualizado 14/06/2024) Sem contato, fatura enviada por mensagem (Atualizado 18/06/24) Primeira fatura paga (Atualizado 20/06/2024) Enviar fatura de julho (Atualizado 27/06/2024) Todas faturas pagas (Atualizado 22/07/24)</t>
  </si>
  <si>
    <t>(11) 98409-7492</t>
  </si>
  <si>
    <t>4-174292201376</t>
  </si>
  <si>
    <t>ALCIONE EMILIA DA RESSURREICAO 22444972830</t>
  </si>
  <si>
    <t>Fatura de junho pendente (Atualizado 14/06/2024) Sem contato, fatura enviada por mensagem (Atualizado 18/06/24) Sem contato, fatura enviada por mensagem (Atualizado 25/06/24) Cliente mandou comprovante do pagamento (Atualizado 01/07/24) Fatura de junho paga, enviar a de julho (Atualizado 03/07/2024) Sem contato, fatura enviada (Atualizado 22/07/24)</t>
  </si>
  <si>
    <t>(71) 98794-0494 / (71) 98709-9708</t>
  </si>
  <si>
    <t>4-174295035179</t>
  </si>
  <si>
    <t>LUCIMAURO PEREIRA SANTOS</t>
  </si>
  <si>
    <t>verificar se primeira fatura será debitada (Atualizado 07/06/2024) Fatura de junho pendente (Atualizado 14/06/2024) Sem contato, fatura enviada por mensagem (Atualizado 18/06/24) 1° fatura paga (Atualizado 24/06/24) Verificar se fatura de julho será debitada (Atualizado 27/06/2024) Todas as faturas pagas (Atualizado 13/07/2024)</t>
  </si>
  <si>
    <t>(81) 99753-8949 / (81) 97321-9970</t>
  </si>
  <si>
    <t>4-174289769041</t>
  </si>
  <si>
    <t>53.776.336 JOSIMERE PEREIRA DA SILVA SANTOS</t>
  </si>
  <si>
    <t>Fatura de junho pendente (Atualizado 14/06/2024) 1° fatura paga (Atualizado 18/06/24) Enviar fatura de julho (Atualizado 20/06/2024) Todas as faturas pagas (Atualizado 13/07/2024)</t>
  </si>
  <si>
    <t>(27) 99920-0691 / (27) 99734-3540</t>
  </si>
  <si>
    <t>4-173986608351</t>
  </si>
  <si>
    <t>46.970.214 LUCAS CARRICO VENTURIM</t>
  </si>
  <si>
    <t>Primeira fatura enviada, aguardando pagamento (Atualizado 24/05/2024) 1° fatura paga (Atualizado 05/06/24) Enviar fatura de junho (Atualizado 20/06/2024) Cliente disse que pagou, esperando comprovante (Atualizado 22/07/24)</t>
  </si>
  <si>
    <t>(83) 99658-3627 / (83) 99601-8293</t>
  </si>
  <si>
    <t>4-174235868773</t>
  </si>
  <si>
    <t>adriana alves da silva</t>
  </si>
  <si>
    <t>(21) 99377-6265</t>
  </si>
  <si>
    <t>4-174239520642</t>
  </si>
  <si>
    <t>50.225.336 AMANDA NUBIA NASCIMENTO DE OLIVEIRA</t>
  </si>
  <si>
    <t>Fatura de junho pendente (Atualizado 14/06/2024) 1° fatura paga (Atualizado 18/06/24) Enviar fatura de julho (Atualizado 20/06/2024) Todas as faturas pagas (Atualizado 22/07/2024)</t>
  </si>
  <si>
    <t>(27) 99578-4443</t>
  </si>
  <si>
    <t>4-174271986590</t>
  </si>
  <si>
    <t>BIANCA SOUZA GODINHO 14113057796</t>
  </si>
  <si>
    <t>Fatura de junho pendente (Atualizado 14/06/2024) Sem contato, fatura enviada por mensagem (Atualizado 18/06/24) Sem contato, fatura enviada por mensagem - Cliente mandou comprovante (Atualizado 25/06/24) Enviar fatura de julho (Atualizado 27/06/2024) Sem contato, fatura enviada (Atualizado 22/07/24)</t>
  </si>
  <si>
    <t>(71) 98685-2207 / (71) 98450-9966</t>
  </si>
  <si>
    <t>4-174294028777</t>
  </si>
  <si>
    <t>AURELIO SANTOS JUNIOR</t>
  </si>
  <si>
    <t>Fatura de junho pendente (Atualizado 14/06/2024) 1° fatura paga (Atualizado 18/06/24) Enviar fatura de julho (Atualizado 27/06/2024) Sem contato, fatura enviada (Atualizado 22/07/24)</t>
  </si>
  <si>
    <t>(21) 96912-6760</t>
  </si>
  <si>
    <t>4-174301323680</t>
  </si>
  <si>
    <t>OZANIA MEDEIROS DA SILVA FILHA 11297596790</t>
  </si>
  <si>
    <t>(61) 99619-1457</t>
  </si>
  <si>
    <t>4-174339940875</t>
  </si>
  <si>
    <t>ANDRE CLEMENTE PONTES</t>
  </si>
  <si>
    <t>verificar se primeira fatura será debitada (Atualizado 24/05/2024) Sem contato, fatura enviada por mensagem - Cliente disse que vai pagar dia 10/06 (Atualizado 05/06/24) Cliente mandou comprovate (Atualizado 14/06/24) 1° fatura paga (Atualizado 18/06/24) Verificar se fatura de junho será debitada (Atualizado 20/06/2024) Fatura de junho paga (Atualizado 13/07/2024) Ver se 3° fatura vai ser debitada (Atualizado 22/07/24)</t>
  </si>
  <si>
    <t>(21) 96426-5531</t>
  </si>
  <si>
    <t>4-173875442437</t>
  </si>
  <si>
    <t>matheus nascimento  da silva  163.027.417-85</t>
  </si>
  <si>
    <t>Fatura de junho pendente (Atualizado 14/06/2024) 1° fatura paga (Atualizado 18/06/24) Verificar se fatura de julho será debitada (Atualizado 20/06/2024) Sem contato, fatura enviada (Atualizado 22/07/24)</t>
  </si>
  <si>
    <t>(71) 98522-2306</t>
  </si>
  <si>
    <t>4-174211593488</t>
  </si>
  <si>
    <t>ADILSON BISPO DA CONCEIÃ‡ÃƒO</t>
  </si>
  <si>
    <t>verificar se primeira fatura será debitada (Atualizado 24/05/2024) 1° fatura paga (Atualizado 05/06/24) Verificar se fatura de junho será debitada (Atualizado 20/06/2024) Fatura de junho paga (Atualizado 03/07/2024) Ver se 3° fatura vai ser debitada (Atualizado 22/07/24)</t>
  </si>
  <si>
    <t>(21) 99550-1967 / (21) 99694-7519</t>
  </si>
  <si>
    <t>4-174229572308</t>
  </si>
  <si>
    <t>52.413.180 MARCIA JANE DOMINGUES</t>
  </si>
  <si>
    <t>Primeira fatura enviada, aguardando pagamento (Atualizado 24/05/2024) 1° fatura paga (Atualizado 05/06/24) Enviar fatura de junho (Atualizado 20/06/2024) Sem contato, fatura enviada (Atualizado 22/07/24)</t>
  </si>
  <si>
    <t>(31) 97114-0401</t>
  </si>
  <si>
    <t>4-174220044426</t>
  </si>
  <si>
    <t>29.807.630 JOSEANE APARECIDA AMARAL DA SILVA</t>
  </si>
  <si>
    <t>Primeira fatura enviada, aguardando pagamento (Atualizado 24/05/2024) Sem contato, fatura enivada por mensagem (Atualizado 05/06/24) Primeira fatura paga (Atualizado 14/06/2024) Enviar fatura de junho (Atualizado 20/06/2024) Cliente disse que vai pagar, esperando comprovante (Atualizado 22/07/24)</t>
  </si>
  <si>
    <t>(22) 98842-0008</t>
  </si>
  <si>
    <t>4-173586645276</t>
  </si>
  <si>
    <t>JAIRO RODRIGUES VIEIRA</t>
  </si>
  <si>
    <t>(67) 99681-2434</t>
  </si>
  <si>
    <t>4-173779759299</t>
  </si>
  <si>
    <t>DHIONY MARQUES LIMA</t>
  </si>
  <si>
    <t>Fatura de junho pendente (Atualizado 14/06/2024) 1° fatura paga (Atualizado 18/06/24) Enviar fatura de julho (Atualizado 20/06/2024) Sem contato, fatura enviada (Atualizado 22/07/24)</t>
  </si>
  <si>
    <t>(21) 98574-1273</t>
  </si>
  <si>
    <t>4-173858951033</t>
  </si>
  <si>
    <t>ALISON DA SILVA MONTEIRO</t>
  </si>
  <si>
    <t>Primeira fatura enviada, aguardando pagamento (Atualizado 24/05/2024) Sem contato, fatura enivada por mensagem (Atualizado 05/06/24) Primeira fatura paga (Atualizado 14/06/2024) Enviar fatura de junho (Atualizado 20/06/2024) Sem contato, fatura enviada (Atualizado 22/07/24)</t>
  </si>
  <si>
    <t>(27) 98856-1794</t>
  </si>
  <si>
    <t>4-174019453086</t>
  </si>
  <si>
    <t>ADRIANO SIQUEIRA PIMENTA</t>
  </si>
  <si>
    <t>Verificar se a primeira fatura será debitada (Atualizado 24/05/2024) 1° fatura paga (Atualizado 06/06/24) Enviar fatura de junho (Atualizado 13/06/2024) Fatura de junho paga (Atualizado 26/06/2024)</t>
  </si>
  <si>
    <t>(91) 98461-2227 / (91) 98181-2819</t>
  </si>
  <si>
    <t>ALESSANDRA RAFAELA ARAUJO COSTA 00289212243</t>
  </si>
  <si>
    <t>Fatura de junho pendente (Atualizado 14/06/2024) Sem contato, fatura enviada por mensagem (Atualizado 18/06/24) Primeira fatura paga, enviar a de julho (Atualizado 20/06/2024) Todas as faturas pagas (Atualizado 13/07/2024)</t>
  </si>
  <si>
    <t>(31) 98908-3844</t>
  </si>
  <si>
    <t>4-174131751132</t>
  </si>
  <si>
    <t>LORIVALDO GONCALVES GUEDES</t>
  </si>
  <si>
    <t>Verificar se a primeira fatura será debitada (Atualizado 24/05/2024) Cliente precisa gerar uma segunda fatura pelo app (Atualizado 06/06/24) 1° fatura paga (Atualizado 10/06/24) Verificar pagamento da fatura de junho (Atualizado 13/06/2024) Fatura de junho paga, verificar se a de julho será debitada (Atualizado 11/07/2024)</t>
  </si>
  <si>
    <t>(21) 99200-0084</t>
  </si>
  <si>
    <t>CELESTE BRANDAO DOS SANTOS FERREIRA 02565001770</t>
  </si>
  <si>
    <t>Verificar se a primeira fatura será debitada (Atualizado 24/05/2024) Cliente ta com dificuldade de acessar o app, encaminhamos pra central, esperando fatura ser gerada (Atualizado 06/06/24) Primeira fatura paga, verificar se a de junho (Atualizado 13/06/2024) Fatura de junho paga (Atualizado 23/07/2024)</t>
  </si>
  <si>
    <t>(61) 99673-9713 / (61) 99591-7023</t>
  </si>
  <si>
    <t>49.072.579 FERNANDA SILVEIRA DOS SANTOS</t>
  </si>
  <si>
    <t>Cliente cancelou, mas não informou o motivo (Atualizado 24/05/2024)</t>
  </si>
  <si>
    <t>(98) 98861-4711 / (98) 98836-4493</t>
  </si>
  <si>
    <t>4-174149012166</t>
  </si>
  <si>
    <t>ALEX SANTOS COSTA 51561000310</t>
  </si>
  <si>
    <t>Primeira fatura enviada, aguardando pagamento (Atualizado 24/05/2024) 1° fatura paga (Atualizado 05/06/24) Enviar fatura de junho (Atualizado 20/06/2024) Fatura de junho paga (Atualizado 03/07/2024) 3° fatura enviada (Atualizado 22/07/24)</t>
  </si>
  <si>
    <t>(31) 2528-2647 / (31) 98772-4753</t>
  </si>
  <si>
    <t>4-174150706646</t>
  </si>
  <si>
    <t>RONIE SERAFIM DA SILVA 99746042653</t>
  </si>
  <si>
    <t>(95) 99118-8520 / (95) 99122-3461</t>
  </si>
  <si>
    <t>4-174110300216</t>
  </si>
  <si>
    <t>ORMANO FERREIRA 62402846291</t>
  </si>
  <si>
    <t>Primeira fatura paga (Atualizado 14/06/2024) Verificar se fatura de julho será debitada (Atualizado 20/06/2024) Sem contato, fatura enviada (Atualizado 22/07/24)</t>
  </si>
  <si>
    <t>(92) 98801-7969 / (92) 98442-4743</t>
  </si>
  <si>
    <t>4-174126911766</t>
  </si>
  <si>
    <t>EDSON PEREIRA DA SILVA</t>
  </si>
  <si>
    <t>1° fatura paga (Atualizado 05/06/24) Verificar se fatura de junho será debitada (Atualizado 14/06/2024) Fatura de junho paga (Atualizado 27/06/2024) Ver se 3° fatura vai ser debitada (Atualizado 22/07/24)</t>
  </si>
  <si>
    <t>(71) 98653-2132</t>
  </si>
  <si>
    <t>4-173219981259</t>
  </si>
  <si>
    <t>ANA CELIA DA SILVA OLIVEIRA</t>
  </si>
  <si>
    <t>primeira fatura enviada, aguardando pagamento (Atualizado 14/06/2024) 1° fatura paga (Atualizado 18/06/24) Enviar fatura de julho (Atualizado 20/06/2024) Sem contato, fatura enviada (Atualizado 22/07/24)</t>
  </si>
  <si>
    <t>(65) 99601-7924 / (65) 99816-6195</t>
  </si>
  <si>
    <t>4-173772852920</t>
  </si>
  <si>
    <t>EI SANDRA JUDITH FERNANDEZ MORAES</t>
  </si>
  <si>
    <t>primeira fatura enviada, aguardando pagamento (Atualizado 24/05/2024) Sem contato, fatura enviada por mensagem (Atualizado 06/06/24) Cliente precisa gerar segunda fatura pelo app (Atualizado 19/06/24)</t>
  </si>
  <si>
    <t>(31) 97138-6305 / (31) 97138-6305</t>
  </si>
  <si>
    <t>53.346.084 MATHEUS MERES SILVA</t>
  </si>
  <si>
    <t>Primeira fatura enviada, aguardando pagamento (Atualizado 24/05/2024) 1° fatura paga (Atualizado 05/06/24) Enviar fatura de junho (Atualizado 20/06/2024) Fatura de junho paga (Atualizado 13/07/2024) 3° fatura enviada (Atualizado 22/07/24)</t>
  </si>
  <si>
    <t>(65) 98466-1552 / (65) 99283-9863</t>
  </si>
  <si>
    <t>4-174004895124</t>
  </si>
  <si>
    <t>FABIANA FERREIRA DA SILVA RODRIGUES</t>
  </si>
  <si>
    <t>Primeira fatura paga (Atualizado 14/06/2024) Verificar se fatura de julho será debitada (Atualizado 20/06/2024) Todas as faturas pagas (Atualizado 13/07/2024)</t>
  </si>
  <si>
    <t>(85) 98876-9606</t>
  </si>
  <si>
    <t>4-174003718676</t>
  </si>
  <si>
    <t>CARLOS FILIPE ANDRADE DOS SANTOS 03749992363</t>
  </si>
  <si>
    <t>Fatura de junho pendente (Atualizado 14/06/2024) Sem contato, fatura enviada por mensagem (Atualizado 18/06/24) 1° fatura paga (Atualizado 21/06/24) Verificar se fatura de julho será debitada (Atualizado 27/06/2024) Sem contato, fatura enviada (Atualizado 22/07/24)</t>
  </si>
  <si>
    <t>(31) 98121-3906</t>
  </si>
  <si>
    <t>4-174010387807</t>
  </si>
  <si>
    <t>50.145.204 THALINE LANA CANDIDO</t>
  </si>
  <si>
    <t>(11) 99695-3266</t>
  </si>
  <si>
    <t>4-174013571437</t>
  </si>
  <si>
    <t>SAMUEL CHOQUEHUANCA JAHUIRA 23274153818</t>
  </si>
  <si>
    <t>Primeira e segunda fatura pagas (Atualizado 24/05/2024) Enviar fatura de junho (Atualizado 20/06/2024) Fatura de junho paga (Atualizado 26/06/2024) Todas as faturas pagas (Atualizado 23/07/2024)</t>
  </si>
  <si>
    <t>(65) 99247-7651 / (65) 99208-5904</t>
  </si>
  <si>
    <t>NAYSE FATIMA DA SILVA LEMES 02219684156</t>
  </si>
  <si>
    <t>Primeira fatura paga, verificar se a de junho será debitada (Atualizado 14/06/2024) Fatura de junho paga, verificar se a de julho será debitada (Atualizado 03/07/2024)</t>
  </si>
  <si>
    <t>(24) 99904-1420 / (24) 99818-4878</t>
  </si>
  <si>
    <t>4-173232047276</t>
  </si>
  <si>
    <t>HELLEN VITORIA DOS REIS LOPES 15663774718</t>
  </si>
  <si>
    <t>1° fatura paga (Atualizado 05/06/24) Enviar fatura de junho (Atualizado 14/06/2024) 2° fatura paga, ver se 3° fatura vai ser debitada (Atualizado 22/07/240</t>
  </si>
  <si>
    <t>(95) 99127-0032</t>
  </si>
  <si>
    <t>4-173222044893</t>
  </si>
  <si>
    <t>ARLENE SOBRINHO AZEVEDO 77396510287</t>
  </si>
  <si>
    <t>Primeira fatura paga (Atualizado 14/06/2024) Enviar fatura de junho (Atualizado 20/06/2024) Todas faturas pagas (Atualizado 22/07/24)</t>
  </si>
  <si>
    <t>(31) 97311-8967</t>
  </si>
  <si>
    <t>4-173757010385</t>
  </si>
  <si>
    <t>HERILDO RAMOS DO AMARAL</t>
  </si>
  <si>
    <t>Primeira fatura enviada, aguardando pagamento (Atualizado 24/05/2024) Cliente disse que vai pagar hoje, esperando comprovante (Atualizado 05/06/24) Sem contato, fatura enviada por mensagem (Atualizado 18/06/24) Sem contato, fatura enviada por mensagem (Atualizado 25/06/24) Sem contato, fatura enviada (Atualizado 22/07/24)</t>
  </si>
  <si>
    <t>(91) 98306-6402</t>
  </si>
  <si>
    <t>4-173763947759</t>
  </si>
  <si>
    <t>51.402.398 DIEGO DA SILVA OLIVEIRA</t>
  </si>
  <si>
    <t>Verificar se a primeira fatura será debitada (Atualizado 24/05/2024) Cliente precisa gerar uma segunda fatura pelo app (Atualizado 06/06/24) Sem contato, fatura enviada por mensagem (Atualizado 19/06/24)</t>
  </si>
  <si>
    <t>(24) 98177-0073</t>
  </si>
  <si>
    <t>VAGNER COELHO RODRIGUES</t>
  </si>
  <si>
    <t>Primeira fatura paga (Atualizado 14/06/2024) Verificar se fatura de julho será debitada (Atualizado 20/06/2024) Fatura de julho paga (Atualizado 27/06/2024) Todas as faturas pagas (Atualizado 13/07/2024)</t>
  </si>
  <si>
    <t>(65) 99649-3361</t>
  </si>
  <si>
    <t>4-173845025124</t>
  </si>
  <si>
    <t>42.091.887 JULIO SANTANA MAGALHAES ANTUNES</t>
  </si>
  <si>
    <t>Primeira fatura paga (Atualizado 14/06/2024) Verificar se fatura de julho será debitada (Atualizado 20/06/2024) Cliente disse que vai pagar dia 29/07 (Atualizado 22/07/24)</t>
  </si>
  <si>
    <t>(65) 99968-0161</t>
  </si>
  <si>
    <t>4-173842462994</t>
  </si>
  <si>
    <t>JEANE DE SOUZA GOMES 77633504404</t>
  </si>
  <si>
    <t>(37) 99112-0007</t>
  </si>
  <si>
    <t>4-173859829350</t>
  </si>
  <si>
    <t>JOSE ELIAS CAPUTO DE PAIVA 85570729615</t>
  </si>
  <si>
    <t>Primeira fatura enviada, aguardando pagamento (Atualizado 24/05/2024) Cliente mandou comprovante, esperando constar no sistema (Atualizado 05/06/24) Primeira fatura paga (Atualizado 06/06/2024) Enviar fatura de junho (Atualizado 20/06/2024) Sem contato, fatura enviada (Atualizado 22/07/24)</t>
  </si>
  <si>
    <t>(81) 98968-1077</t>
  </si>
  <si>
    <t>4-173859875893</t>
  </si>
  <si>
    <t>RAFAELA BATISTA DA SILVA 09314993485</t>
  </si>
  <si>
    <t>Primeira fatura paga (Atualizado 14/06/2024) Enviar fatura de julho (Atualizado 20/06/2024) Sem contato, fatura enviada (Atualizado 22/07/24)</t>
  </si>
  <si>
    <t>(63) 99292-7382 / (63) 99225-4486</t>
  </si>
  <si>
    <t>4-173832738717</t>
  </si>
  <si>
    <t>MARLENE MENDES DOS SANTOS</t>
  </si>
  <si>
    <t>verificar se primeira fatura será debitada (Atualizado 24/05/2024) Sem contato, fatura enivada por mensagem (Atualizado 05/06/24) 1° fatura paga (Atualizado 18/06/24) Verificar se fatura de junho será debitada (Atualizado 20/06/2024) 2° fatura paga, ver se 3e fatura vai ser debitada (Atualizado 19/07/24)</t>
  </si>
  <si>
    <t>(64) 99323-2026</t>
  </si>
  <si>
    <t>4-173973023966</t>
  </si>
  <si>
    <t>LEIDIMAR ALVES CABRAL 04074568136</t>
  </si>
  <si>
    <t>Fatura de junho pendente (Atualizado 14/06/2024) Sem contato, fatura enviada por mensagem (Atualizado 18/06/24) Fatura de junho paga, enviar a de julho (Atualizado 20/06/2024) Sem contato, fatura enviada (Atualizado 19/07/24)</t>
  </si>
  <si>
    <t>(95) 99133-3229</t>
  </si>
  <si>
    <t>4-173671899392</t>
  </si>
  <si>
    <t>CLEBSON DOS SANTOS SILVA</t>
  </si>
  <si>
    <t>As faturas estão zeradas e o plano aparece com "erro" em consulta OS (Atualizado 14/06/2024) Aparentemente foi cancelado, pois foi gerada uma multa (Atualizado 20/06/2024)</t>
  </si>
  <si>
    <t>(11) 96375-8414 / (11) 95462-7505</t>
  </si>
  <si>
    <t>4-173492992770</t>
  </si>
  <si>
    <t>LUIZ FERNANDO RIBEIRO DIAS</t>
  </si>
  <si>
    <t>Primeira fatura enviada, aguardando pagamento (Atualizado 24/05/2024) Primeira fatura paga (Atualizado 06/06/2024) Enviar fatura de junho (Atualizado 20/06/2024) Sem contato, fatura enviada (Atualizado 19/07/24)</t>
  </si>
  <si>
    <t>(31) 98666-3951</t>
  </si>
  <si>
    <t>4-173582970187</t>
  </si>
  <si>
    <t>RONALDO SIMÃƒO DA CONCEIÃ‡ÃƒO 03433584680</t>
  </si>
  <si>
    <t>Primeira fatura enviada, aguardando pagamento (Atualizado 24/05/2024) 1° fatura paga (Atualizado 05/06/24) Enviar fatura de junho (Atualizado 20/06/2024) Fatura de junho paga (Atualizado 13/07/2024) 3° fatura enviada (Atualizado 19/07/24)</t>
  </si>
  <si>
    <t>(91) 98248-6003</t>
  </si>
  <si>
    <t>4-173681357605</t>
  </si>
  <si>
    <t>34.855.769 CARLOS AUGUSTO NUNES DA SILVA</t>
  </si>
  <si>
    <t>Primeira fatura paga (Atualizado 14/06/2024) Verificar se fatura de junho será debitada (Atualizado 20/06/2024) Todas as faturas pagas (Atualizado 13/07/2024)</t>
  </si>
  <si>
    <t>(27) 99803-5394 / (27) 99938-6165</t>
  </si>
  <si>
    <t>4-173745791256</t>
  </si>
  <si>
    <t>MATEUS SANTOS VIEIRA 15169788703</t>
  </si>
  <si>
    <t>(31) 99370-1085</t>
  </si>
  <si>
    <t>52.189.950 LUCIMEIRE GREGORIO FERNANDES</t>
  </si>
  <si>
    <t>Primeira fatura paga (Atualizado 14/06/2024) Verificar se fatura de julho será debitada (Atualizado 20/06/2024) Sem contato, fatura enviada (Atualizado 19/07/24)</t>
  </si>
  <si>
    <t>(91) 98285-4607</t>
  </si>
  <si>
    <t>4-173755006197</t>
  </si>
  <si>
    <t>HILTON HANIERY DOS SANTOS MACEDO</t>
  </si>
  <si>
    <t>Verificar se a primeira fatura será debitada (Atualizado 24/05/2024) Sem contato, fatura enviada por mensagem (Atualizado 06/06/24) Mensagem de motivo pendente enviada (Atualizado 19/06/24) Cliente precisa gerar uma segunda fatura pelo app (Atualizado 26/06/24) Todas as faturas pagas (Atualizado 23/07/2024)</t>
  </si>
  <si>
    <t>(21) 99365-4456</t>
  </si>
  <si>
    <t>53.259.261 ALINE RIBEIRO DIAS</t>
  </si>
  <si>
    <t>Primeira fatura paga (Atualizado 14/06/2024) Verificar se fatura de julho será debitada (Atualizado 20/06/2024) Todas as faturas pagas (Atualizado 19/07/24)</t>
  </si>
  <si>
    <t>(66) 99235-1379 / (66) 99207-1587</t>
  </si>
  <si>
    <t>4-173831534920</t>
  </si>
  <si>
    <t>30.126.769 SEBASTIAO MOACIR ARAUJO RAMOS</t>
  </si>
  <si>
    <t xml:space="preserve">   </t>
  </si>
  <si>
    <t>(65) 99684-8077 / (65) 99925-1763</t>
  </si>
  <si>
    <t>4-173834147565</t>
  </si>
  <si>
    <t>VALTEIR COELHO DE MELO 62933515172</t>
  </si>
  <si>
    <t>(62) 99524-6273</t>
  </si>
  <si>
    <t>4-173847334614</t>
  </si>
  <si>
    <t>AILTON SANTOS DA COSTA</t>
  </si>
  <si>
    <t>Primeira fatura enviada, aguardando pagamento (Atualizado 24/05/2024) 1° fatura paga (Atualizado 05/06/24) Enviar fatura de junho (Atualizado 20/06/2024) Sem contato, fatura enviada (Atualizado 19/07/24)</t>
  </si>
  <si>
    <t>(64) 99308-2887</t>
  </si>
  <si>
    <t>4-173849424211</t>
  </si>
  <si>
    <t>RODRIGO MIGUEL DA SILVA</t>
  </si>
  <si>
    <t>primeira fatura enviada, aguardando pagamento (Atualizado 24/05/2024) Sem contato, fatura enviada por mensagem (Atualizado 06/06/24) 1° fatura paga (Atualizado 10/06/24) Enviar fatura de junho (Atualizado 13/06/2024) Fatura de junho paga (Atualizado 20/06/2024)</t>
  </si>
  <si>
    <t>(21) 99369-0192 / (21) 97294-3026</t>
  </si>
  <si>
    <t>RODRIGO HENRIQUE DE MEDEIROS DE MATTOS</t>
  </si>
  <si>
    <t>(31) 99533-5375 / (31) 99328-7226</t>
  </si>
  <si>
    <t>4-173584560997</t>
  </si>
  <si>
    <t>RICARDO SANTOS HENRIQUE</t>
  </si>
  <si>
    <t>(21) 99232-3586</t>
  </si>
  <si>
    <t>4-173734839836</t>
  </si>
  <si>
    <t>LAURA DOS SANTOS</t>
  </si>
  <si>
    <t>Fatura de junho pendente (Atualizado 14/06/2024) Sem contato, fatura enviada por mensagem (Atualizado 18/06/24) 1° fatura paga (Atualizado 24/06/24) Verificar se fatura de julho será debitada (Atualizado 27/06/2024) Sem contato, fatura enviada (Atualizado 19/07/24)</t>
  </si>
  <si>
    <t>(27) 99519-0774 / (27) 98113-1904</t>
  </si>
  <si>
    <t>4-173737873148</t>
  </si>
  <si>
    <t>50.597.794 UELLITON GONCALVES DE SANTANA</t>
  </si>
  <si>
    <t>Primeira fatura paga (Atualizado 14/06/2024) Enviar fatura de julho (Atualizado 20/06/2024) Cliente disse que vai pagar, esperando comprovante (Atualizado 19/07/24)</t>
  </si>
  <si>
    <t>(64) 99319-1947</t>
  </si>
  <si>
    <t>4-173747853143</t>
  </si>
  <si>
    <t>JEREMIAS MAMEDE DA SILVA 03642491375</t>
  </si>
  <si>
    <t>verificar se primeira fatura será debitada (Atualizado 24/05/2024) Cliente disse que vai pagar hoje, esperando comprovante (Atulizado 05/06/24) Primeira fatura paga (Atualizado 14/06/2024) Enviar fatura de junho (Atualizado 20/06/2024) Fatura de junho paga (Atualizado 27/06/2024) 3° fatura enviada (Atualizado 19/07/24)</t>
  </si>
  <si>
    <t>(27) 99875-9381</t>
  </si>
  <si>
    <t>4-173759748367</t>
  </si>
  <si>
    <t>JANILSON ALIRIO PEREIRA 13123746755</t>
  </si>
  <si>
    <t>Primeira fatura enviada, aguardando pagamento (Atualizado 24/05/2024) Sem contato, fatura enivada por mensagem (Atualizado 05/06/24) Mensagem de motivo pendente enviada (Atualizado 18/06/24) Primeira fatura paga, enviar a de junho (Atualizado 20/06/2024) Sem contato, fatura enviada (Atualizado 19/07/24)</t>
  </si>
  <si>
    <t>(21) 97738-7089 / (21) 97303-4756</t>
  </si>
  <si>
    <t>4-173765653747</t>
  </si>
  <si>
    <t>JORGE OSCAR MAIA</t>
  </si>
  <si>
    <t>Verificar se a primeira fatura será debitada (Atualizado 24/05/2024) Fatura enviada (Atualizado 06/06/24) 1° fatura paga (Atualizado 10/06/24) Verificar se a fatura de junho será debitada (Atualizado 13/06/2024) Fatura de junho pendente (Atualizado 26/06/2024)</t>
  </si>
  <si>
    <t>(31) 97166-3336 / (31) 99139-8621</t>
  </si>
  <si>
    <t>LEANDRO FERREIRA</t>
  </si>
  <si>
    <t>(21) 96693-2199</t>
  </si>
  <si>
    <t>4-173756174610</t>
  </si>
  <si>
    <t>MARCOS PAULO CARVALHO ROCHA</t>
  </si>
  <si>
    <t>Fatura enviada (Atualizado 05/06/24) Fatura de junho pendente (Atualizado 14/06/2024) Sem contato, fatura enviada por mensagem (Atualizado 18/06/24) Mensagem de motivo pendente enviada (Atualizado 25/06/24) Sem contato, fatura enviada (Atualizado 19/07/24)</t>
  </si>
  <si>
    <t>(37) 99866-6809</t>
  </si>
  <si>
    <t>4-172033765020</t>
  </si>
  <si>
    <t>JOAO VITOR PEREIRA DE MIRANDA</t>
  </si>
  <si>
    <t>Cliente mandou comprovante, esperando constar no sistema (Atualizado 05/06/24) Primeira fatura paga (Atualizado 06/06/2024) Enviar fatura de junho (Atualizado 14/06/2024) Fatura de junho paga (Atualizado 02/07/2024) 3° fatura enviada (Atualizado 19/07/24)</t>
  </si>
  <si>
    <t>(24) 98812-9489</t>
  </si>
  <si>
    <t>4-172800654709</t>
  </si>
  <si>
    <t>ROBSON SANTOS DA COSTA</t>
  </si>
  <si>
    <t>(62) 99241-3276 / (62) 99133-5775</t>
  </si>
  <si>
    <t>4-173557100404</t>
  </si>
  <si>
    <t>PAULO SÃ‰RGIO SILVA LOPES 97081787134</t>
  </si>
  <si>
    <t>(71) 99332-9576</t>
  </si>
  <si>
    <t>4-173561836566</t>
  </si>
  <si>
    <t>18.664.582 MAGALI FERREIRA DOS SANTOS</t>
  </si>
  <si>
    <t>verificar se primeira fatura será debitada (Atualizado 24/05/2024) Cliente disse que vai pagar dia 07/06 (Atualizado 07/06/24) Primeira fatura paga (Atualizado 14/06/2024) Verificar se fatura de junho será debitada (Atualizado 20/06/2024) Fatura de junho paga (Atualizado 13/07/2024) Ver se 3° fatura vai ser debitada (Atualizado 19/07/24)</t>
  </si>
  <si>
    <t>(62) 98149-3018</t>
  </si>
  <si>
    <t>4-173581572548</t>
  </si>
  <si>
    <t>SEBASTIAO FERNANDES CRUZ NETO</t>
  </si>
  <si>
    <t>(84) 98802-8399</t>
  </si>
  <si>
    <t>4-173646502017</t>
  </si>
  <si>
    <t>47.986.155 MARCOS VALERIO DA SILVA</t>
  </si>
  <si>
    <t>primeira fatura enviada, aguardando pagamento (Atualizado 14/06/2024) 1° fatura paga (Atualizado 18/06/24) Enviar fatura de julho (Atualizado 20/06/2024) Todas as faturas pagas (Atualizado 13/07/2024)</t>
  </si>
  <si>
    <t>(62) 98229-6401 / (62) 99696-3124</t>
  </si>
  <si>
    <t>4-173650027248</t>
  </si>
  <si>
    <t>17.240.369 RODRIGO FERNANDO DOS SANTOS</t>
  </si>
  <si>
    <t>(31) 99503-7130</t>
  </si>
  <si>
    <t>4-173654725055</t>
  </si>
  <si>
    <t>15.644.643 RAFAEL FERREIRA ARAUJO</t>
  </si>
  <si>
    <t>Fatura de junho pendente (Atualizado 14/06/2024) 1° fatura paga (Atualizado 18/06/24) Enviar fatura de julho (Atualizado 20/06/2024) Sem contato, fatura enviada (Atualizado 19/07/24)</t>
  </si>
  <si>
    <t>(27) 99871-3845 / (27) 99924-6696</t>
  </si>
  <si>
    <t>4-173655575278</t>
  </si>
  <si>
    <t>SERGIO LUIS ALVARENGA 93029098753</t>
  </si>
  <si>
    <t>Primeira fatura paga (Atualizado 14/06/2024) Enviar fatura de julho (Atualizado 20/06/2024) Sem contato, fatura enviada (Atualizado 19/07/24)</t>
  </si>
  <si>
    <t>(71) 99954-5757</t>
  </si>
  <si>
    <t>4-173656616839</t>
  </si>
  <si>
    <t>ZOROTEKA MARIA FREITAS DE OLIVEIRA</t>
  </si>
  <si>
    <t>Primeira fatura paga (Atualizado 14/06/2024) Enviar fatura de julho (Atualizado 20/06/2024) Todas faturas pagas (Atualizado 19/07/24)</t>
  </si>
  <si>
    <t>(62) 99270-0044</t>
  </si>
  <si>
    <t>4-173682991287</t>
  </si>
  <si>
    <t>AERTON ROSA DE QUEIROZ 83969810191</t>
  </si>
  <si>
    <t>primeira fatura enviada, aguardando pagamento (Atualizado 24/05/2024) Sem contato, fatura enviada por mensagem (Atualizado 06/06/24) Sem contato, fatura enviada por mensagem (Atualizado 19/06/24) Sem contato, fatura enviada por mensagem (Atualizado 26/06/24) Primeira fatura paga, verificar quando vencerá a próxima (Atualizado 23/07/2024)</t>
  </si>
  <si>
    <t>(27) 99818-2614</t>
  </si>
  <si>
    <t>OSMAR MARCELINO DA ROCHA</t>
  </si>
  <si>
    <t>verificar se primeira fatura será debitada (Atualizado 24/05/2024) 1° fatura paga (Atualizado 05/06/24) Verificar se fatura de junho será debitada (Atualizado 20/06/2024) Fatura de junho paga (Atualizado 02/07/2024) Ver se 3° fatura vai ser debitada (Atualizado 19/07/24)</t>
  </si>
  <si>
    <t>(27) 99892-3848 / (27) 98873-4028</t>
  </si>
  <si>
    <t>4-173668475052</t>
  </si>
  <si>
    <t>JOAO PAULO MARTINS DE MIRANDA</t>
  </si>
  <si>
    <t>Sem contato, fatura enivada por mensagem (Atualizado 05/06/24) Sem contato, fatura enviada por mensagem - Cliente mandou comprovante, esperando constar no sistema (Atualizado 05/06/24) Primeira fatura paga (Atualizado 06/06/2024) Enviar fatura de junho (Atualizado 14/06/2024) Fatura de junho paga (Atualizado 02/07/2024) Fatura de julho enviada (Atualizado 12/07/2024)</t>
  </si>
  <si>
    <t>(21) 98045-4541 / (21) 98045-4541</t>
  </si>
  <si>
    <t>4-173311958925</t>
  </si>
  <si>
    <t>Felisberto do Nascimento Aguiar 96081961753</t>
  </si>
  <si>
    <t>1° fatura paga (Atualizado 05/06/24) Verificar se fatura de junho será debitada (Atualizado 14/06/2024) Fatura de junho paga (Atualizado 27/06/2024) Ver se 3° fatura vai ser paga (Atualizado 19/07/24)</t>
  </si>
  <si>
    <t>(24) 99267-5798 / (24) 2017-4542</t>
  </si>
  <si>
    <t>4-173335465583</t>
  </si>
  <si>
    <t>51.695.892 RICARDO LUIZ THIAGO</t>
  </si>
  <si>
    <t xml:space="preserve">Verificar se a primeira fatura será debitada (Atualizado 24/05/2024) Cliente precisa gerar uma segunda fatura pelo app (Atualizado 06/06/24) Primeira fatura paga (Atualizado 13/06/2024) </t>
  </si>
  <si>
    <t>(34) 98807-4497</t>
  </si>
  <si>
    <t>GLAUCIA MARIA COELHO</t>
  </si>
  <si>
    <t>Primeira fatura enviada, aguardando pagamento (Atualizado 24/05/2024) Sem contato, fatura enivada por mensagem (Atualizado 05/06/24) Mensagem de motivo pendente enviada (Atualizado 18/06/2024) Sem contato, fatura enviada por mensagem (Atualizado 25/06/24) Sem contato, fatura enviada (Atualizado 19/07/24)</t>
  </si>
  <si>
    <t>(65) 99965-7073</t>
  </si>
  <si>
    <t>4-173507710605</t>
  </si>
  <si>
    <t>CLAUDIO MATOS SERAPIAO</t>
  </si>
  <si>
    <t>Primeira fatura enviada, aguardando pagamento (Atualizado 24/05/2024) 1° fatura paga (Atualizado 05/06/24) Enviar fatura de junho (Atualizado 20/06/2024) Fatura de junho paga, enviar a de julho (Atualizado 12/07/2024) 3° fatura enviada (Atualizado 19/07/24)</t>
  </si>
  <si>
    <t>(67) 99263-4404</t>
  </si>
  <si>
    <t>4-173600736050</t>
  </si>
  <si>
    <t>CLAUDIO DE JESUS SOARES 53753224987</t>
  </si>
  <si>
    <t>Primeira fatura paga (Atualizado 14/06/2024) Verificar se fatura de julho será debitada (Atualizado 20/06/2024) Todas as faturas pagas (Atualizado 12/07/2024)</t>
  </si>
  <si>
    <t>(62) 99624-2593</t>
  </si>
  <si>
    <t>4-173568142655</t>
  </si>
  <si>
    <t>VALDECINA RODRIGUES DA SILVA</t>
  </si>
  <si>
    <t>1° fatura paga (Atualizado 05/06/24) Verificar se fatura de junho será debitada (Atualizado 14/06/2024) Fatura de junho paga, verificar se a de julho será debitada (Atualizado 12/07/2024) Ver se 3° fatura vai ser debitada (Atualizado 19/07/24)</t>
  </si>
  <si>
    <t>(95) 98408-3913</t>
  </si>
  <si>
    <t>4-173579768779</t>
  </si>
  <si>
    <t>50.561.324 JHOHAN JOSE PARIMA RODRIGUEZ</t>
  </si>
  <si>
    <t>Primeira fatura enviada, aguardando pagamento (Atualizado 24/05/2024) 1° fatura paga (Atualizado 05/06/24) Enviar fatura de junho (Atualizado 20/06/2024) Fatura de junho paga (Atualizado 12/07/2024) 3° fatura enviada (Atualizado 19/07/24)</t>
  </si>
  <si>
    <t>(11) 95709-0933 / (11) 96679-0781</t>
  </si>
  <si>
    <t>4-173583698435</t>
  </si>
  <si>
    <t>49.635.152 JOSENILSON SIMOES DOS SANTOS</t>
  </si>
  <si>
    <t>Primeira fatura enviada, aguardando pagamento (Atualizado 24/05/2024) Sem contato, fatura enivada por mensagem (Atualizado 04/06/24) Primeira fatura paga (Atualizado 06/06/2024) Enviar fatura de junho (Atualizado 20/06/2024) Fatura de junho paga (Atualizado 12/07/2024) 3° fatura enviada (Atualizado 19/07/24)</t>
  </si>
  <si>
    <t>(86) 99549-6908</t>
  </si>
  <si>
    <t>4-173596321059</t>
  </si>
  <si>
    <t>ERMESSON DE ARAUJO SILVA 79316271304</t>
  </si>
  <si>
    <t>Primeira fatura enviada, aguardando pagamento (Atualizado 24/05/2024) Sem contato, fatura enivada por mensagem (Atualizado 04/06/24) Primeira fatura paga (Atualizado 14/06/2024) Enviar fatura de junho (Atualizado 20/06/2024) Sem contato, fatura enviada (Atualizado 19/07/24)</t>
  </si>
  <si>
    <t>(21) 98308-7063</t>
  </si>
  <si>
    <t>4-173600299925</t>
  </si>
  <si>
    <t>DAIANE DE OLIVEIRA CAMARGO</t>
  </si>
  <si>
    <t>Primeira fatura paga (Atualizado 24/05/2024) Verificar se fatura de junho será debitada (Atualizado 13/06/2024) Fatura de junho paga (Atualizado 26/06/2024)</t>
  </si>
  <si>
    <t>(91) 98217-6128 / (19) 98830-3369</t>
  </si>
  <si>
    <t>MARCOS ALEXANDRE ROCHA SILVEIRA</t>
  </si>
  <si>
    <t>Primeira fatura paga (Atualizado 14/06/2024) Verificar se fatura de julho será debitada (Atualizado 20/06/2024) Fatura de julho enviada (Atualizado 12/07/2024) Todas faturas pagas (Atualizado 19/07/24)</t>
  </si>
  <si>
    <t>(19) 99195-3765 / (19) 98607-6893</t>
  </si>
  <si>
    <t>4-173644305160</t>
  </si>
  <si>
    <t>IVETE APARECIDA MAFUZ DA SILVA 15036183827</t>
  </si>
  <si>
    <t>primeira fatura enviada, aguardando pagamento (Atualizado 28/05/2024) Primeira fatura paga (Atualizado 06/06/2024) Enviar fatura de julho (Atualizado 14/06/2024) Todas faturas pagas (Atualizado 19/07/24)</t>
  </si>
  <si>
    <t>(83) 99352-8524 / (83) 98867-6167</t>
  </si>
  <si>
    <t>4-173320499606</t>
  </si>
  <si>
    <t>33.155.500 MERCIA REGINA DA SILVA</t>
  </si>
  <si>
    <t>Primeira fatura pendente (Atualizado 24/05/2024)Realizamos a cobrança (Atualizado 24/05/2024) Primeira fatura paga (Atualizado 28/05/2024) Enviar fatura de junho (Atualizado 14/06/2024) Cliente mandou comprovante (Atualizado 01/07/24) Fatura de junho paga, enviamos a de julho (Atualizado 12/07/2024)</t>
  </si>
  <si>
    <t>(31) 99537-0778</t>
  </si>
  <si>
    <t>4-172951574810</t>
  </si>
  <si>
    <t>LUCIANE TEIXEIRA DE CARVALHO 02620836638</t>
  </si>
  <si>
    <t>Primeira fatura paga (Atualizado 28/05/2024) Verificar se fatura de junho será debitada (Atualizado 14/06/2024) Fatura de junho paga (Atualizado 27/06/2024) Ver se 3° fatura vai ser debitada (Atualizado 19/07/24)</t>
  </si>
  <si>
    <t>(21) 97879-6062 / (21) 98453-4463</t>
  </si>
  <si>
    <t>4-173199168608</t>
  </si>
  <si>
    <t>ALINE RIBEIRO MARTINS</t>
  </si>
  <si>
    <t>Primeira fatura paga (Atualizado 24/05/2024) Verificar se fatura de junho será debitada (Atualizado 14/06/2024) Fatura de junho paga (Atualizado 27/06/2024) Sem contato, fatura enviada (Atualizado 19/07/24)</t>
  </si>
  <si>
    <t>(68) 99239-6264</t>
  </si>
  <si>
    <t>4-173213472802</t>
  </si>
  <si>
    <t>CARLOS ADRIANO DE MELO 30878896287</t>
  </si>
  <si>
    <t>Primeira fatura pendente, realizamos a cobrança (Atualizado 28/05/2024) 1° fatura paga (Atualizado 04/06/24) Verificar se fatura de junho será debitada (Atualizado 14/06/2024) Sem contato, fatura enviada (Atualizado 19/07/24)</t>
  </si>
  <si>
    <t>(31) 98387-4597</t>
  </si>
  <si>
    <t>4-173254917712</t>
  </si>
  <si>
    <t>JONATHAN OTONI DOS SANTOS</t>
  </si>
  <si>
    <t>Primeira fatura paga (Atualizado 23/05/2024) Enviar fatura de junho (Atualizado 14/06/2024) 3° fatura retificada, enviada (Atualizado 19/07/24)</t>
  </si>
  <si>
    <t>(31) 99851-1735 / (31) 98985-5510</t>
  </si>
  <si>
    <t>4-173313676297</t>
  </si>
  <si>
    <t>46.029.128 SAMUEL FELIPE CORREA MACIEL</t>
  </si>
  <si>
    <t>Sem contato, fatura enviada por mensagem (Atualizado 13/06/24) Cliente disse que cancelou, pois não cumprimos o que prometemos em relação aos pontos de internet (Atualizado 14/06/2024)</t>
  </si>
  <si>
    <t>(31) 98390-0927 / (31) 97545-8979</t>
  </si>
  <si>
    <t>4-173478612949</t>
  </si>
  <si>
    <t>THALES FRANCO DINIZ DE OLIVEIRA ALVES 06422060661</t>
  </si>
  <si>
    <t>Primeira fatura pendente, realizamos a cobrança (Atualizado 28/05/2024) Sem contato, fatura enviada por mensagem (Atualizado 04/06/24) Mensagem de motivo pendente enviada (Atualizado 18/06/24) Sem contato, fatura enviada por mensagem (Atualizado 25/06/24) Sem contato, fatura enviada (Atualizado 19/07/24)</t>
  </si>
  <si>
    <t>(91) 98499-6361</t>
  </si>
  <si>
    <t>4-173480816500</t>
  </si>
  <si>
    <t>BRUNO SAMIR BAIA NASCIMENTO 87902958204</t>
  </si>
  <si>
    <t>Primeira fatura pendente, realizamos a cobrança (Atualizado 28/05/2024) Sem contato, fatura enviada por mensagem (Atualizado 04/06/24) Cliente disse que vai pagar hoje (Atualizado 18/06/24) Fatura de maio paga, enviar a de junho (Atualizado 20/06/2024) Sem contato, fatura enviada (Atualizado 19/07/24)</t>
  </si>
  <si>
    <t>(67) 99266-7356</t>
  </si>
  <si>
    <t>4-173483386070</t>
  </si>
  <si>
    <t>51.175.466 MARIA PAULINA DA SILVA</t>
  </si>
  <si>
    <t>(71) 99102-4140</t>
  </si>
  <si>
    <t>CARLOS ROBERTO COSTA MELO 02580534539</t>
  </si>
  <si>
    <t>Primeira fatura paga (Atualizado 28/05/2024) Enviar fatura de junho (Atualizado 14/06/2024) Fatura de junho paga (Atualizado 27/06/2024) Fatura de julho enviada (Atualizado 12/07/2024)</t>
  </si>
  <si>
    <t>(21) 97957-4914</t>
  </si>
  <si>
    <t>4-173254229929</t>
  </si>
  <si>
    <t>VANEZA NERES DE SOUZA  024.755.365-43</t>
  </si>
  <si>
    <t>Primeira fatura pendente, realizamos a cobrança (Atualizado 28/05/2024) Sem contato, fatura enviada por mensagem (Atualizado 04/06/24) Primeira fatura paga (Atualizado 06/06/2024) Enviar fatura de junho (Atualizado 14/06/2024) Sem contato, fatura enviada (Atualizado 19/07/24)</t>
  </si>
  <si>
    <t>(65) 99651-5452</t>
  </si>
  <si>
    <t>4-173328462005</t>
  </si>
  <si>
    <t>ELIANE LOPES DA SILVA  83666605168</t>
  </si>
  <si>
    <t>Primeira fatura pendente, realizamos a cobrança (Atualizado 28/05/2024) Sem contato, fatura enviada por mensagem (Atualizado 04/06/24) Primeira fatura paga (Atualizado 06/06/2024) Enviar fatura de junho (Atualizado 14/06/2024) 2° fatura paga, 3° fatura enviada (Atualizado 19/07/24) 3° fatura enviada (Atualizado 19/07/24)</t>
  </si>
  <si>
    <t>(27) 99644-1244 / (27) 99792-9799</t>
  </si>
  <si>
    <t>4-173301090220</t>
  </si>
  <si>
    <t>EVERALDO DOS SANTOS SOUSA 43253580300</t>
  </si>
  <si>
    <t>Primeira fatura paga (Atualizado 23/05/2024) Enviar fatura de junho (Atualizado 14/06/2024) Fatura de junho paga (Atualizado 02/07/2024) Cliente disse que vai pagar, esperando comprovante (Atualizado 19/07/24)</t>
  </si>
  <si>
    <t>(32) 99994-1687</t>
  </si>
  <si>
    <t>4-172782151806</t>
  </si>
  <si>
    <t>MARCELO PAULO DA SILVA 99806908600</t>
  </si>
  <si>
    <t>Primeira fatura paga (Atualizado 28/05/2024) Enviar fatura de julho (Atualizado 14/06/2024) Cliente passou pelo setor de retenção, verificar quando vencerá a próxima fatura (Atualizado 02/07/2024) Todas as faturas pagas (Atualizado 12/07/2024)</t>
  </si>
  <si>
    <t>(68) 9996-5097 / (68) 99999-0611</t>
  </si>
  <si>
    <t>4-173108138611</t>
  </si>
  <si>
    <t>FRANCISCA DAS CHAGAS SOARES DOS SANTOS 37285408204</t>
  </si>
  <si>
    <t>(12) 99626-4058</t>
  </si>
  <si>
    <t>4-173140638572</t>
  </si>
  <si>
    <t>MARCIA HELENA RODRIGUES 25705470851</t>
  </si>
  <si>
    <t>Primeira fatura paga (Atualizado 28/05/2024) Enviar fatura de junho (Atualizado 14/06/2024) Fatura de junho paga, enviamos a de julho (Atualizado 12/07/2024)</t>
  </si>
  <si>
    <t>(91) 99150-2658</t>
  </si>
  <si>
    <t>4-173222344114</t>
  </si>
  <si>
    <t>49.329.142 JOAO FELIPE SENA MARTINS DOS SANTOS</t>
  </si>
  <si>
    <t>(65) 99928-2581</t>
  </si>
  <si>
    <t>4-173227325308</t>
  </si>
  <si>
    <t>GLAUCIA PEREIRA DE SOUZA 56917414115</t>
  </si>
  <si>
    <t>Primeira fatura paga (Atualizado 28/05/2024) Enviar fatura de junho (Atualizado 14/06/2024) Sem contato, fatura enviada (Atualizado 19/07/24)</t>
  </si>
  <si>
    <t>(91) 98173-8887</t>
  </si>
  <si>
    <t>4-173318604225</t>
  </si>
  <si>
    <t>MARCILENE HENRIQUE FREIRE</t>
  </si>
  <si>
    <t>Primeira fatura pendente, realizamos a cobrança (Atualizado 24/05/2024) 1° fatura paga (Atualizado 06/06/24) Enviar fatura de junho (Atualizado 13/06/2024) Fatura de junho paga, verificar se a de julho será debitada (Atualizado 01/07/2024)</t>
  </si>
  <si>
    <t>(61) 98263-4450</t>
  </si>
  <si>
    <t>52.424.770 ANDERSON LUIS PEREIRA</t>
  </si>
  <si>
    <t>Primeira fatura paga (Atualizado 24/05/2024) Enviar fatura de junho (Atualizado 13/06/2024) Fatura de junho paga (Atualizado 20/06/2024) Todas as faturas pagas (Atualizado 23/07/2024)</t>
  </si>
  <si>
    <t>(21) 97303-4869</t>
  </si>
  <si>
    <t>emerson dos santos de oliveira</t>
  </si>
  <si>
    <t>Primeira fatura pendente, realizamos a cobrança (Atualizado 28/05/2024) 1° fatura paga (Atualizado 04/06/24) Verificar se fatura de junho será debitada (Atualizado 14/06/2024) 2° fatura paga, ver se 3° fatura vai ser debitada (Atualizado 19/07/24)</t>
  </si>
  <si>
    <t>(92) 99319-3809 / (92) 99198-8516</t>
  </si>
  <si>
    <t>4-172765437234</t>
  </si>
  <si>
    <t>36.986.042 SANDRINI ALCANTARA SANDRI REIS</t>
  </si>
  <si>
    <t>Fatura de maio paga, verificar se a de junho será debitada (Atualizado 14/06/2024) Fatura de junho paga (Atualizado 20/06/2024) Todas faturas pagas (Atualizado 19/07/24)</t>
  </si>
  <si>
    <t>(61) 98421-2633</t>
  </si>
  <si>
    <t>4-173018593090</t>
  </si>
  <si>
    <t>LIFE ATACADO E EVENTOS LTDA</t>
  </si>
  <si>
    <t>Primeira fatura paga (Atualizado 28/05/2024) Enviar fatura de junho (Atualizado 14/06/2024) Fatura de junho paga (Atualizado 02/07/2024) Fatura de julho enviada (Atualizado 12/07/2024)</t>
  </si>
  <si>
    <t>(31) 99184-5723</t>
  </si>
  <si>
    <t>4-173110495314</t>
  </si>
  <si>
    <t>RONILDO ALVES DA SILVA 31759696668</t>
  </si>
  <si>
    <t>Primeira fatura paga (Atualizado 28/05/2024) Enviar fatura de junho (Atualizado 14/06/2024) Fatura de junho corrigida (Atualizado 27/06/2024) Fatura de junho paga, enviamos a de julho (Atualizado 12/07/2024)</t>
  </si>
  <si>
    <t>(62) 99673-4445</t>
  </si>
  <si>
    <t>4-173132480033</t>
  </si>
  <si>
    <t>FABIAN NONATO DE SOUZA 04724989165</t>
  </si>
  <si>
    <t>Primeira fatura paga, enviar a de junho (Atualizado 14/06/2024) Fatura de junho paga (Atualizado 20/06/2024) Fatura de julho enviada (Atualizado 12/07/2024)</t>
  </si>
  <si>
    <t>(71) 98733-4224 / (71) 98718-9598</t>
  </si>
  <si>
    <t>4-173135858855</t>
  </si>
  <si>
    <t>52.003.029 VIVALDO DO CARMO SANTOS</t>
  </si>
  <si>
    <t>(31) 98457-1251</t>
  </si>
  <si>
    <t>4-173207462033</t>
  </si>
  <si>
    <t>GERALDO MACHADO PEREIRA 73321400634</t>
  </si>
  <si>
    <t>Primeira fatura pendente (Atualizado 23/05/2024)Realizamos a cobrança (Atualizado 24/05/2024) Primeira fatura pendente, realizamos a cobrança (Atualizado 28/05/2024) 1° fatura paga (Atualizado 04/06/24) Enviar fatura de junho (Atualizado 14/06/2024) 2° fatura paga, 3° fatura paga (Atualizado 19/07/24)</t>
  </si>
  <si>
    <t>(21) 98573-6130 / (21) 97563-1085</t>
  </si>
  <si>
    <t>4-173210518001</t>
  </si>
  <si>
    <t>VANDERSON COSME QUINTINO DA SILVA 08446775743</t>
  </si>
  <si>
    <t xml:space="preserve">Primeira fatura pendente, realizamos a cobrança (Atualizado 24/05/2024) Cliente precisa gerar uma segunda via pelo app (Atualizado 06/06/24) Cliente ainda precisa gerar uma segunda fatura (Atualizado 19/06/24) </t>
  </si>
  <si>
    <t>(86) 99474-9899 / (86) 99553-8215</t>
  </si>
  <si>
    <t>LESTER DE SOUSA BRAGA</t>
  </si>
  <si>
    <t>Primeira fatura pendente, realizamos a cobrança (Atualizado 28/05/2024) Sem contato, fatura enviada por mensagem (Atualizado 04/06/24) Primeira fatura paga (Atualizado 06/06/2024) Verificar se fatura de junho será debitada (Atualizado 14/06/2024) Fatura de junho paga, verificar se a de julho será debitada (Atualizado 12/07/2024) Ver se 3° fatura vai ser debitada (Atualizado 19/07/24)</t>
  </si>
  <si>
    <t>(27) 99853-6687 / (27) 99964-2341</t>
  </si>
  <si>
    <t>4-173224633437</t>
  </si>
  <si>
    <t>EDMAR FRANCISCO NETO JUNIOR 12906672769</t>
  </si>
  <si>
    <t>Primeira fatura pendente, realizamos a cobrança (Atualizado 28/05/2024) 1° fatura paga (Atualizado 04/06/24) Enviar fatura de junho (Atualizado 14/06/2024) Sem contato, fatura enviada (Atualizado 19/07/24)</t>
  </si>
  <si>
    <t>(85) 98991-9749 / (88) 99638-1171</t>
  </si>
  <si>
    <t>4-173252371527</t>
  </si>
  <si>
    <t>FABIANA DA SILVA SANTOS 04089702518</t>
  </si>
  <si>
    <t>Primeira fatura pendente, realizamos a cobrança (Atualizado 28/05/2024) Sem contato, fatura enviada por mensagem (Atualizado 04/06/24) Sem contato, fatura enviada por mensagem (Atualizado 18/06/24) Sem contato, fatura enviada por mensagem (Atualizado 25/06/24) Sem contato, fatura enviada (Atualizado 19/07/24)</t>
  </si>
  <si>
    <t>(91) 98105-9087</t>
  </si>
  <si>
    <t>4-172989575586</t>
  </si>
  <si>
    <t>PATRIK JORGE ARAUJO DE OLIVEIRA</t>
  </si>
  <si>
    <t>Primeira fatura paga (Atualizado 28/05/2024) Verificar se fatura de junho será debitada (Atualizado 14/06/2024) Fatura de junho paga (Atualizado 26/06/2024) Ver se 3e fatura vai ser debitada (Atualizado 19/07/24)</t>
  </si>
  <si>
    <t>(21) 99334-7862</t>
  </si>
  <si>
    <t>4-172943595830</t>
  </si>
  <si>
    <t>PAULO ANTONIO DA SILVA 06918731785</t>
  </si>
  <si>
    <t>Primeira fatura paga (Atualizado 23/05/2024) Enviar fatura de junho (Atualizado 14/06/2024) Fatura de junho pendente (Atualizado 26/06/2024) Fatura de junho paga, enviamos a de julho (Atualizado 12/07/2024)</t>
  </si>
  <si>
    <t>(24) 99847-1201</t>
  </si>
  <si>
    <t>4-173094559472</t>
  </si>
  <si>
    <t>52.642.848 ADRIANO SOUZA DOS SANTOS</t>
  </si>
  <si>
    <t>Primeira fatura pendente (Atualizado 23/05/2024)Realizamos a cobrança (Atualizado 24/05/2024) Cobramos novamente (Atualizado 28/05/2024) Sem contato, fatura enivada por mensagem (Atualizado 04/06/24) Primeira fatura paga, enviar a de junho (Atualizado 14/06/2024) Sem contato, fatura enviada (Atualizado 19/07/24)</t>
  </si>
  <si>
    <t>(98) 98589-0598</t>
  </si>
  <si>
    <t>4-173096639994</t>
  </si>
  <si>
    <t>ROBSON RAIMUNDO COELHO AMADO 05639479345</t>
  </si>
  <si>
    <t>Primeira fatura paga (Atualizado 28/05/2024) Verificar se fatura de junho será debitada (Atualizado 14/06/2024) Fatura de junho paga (Atualizado 26/06/2024) Ver se 3° fatura vai ser paga (Atualizado 19/07/24)</t>
  </si>
  <si>
    <t>(12) 98831-8907</t>
  </si>
  <si>
    <t>4-173106599612</t>
  </si>
  <si>
    <t>IONE BARBOSA DE ANDRADE 04091409881</t>
  </si>
  <si>
    <t>Primeira fatura pendente, realizamos a cobrança (Atualizado 28/05/2024) Sem contato, fatura enviada por mensagem (Atualizado 04/06/24) Cliente disse que vai pagar dia 21/06 (Atualizado 18/06/24) Sem contato, fatura enviada por mensagem (Atualizado 25/06/24) Fatura de maio paga, cobramos a de junho (Atualizado 12/07/2024) Sem contato, fatura enviada (Atualizado 19/07/24)</t>
  </si>
  <si>
    <t>(15) 99693-5596</t>
  </si>
  <si>
    <t>4-173112463169</t>
  </si>
  <si>
    <t>RONEM PETSOM ROCHA 20329473824</t>
  </si>
  <si>
    <t>Primeira fatura pendente, realizamos a cobrança (Atualizado 28/05/2024) Cliente pediu para enviar a fatura pelo whatsapp, fatura enviada (Atualizado 04/06/24) Sem contato, fatura enviada por mensagem (Atualizado 18/06/24) Sem contato, fatura enviada por mensagem (Atualizado 25/06/24) Sem contato, fatura enviada (Atualizado 19/07/24)</t>
  </si>
  <si>
    <t>(24) 99891-1972 / (24) 99229-9636</t>
  </si>
  <si>
    <t>4-173139541179</t>
  </si>
  <si>
    <t>51.836.045 RODOLFO TEIXEIRA ABRANTES</t>
  </si>
  <si>
    <t>Primeira fatura pendente, realizamos a cobrança (Atualizado 24/05/2024) 1° fatura paga (Atualizado 06/06/24) Verificar se a fatura de junho será debitada (Atualizado 13/06/2024) Fatura de junho paga, verificar se a de julho será debitada (Atualizado 01/07/2024)</t>
  </si>
  <si>
    <t>(31) 98417-4323</t>
  </si>
  <si>
    <t>49.062.246 MAIRA APARECIDA BARROS</t>
  </si>
  <si>
    <t>(31) 98516-7155 / (31) 98709-5510</t>
  </si>
  <si>
    <t>4-172541448692</t>
  </si>
  <si>
    <t>ANETE SIMOES MARQUES 72153067634</t>
  </si>
  <si>
    <t>Primeira fatura pendente, realizamos a cobrança (Atualizado 28/05/2024) 1° fatura paga (Atualizado 04/06/24) Verificar se fatura de junho será debitada (Atualizado 14/06/2024) Fatura de junho paga (Atualizado 26/06/2024) Fatura de julho enviada (Atualizado 12/07/2024)</t>
  </si>
  <si>
    <t>(21) 97230-7538</t>
  </si>
  <si>
    <t>4-172767138318</t>
  </si>
  <si>
    <t>TAIANE AMARAL RENTE</t>
  </si>
  <si>
    <t>Primeira fatura pendente, realizamos a cobrança (Atualizado 24/05/2024) 1° fatura paga (Atualizado 06/06/24) Enviar fatura de junho (Atualizado 13/06/2024) Fatura de junho paga, enviar a de julho (Atualizado 01/07/2024) Enviamos a fatura de julho (Atualizado 11/07/2024) Todas as faturas pagas (Atualizado 23/07/2024)</t>
  </si>
  <si>
    <t>(27) 99278-8586 / (27) 99293-7964</t>
  </si>
  <si>
    <t>53.623.360 LALESKA NAYARA DE JESUS SOUZA RODRIGUES</t>
  </si>
  <si>
    <t>Primeira fatura pendente, realizamos a cobrança (Atualizado 28/05/2024) Sem contato, fatura enviada por mensagem (Atualizado 04/06/24) Primeira fatura paga, enviar a de junho (Atualizado 14/06/2024) Sem contato, fatura enviada (Atualizado 19/07/24)</t>
  </si>
  <si>
    <t>(61) 99119-0148</t>
  </si>
  <si>
    <t>4-172932471583</t>
  </si>
  <si>
    <t>17.026.349 EVA ALVES DA SILVA</t>
  </si>
  <si>
    <t>Primeira fatura paga (Atualizado 24/05/2024) Enviar fatura de junho (Atualizado 13/06/2024) Fatura de junho paga (Atualizado 20/06/2024) Enviar fatura de julho (Atualizado 01/07/2024) Fatura de julho enviada (Atualizado 11/07/2024) Todas as faturas pagas (Atualizado 23/07/2024)</t>
  </si>
  <si>
    <t>(21) 98049-4623</t>
  </si>
  <si>
    <t>53.463.416 TATIANA NASCIMENTO DA SILVA</t>
  </si>
  <si>
    <t>(15) 98119-3151</t>
  </si>
  <si>
    <t>4-172975719981</t>
  </si>
  <si>
    <t>WELINGTON BATISTA DA SILVA 30495460850</t>
  </si>
  <si>
    <t>Primeira fatura pendente, realizamos a cobrança (Atualizado 28/05/2024) Sem contato, fatura enviada por mensagem (Atualizado 04/06/24) Primeira fatura paga, enviar a de junho (Atualizado 14/06/2024) Fatura de junho paga (Atualizado 26/06/2024) Ver se 3° fatura vai ser debitada (Atualizado 19/07/24)</t>
  </si>
  <si>
    <t>(69) 99355-9329 / (69) 99247-9297</t>
  </si>
  <si>
    <t>4-172980614222</t>
  </si>
  <si>
    <t>31.735.614 MARINHO TAVARES DE BRITO</t>
  </si>
  <si>
    <t>Primeira fatura paga (Atualizado 28/05/2024) Enviar fatura de junho (Atualizado 14/06/2024) Fatura de junho paga (Atualizado 26/06/2024) Ver se 3° fatura vai ser debitada (Atualizado 19/07/24)</t>
  </si>
  <si>
    <t>(84) 99651-3421</t>
  </si>
  <si>
    <t>4-172984696274</t>
  </si>
  <si>
    <t>CLAUDETE MARIA SOUZA DE AGUIAR</t>
  </si>
  <si>
    <t>Primeira fatura paga (Atualizado 28/05/2024) Verificar se fatura de junho será debitada (Atualizado 14/06/2024) Fatura de junho paga (Atualizado 26/06/2024) Ver se 3° fatura vai ser debitada (Atualizado 19/07/24)</t>
  </si>
  <si>
    <t>(21) 96578-5888 / (21) 99740-3807</t>
  </si>
  <si>
    <t>4-172972441728</t>
  </si>
  <si>
    <t>FLAVIO JOSE DA SILVA 10148215769</t>
  </si>
  <si>
    <t>Primeira fatura pendente, realizamos a cobrança (Atualizado 24/05/2024) Cliente precisa gerar uma segunda via pelo app (Atualizado 06/06/24) Cliente ainda precisa gerar uma segunda fatura (Atualizado 19/06/24) Sem previsão para pagamento (Atualizado 28/06/24) 1° fatura paga (Atualizado 01/07/24)</t>
  </si>
  <si>
    <t>(31) 99070-5005</t>
  </si>
  <si>
    <t>53.613.603 MARIANA PAULA MAIA RODRIGUES TELES</t>
  </si>
  <si>
    <t>Primeira fatura paga (Atualizado 23/05/2024) Enviar fatura de junho (Atualizado 14/06/2024) Fatura de junho paga (Atualizado 26/06/2024) Fatura de julho enviada (Atualizado 12/07/2024)</t>
  </si>
  <si>
    <t>(31) 97537-5895 / (31) 99990-7765</t>
  </si>
  <si>
    <t>4-172921781682</t>
  </si>
  <si>
    <t>JACY SOARES DE JESUS</t>
  </si>
  <si>
    <t>Primeira fatura pendente (Atualizado 23/05/2024)Realizamos a cobrança (Atualizado 24/05/2024) Cobramos novamente (Atualizado 28/05/2024) Sem contato, fatura enivada por mensagem (Atualizado 04/06/24) Sem contato, fatura enviada por mensagem (Atualizado 18/06/24) Cliente pediu chave pix (Atualizado 25/06/24) Cliente pagou a fatura de junho, mas a de maio ainda está pendente (Atualizado 12/07/2024) Sem contato, fatura enviada (Atualizado 19/07/24)</t>
  </si>
  <si>
    <t>(62) 99410-9465 / (62) 99302-4520</t>
  </si>
  <si>
    <t>4-172954542029</t>
  </si>
  <si>
    <t>INDIARIA JOSE DA SILVA 72582901172</t>
  </si>
  <si>
    <t>2° fatura enviada (Atualizado 10/06/24) Fatura de junho paga (Atualizado 14/06/2024) Todas faturas pagas (Atualizado 19/07/24)</t>
  </si>
  <si>
    <t>(21) 99283-8685 / (21) 99283-8685</t>
  </si>
  <si>
    <t>4-172260705913</t>
  </si>
  <si>
    <t>49.867.858 LEONARDO DA SILVA GOMES</t>
  </si>
  <si>
    <t>2° fatura enviada (Atualizado 10/06/24) Fatura de junho pendente (Atualizado 14/06/2024) Fatura de junho paga (Atualizado 20/06/2024) Fatura de julho enviada (Atualizado 12/07/2024) Todas faturas pagas (Atualizado 19/07/24)</t>
  </si>
  <si>
    <t>(61) 99369-5383 / (61) 99929-6342</t>
  </si>
  <si>
    <t>4-171680037425</t>
  </si>
  <si>
    <t>DORGIVAN DE ANDRADE AMORIM</t>
  </si>
  <si>
    <t>Primeira fatura enviada, aguardando pagamento (Atualizado 14/05/2024) Cobramos a primeira fatura (Atualizado 23/05/2024) Primeira fatura paga (Atualizado 28/05/2024) 2° fatura enviada (Atualizado 10/06/24) Fatura de junho pendente (Atualizado 14/06/2024) Fatura de junho paga, enviamos a de julho (Atualizado 12/07/2024) Sem contato, fatura enviada (Atualizado 19/07/24)</t>
  </si>
  <si>
    <t>(32) 98885-8424</t>
  </si>
  <si>
    <t>4-172293935670</t>
  </si>
  <si>
    <t>VALERIA FAGUNDES DE OLIVEIRA BATISTA</t>
  </si>
  <si>
    <t>Primeira fatura enviada, aguardando pagamento (Atualizado 14/05/2024) Cobramos a primeira fatura (Atualizado 23/05/2024) Primeira fatura pendente, realizamos a cobrança (Atualizado 28/05/2024) Cliente disse que pagou, esperando comprovante (Atualizado 04/06/24) Fatura de maio paga, enviamos a de junho (Atualizado 06/06/2024) Fatura de junho pendente (Atualizado 14/06/2024) Fatura de junho paga, enviamos a de julho (Atualizado 12/07/2024) Cliente disse que vai pagar (Atualizado 19/07/24)</t>
  </si>
  <si>
    <t>(31) 97331-6000 / (31) 3842-6667</t>
  </si>
  <si>
    <t>4-172514519842</t>
  </si>
  <si>
    <t>ROZILEY FERREIRA LIMA 92366074620</t>
  </si>
  <si>
    <t>Primeira fatura pendente, realizamos a cobrança (Atualizado 28/05/2024) Primeira fatura paga (Atualizado 07/06/2024) Enviar fatura de junho (Atualizado 14/06/2024) Sem contato, fatura enviada (Atualizado 19/07/24)</t>
  </si>
  <si>
    <t>(31) 99831-3434</t>
  </si>
  <si>
    <t>4-172745390404</t>
  </si>
  <si>
    <t>MICHAEL APARECIDO BARBOSA 09820340675</t>
  </si>
  <si>
    <t>Primeira fatura paga (Atualizado 24/05/2024) Enviar fatura de junho (Atualizado 13/06/2024) Fatura de junho paga (Atualizado 26/06/2024) Enviar fatura de julho (Atualizado 01/07/2024) Fatura de julho enviada (Atualizado 11/07/2024) Todas as faturas pagas (Atualizado 23/07/2024)</t>
  </si>
  <si>
    <t>(38) 99981-9779 / (38) 99134-4006</t>
  </si>
  <si>
    <t>GILIANE PAULA LOPES FARIA</t>
  </si>
  <si>
    <t>primeira fatura paga, enviar fatura de junho (Atualizado 14/05/2024) Fatura de junho paga (Atualizado 26/06/2024) Fatura de julho enviada (Atualizado 12/07/2024)</t>
  </si>
  <si>
    <t>(67) 99257-3474 / (67) 99214-2920</t>
  </si>
  <si>
    <t>4-172758887675</t>
  </si>
  <si>
    <t>CLAUDINEIA BENITES SCHIOCHET</t>
  </si>
  <si>
    <t>Primeira fatura pendente (Atualizado 23/05/2024)Realizamos a cobrança (Atualizado 24/05/2024) Cobramos novamente (Atualizado 28/05/2024) Cliente disse que pagou, esperando comprovante (Atualizado 04/06/24) Primeira fatura paga (Atualizado 06/06/2024) Enviar fatura de junho (Atualizado 14/06/2024) 2° fatura paga, 3° fatura enviada (Atualizado 19/07/24)</t>
  </si>
  <si>
    <t>(61) 99172-3159</t>
  </si>
  <si>
    <t>4-172759888845</t>
  </si>
  <si>
    <t>LUCIANA PEREIRA DA SILVA</t>
  </si>
  <si>
    <t>Primeira fatura pendente, realizamos a cobrança (Atualizado 24/05/2024) Cliente precisa gerar uma segunda via pelo app (Atualizado 06/06/24) Cliente ainda precisa gerar uma segunda fatura (Atualizado 19/06/24)</t>
  </si>
  <si>
    <t>(11) 94082-9303</t>
  </si>
  <si>
    <t>49.112.355 CELSO ALVARO DE OLIVEIRA</t>
  </si>
  <si>
    <t>(31) 99307-1543 / (31) 97511-4445</t>
  </si>
  <si>
    <t>4-172766149244</t>
  </si>
  <si>
    <t>LUIZ CARLOS MARTINS DOS SANTOS 03018123654</t>
  </si>
  <si>
    <t>(21) 99074-1779</t>
  </si>
  <si>
    <t>4-172772385857</t>
  </si>
  <si>
    <t>KAMILA BATISTA MINAS 15188231735</t>
  </si>
  <si>
    <t>Primeira fatura paga (Atualizado 28/05/2024) Enviar fatura de junho (Atualizado 14/06/2024) Fatura de junho paga (Atualizado 02/07/2024) Fatura de julho enviada (Atualizado 12/07/2024) 3° fatura enviada (Atualizado 19/07/24)</t>
  </si>
  <si>
    <t>(21) 98574-8951 / (21) 98778-1969</t>
  </si>
  <si>
    <t>4-172768780416</t>
  </si>
  <si>
    <t>UBALDINO ALVES DOS SANTOS 07130346701</t>
  </si>
  <si>
    <t>Primeira fatura pendente (Atualizado 23/05/2024)Realizamos a cobrança (Atualizado 24/05/2024) Cobramos novamente (Atualizado 27/05/2024) Sem contato, fatura enviada por mensagem (Atualizado 18/06/24) Sem contato, fatura enviada por mensagem (Atualizado 25/06/24) Sem contato, fatura enviada (Atualizado 19/07/24)</t>
  </si>
  <si>
    <t>(98) 97400-6798 / (98) 98265-4945</t>
  </si>
  <si>
    <t>4-172756438307</t>
  </si>
  <si>
    <t>LUIS FERNANDO NASCIMENTO AGUIAR 05579322380</t>
  </si>
  <si>
    <t>Primeira fatura paga (Atualizado 27/05/2024) Verificar se fatura de junho será debitada (Atualizado 14/06/2024) Fatura de junho paga (Atualizado 26/06/2024) Ver se 3° fatura vai ser debitada (Atualizado 19/07/24)</t>
  </si>
  <si>
    <t>(11) 91000-6076 / (11) 94572-1737</t>
  </si>
  <si>
    <t>4-172778059226</t>
  </si>
  <si>
    <t>LEONARDO DA SILVA BENTO 35578948863</t>
  </si>
  <si>
    <t>(21) 99720-2625</t>
  </si>
  <si>
    <t>MARCILIO LEANDRO DOS SANTOS 14610601761</t>
  </si>
  <si>
    <t>Primeira fatura paga (Atualizado 27/05/2024) Enviar fatura de junho (Atualizado 14/06/2024) Fatura de junho paga (Atualizado 26/06/2024) Enviamos fatura de julho (Atualizado 12/07/2024) Todas faturas pagas (Atualizado 19/07/24)</t>
  </si>
  <si>
    <t>(31) 99911-8576</t>
  </si>
  <si>
    <t>4-172793934565</t>
  </si>
  <si>
    <t>MARIA DAS GRACAS FERREIRA CAMPOS</t>
  </si>
  <si>
    <t>Primeira fatura pendente, realizamos a cobrança (Atualizado 27/05/2024)  Sem contato, fatura enivada por mensagem (Atualizado 04/06/24) Primeira fatura paga (Atualizado 06/06/2024) Verificar se fatura de junho será debitada (Atualizado 14/06/2024) Fatura de junho paga (Atualizado 26/06/2024) Ver se 3e fatura vai ser debitada (Atualizado 19/07/24)</t>
  </si>
  <si>
    <t>(67) 99147-3266</t>
  </si>
  <si>
    <t>4-172922145799</t>
  </si>
  <si>
    <t>OIDEMAR PEREIRA ALVES</t>
  </si>
  <si>
    <t>2° fatura enviada (Atualizado 10/06/24) Fatura de junho paga (Atualizado 14/06/2024) Fatura de julho enviada (Atualizado 12/07/2024)Todas faturas pagas (Atualizado 19/07/24)</t>
  </si>
  <si>
    <t>(31) 98805-0543</t>
  </si>
  <si>
    <t>4-171915776721</t>
  </si>
  <si>
    <t>EI SERGIO PAULO DOS SANTOS</t>
  </si>
  <si>
    <t>Primeira fatura paga (Atualizado 27/05/2024) Verificar se fatura de junho será debitada (Atualizado 13/06/2024) Fatura de junho paga (Atualizado 26/06/2024) Ver se 3° fatura vai ser debitada (Atualizado 19/07/24)</t>
  </si>
  <si>
    <t>(24) 99267-5426</t>
  </si>
  <si>
    <t>4-172455311596</t>
  </si>
  <si>
    <t>GUSTAVO MONSANTO DA ROCHA 074.770.797-99</t>
  </si>
  <si>
    <t>Primeira fatura paga (Atualizado 27/05/2024) Enviar fatura de junho (Atualizado 13/06/2024) Sem contato, fatura enviada (Atualizado 19/07/24)</t>
  </si>
  <si>
    <t>(61) 98104-0804 / (84) 99679-9462</t>
  </si>
  <si>
    <t>4-172543509036</t>
  </si>
  <si>
    <t>ROBERT LUCAS DOS SANTOS SILVA 70022170464</t>
  </si>
  <si>
    <t>Primeira fatura paga (Atualizado 23/05/2024) Enviar fatura de junho (Atualizado 13/06/2024) Fatura de junho paga (Atualizado 02/07/2024) Fatura de julho enviada (Atualizado 12/07/2024)</t>
  </si>
  <si>
    <t>(67) 99132-6718 / (67) 99270-0840</t>
  </si>
  <si>
    <t>4-172529308758</t>
  </si>
  <si>
    <t>49.917.565 NILZA APARECIDA RODRIGUES VIRGILIO</t>
  </si>
  <si>
    <t>Primeira fatura paga (Atualizado 27/05/2024) Enviar fatura de junho (Atualizado 13/06/2024) 2° fatura paga, 3° fatura enviada (Atualizado 19/07/24)</t>
  </si>
  <si>
    <t>(71) 98506-1194 / (71) 99148-9694</t>
  </si>
  <si>
    <t>4-172561174339</t>
  </si>
  <si>
    <t>MAGNO LIMA DOS SANTOS 50601687515</t>
  </si>
  <si>
    <t>Primeira fatura paga (Atualizado 27/05/2024) Verificar se fatura de junho será debitada (Atualizado 13/06/2024) 2° fatura paga, ver se 3° fatura vai ser debitada (Atualizado 19/07/24)</t>
  </si>
  <si>
    <t>(12) 99251-2936</t>
  </si>
  <si>
    <t>4-172552787367</t>
  </si>
  <si>
    <t>52.215.982 MARCELO WILLIAM BARBOSA</t>
  </si>
  <si>
    <t>Ver se 2° fatura vai ser debitada (Atualizado 10/06/24) Fatura de junho pendente, enviamos por mensagem (Atualizado 13/06/2024) Fatura de junho paga (Atualizado 20/06/2024) Fatura de julho enviada (Atualizado 12/07/2024) Sem contato, fatura enviada (Atualizado 19/07/24)</t>
  </si>
  <si>
    <t>(21) 96587-1216 / (21) 9317-6481</t>
  </si>
  <si>
    <t>4-171524168813</t>
  </si>
  <si>
    <t>DANIELA DOS REIS CARVALHO 12535014750</t>
  </si>
  <si>
    <t>Primeira fatura paga (Atualizado 24/05/2024) 2° fatura paga, ver se 3° fatura vai ser debitada (Atualizado 06/06/24) Fatura de junho paga (Atualizado 13/06/2024) Verificar se fatura de julho será debitada (Atualizado 01/07/2024) Todas as faturas pagas (Atualizado 11/07/2024)</t>
  </si>
  <si>
    <t>(31) 99788-9345</t>
  </si>
  <si>
    <t>GUILHERME EUSTAQUIO COMINI 05595555637</t>
  </si>
  <si>
    <t>Verificar se primeira fatura será debitada (Atualizado 07/05/2024) Primeira fatura pendente, realizamos a cobrança (Atualizado 14/05/2024) Cobramos a primeira fatura (Atualizado 23/05/2024) Cobramos novamente (Atualizado 27/05/2024) Cliente disse que vai pagar dia 07/06 (Atualizado 04/06/24) Sem contato, fatura enviada por mensagem (Atualizado 18/06/24) Sem contato, fatura enviada por mensagem (Atualizado 25/06/24) Mensagem de motivo pendente enviada (Atualizado 28/06/24) Sem contato, fatura enviada (Atualizado 19/07/24)</t>
  </si>
  <si>
    <t>(21) 97440-2814</t>
  </si>
  <si>
    <t>4-171937245987</t>
  </si>
  <si>
    <t>52.761.825 ANDERSON SA DA COSTA</t>
  </si>
  <si>
    <t>Ver se 2° fatura vai ser debitada (Atualizado 10/06/24) Fatura de junho paga (Atualizado 13/06/2024) Sem contato, fatura enviada (Atualizado 19/07/24)</t>
  </si>
  <si>
    <t>(21) 99119-9712</t>
  </si>
  <si>
    <t>4-172264932557</t>
  </si>
  <si>
    <t>NAYARA HOLANDA DA SILVA 01800031351</t>
  </si>
  <si>
    <t>Primeira fatura paga (Atualizado 24/05/2024) 2° fatura enviada (Atualizado 06/06/24) Fatura de junho paga (Atualizado 13/06/2024) Enviar fatura de julho (Atualizado 01/07/2024) Fatura de julho paga (Atualizado 23/07/2024)</t>
  </si>
  <si>
    <t>(67) 99808-4559</t>
  </si>
  <si>
    <t>TERESINHA JUSSARA LOPES 03142331131</t>
  </si>
  <si>
    <t>Primeira fatura paga (Atualizado 27/05/2024) Verificar se fatura de junho será debitada (Atualizado 13/06/2024) Fatura de junho paga (Atualizado 26/06/2024) Ver se 3° fatura vai ser debitada (Atualizado 18/07/24)</t>
  </si>
  <si>
    <t>(21) 99157-9717 / (21) 97259-5761</t>
  </si>
  <si>
    <t>4-172544275823</t>
  </si>
  <si>
    <t>Fernando Da Silva Junior</t>
  </si>
  <si>
    <t>Primeira fatura pendente, realizamos a cobrança (Atualizado 27/05/2024) Cliente disse que vai pagar dia 05/06 (Atualizado 04/06/24) Primeira fatura paga (Atualizado 06/06/2024) Enviar fatura de junho (Atualizado 13/06/2024) Fatura de junho paga, enviamos a de julho (Atualizado 12/07/2024)</t>
  </si>
  <si>
    <t>(84) 9857-4060 / (84) 98621-1617</t>
  </si>
  <si>
    <t>4-172546158321</t>
  </si>
  <si>
    <t>MARIA ZELIA FIRMINO</t>
  </si>
  <si>
    <t>primeira fatura pendente, realizamos a cobrança (Atualizado 27/05/2024) 1° fatura paga (Atualizado 04/06/24) Verificar se fatura de junho será debitada (Atualizado 13/06/2024) Fatura de junho paga (Atualizado 26/06/2024) 3° fatura enviada (Atualizado 18/07/24)</t>
  </si>
  <si>
    <t>(21) 99255-5762</t>
  </si>
  <si>
    <t>4-172537379113</t>
  </si>
  <si>
    <t>MIRIAN TAVARES PEREIRA GOMES 02166237746</t>
  </si>
  <si>
    <t>Primeira fatura paga (Atualizado 27/05/2024) Enviar fatura de junho (Atualizado 13/06/2024) Fatura de junho paga (Atualizado 26/06/2024) 3° fatura enviada (Atualizado 18/07/24)</t>
  </si>
  <si>
    <t>(19) 98309-5225</t>
  </si>
  <si>
    <t>4-172540424557</t>
  </si>
  <si>
    <t>ANTONIO CARLOS GOMES</t>
  </si>
  <si>
    <t>Primeira fatura pendente (Atualizado 23/05/2024) Primeira fatura paga (Atualizado 24/05/2024) Verificar se fatura de junho será debitada (Atualizado 13/06/2024) Fatura de junho paga (Atualizado 20/06/2024) Ver se 3° fatura vai ser debitada (Atualizado 18/07/24)</t>
  </si>
  <si>
    <t>(67) 98130-9593</t>
  </si>
  <si>
    <t>4-172526803435</t>
  </si>
  <si>
    <t>50.218.925 PAULO ROBERTO VASCONCELOS DA SILVA JUNIOR</t>
  </si>
  <si>
    <t>2° fatura enviada (Atualizado 10/06/24) Fatura de junho paga (Atualizado 13/06/2024) Enviamos a fatura de julho (Atualizado 12/07/2024) Sem contato, fatura enviada (Atualizado 18/07/24)</t>
  </si>
  <si>
    <t>(71) 98710-7730</t>
  </si>
  <si>
    <t>4-172553048215</t>
  </si>
  <si>
    <t>EMANOEL MESSIAS SILVA DO ROSARIO 03250773557</t>
  </si>
  <si>
    <t>primeira fatura pendente, realizamos a cobrança (Atualizado 27/05/2024) Cliente disse pagou, esperando comprovante (Atualizado 04/06/24) Primeira fatura paga (Atualizado 06/06/2024) Enviar fatura de junho (Atualizado 13/06/2024) Fatura de junho paga, enviamos a de julho (Atualizado 12/07/2024)</t>
  </si>
  <si>
    <t>(91) 98145-9546</t>
  </si>
  <si>
    <t>4-172566184389</t>
  </si>
  <si>
    <t>50.643.990 REGINA MARLI FERREIRA CORREA</t>
  </si>
  <si>
    <t>primeira fatura pendente, realizamos a cobrança (Atualizado 27/05/2024) 1° fatura paga (Atualizado 04/06/24) Enviar fatura de junho (Atualizado 13/06/2024) 2° fatura paga (Atualizado 18/07/24)</t>
  </si>
  <si>
    <t>(21) 97604-4189</t>
  </si>
  <si>
    <t>4-172568931038</t>
  </si>
  <si>
    <t>CARLOS HENRIQUE FELIPE 86454579700</t>
  </si>
  <si>
    <t>Primeira fatura pendente, realizamos a cobrança (Atualizado 24/05/2024) Cliente precisa gerar uma segunda via pelo app (Atualizado 06/06/24) Cliente ainda precisa gerar uma segunda fatura (Atualizado 19/06/24) Cliente disse que vai pagar dia 01/06 (Atualizado 28/06) Cancelado por inadimplência (Atualizado 23/07/2024)</t>
  </si>
  <si>
    <t>(21) 96664-4439</t>
  </si>
  <si>
    <t>CATIA SANTOS DA SILVA</t>
  </si>
  <si>
    <t>Primeira fatura pendente, realizamos a cobrança (Atualizado 13/05/2024) Cobramos a primeira fatura (Atualizado 23/05/2024) Cliente disse que vai pagar dia 05/06 (Atualizado 04/06/24) Sem contato, fatura enviada por mensagem (Atualizado 18/06/24) Sem contato, fatura enviada por mensagem (Atualizado 25/06/24) Cliente disse que vai pagar hoje, esperando comprovante (Atualizado 28/06/24) Mensagem de motivo pendente enviada (Atualizado 18/07/24)</t>
  </si>
  <si>
    <t>(62) 99557-0408</t>
  </si>
  <si>
    <t>4-171984702008</t>
  </si>
  <si>
    <t>53.096.421 PEDRO DE JESUS LEITE</t>
  </si>
  <si>
    <t>Ver se 2° fatura vai ser debitada (Atualizado 10/06/24) Fatura de junho paga (Atualizado 26/06/2024) Sem contato, fatura enviada (Atualizado 18/07/24)</t>
  </si>
  <si>
    <t>(21) 97154-0413 / (21) 97120-2587</t>
  </si>
  <si>
    <t>4-171512802969</t>
  </si>
  <si>
    <t>50.834.934 GERSON PEREIRA GOMES</t>
  </si>
  <si>
    <t>Primeira fatura enviada, aguardando pagamento (Atualizado 07/05/2024) Primeira fatura pendente, realizamos a cobrança (Atualizado 14/05/2024) Cobramos a primeira fatura (Atualizado 23/05/2024) Cobramos novamente (Atualizado 27/05/2024)  1° fatura paga, 2° fatura enviada (Atualizado 04/06/24) Fatura de junho pendente (Atualizado 13/06/2024) Todas as faturas pagas (Atualizado 12/07/2024)</t>
  </si>
  <si>
    <t>(38) 99110-9518</t>
  </si>
  <si>
    <t>4-171956830643</t>
  </si>
  <si>
    <t>RODRIGO SOUZA GONCALVES</t>
  </si>
  <si>
    <t>1° e 2° faturas pagas (Atualizado 10/06/24) Todas as faturas pagas (Atualizado 12/07/2024)</t>
  </si>
  <si>
    <t>(61) 99858-3008</t>
  </si>
  <si>
    <t>4-171981707056</t>
  </si>
  <si>
    <t>26.806.339 DENISE GONCALVES CARVALHO</t>
  </si>
  <si>
    <t>2° fatura enviada (Atualizado 10/06/24) Fatura de junho paga (Atualizado 13/06/2024) Todas as faturas pagas (Atualizado 12/07/2024)</t>
  </si>
  <si>
    <t>(91) 98130-5144 / (91) 8334-0701 / (91) 8334-0701</t>
  </si>
  <si>
    <t>4-172101150974</t>
  </si>
  <si>
    <t>20.214.924 MARCIA REGINA LEITE JUCA</t>
  </si>
  <si>
    <t>Ver se 2° fatura vai ser debitada (Atualizado 10/06/24) Fatura de junho pendente (Atualizado 13/06/2024) Sem contato, fatura enviada (Atualizado 18/07/24)</t>
  </si>
  <si>
    <t>(21) 98520-0362 / (21) 99119-2046</t>
  </si>
  <si>
    <t>4-172037998535</t>
  </si>
  <si>
    <t>THATIMA SUELEN RODRIGUES DO NASCIMENTO</t>
  </si>
  <si>
    <t>Primeira fatura pendente (Atualizado 23/05/2024) Primeira fatura paga (Atualizado 24/05/2024) Enviar fatura de junho (Atualizado 13/06/2024) Fatura de junho paga, enviamos a de julho (Atualizado 12/07/2024) 3° fatura enviada (Atualizado 18/07/24)</t>
  </si>
  <si>
    <t>(71) 98700-6105 / (71) 98701-5468</t>
  </si>
  <si>
    <t>4-172350090005</t>
  </si>
  <si>
    <t>LUCAS DINIZ FERNANDES LISBOA 028.918.625-03</t>
  </si>
  <si>
    <t>primeira fatura pendente, realizamos a cobrança (Atualizado 27/05/2024) 1° fatura paga (Atualizado 04/06/24) Verificar se fatura de junho será debitada (Atualizado 13/06/2024) Sem contato, fatura enviada (Atualizado 18/07/24)</t>
  </si>
  <si>
    <t>(75) 98230-9404 / (75) 98101-5784</t>
  </si>
  <si>
    <t>4-172359043134</t>
  </si>
  <si>
    <t>ADRIANO FERREIRA OLIVEIRA 06751513500</t>
  </si>
  <si>
    <t>(91) 98037-0435 / (91) 98115-0081</t>
  </si>
  <si>
    <t>4-172371284828</t>
  </si>
  <si>
    <t>51.295.769 DILBERTO NAZARENO CORREA PANTOJA JUNIOR</t>
  </si>
  <si>
    <t>2° fatura enviada (Atualizado 10/06/24) Fatura de junho pendente (Atualizado 13/06/2024) Fatura de junho paga (Atualizado 26/06/2024) Fatura de julho enviada (Atualizado 12/07/2024) Sem contato, fatura enviada (Atualizado 18/07/24)</t>
  </si>
  <si>
    <t>(61) 98520-0823</t>
  </si>
  <si>
    <t>4-172381003120</t>
  </si>
  <si>
    <t>50.992.225 ANTONIO JOSE DE SOUSA</t>
  </si>
  <si>
    <t>(32) 99109-9983</t>
  </si>
  <si>
    <t>4-172382896490</t>
  </si>
  <si>
    <t>50.757.690 MARCIA APARECIDA AMANCIO</t>
  </si>
  <si>
    <t>Primeira fatura paga (Atualizado 23/05/2024) Verificar se fatura de junho será debitada (Atualizado 13/06/2024) Fatura de junho paga (Atualizado 02/07/2024) Todas faturas enviada (Atualizado 18/07/24)</t>
  </si>
  <si>
    <t>(85) 98504-7486 / (85) 99292-4467</t>
  </si>
  <si>
    <t>4-172445876567</t>
  </si>
  <si>
    <t>CLAUDIA MARIA DA SILVA BRAGA 75462524315</t>
  </si>
  <si>
    <t>Primeira fatura pendente (Atualizado 23/05/2024)Realizamos a cobrança, cliente disse que vai pagar no dia 27/05/2024 (Atualizado 24/05/2024) Cobramos novamente (Atualizado 27/05/2024) 1° fatura paga (Atualizado 04/06/24) Enviar fatura de junho (Atualizado 13/06/2024) Fatura de junho paga, enviamos a de julho (Atualizado 12/07/2024) 3° fatura enviada (Atualizado 18/07/24)</t>
  </si>
  <si>
    <t>(27) 99707-6173</t>
  </si>
  <si>
    <t>4-172454090893</t>
  </si>
  <si>
    <t>KRISTIANE DE JESUS BARBOSA PARANHOS</t>
  </si>
  <si>
    <t>primeira fatura pendente, realizamos a cobrança (Atualizado 27/05/2024) Cliente disse que vai pagar dia 10/06 (Atualizado 04/06/24) Primeira fatura paga, enviar fatura de junho (Atualizado 13/06/2024) Cliente solicitou a fatura, aguardando pagamento (Atualizado 12/07/2024) Fatura enviada (Atualizado 18/07/24)</t>
  </si>
  <si>
    <t>(31) 98860-1801</t>
  </si>
  <si>
    <t>4-172456882695</t>
  </si>
  <si>
    <t>HELIO VIANA DOS SANTOS 04842875674</t>
  </si>
  <si>
    <t>(11) 97487-9752</t>
  </si>
  <si>
    <t>RICARDO BERNARDES DO NASCIMENTO 06950974744</t>
  </si>
  <si>
    <t>Primeira fatura pendente (Atualizado 23/05/2024)Realizamos a cobrança (Atualizado 24/05/2024) Cobramos novamente (Atualizado 27/05/2024)  Sem contato, fatura enviada por mensagem (Atualizado 04/06/24) Primeira fatura paga (Atualizado 06/06/2024) Enviar fatura de junho (Atualizado 13/06/2024) Sem contato, fatura enviada (Atualizado 18/07/24)</t>
  </si>
  <si>
    <t>(27) 99239-8603 / (27) 99857-9744</t>
  </si>
  <si>
    <t>4-172519789190</t>
  </si>
  <si>
    <t>JORGE LUIS LIMA NUNES 10850105706</t>
  </si>
  <si>
    <t>primeira fatura pendente, realizamos a cobrança (Atualizado 27/05/2024) Cliente disse que vai pagar dia 11/06 (Atualizado 04/06/24) Sem contato, fatura enviada por mensagem (Atualizado 18/06/24) Mensagem de motivo pendente enviada (Atualizado 25/06/24) Sem contato, fatura enviada por mensagem (Atualizado 28/06/24) Sem contato, fatura enviada (Atualizado 18/07/24)</t>
  </si>
  <si>
    <t>(31) 98279-9750</t>
  </si>
  <si>
    <t>4-172545654309</t>
  </si>
  <si>
    <t>ODILON DE OLIVEIRA SANTOS 26461618830</t>
  </si>
  <si>
    <t>Primeira fatura paga, porém a de junho está pendente. Cliente disse que vai pagar dia 11/06 (Atualizado 10/06/24) Fatura de junho pendente (Atualizado 13/06/2024) Fatura de junho paga, enviar a de julho (Atualizado 02/07/2024) Fatura de julho enviada (Atualizado 12/07/2024) Sem contato, fatura enviada (Atualizado 18/07/24)</t>
  </si>
  <si>
    <t>(88) 99980-7501 / (88) 99980-8399</t>
  </si>
  <si>
    <t>4-171090214319</t>
  </si>
  <si>
    <t>LEILA RENATA SALES DANTAS</t>
  </si>
  <si>
    <t>(85) 98926-4623 / (85) 99652-5921</t>
  </si>
  <si>
    <t>4-172293921168</t>
  </si>
  <si>
    <t>JOSE YURI COSTA ALMEIDA</t>
  </si>
  <si>
    <t>Primeira fatura pendente, realizamos a cobrança (Atualizado 24/05/2024) Cliente precisa gerar uma segunda via pelo app (Atualizado 06/06/24) Cliente ainda precisa gerar uma segunda fatura (Atualizado 19/06/24) Cliente disse que vai pagar dia 03/07 (Atualizado 28/06/24) Cancelado por inadimplência (Atualizado 23/07/2024)</t>
  </si>
  <si>
    <t>(21) 99038-8469 / (21) 99139-8966</t>
  </si>
  <si>
    <t>RENAN AZEVEDO GONCALVES</t>
  </si>
  <si>
    <t>2° fatura enviada (Atualizado 10/06/24) Fatura de junho pendente (Atualizado 13/06/2024) Fatura de junho paga (Atualizado 20/06/2024) Fatura de julho enviada (Atualizado 12/07/2024) Sem contato, fatura enviada (Atualizado 18/07/24)</t>
  </si>
  <si>
    <t>(21) 97509-4831</t>
  </si>
  <si>
    <t>4-171565742240</t>
  </si>
  <si>
    <t>JOSE CARLOS DE SOUZA CARDOSO 08670388707</t>
  </si>
  <si>
    <t>Primeira fatura pendente, realizamos a cobrança (Atualizado 24/05/2024) Cliente precisa gerar uma segunda via pelo app (Atualizado 06/06/24) Primeira fatura paga, verificar quando será o vencimento da próxima (Atualizado 13/06/2024)</t>
  </si>
  <si>
    <t>(31) 99870-8277</t>
  </si>
  <si>
    <t>Daniel Oliveira da conceiÃ§Ã£o</t>
  </si>
  <si>
    <t>(21) 99469-6822 / (21) 98553-1455</t>
  </si>
  <si>
    <t>4-172000362097</t>
  </si>
  <si>
    <t>CELIO EVANGELISTA DA SILVA 80916236749</t>
  </si>
  <si>
    <t>2° fatura enviada (Atualizado 10/06/24) Fatura de junho pendente (Atualizado 13/06/2024) Fatura de junho paga (Atualizado 20/06/2024) Todas as faturas pagas (Atualizado 12/07/2024)</t>
  </si>
  <si>
    <t>(71) 98766-6963</t>
  </si>
  <si>
    <t>4-171997661931</t>
  </si>
  <si>
    <t>OSCAR FLORENCIO DA SILVA FILHO</t>
  </si>
  <si>
    <t>1° e 2° fatura pagas (Atualizado 10/06/24) Todas as faturas pagas (Atualizado 12/07/2024)</t>
  </si>
  <si>
    <t>(21) 98244-7057 / (21) 99358-6786</t>
  </si>
  <si>
    <t>4-172050928094</t>
  </si>
  <si>
    <t>52.431.507 RAQUEL ALVES DE LUCENA BENTO FILHA</t>
  </si>
  <si>
    <t>(31) 98556-5488 / (31) 98928-9726</t>
  </si>
  <si>
    <t>4-172238289982</t>
  </si>
  <si>
    <t>MADALENA FERREIRA MAGALHAES DE SOUZA 08938934632</t>
  </si>
  <si>
    <t>Ver se 2° fatura vai ser debitada (Atualizado 10/06/24) Fatura de junho paga, verificar se a de julho será debitada (Atualizado 12/07/2024) Cliente disse que pagou, esperando comprovante (Atualizado 18/07/24)</t>
  </si>
  <si>
    <t>(21) 99770-9003</t>
  </si>
  <si>
    <t>4-172251061248</t>
  </si>
  <si>
    <t>BRUNA MAIA FERREIRA DA COSTA</t>
  </si>
  <si>
    <t>2° fatura enviada (Atualizado 10/06/24) Fatura de junho paga (Atualizado 13/06/2024) Todas as faturas pagas (Atualizado 15/07/2024)</t>
  </si>
  <si>
    <t>(71) 99156-1303 / (71) 99160-9155</t>
  </si>
  <si>
    <t>4-172281600722</t>
  </si>
  <si>
    <t>46.471.036 WILMAR BAHIA DINIZ</t>
  </si>
  <si>
    <t>(31) 97151-3010</t>
  </si>
  <si>
    <t>4-172320038708</t>
  </si>
  <si>
    <t>ALBERTONI DOS SANTOS DO NASCIMENTO</t>
  </si>
  <si>
    <t>Ver se 2° fatura vai ser debitada (Atualizado 10/06/24) Fatura de junho paga (Atualizado 26/06/2024) Todas faturas pagas (Atualizado 18/07/24)</t>
  </si>
  <si>
    <t>(31) 99746-3369 / (31) 9972-1034</t>
  </si>
  <si>
    <t>4-172290226674</t>
  </si>
  <si>
    <t>34.561.889 GUILHERME DE SA RODRIGUES PINTO</t>
  </si>
  <si>
    <t>Primeira fatura pendente, realizamos a cobrança (Atualizado 24/05/2024) Cliente precisa gerar uma segunda via pelo app (Atualizado 06/06/24) Boleto avulso gerado, cliente disse que vai pagar dia 21/06 (Atualizado 19/06/24) Cliente disse que vai pagar dia 28/06 (Atualizado 26/06/24) Sem contato (Atualizado 22/07/24) Cancelado por inadimplência (Atualizado 23/07/2024)</t>
  </si>
  <si>
    <t>(27) 98162-8177</t>
  </si>
  <si>
    <t>MICHAEL HENRIQUE REIS 14453181728</t>
  </si>
  <si>
    <t>2° fatura enviada (Atualizado 10/06/24) Fatura de junho pendente (Atualizado 13/06/2024)Fatura de junho paga (Atualizado 20/06/2024) Fatura de julho enviada (Atualizado 12/07/2024) Sem contato, fatura enviada (Atualizado 18/07/24)</t>
  </si>
  <si>
    <t>(62) 98276-9697</t>
  </si>
  <si>
    <t>4-171945736409</t>
  </si>
  <si>
    <t>ILDON CARVALHO DOS SANTOS JUNIOR 75041286191</t>
  </si>
  <si>
    <t>2° fatura enviada (Atualizado 10/06/24) Fatura de junho pendente (Atualizado 13/06/2024) Fatura de junho paga, enviar a de julho (Atualizado 02/07/2024) Fatura de julho enviada (Atualizado 12/07/2024) Sem contato, fatura enviada (Atualizado 18/07/24)</t>
  </si>
  <si>
    <t>(31) 99609-7948</t>
  </si>
  <si>
    <t>4-171960803930</t>
  </si>
  <si>
    <t>CLAUDIA SUELI RODRIGUES XAVIER</t>
  </si>
  <si>
    <t>Primeira fatura paga (Atualizado 24/05/2024) 2° e 3° faturas pagas (Atualizado 06/06/24) Verificar se fatura de julho será debitada (Atualizado 01/07/2024) Todas as faturas pagas (Atualizado 11/07/2024)</t>
  </si>
  <si>
    <t>(27) 99826-4106</t>
  </si>
  <si>
    <t>BOAVENTURA PAULO DA SILVA</t>
  </si>
  <si>
    <t>Primeira fatura paga (Atualizado 24/05/2024) Fatura de junho paga (Atualizado 13/06/2024) Verificar se fatura de julho será debitada (Atualizado 01/07/2024) Todas as faturas pagas (Atualizado 11/07/2024)</t>
  </si>
  <si>
    <t>(31) 99602-1710 / (31) 98716-8056</t>
  </si>
  <si>
    <t>ISMAEL MENDOZA ALEJO 70682341606</t>
  </si>
  <si>
    <t>Primeira fatura enviada, aguardando pagamento (Atualizado 14/05/2024) Cobramos a primeira fatura (Atualizado 23/05/2024) Primeira fatura paga (Atualizado 27/05/2024) 2° fatura enviada (Atualizado 10/06/24) Fatura de junho pendente (Atualizado 13/06/2024) Fatura de junho corrigida, enviar para o cliente (Atualizado 20/06/2024) Cliente pagou a fatura de julho, porém a de junho ainda está pendente - Fatura cobrada (Atualizado 12/07/2024)</t>
  </si>
  <si>
    <t>(62) 99210-2787</t>
  </si>
  <si>
    <t>4-172049321654</t>
  </si>
  <si>
    <t>51.095.795 JAILTON CAMILO DE OLIVEIRA</t>
  </si>
  <si>
    <t>Ver se 2° fatura vai ser debitada (Atualizado 10/06/24) Fatura de junho enviada, aguardando pagamento (Atualizado 13/06/2024) 2° fatura paga, 3° fatura cobrada (Atualizado 11/07/24)</t>
  </si>
  <si>
    <t>(71) 99683-5898</t>
  </si>
  <si>
    <t>4-172051418327</t>
  </si>
  <si>
    <t>52.653.392 ROBERTA RODRIGUES MENDES</t>
  </si>
  <si>
    <t>Primeira fatura enviada, aguardando pagamento (Atualizado 07/05/2024) Primeira fatura pendente, realizamos a cobrança (Atualizado 14/05/2024) Cobramos a primeira fatura (Atualizado 23/05/2024) Cobramos novamente (Atualizado 27/05/2024) Cliente disse que vai cancelar porque não recebeu a maquininha, falei pra ligar pro sac da pagseguro, fatura enviada (Atualizado 04/06/24) Sem contato, fatura enviada por mensagem (Atualizado 18/06/24) Sem contato, fatura enviada por mensagem (Atualizado 25/06/24) Sem contato, fatura enviada (Atualizado 11/07/24)</t>
  </si>
  <si>
    <t>(71) 9648-0330 / (71) 98653-9349</t>
  </si>
  <si>
    <t>4-172066626529</t>
  </si>
  <si>
    <t>49.041.771 LUIZ EDUARDO DE JESUS LOPES</t>
  </si>
  <si>
    <t>Primeira fatura enviada, aguardando pagamento (Atualizado 07/05/2024) Primeira fatura pendente, realizamos a cobrança (Atualizado 14/05/2024) Cobramos a primeira fatura (Atualizado 23/05/2024) Primeira fatura paga (Atualizado 27/05/2024) 2° fatura paga (Atualizado 10/06/24) Fatura de junho pendente (Atualizado 13/06/2024) Sem contato, fatura enviada (Atualizado 11/07/24)</t>
  </si>
  <si>
    <t>(67) 99342-8340 / (67) 99677-1039</t>
  </si>
  <si>
    <t>4-172068233051</t>
  </si>
  <si>
    <t>50.246.907 WILLIAN PALACIO CARNEIRO ORNELAS</t>
  </si>
  <si>
    <t>2° fatura enviada (Atualizado 10/06/24) Fatura de junho pendente (Atualizado 13/06/2024) Fatura de junho paga (Atualizado 20/06/2024) 3° fatura enviada (Atualizado 11/07/24) Todas as faturas pagas (Atualizado 12/07/2024)</t>
  </si>
  <si>
    <t>(92) 99210-4868 / (97) 99169-4172</t>
  </si>
  <si>
    <t>4-172075167181</t>
  </si>
  <si>
    <t>RENES DO CARMO AMORIM</t>
  </si>
  <si>
    <t>Ver se 2° fatura vai ser debitada (Atualizado 10/06/24) Fatura de junho paga (Atualizado 13/06/2024) Ver se 3° fatura vai ser debitada (Atualizado 11/07/24)</t>
  </si>
  <si>
    <t>(62) 99690-8188 / (62) 99607-1185</t>
  </si>
  <si>
    <t>4-172078850861</t>
  </si>
  <si>
    <t>PLANO REPRESENTAÃ‡Ã•ES</t>
  </si>
  <si>
    <t>2° fatura enviada (Atualizado 10/06/24) Fatura de junho pendente (Atualizado 13/06/2024) Sem contato, fatura enviada (Atualizado 11/07/24)</t>
  </si>
  <si>
    <t>(31) 99560-1854 / (31) 97161-9971</t>
  </si>
  <si>
    <t>4-172079396715</t>
  </si>
  <si>
    <t>WILKER ORLANDO DE CARVALHO</t>
  </si>
  <si>
    <t>2° fatura enviada (Atualizado 10/06/24) Fatura de junho pendente (Atualizado 13/06/2024) Fatura de junho paga (Atualizado 20/06/2024) Todas faturas pagas (Atualizado 11/07/24)</t>
  </si>
  <si>
    <t>(27) 99526-0589</t>
  </si>
  <si>
    <t>4-172065828050</t>
  </si>
  <si>
    <t>49.422.518 ILIARA VIEIRA GOMES LIBERATO</t>
  </si>
  <si>
    <t>Primeira fatura enviada, aguardando pagamento (Atualizado 14/05/2024) Cobramos a primeira fatura (Atualizado 23/05/2024) Primeira fatura paga (Atualizado 27/05/2024) 2° fatura enviada (Atualizado 10/06/24) Fatura de junho pendente (Atualizado 13/06/2024) 2° fatura paga, 3° fatura enviada (Atualizado 11/07/24)</t>
  </si>
  <si>
    <t>(79) 99942-7195</t>
  </si>
  <si>
    <t>4-172081560650</t>
  </si>
  <si>
    <t>MAURICIO FONSECA PEREIRA JUNIOR</t>
  </si>
  <si>
    <t>Ver se 2° fatura vai ser debitada (Atualizado 03/06/24) Fatura de junho paga (Atualizado 13/06/2024) Verificar se a fatura de julho será debitada (Atualizado 20/06/2024) Todas faturas pagas (Atualizado 11/07/24)</t>
  </si>
  <si>
    <t>(69) 98401-1600</t>
  </si>
  <si>
    <t>4-171531394661</t>
  </si>
  <si>
    <t>50.570.510 VIVIANE CHAUL AIDAR PEREIRA</t>
  </si>
  <si>
    <t>Primeira fatura enviada, aguardando pagamento (Atualizado 07/05/2024) Primeira fatura pendente, realizamos a cobrança (Atualizado 14/05/2024) Cliente pagou e enviou o comprovante (Atualizado 23/05/2024) Primeira fatura paga (Atualizado 27/05/2024) 2° fatura enviada (Atualizado 03/06/24) Fatura de junho pendente (Atualizado 13/06/2024) 2° fatura paga, 3° fatura enviada (Atualizado 11/07/24)</t>
  </si>
  <si>
    <t>(31) 98670-9712</t>
  </si>
  <si>
    <t>4-171961972445</t>
  </si>
  <si>
    <t>51.953.196 DALTRON CLAYTON OLIMPIO</t>
  </si>
  <si>
    <t>Verificar se primeira fatura será debitada (Atualizado 07/05/2024) Primeira fatura pendente, realizamos a cobrança (Atualizado 14/05/2024) Cobramos a primeira fatura (Atualizado 23/05/2024)Primeira fatura paga (Atualizado 27/05/2024) Ver se 2° fatura vai ser debitada (Atualizado 03/06/24) Fatura de junho pendente (Atualizado 13/06/2024) Sem contato, fatura enviada (Atualizado 11/07/24)</t>
  </si>
  <si>
    <t>(31) 99309-0315 / (31) 99212-0931</t>
  </si>
  <si>
    <t>4-171970139704</t>
  </si>
  <si>
    <t>MICHAEL GLAUTIER COSTA SANTIAGO 10147283639</t>
  </si>
  <si>
    <t>2° fatura enviada (Atualizado 03/06/24) Fatura de junho pendente (Atualizado 13/06/2024) Sem contato, fatura enviada (Atualizado 11/07/24) Fatura de junho paga, enviamos a de julho (Atualizado 12/07/2024)</t>
  </si>
  <si>
    <t>(27) 99748-0809 / (27) 99744-8251</t>
  </si>
  <si>
    <t>4-171977598480</t>
  </si>
  <si>
    <t>JACQUELINE CORREA LIMA DOS SANTOS 11039114733</t>
  </si>
  <si>
    <t>Ver se 2° fatura vai ser debitada (Atualizado 03/06/24) Primeira e segunda fatura pagas (Atualizado 13/06/2024) Todas faturas pagas (Atualizado 11/07/24)</t>
  </si>
  <si>
    <t>(95) 98117-5328 / (95) 98118-4106</t>
  </si>
  <si>
    <t>4-171980101433</t>
  </si>
  <si>
    <t>46.733.693 LEANE ALVES DA SILVA</t>
  </si>
  <si>
    <t>2° fatura enviada (Atualizado 03/06/24)Fatura de junho pendente (Atualizado 13/06/2024) Fatura de junho paga (Atualizado 26/06/2024) 3° fatura enviada (Atualizado 11/07/24)</t>
  </si>
  <si>
    <t>(21) 97077-0696</t>
  </si>
  <si>
    <t>4-171976733555</t>
  </si>
  <si>
    <t>ELIZABETH PIRES OLIVEIRA 07174630790</t>
  </si>
  <si>
    <t>Verificar se primeira fatura será debitada (Atualizado 07/05/2024) Primeira fatura pendente, realizamos a cobrança (Atualizado 14/05/2024) Cobramos a primeira fatura (Atualizado 23/05/2024) Cliente está querendo parcelar a primeira fatura, cobramos e enviamos a chave pix (Atualizado 27/05/2024) 1° fatura paga, ver se 2° fatura vai ser debitada (Atualizado 03/06/24) Fatura de junho pendente (Atualizado 13/06/2024) Sem contato, fatura enviada (Atualizado 11/07/24)</t>
  </si>
  <si>
    <t>(21) 97295-1966 / (21) 98297-1217</t>
  </si>
  <si>
    <t>4-171983763741</t>
  </si>
  <si>
    <t>MARINALVA DA SILVA REIS</t>
  </si>
  <si>
    <t>2° fatura enviada (Atualizado 03/06/24) Fatura de junho pendente (Atualizado 13/06/2024) Fatura de junho paga (Atualizado 26/06/2024) 3° fatura enviada (Atualizado 11/07/24)</t>
  </si>
  <si>
    <t>(21) 99201-1416 / (21) 97496-6898</t>
  </si>
  <si>
    <t>4-171994654896</t>
  </si>
  <si>
    <t>ROBERTO MERENCO NOBREGA 03334379779</t>
  </si>
  <si>
    <t>Primeira fatura paga (Atualizado 24/05/2024) Fatura de junho pendente (Atualizado 13/06/2024) Fatura de junho paga (Atualizado 26/06/2024) Enviar fatura de julho (Atualizado 01/07/2024) Todas as faturas pagas (Atualizado 11/07/2024)</t>
  </si>
  <si>
    <t>(27) 98848-7959</t>
  </si>
  <si>
    <t>JOSE SILVESTRE PEREIRA 11973892707</t>
  </si>
  <si>
    <t>Primeira fatura paga, enviamos a de maio (Atualizado 24/05/2024) Sem contato, fatura enviada por mensagem (Atualizado 06/06/24) Cliente cancelou, pois mudou de endereço e lá não há viabilidade (Atualizado 20/06/2024)</t>
  </si>
  <si>
    <t>(61) 98181-0708 / (61) 3575-5238</t>
  </si>
  <si>
    <t>4-171216867016</t>
  </si>
  <si>
    <t>DOUGLAS CARVALHO SOBRINHO</t>
  </si>
  <si>
    <t>Primeira fatura paga, 2° fatura enviada (Atualizado 03/06/24) Fatura de junho pendente (Atualizado 13/06/2024) Sem contato, fatura enviada (Atualizado 11/07/24)</t>
  </si>
  <si>
    <t>(61) 99130-2715 / (62) 99813-6500</t>
  </si>
  <si>
    <t>4-171503475386</t>
  </si>
  <si>
    <t>IRAM RODRIGUES SOARES</t>
  </si>
  <si>
    <t>Primeira fatura enviada, aguardando pagamento (Atualizado 14/05/2024) Cobramos a primeira fatura (Atualizado 23/05/2024) Cobramos novamente (Atualizado 27/05/2024) Sem contato, fatura enivada por mensagem (Atualizado 03/06/24) Sem contato, fatura enviada por mensagem (Atualizado 18/06/24) Sem contato, fatura enviada por mensagem (Atualizado 25/06/24) Sem contato, fatura enviada (Atualizado 11/07/24)</t>
  </si>
  <si>
    <t>(67) 99310-2959 / (67) 99318-2809</t>
  </si>
  <si>
    <t>4-171583216286</t>
  </si>
  <si>
    <t>CLENIO JOSE BRUNING 42175224104</t>
  </si>
  <si>
    <t>Primeira fatura paga, enviamos a segunda (Atualizado 13/06/2024) Fatura de junho paga (Atualizado 26/06/2024) 3° fatura enviada (Atualizado 11/07/24)</t>
  </si>
  <si>
    <t>(24) 99282-3260</t>
  </si>
  <si>
    <t>4-171686352110</t>
  </si>
  <si>
    <t>LARISSA SANABIO KAIPPER 17469631747</t>
  </si>
  <si>
    <t>Sem contato, fatura enviada por mensagem (Atualizado 07/06/24) Primeira fatura paga, enviar a de junho (Atualizado 13/06/2024) Sem contato, fatura enviada (Atualizado 11/07/24)</t>
  </si>
  <si>
    <t>(67) 99834-8577</t>
  </si>
  <si>
    <t>4-171708832658</t>
  </si>
  <si>
    <t>DENIVAN DE OLIVEIRA GONCALVES</t>
  </si>
  <si>
    <t>Fatura ainda não gerada (Atualizado 28/05/24) Primeira fatura enviada, aguardando pagamento (Atualizado 08/07/2024) 1° fatura paga (Atualizado 10/07/24)</t>
  </si>
  <si>
    <t>(46) 99985-3230</t>
  </si>
  <si>
    <t>4-177228347775</t>
  </si>
  <si>
    <t>54.360.852 REINALDO LOURENCO</t>
  </si>
  <si>
    <t>(98) 98820-7487</t>
  </si>
  <si>
    <t>4-176554703818</t>
  </si>
  <si>
    <t>GAZZU BORGES BRITO 91344760325</t>
  </si>
  <si>
    <t>(21) 98258-7545 / (21) 96967-7474</t>
  </si>
  <si>
    <t>4-176657761830</t>
  </si>
  <si>
    <t>ADRIAN OLIVEIRA PASSOS 09859430764</t>
  </si>
  <si>
    <t>(71) 98854-5067 / (71) 98474-0020</t>
  </si>
  <si>
    <t>4-176636875756</t>
  </si>
  <si>
    <t>RONALD CERQUEIRA SANTIAGO 10894416570</t>
  </si>
  <si>
    <t>Verificar se fatura de julho será debitada (Atualizado 03/07/2024) Cliente precisa gerar uma segunda via pelo app (Atualizado 09/07/24) Sem contato, fatura enviada (Atualizado 11/07/24) 1° fatura paga (Atualizado 15/07/24) Verificar quando vencerá a próxima fatura (Atualizado 22/07/2024)</t>
  </si>
  <si>
    <t>(21) 96763-3578 / (21) 98229-3011</t>
  </si>
  <si>
    <t>ROSILENE DE SANTANA HUNGRIA</t>
  </si>
  <si>
    <t>Primeira fatura enviada, aguardando pagamento (Atualizado 08/07/2024) 1° fatura paga (Atualizado 15/07/24)</t>
  </si>
  <si>
    <t>(96) 99205-7189</t>
  </si>
  <si>
    <t>4-177171160888</t>
  </si>
  <si>
    <t>50.849.925 GUSTAVO TRINDADE DOS REIS</t>
  </si>
  <si>
    <t>Primeira fatura enviada, aguardando pagamento (Atualizado 08/07/2024) Sem contato, fatura enviada (Atualizado 15/07/24)</t>
  </si>
  <si>
    <t>(96) 99167-2585</t>
  </si>
  <si>
    <t>4-177173793721</t>
  </si>
  <si>
    <t>LUANA DA SILVA CARDOSO 01298688256</t>
  </si>
  <si>
    <t>Primeira fatura enviada, aguardando pagamento (Atualizado 08/07/2024) Cliente disse que vai pagar, esperando comprovante (Atualizado 15/07/24) Cliente mandou comprovante (Atualizado 22/07/24)</t>
  </si>
  <si>
    <t>(48) 98476-6708</t>
  </si>
  <si>
    <t>4-177244706040</t>
  </si>
  <si>
    <t>JOICE HELENA SILVEIRA PINHEIRO 95994610020</t>
  </si>
  <si>
    <t>Primeira fatura enviada, aguardando pagamento (Atualizado 02/07/2024) Primeira fatura paga (Atualizado 23/07/2024)</t>
  </si>
  <si>
    <t>(41) 99883-9049</t>
  </si>
  <si>
    <t>4-177227560030</t>
  </si>
  <si>
    <t>CRISTINE WILLRICH</t>
  </si>
  <si>
    <t>Verificar se fatura de julho será debitada (Atualizado 03/07/2024) Cliente precisa gerar uma segunda via pelo app (Atualizado 09/07/24) 1° fatura paga (Atualizado 11/07/24)</t>
  </si>
  <si>
    <t>(11) 97352-6912 / (11) 91418-1094</t>
  </si>
  <si>
    <t>54.179.921 MURILO CAMPOS RODRIGUES</t>
  </si>
  <si>
    <t>(62) 99180-2303</t>
  </si>
  <si>
    <t>4-176935112254</t>
  </si>
  <si>
    <t>GLAYDSON HONORIO DE SOUZA 91741424100</t>
  </si>
  <si>
    <t>(81) 99839-2600</t>
  </si>
  <si>
    <t>4-176978217227</t>
  </si>
  <si>
    <t>49.385.181 CATARINA ANDREA DA SILVA QUIRINO</t>
  </si>
  <si>
    <t>Primeira fatura paga (Atualizado 08/07/2024)</t>
  </si>
  <si>
    <t>(48) 99929-8925</t>
  </si>
  <si>
    <t>4-177102110998</t>
  </si>
  <si>
    <t>49.979.033 REDINALDO BARROS LISBOA</t>
  </si>
  <si>
    <t>primeira fatura enviada, aguardando pagamento (Atualizado 03/07/2024) Sem contato, fatura enviada por mensagem (Atualizado 09/07/24) Mensagem de motivo pendente enviada (Atualizado 11/07/24) Cliente disse que não vai pagar porque a adesão do dacc não ocorrreu, reenviamos o passo a passo e ela continua falando que não vai pagar (Atualizado 22/07/24)</t>
  </si>
  <si>
    <t>(21) 97066-0551</t>
  </si>
  <si>
    <t>MAGDA AMORIM DE SOUZA 04479193774</t>
  </si>
  <si>
    <t>(61) 98159-2169 / (61) 98212-9314</t>
  </si>
  <si>
    <t>4-177238950569</t>
  </si>
  <si>
    <t>47.550.644 JOSÃ‰ IVALDO BARBOSA FILHO</t>
  </si>
  <si>
    <t>Verificar se fatura de julho será debitada (Atualizado 03/07/2024) Cliente precisa gerar uma segunda via pelo app (Atualizado 09/07/24) 1° fatura paga (Atualizado 15/07/24)</t>
  </si>
  <si>
    <t>(21) 98549-6569 / (27) 99965-6569</t>
  </si>
  <si>
    <t>RIVIANA ALMEIDA SOUZA</t>
  </si>
  <si>
    <t>Verificar se fatura de julho será debitada (Atualizado 08/07/2024) 1° fatura paga (Atualizado 10/07/24)</t>
  </si>
  <si>
    <t>(71) 99338-2077 / (71) 98822-7171</t>
  </si>
  <si>
    <t>4-177247535482</t>
  </si>
  <si>
    <t>TAMARA TAISI FRANCA MARTINS 82525706587</t>
  </si>
  <si>
    <t>(21) 99572-6280</t>
  </si>
  <si>
    <t>4-177259495728</t>
  </si>
  <si>
    <t>ANIBAL DA PIEDADE VEIGA 37318799720</t>
  </si>
  <si>
    <t>(21) 99915-4630 / (21) 99091-2993</t>
  </si>
  <si>
    <t>4-177260994979</t>
  </si>
  <si>
    <t>51.904.955 LUCIANE VIEIRA CAMARA</t>
  </si>
  <si>
    <t>Primeira fatura enviada, aguardando pagamento (Atualizado 08/07/2024) Cliente não tem previsão (Atualizado 15/07/24)</t>
  </si>
  <si>
    <t>(69) 99329-0858 / (69) 99332-6487</t>
  </si>
  <si>
    <t>4-177271042836</t>
  </si>
  <si>
    <t>LETICIA ALEXANDRA ASSIS DE SOUZA</t>
  </si>
  <si>
    <t>(31) 97241-6785</t>
  </si>
  <si>
    <t>4-177271298750</t>
  </si>
  <si>
    <t>JORDANA PIMENTA DE OLIVEIRA</t>
  </si>
  <si>
    <t>(41) 99897-6108</t>
  </si>
  <si>
    <t>4-177271831526</t>
  </si>
  <si>
    <t>52.857.963 FÃBIO BECALETTO</t>
  </si>
  <si>
    <t>(21) 98345-8101 / (21) 96906-4167</t>
  </si>
  <si>
    <t>4-174980451268</t>
  </si>
  <si>
    <t>RICARDO DE MELO SIMOES</t>
  </si>
  <si>
    <t>(24) 99211-6197</t>
  </si>
  <si>
    <t>4-176108423214</t>
  </si>
  <si>
    <t>20.978.972 FABRICIA FONSECA DO CARMO SANTOS</t>
  </si>
  <si>
    <t>Primeira fatura enviada, aguardando pagamento (Atualizado 02/07/2024) Sem contato, fatura enviada (Atualizado 15/07/24)</t>
  </si>
  <si>
    <t>(63) 99210-5335</t>
  </si>
  <si>
    <t>4-177102034873</t>
  </si>
  <si>
    <t>EMILIO FERREIRA RIBEIRO 06557444107</t>
  </si>
  <si>
    <t>Primeira fatura enviada, aguardando pagamento (Atualizado 08/07/2024) Cliente disse que vai pagar hoje, esperando comprovante (Atualizado 15/07/24) 1° fatura paga (Atualizado 18/07/24)</t>
  </si>
  <si>
    <t>(67) 99851-9095 / (67) 99120-1369</t>
  </si>
  <si>
    <t>4-177105358323</t>
  </si>
  <si>
    <t>ELVIS SERRA SOARES 00203591100</t>
  </si>
  <si>
    <t>(69) 99208-4983</t>
  </si>
  <si>
    <t>4-177106887220</t>
  </si>
  <si>
    <t>ITALO DOS SANTOS SILVEIRA 01545902232</t>
  </si>
  <si>
    <t>Primeira fatura enviada, aguardando pagamento (Atualizado 02/07/2024) Sem contato, fatura enviada (Atualizado 15/07/24) 1° fatura paga (Atualizado 18/07/24)</t>
  </si>
  <si>
    <t>(91) 98942-5234 / (91) 98629-4829</t>
  </si>
  <si>
    <t>4-177119908773</t>
  </si>
  <si>
    <t>ELIAS BARBALHO NASCIMENTO 53346726215</t>
  </si>
  <si>
    <t>Primeira fatura enviada, aguardando pagamento (Atualizado 08/07/2024) Ver se 1° fatura vai será paga (Atualizado 15/07/24)</t>
  </si>
  <si>
    <t>(92) 98132-3826</t>
  </si>
  <si>
    <t>4-177164671292</t>
  </si>
  <si>
    <t>SHEILA LOUREIRO DE SENA 58846085272</t>
  </si>
  <si>
    <t>(62) 99221-8043 / (62) 99157-1679</t>
  </si>
  <si>
    <t>4-177179807808</t>
  </si>
  <si>
    <t>52.708.685 JOSE MARILSON PEREIRA DE OLIVEIRA XAVIER</t>
  </si>
  <si>
    <t>(31) 8722-5176 / (31) 8846-0613</t>
  </si>
  <si>
    <t>4-177179803518</t>
  </si>
  <si>
    <t>FATIMA APARECIDA PADUA CAMPOS</t>
  </si>
  <si>
    <t>primeira fatura enviada, aguardando o pagamento (Atualizado 03/07/2024) 1° fatura paga (Atualizado 11/07/24)</t>
  </si>
  <si>
    <t>(31) 99924-0893 / (31) 97245-1034</t>
  </si>
  <si>
    <t>Jose vilemar pereira de souza</t>
  </si>
  <si>
    <t>(22) 99610-0886</t>
  </si>
  <si>
    <t>4-177172523328</t>
  </si>
  <si>
    <t>RICARDO ALVES TEIXEIRA 05284204700</t>
  </si>
  <si>
    <t>(85) 99659-6034 / (85) 99615-5722</t>
  </si>
  <si>
    <t>4-177200842052</t>
  </si>
  <si>
    <t>FLAVIO BARBOSA DA SILVA</t>
  </si>
  <si>
    <t>Primeira fatura enviada, aguardando pagamento (Atualizado 25/06/2024) Sem contato, fatura enviada (Atualizado 15/07/24)</t>
  </si>
  <si>
    <t>(31) 98928-4445 / (31) 98945-3295</t>
  </si>
  <si>
    <t>4-176749286883</t>
  </si>
  <si>
    <t>TIAGO HENRRIQUE BARRETO RIOS</t>
  </si>
  <si>
    <t>Primeira fatura enviada, aguardando pagamento (Atualizado 25/06/2024) Primeira fatura paga (Atualizado 26/06/2024)</t>
  </si>
  <si>
    <t>(92) 98184-5058</t>
  </si>
  <si>
    <t>4-176743340207</t>
  </si>
  <si>
    <t>ISRAEL LUCAS DA SILVA MORAES</t>
  </si>
  <si>
    <t>Verificar se fatura de julho será debitada (Atualizado 08/07/2024) Sem contato, fatura enviada (Atualizado 15/07/24) 1° fatura paga (Atualizado 22/07/24)</t>
  </si>
  <si>
    <t>(21) 98003-1746</t>
  </si>
  <si>
    <t>4-176937270697</t>
  </si>
  <si>
    <t>PAULO SERGIO DE OLIVEIRA 93660758787</t>
  </si>
  <si>
    <t>(74) 98816-7039</t>
  </si>
  <si>
    <t>4-176947562248</t>
  </si>
  <si>
    <t>CASSIA ISABEL DE JESUS 06274637540</t>
  </si>
  <si>
    <t>(27) 99757-1320</t>
  </si>
  <si>
    <t>4-176974888436</t>
  </si>
  <si>
    <t>LUCAS ALMEIDA VENANCIO</t>
  </si>
  <si>
    <t>(21) 96430-1970</t>
  </si>
  <si>
    <t>4-177091366865</t>
  </si>
  <si>
    <t>JULIO CESAR INACIO GASPAR</t>
  </si>
  <si>
    <t>(81) 99976-9828</t>
  </si>
  <si>
    <t>4-177075626117</t>
  </si>
  <si>
    <t>52.682.862 ROBSON DIAS MOURA</t>
  </si>
  <si>
    <t>(92) 98638-6681</t>
  </si>
  <si>
    <t>4-177104189393</t>
  </si>
  <si>
    <t>HAROLDO ALVES TEIXEIRA 20098600206</t>
  </si>
  <si>
    <t>Verificar se fatura de julho será debitada (Atualizado 08/07/2024) 1° fatura paga (Atualizado 15/07/24)</t>
  </si>
  <si>
    <t>(71) 98763-4625</t>
  </si>
  <si>
    <t>4-177108961501</t>
  </si>
  <si>
    <t>GLEIDSON LIBERATO DE ARAUJO OLIVEIRA 93645554572</t>
  </si>
  <si>
    <t>(21) 96465-8771 / (21) 96816-5047</t>
  </si>
  <si>
    <t>4-177114239247</t>
  </si>
  <si>
    <t>DOUGLAS SOUSA DA SILVA</t>
  </si>
  <si>
    <t>(31) 98836-9110</t>
  </si>
  <si>
    <t>4-177169784527</t>
  </si>
  <si>
    <t>PRISCILA SANTOS ALVES 06791482648</t>
  </si>
  <si>
    <t>(62) 99430-4477</t>
  </si>
  <si>
    <t>4-176840988104</t>
  </si>
  <si>
    <t>SILAS PASSOS 38331195191</t>
  </si>
  <si>
    <t>Verificar se fatura de julho será debitada (Atualizado 02/07/2024) Sem contato, fatura enviada (Atualizado 15/07/24) 1° fatura paga (Atualizado 18/07/24)</t>
  </si>
  <si>
    <t>(21) 99665-1738</t>
  </si>
  <si>
    <t>4-176840244771</t>
  </si>
  <si>
    <t>DIEGO BARBOSA DA CRUZ</t>
  </si>
  <si>
    <t>Fatura ainda não gerada (Atualizado 28/05/24)primeira fatura enviada, aguardando o pagamento(atualizado 02/07/2024) Sem contato, fatura enviada (Atualizado 15/07/24) 1° fatura paga (Atualizado 18/07/24)</t>
  </si>
  <si>
    <t>(67) 99691-4186</t>
  </si>
  <si>
    <t>4-176973418915</t>
  </si>
  <si>
    <t>44.156.622 ELLEN MENDES SIMAS</t>
  </si>
  <si>
    <t>Fatura ainda não gerada (Atualizado 28/05/24)primeira fatura enviada, aguardando o pagamento(atualizado 02/07/2024) Primeira fatura paga (Atualizado 08/07/2024)</t>
  </si>
  <si>
    <t>(31) 99218-9727</t>
  </si>
  <si>
    <t>4-176971708467</t>
  </si>
  <si>
    <t>ENEDIR DE SOUZA ABREU ODORICO 73432229615</t>
  </si>
  <si>
    <t>Fatura ainda não gerada (Atualizado 28/05/24)verifica se a fatura sera debitada (Atualizado 02/07/24) Cliente disse que pagou, esperando comprovante (Atualizado 15/07/24)</t>
  </si>
  <si>
    <t>(61) 99436-1961 / (61) 99603-4803</t>
  </si>
  <si>
    <t>4-176574617251</t>
  </si>
  <si>
    <t>52.659.263 CARLOS HENRIQUE DA SILVA RAULINO</t>
  </si>
  <si>
    <t>(44) 99861-3432</t>
  </si>
  <si>
    <t>4-176549633057</t>
  </si>
  <si>
    <t>DAVI RIBEIRO MIRANDA 10552095907</t>
  </si>
  <si>
    <t>Fatura ainda não gerada (Atualizado 28/05/24) Primeira fatura enviada, aguardando o pagamento (Atualizado 02/07/2024) 1° fatura paga (Atualizado 15/07/24)</t>
  </si>
  <si>
    <t>(69) 99218-2926</t>
  </si>
  <si>
    <t>4-176837053468</t>
  </si>
  <si>
    <t>DIRCEU PERES EMILIANO OLIVEIRA</t>
  </si>
  <si>
    <t>primeira e segunda fatura pagas (Atualizado 03/07/2024)</t>
  </si>
  <si>
    <t>(48) 99160-6518 / (48) 99934-2598</t>
  </si>
  <si>
    <t>PAOLA FRANCESCA BRIZOLARA DA ROSA 04130052918</t>
  </si>
  <si>
    <t>Fatura ainda não gerada (Atualizado 28/05/24) verificar se a fatura sera debitada (Atualizado 02/07/24) Sem contato, fatura enviada (Atualizado 15/07/24) 1° fatura paga (Atualizado 22/07/24)</t>
  </si>
  <si>
    <t>(92) 98839-4129</t>
  </si>
  <si>
    <t>4-176841609502</t>
  </si>
  <si>
    <t>NATANAEL SILVA DOS SANTOS</t>
  </si>
  <si>
    <t>(24) 98127-9824 / (31) 98790-1053</t>
  </si>
  <si>
    <t>4-176855223229</t>
  </si>
  <si>
    <t>JEFFERSON GIL PEREIRA DA SILVA 09315968662</t>
  </si>
  <si>
    <t>(86) 99966-1798 / (86) 99863-0505</t>
  </si>
  <si>
    <t>4-176844028733</t>
  </si>
  <si>
    <t>JOAO BATISTA MORAIS 22778594353</t>
  </si>
  <si>
    <t>(41) 98835-8409</t>
  </si>
  <si>
    <t>4-176928340861</t>
  </si>
  <si>
    <t>IRINEU RAFAEL</t>
  </si>
  <si>
    <t>(81) 99709-4411</t>
  </si>
  <si>
    <t>4-176929837037</t>
  </si>
  <si>
    <t>ALEXANDRE BARBOSA DA SILVA</t>
  </si>
  <si>
    <t>Fatura ainda não gerada (Atualizado 28/05/24)primeira fatura enviada, aguardando o pagamento(atualizado 02/07/2024) Sem contato, fatura enviada por email (Atualizado 15/07/24)</t>
  </si>
  <si>
    <t>(49) 99908-3185</t>
  </si>
  <si>
    <t>4-176948457129</t>
  </si>
  <si>
    <t>ANTONIO CARLOS BELO 68175680997</t>
  </si>
  <si>
    <t>Primeira fatura enviada, aguardando o pagamento (Atualizado 08/07/2024) 1° fatura paga (Atualizado 18/07/24)</t>
  </si>
  <si>
    <t>(41) 99520-2070 / (41) 99869-8944</t>
  </si>
  <si>
    <t>4-176958413911</t>
  </si>
  <si>
    <t>52.365.117 GELSON EDUARDO SILVANO</t>
  </si>
  <si>
    <t>Primeira fatura enviada, aguardando o pagamento (Atualizado 08/07/2024) 1° fatura paga (Atualizado 15/07/24)</t>
  </si>
  <si>
    <t>(24) 99222-1570</t>
  </si>
  <si>
    <t>4-176962961282</t>
  </si>
  <si>
    <t>CARLOS ALBERTO EMILIANO</t>
  </si>
  <si>
    <t>(21) 98529-6261</t>
  </si>
  <si>
    <t>4-176236381539</t>
  </si>
  <si>
    <t>49.200.865 GEYZA BEATRIZ MARIANO ABREU MARTINS</t>
  </si>
  <si>
    <t>Verificar se primeira fatura será debitada (Atualizado 24/06/2024) Sem contato, fatura enviada por mensagem (Atualizado 09/07/24) 1° fatura paga (Atualizado 11/07/24)</t>
  </si>
  <si>
    <t>(47) 99947-1905</t>
  </si>
  <si>
    <t>MARCELY MANOELE CORREA PIRES 07074803960</t>
  </si>
  <si>
    <t>Fatura ainda não gerada (Atualizado 28/05/24)primeira fatura enviada, aguardando o pagamento(atualizado 02/07/2024) Cliente disse que vai pagar dia 16/07 (Atualizado 15/07/24)</t>
  </si>
  <si>
    <t>(71) 98537-1514</t>
  </si>
  <si>
    <t>4-176805277783</t>
  </si>
  <si>
    <t>IAGO MELO DA SILVA 86300538524</t>
  </si>
  <si>
    <t>Fatura ainda não gerada (Atualizado 28/05/24)verifica se a fatura sera debitada (Atualizado 02/07/24) Primeira fatura paga (Atualizado 08/07/2024)</t>
  </si>
  <si>
    <t>(21) 98135-3544</t>
  </si>
  <si>
    <t>4-176635531662</t>
  </si>
  <si>
    <t>CINTHIA E SOUZA SILVA 13708760760</t>
  </si>
  <si>
    <t>(21) 98182-6687</t>
  </si>
  <si>
    <t>4-176718874971</t>
  </si>
  <si>
    <t>THALIS BITTENCOURT FERREIRA 16043866730</t>
  </si>
  <si>
    <t>Verificar se primeira fatura será debitada (Atualizado 24/06/2024) Cliente precisa gerar uma segunda via pelo app (Atualizado 09/07/24) Cliente disse que cancelou, mas ainda consta como ativo mesmo ela ligando para a central, verificar (Atualizado 11/07/24) Cliente cancelou, mas não informou o motivo (Atualizado 19/07/2024)</t>
  </si>
  <si>
    <t>(31) 99136-1163</t>
  </si>
  <si>
    <t>ESTER ALVES SILVA</t>
  </si>
  <si>
    <t>(27) 99897-4542 / (27) 99629-8877</t>
  </si>
  <si>
    <t>4-176824476574</t>
  </si>
  <si>
    <t>HELIOMAR SILVERIANO DE CERQUEIRA 08524989777</t>
  </si>
  <si>
    <t>(21) 96984-7045 / (21) 98389-1666</t>
  </si>
  <si>
    <t>4-176828708198</t>
  </si>
  <si>
    <t>MARCELO CORREA MOTTA JUNIOR</t>
  </si>
  <si>
    <t>Fatura ainda não gerada (Atualizado 28/05/24) Primeira fatura enviada, aguardando o pagamento(atualizado 02/07/2024) 1° fatura paga (Atualizado 10/07/24)</t>
  </si>
  <si>
    <t>(47) 98915-6554</t>
  </si>
  <si>
    <t>4-176410149127</t>
  </si>
  <si>
    <t>52.543.201 RAEL VIEIRA REIS</t>
  </si>
  <si>
    <t>(67) 99140-1359 / (67) 99291-5697</t>
  </si>
  <si>
    <t>4-176580142281</t>
  </si>
  <si>
    <t>VIVALDO SOARES BARBOSA 20016344120</t>
  </si>
  <si>
    <t>Fatura ainda não gerada (Atualizado 28/05/24)primeira fatura enviada, aguardando o pagamento(atualizado 02/07/2024) 1° fatura paga (Atualizado 15/07/24)</t>
  </si>
  <si>
    <t>(24) 99973-2614 / (24) 99958-1103</t>
  </si>
  <si>
    <t>4-176654828503</t>
  </si>
  <si>
    <t>48.854.910 JULIANA BARBOSA GONCALVES SOARES</t>
  </si>
  <si>
    <t>Fatura ainda não gerada (Atualizado 28/05/24) Verificar se a fatura será debitada (Atualizado 02/07/24) Cliente disse que pagou, esperando comprovante (Atualizado 15/07/24) 1° fatura paga (Atualizado 18/07/24)</t>
  </si>
  <si>
    <t>(11) 98435-2781</t>
  </si>
  <si>
    <t>4-176656924258</t>
  </si>
  <si>
    <t>FLAVIO HENRIQUE DA SILVA</t>
  </si>
  <si>
    <t>Fatura ainda não gerada (Atualizado 28/05/24)primeira fatura enviada, aguardando o pagamento (Atualizado 02/07/2024) Primeira fatura paga (Atualizado 08/07/2024)</t>
  </si>
  <si>
    <t>(79) 99176-1209 / (71) 99377-3379</t>
  </si>
  <si>
    <t>4-176716784961</t>
  </si>
  <si>
    <t>MICHELE DOS SANTOS FALCAO 85160733515</t>
  </si>
  <si>
    <t>(24) 99827-1028 / (24) 99812-4509</t>
  </si>
  <si>
    <t>4-176717783023</t>
  </si>
  <si>
    <t>52.765.782 ROBERTO LEONARDO DA SILVA NUNES</t>
  </si>
  <si>
    <t>(31) 97220-5012</t>
  </si>
  <si>
    <t>4-176741990462</t>
  </si>
  <si>
    <t>51.718.374 KEVEM PATRICK QUINTO DA SILVEIRA</t>
  </si>
  <si>
    <t>(21) 98305-0349</t>
  </si>
  <si>
    <t>4-176745842629</t>
  </si>
  <si>
    <t>TOMAZ ANTONIO PEREIRA NETO</t>
  </si>
  <si>
    <t>Fatura ainda não gerada (Atualizado 28/05/24)primeira fatura enviada, aguardando o pagamento(atualizado 02/07/2024) Sem contato, fatura enviada (Atualizado 15/07/24)</t>
  </si>
  <si>
    <t>(92) 99152-3440</t>
  </si>
  <si>
    <t>4-176661011382</t>
  </si>
  <si>
    <t>54.180.003 MARTINHO GONCALVES DA SILVA NETO</t>
  </si>
  <si>
    <t>(95) 99118-3640</t>
  </si>
  <si>
    <t>4-176631713893</t>
  </si>
  <si>
    <t>54.151.522 ISMAEL PIRES</t>
  </si>
  <si>
    <t>(92) 99488-0011 / (92) 99944-4575</t>
  </si>
  <si>
    <t>4-176424422504</t>
  </si>
  <si>
    <t>JOSE BARBOSA RODRIGUES FILHO 68594119291</t>
  </si>
  <si>
    <t>(47) 99113-7804</t>
  </si>
  <si>
    <t>4-176548100868</t>
  </si>
  <si>
    <t>52.367.975 ADRYAN DERYK DOS REIS</t>
  </si>
  <si>
    <t>(31) 99196-7494</t>
  </si>
  <si>
    <t>4-176553424684</t>
  </si>
  <si>
    <t>12.555.451 LEANDRO LOPES MARTINS</t>
  </si>
  <si>
    <t>Fatura ainda não gerada (Atualizado 28/05/24)primeira fatura enviada, aguardando o pagamento(atualizado 02/07/2024) Cliente disse que pagou, esperando comprovante (Atualizado 15/07/24) 1° fatura paga (Atualizado 18/07/24)</t>
  </si>
  <si>
    <t>(47) 99132-9561</t>
  </si>
  <si>
    <t>4-176569106539</t>
  </si>
  <si>
    <t>ADENIZIO VIEIRA</t>
  </si>
  <si>
    <t>Verificar se fatura de junho será debitada (Atualizado 25/06/2024) Primeira fatura paga (Atualizado 08/07/2024)</t>
  </si>
  <si>
    <t>(71) 98667-2819</t>
  </si>
  <si>
    <t>4-176631581648</t>
  </si>
  <si>
    <t>VALDILETE TORRES DE SOUSA</t>
  </si>
  <si>
    <t>Fatura ainda não gerada (Atualizado 28/05/24)"Fatura ainda não gerada (Atualizado 28/05/24)primeira fatura enviada, aguardando o pagamento(atualizado 02/07/2024) 1° fatura paga (Atualizado 15/07/24)</t>
  </si>
  <si>
    <t>(21) 98319-7105 / (21) 98399-6547</t>
  </si>
  <si>
    <t>4-176590485667</t>
  </si>
  <si>
    <t>JORGE LUIZ DE MOURA 86780913715</t>
  </si>
  <si>
    <t>(47) 98451-2182 / (47) 99622-5006</t>
  </si>
  <si>
    <t>4-176589452368</t>
  </si>
  <si>
    <t>50.552.791 JESSICA MARIANA MOREIRA</t>
  </si>
  <si>
    <t>(21) 97426-7698</t>
  </si>
  <si>
    <t>4-176633940592</t>
  </si>
  <si>
    <t>THAYZA MARIA DA SILVA SANTOS 18541117790</t>
  </si>
  <si>
    <t>Fatura ainda não gerada (Atualizado 28/05/24)verificar se a fatura sera debitada (Atualizado 02/07/24) Cliente disse que vai pagar, esperando comprovante (Atualizado 15/07/24) 1° fatura paga (Atualizado 22/07/24)</t>
  </si>
  <si>
    <t>(62) 99976-2331</t>
  </si>
  <si>
    <t>4-176644127232</t>
  </si>
  <si>
    <t>52.140.306 EVERSON RIBEIRO DOS SANTOS</t>
  </si>
  <si>
    <t>(95) 99136-7643 / (95) 98427-0923</t>
  </si>
  <si>
    <t>4-176660713751</t>
  </si>
  <si>
    <t>JEOVA DE ANDRADE NOBRE</t>
  </si>
  <si>
    <t>Fatura ainda não gerada (Atualizado 28/05/24)verificar se a fatura sera debitada (Atualizado 02/07/24) Sem contato, fatura enviada (Atualizado 15/07/24)</t>
  </si>
  <si>
    <t>(22) 99898-4516 / (22) 99773-7931</t>
  </si>
  <si>
    <t>4-176671897004</t>
  </si>
  <si>
    <t>Fabiane pinto de Souza da hora</t>
  </si>
  <si>
    <t>(31) 99541-3918</t>
  </si>
  <si>
    <t>4-176724243706</t>
  </si>
  <si>
    <t>ELIZABETE JARGEANE SANTOS CARVALHO</t>
  </si>
  <si>
    <t>(21) 97996-5545</t>
  </si>
  <si>
    <t>4-176328850688</t>
  </si>
  <si>
    <t>27.967.970 TAYANE ESTELA CARVALHO BARRETO DOS SANTOS</t>
  </si>
  <si>
    <t>Verificar se fatura de junho será debitada (Atualizado 25/06/2024) 1° fatura paga (Atualizado 10/07/24)</t>
  </si>
  <si>
    <t>(21) 97019-1823</t>
  </si>
  <si>
    <t>4-176330637626</t>
  </si>
  <si>
    <t>49.437.364 DIOGENES EDUARDO MANCO COSTA</t>
  </si>
  <si>
    <t>Fatura ainda não gerada (Atualizado 28/05/24)primeira fatura enviada, aguardando o pagamento(atualizado 02/07/2024) Sem contato, fatura enviada por mensagem (Atualizado 15/07/24)</t>
  </si>
  <si>
    <t>(21) 96414-7520 / (21) 97828-6269</t>
  </si>
  <si>
    <t>4-176546864046</t>
  </si>
  <si>
    <t>ELISIO GOMES DOS SANTOS 00216495709</t>
  </si>
  <si>
    <t>Primeira e segunda fatura pagas (Atualizado 21/06/2024) Fatura de julho paga (Atualizado 22/07/2024)</t>
  </si>
  <si>
    <t>(31) 99667-3655</t>
  </si>
  <si>
    <t>MARCELO RODRIGUES DOS SANTOS 97058408653</t>
  </si>
  <si>
    <t>(81) 99943-1714</t>
  </si>
  <si>
    <t>EWERTON PEREIRA ALMEIDA</t>
  </si>
  <si>
    <t>Primeira fatura enviada, aguardando pagamento (Atualizado 21/06/2024)cliente disse que vai paga dia 28/06 (atualizado 27/06/2024) Fatura de junho paga, enviar a de julho (Atualizado 03/07/2024)</t>
  </si>
  <si>
    <t>(22) 99832-3230 / (22) 98180-1053</t>
  </si>
  <si>
    <t>LUCIMAR FERREIRA GARCIA</t>
  </si>
  <si>
    <t>(62) 99294-6805 / (62) 99294-6805</t>
  </si>
  <si>
    <t>4-176547097671</t>
  </si>
  <si>
    <t>ROSA MARIA DE SOUZA 46730567104</t>
  </si>
  <si>
    <t>(12) 99180-7842 / (12) 98113-6101</t>
  </si>
  <si>
    <t>4-176556536391</t>
  </si>
  <si>
    <t>ISAMARA DAMIAO DE CAMARGO</t>
  </si>
  <si>
    <t>(45) 99844-4962 / (45) 98841-4312</t>
  </si>
  <si>
    <t>4-176558949099</t>
  </si>
  <si>
    <t>EDIMAR DE JESUS BARBOSA 00839516959</t>
  </si>
  <si>
    <t>(27) 99824-1687 / (27) 98898-9828</t>
  </si>
  <si>
    <t>4-176560369905</t>
  </si>
  <si>
    <t>LUCAS OLIVEIRA CUPERTINO 17929242757</t>
  </si>
  <si>
    <t>Verificar se fatura de junho será debitada (Atualizado 21/06/2024) cliente não atendeu (Atualizado 27/06/24) Cliente precisa gerar uma segunda via pelo app (Atualizado 09/07/24) Cliente ainda precisa gerar uma segunda via pelo app (Atualizado 11/07/24) Sem contato, fatura enviada (Atualizado 22/07/24)</t>
  </si>
  <si>
    <t>(27) 99848-2025</t>
  </si>
  <si>
    <t>ADRIANA GUERRA BONFIM 02975253524</t>
  </si>
  <si>
    <t>Fatura ainda não gerada (Atualizado 28/05/24)primeira fatura enviada, aguardando o pagamento(atualizado 02/07/2024) Cliente disse que vai pagar hoje, esperando comprovante - Comprovante recebido (Atualizado 12/07/24) 1° fatura paga (Atualizado 18/07/24)</t>
  </si>
  <si>
    <t>(73) 99933-8219 / (73) 99800-2947</t>
  </si>
  <si>
    <t>4-176582101882</t>
  </si>
  <si>
    <t>GENJICLEIA DA ROCHA OLIVEIRA</t>
  </si>
  <si>
    <t>Fatura ainda não gerada (Atualizado 28/05/24)primeira fatura enviada, aguardando o pagamento(atualizado 02/07/2024) Sem contato, fatura enviada (Atualizado 12/07/24)</t>
  </si>
  <si>
    <t>(81) 99166-6366</t>
  </si>
  <si>
    <t>4-176583496943</t>
  </si>
  <si>
    <t>50.995.039 EDIELSON OLIVEIRA DE SOUZA</t>
  </si>
  <si>
    <t>(47) 99141-3329</t>
  </si>
  <si>
    <t>4-176585089943</t>
  </si>
  <si>
    <t>51.775.764 VITOR HUGO MARQUES</t>
  </si>
  <si>
    <t xml:space="preserve">Fatura ainda não gerada (Atualizado 28/05/24)primeira fatura enviada, aguardando o pagamento(atualizado 02/07/2024) Primeira fatura paga (Atualizado 08/07/2024) </t>
  </si>
  <si>
    <t>(48) 99973-2660</t>
  </si>
  <si>
    <t>4-176591578681</t>
  </si>
  <si>
    <t>IDAIR MARTINS</t>
  </si>
  <si>
    <t>(79) 99850-3775</t>
  </si>
  <si>
    <t>4-176588705882</t>
  </si>
  <si>
    <t>ROMILDO PASSOS SANTOS</t>
  </si>
  <si>
    <t>Primeira fatura enviada, aguardando pagamento (Atualizado 07/06/2024)cliente não atendeu (Atualizado 14/06/24) Cliente disse que contestou a fatura, mas isso não consta no sistema, continuar cobrando (Atualizado 17/06/2024)cliente disse que não vai paga porque contestou no começo do mes mais contestação não consta no nosso sistema, tentamos convencer mais o mesmo disse que vai pra justiça (atualizado 24/06/2024) Primeira fatura paga (Atualizado 26/06/2024)</t>
  </si>
  <si>
    <t>(31) 98205-1771</t>
  </si>
  <si>
    <t>4-175314145357</t>
  </si>
  <si>
    <t>RAIMUNDO JOSE ARAUJO 67885020649</t>
  </si>
  <si>
    <t>Primeira fatura enviada, aguardando pagamento (Atualizado 25/06/2024)cliente não atendeu (Atualizado 28/06/24) Cliente disse que vai pagar, esperando comprovante (Atualizado 12/07/24)</t>
  </si>
  <si>
    <t>(67) 99240-5989</t>
  </si>
  <si>
    <t>4-176174426396</t>
  </si>
  <si>
    <t>51.838.099 ELDA PASSOS DE MORAIS</t>
  </si>
  <si>
    <t>(21) 98246-4117</t>
  </si>
  <si>
    <t>4-176242944119</t>
  </si>
  <si>
    <t>ROBSON BARBOSA DE CARVALHO 85340430782</t>
  </si>
  <si>
    <t>Primeira fatura enviada, aguardando pagamento (Atualizado 25/06/2024) Primeira fatura paga (Atualizado 28/06/2024) Fatura de julho paga (Atualizado 22/07/2024)</t>
  </si>
  <si>
    <t>(31) 97317-4855</t>
  </si>
  <si>
    <t>4-176241663292</t>
  </si>
  <si>
    <t>EDRAS IGOR NASCIMENTO FAGUNDES 06786778674</t>
  </si>
  <si>
    <t>Verificar se primeira fatura será debitada (Atualizado 25/06/2024) Primeira fatura paga (Atualizado 08/07/2024)</t>
  </si>
  <si>
    <t>(32) 98898-9453</t>
  </si>
  <si>
    <t>4-176399884679</t>
  </si>
  <si>
    <t>ROBERTO MACHADO CABRAL</t>
  </si>
  <si>
    <t>Verificar se fatura de junho será debitada (Atualizado 21/06/2024) fatura paga (atualizado 27/06/2024)</t>
  </si>
  <si>
    <t>(21) 97319-8552</t>
  </si>
  <si>
    <t>MARLENE LIMA DA COSTA 92629741753</t>
  </si>
  <si>
    <t>Verificar se primeira fatura será debitada (Atualizado 25/06/2024) Cliente disse que pagou, esperando comprovante - Comprovante recebido (Atualizado 12/07/24) 1° fatura paga (Atualizado 18/07/24)</t>
  </si>
  <si>
    <t>(47) 99974-2381 / (47) 99947-2819</t>
  </si>
  <si>
    <t>4-176419323121</t>
  </si>
  <si>
    <t>JENIVONE CAVALCANTE DA SILVA</t>
  </si>
  <si>
    <t>Verificar se fatura de junho será debitada (Atualizado 21/06/2024) Primeira fatura paga (Atualizado 26/06/2024)</t>
  </si>
  <si>
    <t>(31) 99621-1819 / (31) 99774-3991</t>
  </si>
  <si>
    <t>CARLA FERNANDES DE OLIVEIRA 06823315628</t>
  </si>
  <si>
    <t>Fatura ainda não gerada (Atualizado 28/05/24) Primeira fatura enviada, aguardando o pagamento(atualizado 02/07/2024) Sem contato, fatura enviada (Atualizado 12/07/24) 1° fatura paga (Atualizado 18/07/24)</t>
  </si>
  <si>
    <t>(31) 99125-6507</t>
  </si>
  <si>
    <t>4-176555154415</t>
  </si>
  <si>
    <t>21.654.699 EDSON FERREIRA DA SILVA</t>
  </si>
  <si>
    <t>(41) 99802-9255 / (41) 99582-3197</t>
  </si>
  <si>
    <t>4-176562440896</t>
  </si>
  <si>
    <t>JOMAR DA SILVA</t>
  </si>
  <si>
    <t>Verificar se primeira fatura será debitada (Atualizado 06/06/2024) Primeira fatura paga (Atualizado 12/06/2024) Verificar se fatura de julho será debitada (Atualizado 08/07/2024) Fatura de julho paga (Atualizado 22/07/2024)</t>
  </si>
  <si>
    <t>(92) 98159-2551</t>
  </si>
  <si>
    <t>4-176065617966</t>
  </si>
  <si>
    <t>INSTITUTO DNA DA BELEZA LTDA</t>
  </si>
  <si>
    <t>(27) 99713-7914</t>
  </si>
  <si>
    <t>4-176256174885</t>
  </si>
  <si>
    <t>Tenorio Ferreira Silva</t>
  </si>
  <si>
    <t>(24) 99818-3210 / (24) 99818-3210</t>
  </si>
  <si>
    <t>4-176256337254</t>
  </si>
  <si>
    <t>JULIA GORI KENT</t>
  </si>
  <si>
    <t>(21) 96435-7250</t>
  </si>
  <si>
    <t>4-176260411270</t>
  </si>
  <si>
    <t>CRISTAL AREAL AUTRAN 15867336727</t>
  </si>
  <si>
    <t>Primeira fatura enviada, aguardando pagamento (Atualizado 25/06/2024)cliente disse que vai paga dia 03/07 (atualizado 28/06/2024) Primeira fatura paga (Atualizado 08/07/2024)</t>
  </si>
  <si>
    <t>(24) 99299-9561</t>
  </si>
  <si>
    <t>4-176316818757</t>
  </si>
  <si>
    <t>DAIANA MOREIRA DE OLIVEIRA 11569756708</t>
  </si>
  <si>
    <t>(21) 96502-7228 / (21) 99122-9151</t>
  </si>
  <si>
    <t>4-176400328846</t>
  </si>
  <si>
    <t>LUCIMAR ANACLETO 07686990702</t>
  </si>
  <si>
    <t>(96) 99196-5645 / (96) 98109-9656</t>
  </si>
  <si>
    <t>4-176417291706</t>
  </si>
  <si>
    <t>VITOR DA SILVA FONSECA JUNIOR 01144961297</t>
  </si>
  <si>
    <t>(71) 98702-9313</t>
  </si>
  <si>
    <t>4-176097243006</t>
  </si>
  <si>
    <t>ROQUELINA GOMES BARBOSA 02012497586</t>
  </si>
  <si>
    <t>Primeira fatura enviada, aguardando pagamento (Atualizado 20/06/2024)cliente não atendeu (Atualizado 27/06/24) Cliente precisa gerar uma segunda via pelo app (Atualizado 09/07/24) Cliente ainda precisa gerar uma segunda via pelo app (Atualizado 11/07/24) Sem contato, fatura enviada (Atualizado 22/07/24)</t>
  </si>
  <si>
    <t>(24) 99334-3948</t>
  </si>
  <si>
    <t>VALBER RODRIGUES GONCALVES</t>
  </si>
  <si>
    <t>(21) 99107-8434 / (21) 96683-9067</t>
  </si>
  <si>
    <t>4-176149562099</t>
  </si>
  <si>
    <t>FABIA CASSIA MEDEIROS MACHADO</t>
  </si>
  <si>
    <t>Primeira fatura enviada, aguardando pagamento (Atualizado 25/06/2024)cliente não atendeu (Atualizado 28/06/24) Sem contato, fatura enviada (Atualizado 12/07/24)</t>
  </si>
  <si>
    <t>(69) 99380-6559</t>
  </si>
  <si>
    <t>4-176160665627</t>
  </si>
  <si>
    <t>WILSON ALVES DE OLIVEIRA</t>
  </si>
  <si>
    <t>(27) 99927-8866</t>
  </si>
  <si>
    <t>4-176260311969</t>
  </si>
  <si>
    <t>ADRIEL ROBERTO SANTOS</t>
  </si>
  <si>
    <t>Primeira fatura enviada, aguardando pagamento (Atualizado 21/06/2024)cliente não atendeu (Atualizado 27/06/24) Fatura de junho paga, enviar a de julho (Atualizado 03/07/2024)</t>
  </si>
  <si>
    <t>(81) 99654-9726</t>
  </si>
  <si>
    <t>26.870.033 VANDSON DA SILVA LIMA</t>
  </si>
  <si>
    <t>Fatura ainda não gerada (Atualizado 28/05/24)primeira fatura enviada, aguardando o pagamento(atualizado 02/07/2024) Sem contato, fatura enviada (Atualizado 12/07/24) 1° fatura paga (Atualizado 22/07/24)</t>
  </si>
  <si>
    <t>(67) 99226-9563</t>
  </si>
  <si>
    <t>4-176291450672</t>
  </si>
  <si>
    <t>52.819.948 VANESSA SOUZA JARD</t>
  </si>
  <si>
    <t>Verificar se primeira fatura será debitada (Atualizado 20/06/2024) Primeira fatura paga (Atualizado 26/06/2024)</t>
  </si>
  <si>
    <t>(22) 99271-4920</t>
  </si>
  <si>
    <t>TAMARA PATRICIA DOS SANTOS 06231603741</t>
  </si>
  <si>
    <t>(67) 99135-5588</t>
  </si>
  <si>
    <t>4-176302660010</t>
  </si>
  <si>
    <t>PEDRO RAMALHO DE OLIVEIRA</t>
  </si>
  <si>
    <t>(15) 99848-9405 / (15) 98825-9197</t>
  </si>
  <si>
    <t>4-176303250864</t>
  </si>
  <si>
    <t>MARCIA CRISTIANE MARQUES</t>
  </si>
  <si>
    <t>(92) 98143-9002</t>
  </si>
  <si>
    <t>4-176305770762</t>
  </si>
  <si>
    <t>JUCIMAR DOS SANTOS SILVA</t>
  </si>
  <si>
    <t>Fatura ainda não gerada (Atualizado 28/05/24)primeira fatura enviada, aguardando o pagamento(atualizado 02/07/2024) 1° fatura paga (Atualizado 12/07/24)</t>
  </si>
  <si>
    <t>(88) 99422-0044</t>
  </si>
  <si>
    <t>4-176289690254</t>
  </si>
  <si>
    <t>40.677.398 ANDERSON FREITAS BRANDAO DA SILVA</t>
  </si>
  <si>
    <t>(68) 99998-4737</t>
  </si>
  <si>
    <t>4-176326440149</t>
  </si>
  <si>
    <t>WENDSON FERREIRA BRASIL 59916249253</t>
  </si>
  <si>
    <t>(21) 96579-4234 / (21) 98080-9239</t>
  </si>
  <si>
    <t>4-176328224940</t>
  </si>
  <si>
    <t>EDUARDO ROSA DA SILVA CAMILO 17255211720</t>
  </si>
  <si>
    <t>Primeira fatura enviada, aguardando pagamento (Atualizado 25/06/2024)esposa do cliente atendeu e falou que ele vai retornar quando chegar (atualizado 28/06/2024) Sem contato, fatura enviada (Atualizado 12/07/24)</t>
  </si>
  <si>
    <t>(31) 97103-1238</t>
  </si>
  <si>
    <t>4-176084387040</t>
  </si>
  <si>
    <t>LUIZ PEREIRA DA SILVEIRA 75017610600</t>
  </si>
  <si>
    <t>Primeira fatura paga (Atualizado 24/06/2024) Fatura de julho paga (Atualizado 22/07/2024)</t>
  </si>
  <si>
    <t>(92) 99218-6481 / (92) 99137-1805</t>
  </si>
  <si>
    <t>4-176149471567</t>
  </si>
  <si>
    <t>LAUDENILSON JOAO DA SILVA SOUSA 48228559291</t>
  </si>
  <si>
    <t>(91) 98916-7337</t>
  </si>
  <si>
    <t>4-176230238964</t>
  </si>
  <si>
    <t>51.910.447 FLAVIO DA SILVA FARIAS</t>
  </si>
  <si>
    <t>Primeira fatura enviada, aguardando pagamento (Atualizado 24/06/2024)cliente disse que pagou, aguardando o envio do comprovante (atualizado 28/06/2024) Primeira fatura paga (Atualizado 08/07/2024)</t>
  </si>
  <si>
    <t>(31) 98792-3811 / (31) 98792-3813</t>
  </si>
  <si>
    <t>4-176235479012</t>
  </si>
  <si>
    <t>MARIA APARECIDA DIAS MIRANDA FERNANDES</t>
  </si>
  <si>
    <t>Primeira fatura enviada, aguardando pagamento (Atualizado 17/06/2024) Verifica pagamento da primeira fatura (atualizado 20/06/2024) Primeira fatura paga (Atualizado 21/06/2024)</t>
  </si>
  <si>
    <t>(31) 99203-7129</t>
  </si>
  <si>
    <t>52.915.435 ELTON WATSON CORREIA DA SILVA</t>
  </si>
  <si>
    <t>(21) 96807-9404</t>
  </si>
  <si>
    <t>4-176243052920</t>
  </si>
  <si>
    <t>50.818.867 JOSIAS MIGUEL FELIX GUIMARAES</t>
  </si>
  <si>
    <t>(67) 98418-1488</t>
  </si>
  <si>
    <t>4-176241148198</t>
  </si>
  <si>
    <t>JOAO BOSCO GONCALVES MARTINS 81553935187</t>
  </si>
  <si>
    <t>(71) 99290-6767</t>
  </si>
  <si>
    <t>4-176264586821</t>
  </si>
  <si>
    <t>PAULO VITOR SANTOS RODRIGUES</t>
  </si>
  <si>
    <t>Verificar se fatura de junho será debitada (Atualizado 07/06/2024) cliente não atendeu (Atualizado 21/06/24) Primeira fatura enviada, aguardando pagamento (Atualizado 26/06/2024)cliente não atendeu (Atualizado 28/06/24) Primeira fatura paga (Atualizado 04/07/2024)</t>
  </si>
  <si>
    <t>(71) 99695-4162</t>
  </si>
  <si>
    <t>4-176146620767</t>
  </si>
  <si>
    <t>REGINALDO PEREIRA DOS SANTOS FILHO</t>
  </si>
  <si>
    <t>primeira fatura enviada, aguardando o pagamento(atualizado 04/06/2024) Primeira fatura paga (Atualizado 12/06/2024) Verificar se fatura de julho será debitada (Atualizado 08/07/2024) Fatura de julho paga (Atualizado 22/07/2024)</t>
  </si>
  <si>
    <t>(92) 98121-0480</t>
  </si>
  <si>
    <t>4-176078128834</t>
  </si>
  <si>
    <t>WKS PRODUCOES LTDA</t>
  </si>
  <si>
    <t>(98) 99150-0090</t>
  </si>
  <si>
    <t>4-176106614254</t>
  </si>
  <si>
    <t>52.452.227 GABRIEL AUGUSTO NASCIMENTO MORAES</t>
  </si>
  <si>
    <t>Primeira fatura enviada, aguardando pagamento (Atualizado 24/06/2024)cliente disse que pagou, aguardando o envio do comprovante (atualizado 28/06/2024) Primeira fatura paga (Atualizado 04/07/2024)</t>
  </si>
  <si>
    <t>(21) 99325-8487</t>
  </si>
  <si>
    <t>4-176111108619</t>
  </si>
  <si>
    <t>PAULO CESAR DE SOUZA FAGUNDES</t>
  </si>
  <si>
    <t>Primeira fatura enviada, aguardando pagamento (Atualizado 24/06/2024)cliente não atendeu (Atualizado 28/06/24) Primeira fatura paga (Atualizado 04/07/2024)</t>
  </si>
  <si>
    <t>(27) 99914-1945</t>
  </si>
  <si>
    <t>4-176120389085</t>
  </si>
  <si>
    <t>RICARDO HENRIQUE NEITZEL</t>
  </si>
  <si>
    <t>Fatura ainda não gerada (Atualizado 28/05/24)verifica se a fatura sera debitada(Atualizado 01/07/24) Primeira fatura paga (Atualizado 04/07/2024)</t>
  </si>
  <si>
    <t>(21) 96552-0136</t>
  </si>
  <si>
    <t>4-176150438018</t>
  </si>
  <si>
    <t>DIEGO COELHO PEIXOTO 13464940705</t>
  </si>
  <si>
    <t>(27) 99947-3134</t>
  </si>
  <si>
    <t>4-176159519557</t>
  </si>
  <si>
    <t>DANIEL VERGILIO DE SOUZA</t>
  </si>
  <si>
    <t>Primeira fatura enviada, aguardando pagamento (Atualizado 24/06/2024)cliente disse que vai paga dia 01/07 (atualizado 28/06/2024)cliente não atendeu (Atualizado 01/07/24) Primeira fatura paga (Atualizado 04/07/2024)</t>
  </si>
  <si>
    <t>(21) 99614-3073 / (21) 96732-2927</t>
  </si>
  <si>
    <t>4-176170741518</t>
  </si>
  <si>
    <t>CARLOS HENRIQUE LUCIANO ALVES</t>
  </si>
  <si>
    <t>Primeira fatura enviada, aguardando pagamento (Atualizado 24/06/2024)cliente não atendeu (Atualizado 28/06/24)cliente pagou e enviou o comprovante(atualizado 28/06/2024) Primeira fatura paga (Atualizado 04/07/2024)</t>
  </si>
  <si>
    <t>(21) 97146-9852</t>
  </si>
  <si>
    <t>4-176181530498</t>
  </si>
  <si>
    <t>FABIANO GERALDO DE REZENDE 15720137700</t>
  </si>
  <si>
    <t>primeira fatura enviada, aguardando o pagamento(atualizado 04/06/2024) Primeira fatura paga (Atualizado 12/06/2024) Fatura de julho paga (Atualizado 22/07/2024)</t>
  </si>
  <si>
    <t>(31) 98761-2103 / (31) 98918-1036</t>
  </si>
  <si>
    <t>4-174714138517</t>
  </si>
  <si>
    <t>GLEICE PEREIRA BARBOSA 04501320648</t>
  </si>
  <si>
    <t>verificar se primeira fatura será debitada (Atualizado 17/06/2024) Primeira fatura paga (Atualizado 21/06/2024)</t>
  </si>
  <si>
    <t>(21) 97013-5285 / (21) 99663-4401</t>
  </si>
  <si>
    <t>WAGNER LUIZ DA SILVA</t>
  </si>
  <si>
    <t>(21) 97877-3191 / (21) 97750-9825</t>
  </si>
  <si>
    <t>4-175908530727</t>
  </si>
  <si>
    <t>49.077.177 FABIO DOS SANTOS RIBEIRO DA SILVA</t>
  </si>
  <si>
    <t xml:space="preserve"> Primeira fatura enviada, aguardando pagamento (Atualizado 25/06/2024)cliente não atendeu (Atualizado 28/06/24)cliente pagou e enviou o comprovante(atualizado 28/06/2024) Primeira fatura paga (Atualizado 04/07/2024)</t>
  </si>
  <si>
    <t>(27) 99998-5214</t>
  </si>
  <si>
    <t>4-176054898962</t>
  </si>
  <si>
    <t>52.397.720 TARCIANA DA CRUZ FURTADO</t>
  </si>
  <si>
    <t>primeira fatura enviada, aguardando o pagamento(atualizado 04/06/2024)CLIENTE PAGOU E ENVIO O COMPROVANTE (Atualizado 13/06/24) Primeira fatura paga (Atualizado 17/06/2024)</t>
  </si>
  <si>
    <t>(21) 98317-6835</t>
  </si>
  <si>
    <t>4-176061225992</t>
  </si>
  <si>
    <t>FLAVIA DOS SANTOS MOURA 10841537771</t>
  </si>
  <si>
    <t>(12) 98874-0570</t>
  </si>
  <si>
    <t>4-176065403706</t>
  </si>
  <si>
    <t>FERNANDO JUNIO LEONALDO</t>
  </si>
  <si>
    <t>Verificar se primeira fatura será debitada (Atualizado 24/06/2024) Primeira fatura enviada, aguardando pagamento (Atualizado 25/06/2024)cliente disse que pagou, aguardando o envio do comprovante (atualizado 28/06/2024)cliente enviou o comprovante (Atualizado 28/06/24) Primeira fatura paga (Atualizado 04/07/2024)</t>
  </si>
  <si>
    <t>(71) 98524-4186</t>
  </si>
  <si>
    <t>4-176088076103</t>
  </si>
  <si>
    <t>52.645.412 MILSON SANTOS LEITE</t>
  </si>
  <si>
    <t>(47) 99258-8928</t>
  </si>
  <si>
    <t>4-176093511367</t>
  </si>
  <si>
    <t>ROBERTO MACHADO 09133864993</t>
  </si>
  <si>
    <t>verificar se primeira fatura será debitada (Atualizado 17/06/2024) Primeira fatura paga (Atualizado 21/06/2024) Fatura de julho paga (Atualizado 22/07/2024)</t>
  </si>
  <si>
    <t>(21) 97006-3206</t>
  </si>
  <si>
    <t>JORGE RENATO BRAGA LEONISSA 03030922707</t>
  </si>
  <si>
    <t>Fatura ainda não gerada (Atualizado 28/05/24)primeira fatura enviada, aguardando o pagamento(atualizado 01/07/2024) Fatura de julho paga (Atualizado 04/07/2024)</t>
  </si>
  <si>
    <t>(31) 98240-4568</t>
  </si>
  <si>
    <t>4-176158012686</t>
  </si>
  <si>
    <t>THAIS MARTINS DA SILVA</t>
  </si>
  <si>
    <t>Verificar se primeira fatura será debitada (Atualizado 12/06/2024)fatura paga (atualizado 21/06/2024) Fatura de julho paga (Atualizado 22/07/2024)</t>
  </si>
  <si>
    <t>(21) 96449-5204</t>
  </si>
  <si>
    <t>4-175768421265</t>
  </si>
  <si>
    <t>EI ORLAILSON LIMA DE MEDEIROS</t>
  </si>
  <si>
    <t>(31) 98286-7809</t>
  </si>
  <si>
    <t>4-175790251248</t>
  </si>
  <si>
    <t>ERLON ESTEVAO MOREIRA 00061677647</t>
  </si>
  <si>
    <t>primeira fatura enviada, aguardando o pagamento(Atualizado 17/06/2024)cliente disse que vai pagar dia 24/06 (atualizado 20/06/2024)cliente não atendeu (Atualizado 25/06/24)cliente disse que pagou, aguardando o envio do comprovante (atualizado 27/06/2024)cliente enviou o comprovante(Atualizado 27/06/24) Fatura de junho paga, enviar a de julho (Atualizado 03/07/2024)</t>
  </si>
  <si>
    <t>(21) 98891-9194</t>
  </si>
  <si>
    <t>JOELSON DE OLIVEIRA GAMA 84869054787</t>
  </si>
  <si>
    <t>Primeira fatura enviada, aguardando pagamento (Atualizado 12/06/2024) Cliente disse que vai paga dia 26/06 (atualizado 21/06/2024)cliente não atendeu (Atualizado 26/06/24)cliente não atendeu (Atualizado 28/06/24) 1° fatura paga (Atualizado 10/07/24)</t>
  </si>
  <si>
    <t>(48) 98875-5071</t>
  </si>
  <si>
    <t>4-175881083570</t>
  </si>
  <si>
    <t>51.002.404 GESSICA DE JESUS MELO</t>
  </si>
  <si>
    <t>Primeira fatura enviada, aguardando pagamento (Atualizado 12/06/2024)cliente disse que vai paga dia 30/06 (atualizado 21/06/2024)cliente não atendeu (Atualizado 28/06/24)cliente disse que pagou, aguardando o envio do comprovante (atualizado 01/07/2024) Fatura de junho paga (Atualizado 04/07/2024)</t>
  </si>
  <si>
    <t>(92) 99388-9786</t>
  </si>
  <si>
    <t>4-175887100845</t>
  </si>
  <si>
    <t>49.581.926 JORGE ALMEIDA DO NASCIMENTO</t>
  </si>
  <si>
    <t xml:space="preserve">Primeira fatura enviada, aguardando pagamento (Atualizado 12/06/2024)fatura paga (atualizado 21/06/2024)
</t>
  </si>
  <si>
    <t>(31) 98938-4879</t>
  </si>
  <si>
    <t>4-175894008664</t>
  </si>
  <si>
    <t>ROSANA EVANGELISTA PEREIRA</t>
  </si>
  <si>
    <t>Verificar se primeira fatura será debitada (Atualizado 17/06/2024)fatura paga (atualizado 20/06/2024) Fatura de julho paga (Atualizado 22/07/2024)</t>
  </si>
  <si>
    <t>(31) 98415-3492 / (31) 99183-7320</t>
  </si>
  <si>
    <t>ALMIRO VIANA</t>
  </si>
  <si>
    <t>Verificar se primeira fatura será debitada (Atualizado 24/06/2024) Primeira fatura enviada, aguardando pagamento (Atualizado 25/06/2024)cliente não atendeu (Atualizado 27/06/24) Primeira fatura paga (Atualizado 04/07/2024)</t>
  </si>
  <si>
    <t>(21) 98068-8334</t>
  </si>
  <si>
    <t>4-175901421401</t>
  </si>
  <si>
    <t>GABRIEL OLIVEIRA DE MOURA</t>
  </si>
  <si>
    <t>(31) 98426-6849</t>
  </si>
  <si>
    <t>4-176076707633</t>
  </si>
  <si>
    <t>GILEADE NOGUEIRA DE ASSIS</t>
  </si>
  <si>
    <t>(31) 98683-7725 / (31) 98806-4501</t>
  </si>
  <si>
    <t>4-176083146541</t>
  </si>
  <si>
    <t>JUAREZ ROBERTO SILVA</t>
  </si>
  <si>
    <t xml:space="preserve">Primeira fatura enviada, aguardando pagamento (Atualizado 07/06/2024)cliente não atendeu (Atualizado 14/06/24) Fatura de junho pendente (Atualizado 17/06/2024)cliente não atendeu (Atualizado 21/06/24) Primeira fatura paga (Atualizado 24/06/2024)
</t>
  </si>
  <si>
    <t>(35) 99175-9869</t>
  </si>
  <si>
    <t>4-175337045670</t>
  </si>
  <si>
    <t>JULIANE DO AMARAL BENEDITO 10381377644</t>
  </si>
  <si>
    <t>Primeira fatura enviada, aguardando pagamento (Atualizado 12/06/2024)cliente não atendeu (Atualizado 21/06/24) Primeira fatura paga (Atualizado 26/06/2024) Fatura de julho paga (Atualizado 22/07/2024)</t>
  </si>
  <si>
    <t>(21) 98696-2516 / (21) 97002-4007</t>
  </si>
  <si>
    <t>4-175800212752</t>
  </si>
  <si>
    <t>GABRIELA CARTAXO SABINO DA SILVA 07134187454</t>
  </si>
  <si>
    <t>(21) 96723-8006 / (21) 96549-3639</t>
  </si>
  <si>
    <t>4-175616976856</t>
  </si>
  <si>
    <t>31.437.232 JAIR FERREIRA SILVA JUNIOR</t>
  </si>
  <si>
    <t>(61) 99635-8196</t>
  </si>
  <si>
    <t>JOSE BATISTA PEREIRA DE ALMEIDA 55350356100</t>
  </si>
  <si>
    <t>Primeira fatura enviada, aguardando pagamento (Atualizado 12/06/2024)cliente não atendeu (Atualizado 21/06/24) Primeira fatura paga (Atualizado 24/06/2024)</t>
  </si>
  <si>
    <t>(27) 99802-8471</t>
  </si>
  <si>
    <t>4-175765053911</t>
  </si>
  <si>
    <t>IRACY ANTONIA DA SILVA LOPES</t>
  </si>
  <si>
    <t>primeira fatura enviada, aguardando o pagamento(Atualizado 11/06/2024) Fatura de junho pendente (Atualizado 17/06/2024)cliente não atendeu (Atualizado 20/06/24)fatura paga (atualizado 20/06/2024)</t>
  </si>
  <si>
    <t>(27) 98817-9243</t>
  </si>
  <si>
    <t>JAQUELINE DOMICIANO DE OLIVEIRA</t>
  </si>
  <si>
    <t>Primeira fatura enviada, aguardando pagamento (Atualizado 24/06/2024)cliente não atendeu (Atualizado 27/06/24) Fatura de junho paga (Atualizado 04/07/2024)</t>
  </si>
  <si>
    <t>(71) 98483-5285</t>
  </si>
  <si>
    <t>4-175892275259</t>
  </si>
  <si>
    <t>ROGERIO DAMACENAS</t>
  </si>
  <si>
    <t>Primeira fatura enviada, aguardando pagamento (Atualizado 24/06/2024) Fatura de junho pendente (Atualizado 26/06/2024)cliente não atendeu (Atualizado 27/06/24) Primeira fatura paga (Atualizado 08/07/2024)</t>
  </si>
  <si>
    <t>(71) 98391-4722</t>
  </si>
  <si>
    <t>4-175922858345</t>
  </si>
  <si>
    <t>EDCARLOS JESUS DOS SANTOS</t>
  </si>
  <si>
    <t>(31) 98373-5697</t>
  </si>
  <si>
    <t>4-175944112526</t>
  </si>
  <si>
    <t>ALDIMAR APARECIDO MODESTO DE SOUSA 05778818688</t>
  </si>
  <si>
    <t>Primeira e segunda fatura pagas (Atualizado 11/06/2024) Verificar se fatura de julho será debitada (Atualizado 03/07/2024) Fatura de julho paga (Atualizado 22/07/2024)</t>
  </si>
  <si>
    <t>(62) 99448-3177</t>
  </si>
  <si>
    <t>JUNILTON CESAR SOUZA 71771484187</t>
  </si>
  <si>
    <t>(11) 96555-6265 / (11) 95157-9030</t>
  </si>
  <si>
    <t>4-175603101618</t>
  </si>
  <si>
    <t>DEMAURO MIRANDA DA ROCHA 29699251840</t>
  </si>
  <si>
    <t>Verificar se primeira fatura será debitada (Atualizado 12/06/2024)cliente não atendeu (Atualizado 21/06/24)cliente não atendeu (Atualizado 27/06/24) Fatura de junho paga (Atualizado 04/07/2024) Fatura de julho paga (Atualizado 22/07/2024)</t>
  </si>
  <si>
    <t>(61) 99191-4811</t>
  </si>
  <si>
    <t>4-175630429355</t>
  </si>
  <si>
    <t>MARCO ANTONIO DOS ANJOS REIS</t>
  </si>
  <si>
    <t>(31) 99529-5489</t>
  </si>
  <si>
    <t>4-175630167540</t>
  </si>
  <si>
    <t>5241.190 IARA ISIDORO RIBEIRO</t>
  </si>
  <si>
    <t>Primeira fatura paga (Atualizado 24/06/2024) Enviar fatura de julho (Atualizado 08/07/2024)</t>
  </si>
  <si>
    <t>(22) 98148-9456 / (22) 99931-8937</t>
  </si>
  <si>
    <t>4-175636657687</t>
  </si>
  <si>
    <t>MÃRIO CRUZ GARCIA</t>
  </si>
  <si>
    <t>Primeira fatura enviada, aguardando pagamento (Atualizado 12/06/2024)cliente não atendeu (Atualizado 21/06/24)cliente não atendeu (Atualizado 27/06/24) Sem contato, fatura enviada (Atualizado 12/07/24)</t>
  </si>
  <si>
    <t>(22) 99746-8778</t>
  </si>
  <si>
    <t>4-175751814958</t>
  </si>
  <si>
    <t>LUCRECIA RANGEL COUTO HORACIO 08775891786</t>
  </si>
  <si>
    <t>(85) 99982-9881 / (85) 98862-6438</t>
  </si>
  <si>
    <t>4-175767144907</t>
  </si>
  <si>
    <t>LIZETE MONTEIRO FREITAS</t>
  </si>
  <si>
    <t>(21) 99294-5968 / (21) 99329-5207</t>
  </si>
  <si>
    <t>4-175770721118</t>
  </si>
  <si>
    <t>DOLIRA CHARLES MEDEIROS</t>
  </si>
  <si>
    <t>(21) 99372-9645 / (21) 99372-9645</t>
  </si>
  <si>
    <t>4-175778911327</t>
  </si>
  <si>
    <t>SANDRA MENEZES DO ESPIRITO SANTO 09601519742</t>
  </si>
  <si>
    <t>Verificar se primeira fatura será debitada (Atualizado 12/06/2024) Cliente não atendeu (Atualizado 21/06/24)pagou e enviou o comprovante(Atualizado 27/06/24) Fatura de junho paga (Atualizado 04/07/2024)</t>
  </si>
  <si>
    <t>(12) 99789-4706 / (12) 99659-0689</t>
  </si>
  <si>
    <t>4-175780557915</t>
  </si>
  <si>
    <t>EMILIA CRISTINA BINDER JORY DA SILVA</t>
  </si>
  <si>
    <t>(11) 95176-5851</t>
  </si>
  <si>
    <t>4-175769357769</t>
  </si>
  <si>
    <t>ROSANA APARECIDA RIO 09143905897</t>
  </si>
  <si>
    <t>Primeira fatura enviada, aguardando pagamento (Atualizado 12/06/2024) Cliente disse que vai paga dia 20/06 (atualizado 21/06/2024)cliente não atendeu (Atualizado 24/06/24) Primeira fatura paga (Atualizado 26/06/2024)</t>
  </si>
  <si>
    <t>(21) 98795-4736</t>
  </si>
  <si>
    <t>4-175818313453</t>
  </si>
  <si>
    <t>MILSON SERRANO DA SILVA</t>
  </si>
  <si>
    <t>Primeira fatura paga, verificar se a segunda será debitada (Atualizado 11/06/2024) Fatura de junho paga (Atualizado 21/06/2024) Fatura de julho paga (Atualizado 22/07/2024)</t>
  </si>
  <si>
    <t>(95) 98417-6435</t>
  </si>
  <si>
    <t>51.270.030 SILVIA DE OLIVEIRA FERNANDES</t>
  </si>
  <si>
    <t>Verificar se fatura de junho será debitada (Atualizado 07/06/2024) cliente não atendeu (Atualizado 13/06/24) Primeira fatura paga (Atualizado 17/06/2024)</t>
  </si>
  <si>
    <t>(21) 99492-5964 / (21) 99001-3501</t>
  </si>
  <si>
    <t>4-175312854063</t>
  </si>
  <si>
    <t>GABRIEL SILVA DA BOA MORTE 15204141707</t>
  </si>
  <si>
    <t>Primeira fatura enviada, aguardando pagamento (Atualizado 07/06/2024)cliente não atendeu (Atualizado 14/06/24) Cobramos novamente por mensagem (Atualizado 17/06/2024)cliente não atendeu (Atualizado 21/06/24) Primeira fatura paga (Atualizado 26/06/2024)</t>
  </si>
  <si>
    <t>(69) 99208-8968</t>
  </si>
  <si>
    <t>4-175319353601</t>
  </si>
  <si>
    <t>49.011.065 UADSON BENEDITO DA SILVA</t>
  </si>
  <si>
    <t>Primeira fatura enviada, aguardando pagamento (Atualizado 24/06/2024)cliente pagou e enviou o comprovante(Atualizado 27/06/24) Fatura de junho paga (Atualizado 04/07/2024)</t>
  </si>
  <si>
    <t>(21) 97669-3750 / (21) 97625-6295</t>
  </si>
  <si>
    <t>4-175499276896</t>
  </si>
  <si>
    <t>CASSIANA INACIO DE CARVALHO 02044916738</t>
  </si>
  <si>
    <t xml:space="preserve">Primeira fatura paga (Atualizado 24/06/2024) Verificar se fatura de julho será debitada (Atualizado 08/07/2024) </t>
  </si>
  <si>
    <t>(21) 96409-7106</t>
  </si>
  <si>
    <t>4-175556215486</t>
  </si>
  <si>
    <t>DIOGO MOTHE PEIXOTO 10129551767</t>
  </si>
  <si>
    <t>Primeira fatura enviada, aguardando pagamento (Atualizado 12/06/2024)cliente não atendeu (Atualizado 21/06/24)cliente disse que vai paga dia 26/06 (atualizado 21/06/2024)cliente atendeu e desligou (atualizado 26/06/2024)cliente não atendeu (Atualizado 27/06/24) Sem contato, fatura enviada (Atualizado 12/07/24)</t>
  </si>
  <si>
    <t>(91) 98365-0629</t>
  </si>
  <si>
    <t>4-175477349147</t>
  </si>
  <si>
    <t>EDUARDO ALESSANDRO DE ALMEIDA 35375809249</t>
  </si>
  <si>
    <t>(21) 96484-6313</t>
  </si>
  <si>
    <t>4-175565813179</t>
  </si>
  <si>
    <t>PAULO CESAR FERREIRA MAYO 00125069740</t>
  </si>
  <si>
    <t>Verificar se primeira fatura será debitada (Atualizado 12/06/2024)cliente não atendeu (Atualizado 21/06/24)cliente não atendeu (Atualizado 27/06/24) Primeira fatura paga (Atualizado 08/07/2024)</t>
  </si>
  <si>
    <t>(61) 99358-0980</t>
  </si>
  <si>
    <t>4-175604328317</t>
  </si>
  <si>
    <t>31.184.497 IZAIAS BATISTA DE SEIXAS</t>
  </si>
  <si>
    <t>Verificar se primeira fatura será debitada (Atualizado 12/06/2024)cliente não atendeu (Atualizado 21/06/24)cliente não atendeu (Atualizado 27/06/24) Fatura de junho paga (Atualizado 04/07/2024)</t>
  </si>
  <si>
    <t>(38) 98862-9489</t>
  </si>
  <si>
    <t>4-175613782961</t>
  </si>
  <si>
    <t>YGOR DANIEL FIGUEIREDO MOREIRA</t>
  </si>
  <si>
    <t>Verificar se primeira fatura será debitada (Atualizado 12/06/2024)cliente não atendeu (Atualizado 21/06/24)cliente não atendeu (Atualizado 27/06/24) 1° fatura paga (Atualizado 10/07/24)</t>
  </si>
  <si>
    <t>(11) 97113-6045</t>
  </si>
  <si>
    <t>4-175622599810</t>
  </si>
  <si>
    <t>EDUARDO DA SILVA BAGATELA 22607656885</t>
  </si>
  <si>
    <t>(31) 99367-6417</t>
  </si>
  <si>
    <t>4-175624810042</t>
  </si>
  <si>
    <t>jeferson costa da silva</t>
  </si>
  <si>
    <t>Primeira fatura enviada, aguardando pagamento (Atualizado 24/06/2024)cliente não atendeu (Atualizado 27/06/24) Sem contato, fatura enviada (Atualizado 12/07/24)</t>
  </si>
  <si>
    <t>(91) 98228-8648</t>
  </si>
  <si>
    <t>4-175628002585</t>
  </si>
  <si>
    <t>51.349.836 CYNTHIA GONCALVES DIAS</t>
  </si>
  <si>
    <t>Primeira fatura enviada, aguardando pagamento (Atualizado 07/06/2024) Primeira fatura paga (Atualizado 12/06/2024)</t>
  </si>
  <si>
    <t>(91) 99115-1447</t>
  </si>
  <si>
    <t>4-175155326581</t>
  </si>
  <si>
    <t>32.030.135 FRANCIEL DA SILVA NEVES</t>
  </si>
  <si>
    <t>(31) 97562-9945</t>
  </si>
  <si>
    <t>4-174689632109</t>
  </si>
  <si>
    <t>ALINE MARIA VIEIRA DE LIMA DOS SANTOS</t>
  </si>
  <si>
    <t>Primeira fatura enviada, aguardando pagamento (Atualizado 07/06/2024)fatura paga (atualizado 14/06/2024) Fatura de julho paga (Atualizado 22/07/2024)</t>
  </si>
  <si>
    <t>(77) 98100-7181</t>
  </si>
  <si>
    <t>4-175318318037</t>
  </si>
  <si>
    <t>50.626.140 LEONARDO ROCHA DE AMORIM BRAGA</t>
  </si>
  <si>
    <t>Verificar se primeira fatura será debitada (Atualizado 24/06/2024) Primeira fatura enviada, aguardando pagamento (Atualizado 25/06/2024)cliente disse que vai paga dia 05/07 (Atualizado 27/06/2024) Sem contato, fatura enviada (Atualizado 12/07/24)</t>
  </si>
  <si>
    <t>(24) 97835-6223</t>
  </si>
  <si>
    <t>4-175309676452</t>
  </si>
  <si>
    <t>50.188.251 JAUBERT DA SILVA FELICIANO</t>
  </si>
  <si>
    <t>Verificar se primeira fatura será debitada (Atualizado 24/06/2024) Primeira fatura enviada, aguardando pagamento (Atualizado 25/06/2024)cliente não atendeu (Atualizado 27/06/24) Sem contato, fatura enviada (Atualizado 12/07/24)</t>
  </si>
  <si>
    <t>(67) 99310-1958 / (67) 99250-2197</t>
  </si>
  <si>
    <t>4-175459488301</t>
  </si>
  <si>
    <t>MARCOS AURELIO GONCALVES MENDES 02766095144</t>
  </si>
  <si>
    <t>(24) 98183-1885 / (24) 9920-7709</t>
  </si>
  <si>
    <t>4-175463554389</t>
  </si>
  <si>
    <t>51.946.104 NEIMAR COSTA DO NASCIMENTO</t>
  </si>
  <si>
    <t>Primeira fatura enviada, aguardando pagamento (Atualizado 24/06/2024)cliente não atendeu (Atualizado 27/06/24) Primeira fatura paga (Atualizado 08/07/2024)</t>
  </si>
  <si>
    <t>(31) 98585-8185</t>
  </si>
  <si>
    <t>4-175464571809</t>
  </si>
  <si>
    <t>MIRIAN PEIXOTO DOS SANTOS LEMOS 04388819662</t>
  </si>
  <si>
    <t>(21) 99034-1088 / (21) 96821-8512</t>
  </si>
  <si>
    <t>4-175457307128</t>
  </si>
  <si>
    <t>MAYCON TEIXEIRA DE SOUZA</t>
  </si>
  <si>
    <t>(61) 99983-9345 / (61) 4101-6896</t>
  </si>
  <si>
    <t>4-175491733721</t>
  </si>
  <si>
    <t>GUSTAVO HENRIQUE SILVA SANTOS</t>
  </si>
  <si>
    <t>(31) 97310-4536 / (31) 99256-6653</t>
  </si>
  <si>
    <t>4-175611418152</t>
  </si>
  <si>
    <t>GISELE NOBRE LEAL DA CRUZ</t>
  </si>
  <si>
    <t>(85) 99232-1856 / (85) 99299-5116</t>
  </si>
  <si>
    <t>4-174569065007</t>
  </si>
  <si>
    <t>PEDRO HENRIQUE ARAUJO DA SILVA</t>
  </si>
  <si>
    <t>Fatura enviada (Atualizado 28/05/24) Aguardando pagamento (Atualizado 07/06/2024)cliente não atendeu (Atualizado 13/06/24) Primeira fatura paga (Atualizado 17/06/2024)</t>
  </si>
  <si>
    <t>(71) 98663-3498</t>
  </si>
  <si>
    <t>4-174769481431</t>
  </si>
  <si>
    <t>THAINARA AGNES GOMES DE SOUZA</t>
  </si>
  <si>
    <t>primeira fatura enviada, aguardando o pagamento(atualizado 04/06/2024)cliente disse que não tinha recebido a fatura retificada (Atualizado 13/06/24) Fatura de junho pendente (Atualizado 17/06/2024)cliente não atendeu (Atualizado 21/06/24) Primeira fatura paga (Atualizado 24/06/2024)</t>
  </si>
  <si>
    <t>(31) 98646-4917 / (31) 98785-6601</t>
  </si>
  <si>
    <t>4-175152922865</t>
  </si>
  <si>
    <t>MAIGOM DEMETRIOS DA SILVA GONZAGA</t>
  </si>
  <si>
    <t>(27) 99721-6945</t>
  </si>
  <si>
    <t>4-175229560802</t>
  </si>
  <si>
    <t>ALECSANDRO MONTEIRO DOS SANTOS TINELLI</t>
  </si>
  <si>
    <t>(95) 9137-3430</t>
  </si>
  <si>
    <t>4-175236402514</t>
  </si>
  <si>
    <t>CAIO CAMPOS BORGES ROSA</t>
  </si>
  <si>
    <t>(27) 99750-6956</t>
  </si>
  <si>
    <t>4-175290648278</t>
  </si>
  <si>
    <t>JOSE DE MORAES 44169850700</t>
  </si>
  <si>
    <t>Primeira fatura enviada, aguardando pagamento (Atualizado 07/06/2024)cliente disse que vai paga dia 14/06 (atualizado 14/06/2024) Primeira fatura paga (Atualizado 17/06/2024)</t>
  </si>
  <si>
    <t>(62) 99558-9180 / (62) 99853-2304</t>
  </si>
  <si>
    <t>4-175308175561</t>
  </si>
  <si>
    <t>RUBIO CRISTIANO DA COSTA 01302881108</t>
  </si>
  <si>
    <t>Verificar se primeira fatura será debitada (Atualizado 07/06/2024) Fatura de junho pendente (Atualizado 17/06/2024)cliente não atendeu (Atualizado 20/06/24)cliente não atendeu (Atualizado 27/06/24) Fatura de junho paga, verificar se a de julho será debitada (Atualizado 03/07/2024)</t>
  </si>
  <si>
    <t>(21) 97480-1545 / (21) 98186-8587</t>
  </si>
  <si>
    <t>53.396.119 VANILDA NAVES ANDRADE</t>
  </si>
  <si>
    <t>Primeira fatura enviada, aguardando pagamento (Atualizado 24/06/2024)cliente não atendeu (Atualizado 27/06/24) Cliente disse que vai pagar, esperando comprovante (Atualizado 12/07/24)</t>
  </si>
  <si>
    <t>(11) 97509-8601</t>
  </si>
  <si>
    <t>4-175310138959</t>
  </si>
  <si>
    <t>35.492.616 FILIPE ALLAN SAMPAIO DE SOUZA ALCANTARA</t>
  </si>
  <si>
    <t>Primeira fatura enviada, aguardando pagamento (Atualizado 07/06/2024)cliente não atendeu (Atualizado 14/06/24) Primeira fatura paga (Atualizado 17/06/2024) Fatura de julho paga (Atualizado 22/07/2024)</t>
  </si>
  <si>
    <t>(27) 99641-8214 / (27) 98889-5812</t>
  </si>
  <si>
    <t>4-175325546047</t>
  </si>
  <si>
    <t>32.026.505 IZABEL CRISTINA DA SILVA ALVES</t>
  </si>
  <si>
    <t>fatura enviada (Atualizado 28/05/24)fatura paga (atualizado 04/06/2024) Verificar se fatura de junho será debitada (Atualizado 25/06/2024) Fatura de junho paga (Atualizado 04/07/2024)</t>
  </si>
  <si>
    <t>(32) 98817-6361 / (32) 98421-9195</t>
  </si>
  <si>
    <t>4-173580859027</t>
  </si>
  <si>
    <t>CHARLES VANUZO FAUSTINO 82019444615</t>
  </si>
  <si>
    <t>Primeira fatura enviada, aguardando pagamento (Atualizado 07/06/2024)cliente não atendeu (Atualizado 14/06/24) Cobramos novamente por mensagem (Atualizado 17/06/2024)cliente não atendeu (Atualizado 21/06/24)cliente não atendeu (Atualizado 27/06/24) Primeira fatura paga (Atualizado 04/07/2024)</t>
  </si>
  <si>
    <t>(24) 99929-9531 / (24) 99220-0569</t>
  </si>
  <si>
    <t>4-174403745934</t>
  </si>
  <si>
    <t>LUCAS ALMEIDA ANDRADE</t>
  </si>
  <si>
    <t>primeira fatura enviada, aguardando o pagamento(atualizado 04/06/2024)cliente disse que vai paga dia 15/06 (atualizado 13/06/2024) Primeira fatura paga (Atualizado 17/06/2024)</t>
  </si>
  <si>
    <t>(64) 99219-5685</t>
  </si>
  <si>
    <t>4-175177060284</t>
  </si>
  <si>
    <t>LENILDO DA SILVA GUIMARAES</t>
  </si>
  <si>
    <t>primeira fatura enviada, aguardando o pagamento(atualizado 06/06/2024) cliente atendeu e desligou (Atualizado 13/06/24) Deu a previsão de pagamento para hoje, aguardando pagamento (Atualizado 17/06/2024)cliente não atendeu (Atualizado 20/06/24) Cliente precisa gerar uma segunda via pelo app (Atualizado 09/07/24) Cliente ainda precisa gerar uma segunda via pelo app (Atualizado 11/07/24) Sem contato, fatura enviada (Atualizado 22/07/24)</t>
  </si>
  <si>
    <t>(32) 99835-8244 / (32) 98810-3688</t>
  </si>
  <si>
    <t>JOAO PAULO CIPRIANO VIEIRA</t>
  </si>
  <si>
    <t>primeira fatura enviada, aguardando o pagamento(atualizado 05/06/2024)cliente disse que pagou, aguardando o envio do comprovante(atualizado 13/06/2024) Primeira fatura paga (Atualizado 17/06/2024) Enviar fatura de julho (Atualizado 03/07/2024)</t>
  </si>
  <si>
    <t>Andryus Gabriel da Silva Borges</t>
  </si>
  <si>
    <t>(38) 99863-5241</t>
  </si>
  <si>
    <t>54.186.251 FERNANDO SILVA GONCALVES</t>
  </si>
  <si>
    <t xml:space="preserve">primeira fatura enviada, aguardando o pagamento(atualizado 04/06/2024)cliente não atendeu (Atualizado 13/06/24) Cobramos novamente por mensagem (Atualizado 17/06/2024)cliente não atendeu (Atualizado 21/06/24) Primeira fatura paga (Atualizado 24/06/2024)
</t>
  </si>
  <si>
    <t>(35) 99844-4701 / (35) 9192-4769</t>
  </si>
  <si>
    <t>4-174702584454</t>
  </si>
  <si>
    <t>WILLIAM ALBERT DE CARVALHO</t>
  </si>
  <si>
    <t>verificar se a fatura foi debitada (Atualizado 05/06/24)cliente disse que pagou, aguardando o envio do comprovante(atualizado 13/06/2024) Cliente enviou o comprovante (Atualizado 14/06/2024) Primeira fatura paga (Atualizado 17/06/2024) Fatura de julho paga (Atualizado 22/07/2024)</t>
  </si>
  <si>
    <t>(21) 97310-6896</t>
  </si>
  <si>
    <t>MARTA GONÃ‡ALVES</t>
  </si>
  <si>
    <t>(21) 99045-8484 / (21) 99034-0414</t>
  </si>
  <si>
    <t>4-175124576334</t>
  </si>
  <si>
    <t>RACHEL LORENA DA COSTA SILVA</t>
  </si>
  <si>
    <t>(65) 99600-9287</t>
  </si>
  <si>
    <t>4-175132100574</t>
  </si>
  <si>
    <t>MARCOS VINICIUS DE MORAIS GEIGER 00959584102</t>
  </si>
  <si>
    <t>Primeira fatura enviada, aguardando pagamento (Atualizado 07/06/2024)cliente não atendeu (Atualizado 14/06/24) Cobramos novamente por mensagem (Atualizado 17/06/2024)cliente não atendeu (Atualizado 21/06/24)cliente não atendeu (Atualizado 27/06/24) 1° fatura paga (Atualizado 12/07/24) Fatura de julho paga (Atualizado 22/07/2024)</t>
  </si>
  <si>
    <t>(69) 99242-5554</t>
  </si>
  <si>
    <t>4-175140485840</t>
  </si>
  <si>
    <t>51.268.807 ROSANGELA SALES MARQUES DE PAULA</t>
  </si>
  <si>
    <t>(71) 98424-0957</t>
  </si>
  <si>
    <t>4-175146355844</t>
  </si>
  <si>
    <t>SERGIO SANTOS SOUZA</t>
  </si>
  <si>
    <t>Verificar se fatura de junho será debitada (Atualizado 07/06/2024) fatura paga (Atualizado 13/06/24) Fatura de julho paga (Atualizado 22/07/2024)</t>
  </si>
  <si>
    <t>(91) 98732-3397 / (91) 98205-8741</t>
  </si>
  <si>
    <t>4-174961360228</t>
  </si>
  <si>
    <t>ALBERTO CEZAR PEREIRA SILVA 68090242200</t>
  </si>
  <si>
    <t>primeira fatura enviada, aguardando o pagamento(Atualizado 04/06/2024)cliente não atendeu (Atualizado 13/06/24) Cobramos novamente por mensagem (Atualizado 17/06/2024)fatura paga (atualizado 21/06/2024)</t>
  </si>
  <si>
    <t>(27) 98894-2530 / (27) 98818-1928</t>
  </si>
  <si>
    <t>4-174986202937</t>
  </si>
  <si>
    <t>ANA CAROLINE SILVA SANTOS 86069254546</t>
  </si>
  <si>
    <t>primeira fatura enviada, aguardando o pagamento(atualizado 04/06/2024)cliente não atendeu (Atualizado 13/06/24) Cobramos novamente por mensagem (Atualizado 17/06/2024)cliente não atendeu (Atualizado 21/06/24)cliente não atendeu (Atualizado 27/06/24) Primeira fatura paga (Atualizado 04/07/2024)</t>
  </si>
  <si>
    <t>(31) 98990-8548</t>
  </si>
  <si>
    <t>4-175009563189</t>
  </si>
  <si>
    <t>HARON HASSAN OLIVEIRA FERREIRA</t>
  </si>
  <si>
    <t>Primeira e segunda fatura pagas (atualizado 05/06/2024) Fatura de julho paga (Atualizado 03/07/2024)</t>
  </si>
  <si>
    <t>Henrique Laranja Nobre</t>
  </si>
  <si>
    <t>(69) 99250-3233</t>
  </si>
  <si>
    <t>WILIAN JEAN DA SILVA QUEIROZ</t>
  </si>
  <si>
    <t>(91) 99250-8463</t>
  </si>
  <si>
    <t>4-174221476599</t>
  </si>
  <si>
    <t>MASCIONEIDE SOUSA DE ALMEIDA 77285174220</t>
  </si>
  <si>
    <t>Verificar se fatura de junho será debitada (Atualizado 07/06/2024) cliente não atendeu (Atualizado 13/06/24) Cobramos novamente por mensagem (Atualizado 17/06/2024)cliente disse que vai paga dia 24/06 (atualizado 21/06/2024)cliente não atendeu (Atualizado 24/06/24) Primeira fatura paga (Atualizado 26/06/2024)</t>
  </si>
  <si>
    <t>(31) 99218-8410</t>
  </si>
  <si>
    <t>4-174587897977</t>
  </si>
  <si>
    <t>NAYENE SATLER TOLENTINO DE ARAUJO 01628691697</t>
  </si>
  <si>
    <t>Primeira fatura enviada, aguardando pagamento (Atualizado 07/06/2024)cliente não atendeu (Atualizado 14/06/24) Cobramos novamente por mensagem (Atualizado 17/06/2024)cliente não atendeu (Atualizado 21/06/24)cliente não atendeu (Atualizado 27/06/24) Sem contato, fatura enviada (Atualizado 12/07/24)</t>
  </si>
  <si>
    <t>(92) 98430-8112 / (92) 98489-7146</t>
  </si>
  <si>
    <t>4-174594130343</t>
  </si>
  <si>
    <t>40.533.105 LUAN KELVES BRASIL PEREIRA</t>
  </si>
  <si>
    <t xml:space="preserve">Primeira fatura enviada, aguardando pagamento (Atualizado 07/06/2024)cliente disse que vai pagar dia 16/06 (atualizado 14/06/2024) Cobramos novamente por mensagem (Atualizado 17/06/2024)cliente não atendeu (Atualizado 17/06/24)cliente não atendeu (Atualizado 21/06/24)cliente enviou o comprovante(Atualizado 27/06/24) 1° fatura paga (Atualizado 02/07/24)
</t>
  </si>
  <si>
    <t>(15) 98122-8636 / (15) 98816-1366</t>
  </si>
  <si>
    <t>4-174599675710</t>
  </si>
  <si>
    <t>49.095.563 ANDRE MARQUES SANCHEZ FILHO</t>
  </si>
  <si>
    <t>primeira fatura enviada, aguardando o pagamento(atualizado 05/06/2024) Primeira fatura paga (Atualizado 11/06/2024) Fatura de julho paga (Atualizado 09/07/2024)</t>
  </si>
  <si>
    <t>(21) 97928-1150</t>
  </si>
  <si>
    <t>ANA MARIA PEREIRA NUNES</t>
  </si>
  <si>
    <t xml:space="preserve">primeira fatura enviada, aguardando o pagamento(atualizado 04/06/2024) Primeira fatura paga (Atualizado 12/06/2024) Verificar se fatura de julho será debitada (Atualizado 08/07/2024) </t>
  </si>
  <si>
    <t>(15) 98180-3286 / (15) 3318-3996</t>
  </si>
  <si>
    <t>4-174706457614</t>
  </si>
  <si>
    <t>LISANGELA VIEIRA DE ARAUJO 28095617881</t>
  </si>
  <si>
    <t>primeira fatura enviada, aguardando o pagamento(Atualizado 04/06/2024) cliente disse que vai paga dia 15/06 (atualizado 13/06/2024) Cliente pagou e enviou o comprovante (Atualizado 17/06/2024) Primeira fatura paga (Atualizado 04/07/2024)</t>
  </si>
  <si>
    <t>(21) 97560-9004</t>
  </si>
  <si>
    <t>4-174718484930</t>
  </si>
  <si>
    <t>JULIERMES ROCHA PORTES 16845735727</t>
  </si>
  <si>
    <t>Primeira fatura enviada, aguardando pagamento (Atualizado 07/06/2024)cliente disse que pagou, aguardando o envio do comprovante(atualizado 14/06/2024)CLIENTE EFETUOU O PAGAMNETO E ENVIO O COMPROVANTE(atualizado 14/06/2024) Primeira fatura paga (Atualizado 17/06/2024) Fatura de julho paga (Atualizado 22/07/2024)</t>
  </si>
  <si>
    <t>(98) 99968-9124</t>
  </si>
  <si>
    <t>4-174721656800</t>
  </si>
  <si>
    <t>JAIRO LUIS RIBEIRO PEREIRA 40733165320</t>
  </si>
  <si>
    <t>Primeira fatura enviada, aguardando pagamento (Atualizado 07/06/2024) Primeira fatura paga (Atualizado 12/06/2024) Fatura de julho paga (Atualizado 22/07/2024)</t>
  </si>
  <si>
    <t>(71) 98827-2654</t>
  </si>
  <si>
    <t>4-174732820612</t>
  </si>
  <si>
    <t>51.363.967 ANDREIA LINS LOPES NUNES</t>
  </si>
  <si>
    <t>Primeira fatura enviada, aguardando pagamento (Atualizado 07/06/2024)cliente não atendeu, envio por e-mail (Atualizado 14/06/24) Cobramos novamente por mensagem (Atualizado 17/06/2024)cliente não atendeu, envio por e-mail (Atualizado 21/06/24)cliente não atendeu (Atualizado 27/06/24) Sem contato, fatura enviada (Atualizado 12/07/24)</t>
  </si>
  <si>
    <t>(61) 99802-7018 / (61) 99622-6811</t>
  </si>
  <si>
    <t>4-174739455905</t>
  </si>
  <si>
    <t>BRUNO DA ROCHA PEREIRA 07199216513</t>
  </si>
  <si>
    <t>(21) 98001-9752</t>
  </si>
  <si>
    <t>4-174573161448</t>
  </si>
  <si>
    <t>25.066.757 AGEMIRO VIEIRA DE AREA</t>
  </si>
  <si>
    <t>(31) 97516-1040</t>
  </si>
  <si>
    <t>4-179817356211</t>
  </si>
  <si>
    <t>LUCIO EUSTAQUIO DO NASCIMENTO</t>
  </si>
  <si>
    <t>(21) 99045-2078 / (21) 96697-8501</t>
  </si>
  <si>
    <t>4-179623742634</t>
  </si>
  <si>
    <t>EDUARDO DE JESUS DA SILVA</t>
  </si>
  <si>
    <t>(27) 99740-0869</t>
  </si>
  <si>
    <t>21.990.339 MARIA DA PENHA AGUIAR QUADRA</t>
  </si>
  <si>
    <t>(32) 99904-5522 / (32) 99904-5522</t>
  </si>
  <si>
    <t>4-179587089826</t>
  </si>
  <si>
    <t>52.520.026 WENDELL MARQUES DE SOUZA</t>
  </si>
  <si>
    <t>(21) 99683-1224</t>
  </si>
  <si>
    <t>52.658.639 CHRISTIANO DE MORAIS</t>
  </si>
  <si>
    <t>(71) 98821-6001</t>
  </si>
  <si>
    <t>ANA CLAUDIA ASSUNCAO SILVA</t>
  </si>
  <si>
    <t>(21) 96994-1644</t>
  </si>
  <si>
    <t>4-179719152938</t>
  </si>
  <si>
    <t>GRAZIELE SERENO SILVEIRA</t>
  </si>
  <si>
    <t>(31) 99713-7288</t>
  </si>
  <si>
    <t>53.687.360 WAGNER CLODUALDO GONCALVES RODRIGUES</t>
  </si>
  <si>
    <t>(71) 99304-3883</t>
  </si>
  <si>
    <t>4-179790903021</t>
  </si>
  <si>
    <t>49.471.168 ANTONIO DEIVISSON MATOS NASCIMENTO</t>
  </si>
  <si>
    <t>(48) 98880-2749 / (48) 98467-8590</t>
  </si>
  <si>
    <t>4-179777163199</t>
  </si>
  <si>
    <t>52.389.893 LUAN MOREIRA MARTINS</t>
  </si>
  <si>
    <t>(21) 99752-2047</t>
  </si>
  <si>
    <t>4-179247257179</t>
  </si>
  <si>
    <t>49.178.141 THALISSON CAVALCANTI ALVES</t>
  </si>
  <si>
    <t>(95) 98105-5440</t>
  </si>
  <si>
    <t>4-179259332579</t>
  </si>
  <si>
    <t>JEFERSON SOUSA DE OLIVEIRA</t>
  </si>
  <si>
    <t>(21) 97394-6470</t>
  </si>
  <si>
    <t>4-179550399985</t>
  </si>
  <si>
    <t>ELINE FIGUEIREDO DOS SANTOS SILVA</t>
  </si>
  <si>
    <t>(61) 98633-8545</t>
  </si>
  <si>
    <t>4-179678494047</t>
  </si>
  <si>
    <t>CAMILA LUCY BARBOSA</t>
  </si>
  <si>
    <t>(71) 98189-6328 / (71) 98189-6328</t>
  </si>
  <si>
    <t>4-179685750937</t>
  </si>
  <si>
    <t>LEILA FRANCISCA OLIVEIRA SANTANA 79532730559</t>
  </si>
  <si>
    <t>(69) 99956-2867</t>
  </si>
  <si>
    <t>4-179686579795</t>
  </si>
  <si>
    <t>LUIZ RICARDO RAMOS GOULART 40493514805</t>
  </si>
  <si>
    <t>(27) 99246-7162</t>
  </si>
  <si>
    <t>4-179709735358</t>
  </si>
  <si>
    <t>BRUNO SALVIATO LEMPE</t>
  </si>
  <si>
    <t>(61) 99589-9307</t>
  </si>
  <si>
    <t>4-179775105180</t>
  </si>
  <si>
    <t>52.294.937 MARCO ANTONIO BRAGA</t>
  </si>
  <si>
    <t>(21) 97041-3411</t>
  </si>
  <si>
    <t>4-179070952403</t>
  </si>
  <si>
    <t>ROSENIR DA SILVA PEREIRA</t>
  </si>
  <si>
    <t>(41) 99888-1754 / (41) 98411-3656</t>
  </si>
  <si>
    <t>EDSON LUIZ DOS SANTOS</t>
  </si>
  <si>
    <t>(27) 99702-0851 / (27) 99702-0851</t>
  </si>
  <si>
    <t>IRIS APARECIDA DO NASCIMENTO 14436339769</t>
  </si>
  <si>
    <t>(62) 99105-7942</t>
  </si>
  <si>
    <t>4-179572609761</t>
  </si>
  <si>
    <t>SANDRA SOARES MANSO ESPERANDIR 93752555149</t>
  </si>
  <si>
    <t>(41) 99795-7122</t>
  </si>
  <si>
    <t>4-179611945081</t>
  </si>
  <si>
    <t>51.323.100 FRANCIELE FERREIRA SEZILIO</t>
  </si>
  <si>
    <t>(31) 98773-2701</t>
  </si>
  <si>
    <t>4-179614310290</t>
  </si>
  <si>
    <t>FERNANDA SILVA VIEGAS PEIXOTO 12021054675</t>
  </si>
  <si>
    <t>(85) 99189-0137</t>
  </si>
  <si>
    <t>4-179616284150</t>
  </si>
  <si>
    <t>WELLINGTON PEREIRA ALVES</t>
  </si>
  <si>
    <t>(31) 98605-7223 / (31) 98013-5829</t>
  </si>
  <si>
    <t>4-179617543070</t>
  </si>
  <si>
    <t>TATIANA SOUZA DE OLIVEIRA</t>
  </si>
  <si>
    <t>(85) 99192-3886</t>
  </si>
  <si>
    <t>4-179618035590</t>
  </si>
  <si>
    <t>50.197.962 NATAN MENDES FREIRE</t>
  </si>
  <si>
    <t>(47) 99975-7854</t>
  </si>
  <si>
    <t>4-179621630529</t>
  </si>
  <si>
    <t>WILLIAN THIAGO ZULIAN 00988659948</t>
  </si>
  <si>
    <t>(61) 99514-1075</t>
  </si>
  <si>
    <t>4-179626477589</t>
  </si>
  <si>
    <t>49.715.839 MILENE DO CARMO BANDEIRA DE SOUSA LACERDA</t>
  </si>
  <si>
    <t>(62) 99146-1227</t>
  </si>
  <si>
    <t>4-179627483155</t>
  </si>
  <si>
    <t>GENIVALDO DE SOUZA RODRIGUES</t>
  </si>
  <si>
    <t>(31) 98769-7037</t>
  </si>
  <si>
    <t>4-179633021468</t>
  </si>
  <si>
    <t>NOEL BATISTA DE OLIVEIRA JUNIOR 09694660726</t>
  </si>
  <si>
    <t>(91) 98013-1641</t>
  </si>
  <si>
    <t>4-179636018545</t>
  </si>
  <si>
    <t>JOSE ALEXANDRE SOUZA DA COSTA</t>
  </si>
  <si>
    <t>(21) 96442-7628</t>
  </si>
  <si>
    <t>4-179652938984</t>
  </si>
  <si>
    <t>LEONARDO NEVES BARRETO</t>
  </si>
  <si>
    <t>(31) 99277-2669 / (31) 99478-6657</t>
  </si>
  <si>
    <t>4-179658912236</t>
  </si>
  <si>
    <t>LIVINGSTONE NATHAN MOREIRA FERNANDES</t>
  </si>
  <si>
    <t>(62) 99992-5511</t>
  </si>
  <si>
    <t>4-179686562980</t>
  </si>
  <si>
    <t>52.507.669 WEILLY LINO FALCAO</t>
  </si>
  <si>
    <t>(62) 98475-1758</t>
  </si>
  <si>
    <t>4-179691907605</t>
  </si>
  <si>
    <t>SIRLENE LEMES RIBEIRO 97593699153</t>
  </si>
  <si>
    <t>(91) 98268-2575 / (91) 98621-3532</t>
  </si>
  <si>
    <t>4-178928795770</t>
  </si>
  <si>
    <t>JOYCI ANI ASSUNCAO DA COSTA</t>
  </si>
  <si>
    <t>(27) 99508-1435</t>
  </si>
  <si>
    <t>54.654.915 GENILSON DE ABREU</t>
  </si>
  <si>
    <t>(41) 99826-3914</t>
  </si>
  <si>
    <t>4-179458046440</t>
  </si>
  <si>
    <t>50.880.091 MARCOS VINICIOS GUEDES DA SILVA</t>
  </si>
  <si>
    <t>(62) 99291-0069</t>
  </si>
  <si>
    <t>4-179469249785</t>
  </si>
  <si>
    <t>ODIENES LINHARES DE MATOS 93028636115</t>
  </si>
  <si>
    <t>(95) 99157-6111</t>
  </si>
  <si>
    <t>4-179540922419</t>
  </si>
  <si>
    <t>50.182.605 JOSE WILSON LIMA DE MELO</t>
  </si>
  <si>
    <t>(92) 99386-5184</t>
  </si>
  <si>
    <t>4-179551823081</t>
  </si>
  <si>
    <t>JORDAN GOMES MACHADO 00116986247</t>
  </si>
  <si>
    <t>(71) 99905-9637 / (71) 98732-2458</t>
  </si>
  <si>
    <t>4-179551102281</t>
  </si>
  <si>
    <t>RUAMA DA SILVA SANTOS</t>
  </si>
  <si>
    <t>(41) 99198-6869</t>
  </si>
  <si>
    <t>4-179549367652</t>
  </si>
  <si>
    <t>50.202.213 LUCIANO JOSE DOS SANTOS GUIMARAES</t>
  </si>
  <si>
    <t>(61) 98164-1264</t>
  </si>
  <si>
    <t>4-179557798518</t>
  </si>
  <si>
    <t>52.280.308 FABIOLA MOURA MARQUES</t>
  </si>
  <si>
    <t>(41) 98411-8297 / (41) 98411-8297</t>
  </si>
  <si>
    <t>4-179568079825</t>
  </si>
  <si>
    <t>JEFFERSSON RICARDO CONERADO 63584573904</t>
  </si>
  <si>
    <t>(22) 99903-8641</t>
  </si>
  <si>
    <t>4-179580424988</t>
  </si>
  <si>
    <t>21.622.860 GREGORIO ALVES DE SANTANA</t>
  </si>
  <si>
    <t>(69) 98432-1675</t>
  </si>
  <si>
    <t>4-179583313789</t>
  </si>
  <si>
    <t>DAIANE FONSECA LACERDA DE OLIVEIRA</t>
  </si>
  <si>
    <t>(41) 98819-2706</t>
  </si>
  <si>
    <t>4-179584743990</t>
  </si>
  <si>
    <t>51.926.559 LEONARDO FACINI SOUTO</t>
  </si>
  <si>
    <t>(31) 99773-5363</t>
  </si>
  <si>
    <t>4-179620219493</t>
  </si>
  <si>
    <t>28.214.455 MARCIO DE ASSIS DUTRA</t>
  </si>
  <si>
    <t>(41) 98786-1463</t>
  </si>
  <si>
    <t>4-179641179146</t>
  </si>
  <si>
    <t>JOSE DOS SANTOS  38229463549</t>
  </si>
  <si>
    <t>(62) 99502-8042</t>
  </si>
  <si>
    <t>4-179117804051</t>
  </si>
  <si>
    <t>GLEICE GONCALVES DA SILVA 03104147175</t>
  </si>
  <si>
    <t>(21) 97139-9940</t>
  </si>
  <si>
    <t>4-179145300421</t>
  </si>
  <si>
    <t>PEDRO PAULO DE ALMEIDA CASASOLA 73534200730</t>
  </si>
  <si>
    <t>(62) 98239-2716</t>
  </si>
  <si>
    <t>4-179253245947</t>
  </si>
  <si>
    <t>JOSE BEZERRA DA COSTA</t>
  </si>
  <si>
    <t>(21) 96672-7196</t>
  </si>
  <si>
    <t>4-179260172943</t>
  </si>
  <si>
    <t>ANA PAULA SOUZA DOS SANTOS 12428448722</t>
  </si>
  <si>
    <t>(31) 99759-2706 / (31) 99650-4933</t>
  </si>
  <si>
    <t>4-179290530425</t>
  </si>
  <si>
    <t>DIEGO JUNIO GONCALVES ROQUE</t>
  </si>
  <si>
    <t>(47) 99992-7226</t>
  </si>
  <si>
    <t>4-179432014402</t>
  </si>
  <si>
    <t>49.169.375 ADEMERIR GONCALVES DE BARROS</t>
  </si>
  <si>
    <t>(61) 99529-6528</t>
  </si>
  <si>
    <t>4-179438223190</t>
  </si>
  <si>
    <t>51.290.915 ELSON PEREIRA DE CARVALHO SOBRINHO</t>
  </si>
  <si>
    <t>(95) 99158-9937</t>
  </si>
  <si>
    <t>4-179445446227</t>
  </si>
  <si>
    <t>ERANEIDE DIAS DE OLIVEIRA</t>
  </si>
  <si>
    <t>(67) 99881-9887</t>
  </si>
  <si>
    <t>4-179464971014</t>
  </si>
  <si>
    <t>52.970.708 JEFERSON CONCEICAO FRANCO</t>
  </si>
  <si>
    <t>(61) 99128-3313 / (61) 98616-9748</t>
  </si>
  <si>
    <t>4-179473900925</t>
  </si>
  <si>
    <t>ANDRE FERREIRA NASCIMENTO</t>
  </si>
  <si>
    <t>(47) 98881-1140</t>
  </si>
  <si>
    <t>4-179474636545</t>
  </si>
  <si>
    <t>JEFERSON BEGO LEITE 07683254983</t>
  </si>
  <si>
    <t>(31) 99644-3908</t>
  </si>
  <si>
    <t>JOHNATAN FELIPE SANTOS PINHEIRO</t>
  </si>
  <si>
    <t>(31) 98570-4129</t>
  </si>
  <si>
    <t>4-179560943713</t>
  </si>
  <si>
    <t>CRISTIANE PATRICIA DE SOUZA 01491522640</t>
  </si>
  <si>
    <t>(21) 99199-7290 / (21) 99336-1003</t>
  </si>
  <si>
    <t>4-179247768494</t>
  </si>
  <si>
    <t>18.233.904 ALEXANDRO COSTA DE ARAUJO</t>
  </si>
  <si>
    <t>(67) 99866-8661 / (67) 99272-8507</t>
  </si>
  <si>
    <t>4-179022038398</t>
  </si>
  <si>
    <t>DOUGLAS SANTOS DA SILVA 06491745180</t>
  </si>
  <si>
    <t>(31) 98960-7353</t>
  </si>
  <si>
    <t>LUDMILA MIRANDA DIETZE 06812194670</t>
  </si>
  <si>
    <t>(21) 99082-4142</t>
  </si>
  <si>
    <t>4-179233902937</t>
  </si>
  <si>
    <t>ELIETE CONCEICAO DA SILVA</t>
  </si>
  <si>
    <t>(68) 99226-7071</t>
  </si>
  <si>
    <t>4-179265819402</t>
  </si>
  <si>
    <t>JOSE CLAUDIO DE NEGREIROS 15401138253</t>
  </si>
  <si>
    <t>(24) 99993-8093</t>
  </si>
  <si>
    <t>4-179263538547</t>
  </si>
  <si>
    <t>ALEXANDRE SENA AUGUSTO</t>
  </si>
  <si>
    <t>(21) 98076-6779</t>
  </si>
  <si>
    <t>4-179292317158</t>
  </si>
  <si>
    <t>ANDERSON TEIXEIRA</t>
  </si>
  <si>
    <t>(31) 98655-7671</t>
  </si>
  <si>
    <t>4-179289680379</t>
  </si>
  <si>
    <t>FRANCIELLE FELIX DE OLIVEIRA</t>
  </si>
  <si>
    <t>(41) 99122-6885</t>
  </si>
  <si>
    <t>4-179435351272</t>
  </si>
  <si>
    <t>48.670.464 INEZ GASPAR TEIXEIRA</t>
  </si>
  <si>
    <t>(21) 98224-4594</t>
  </si>
  <si>
    <t>4-179234377944</t>
  </si>
  <si>
    <t>MATHEUS BARBOSA PEREIRA</t>
  </si>
  <si>
    <t>(41) 99525-9714</t>
  </si>
  <si>
    <t>4-179091169675</t>
  </si>
  <si>
    <t>26.529.879 FABIO PEREIRA DO AMARAL</t>
  </si>
  <si>
    <t>(64) 99905-2799</t>
  </si>
  <si>
    <t>4-179078267325</t>
  </si>
  <si>
    <t>VANESSA ALVES DAMACENO</t>
  </si>
  <si>
    <t>(22) 99785-3275</t>
  </si>
  <si>
    <t>4-179163964038</t>
  </si>
  <si>
    <t>ROSELI DE OLIVEIRA FERREIRA DIRK</t>
  </si>
  <si>
    <t>(31) 98553-0897</t>
  </si>
  <si>
    <t>4-179170564929</t>
  </si>
  <si>
    <t>LUIZ FELIPE MAIA FELIX</t>
  </si>
  <si>
    <t>(21) 98363-3506</t>
  </si>
  <si>
    <t>4-179173806944</t>
  </si>
  <si>
    <t>SEBASTIAO JORGE TORRES DO AMARAL 00064357775</t>
  </si>
  <si>
    <t>(31) 98524-7753</t>
  </si>
  <si>
    <t>4-179184609259</t>
  </si>
  <si>
    <t>FLAVIO GOMES ROCHA 04514172677</t>
  </si>
  <si>
    <t>(21) 97007-4260</t>
  </si>
  <si>
    <t>4-179250191781</t>
  </si>
  <si>
    <t>FABIANA DE OLIVEIRA KELLY 08986190761</t>
  </si>
  <si>
    <t>(62) 98206-0708</t>
  </si>
  <si>
    <t>4-179264721119</t>
  </si>
  <si>
    <t>51.144.115 RENER RIBEIRO GALVAO</t>
  </si>
  <si>
    <t>(31) 99865-7164</t>
  </si>
  <si>
    <t>4-179088557327</t>
  </si>
  <si>
    <t>45.816.684 GISELE VIANA CARVALHO</t>
  </si>
  <si>
    <t>(65) 99254-5863</t>
  </si>
  <si>
    <t>4-179092674009</t>
  </si>
  <si>
    <t>NEIRE BENEDITA DE SOUZA</t>
  </si>
  <si>
    <t>(31) 99635-7898</t>
  </si>
  <si>
    <t>4-179098308809</t>
  </si>
  <si>
    <t>BOLIVAR DE SENA NETO 05230715669</t>
  </si>
  <si>
    <t>(69) 99286-8215</t>
  </si>
  <si>
    <t>53.489.867 DOUGLAS OLIVEIRA DE SOUZA</t>
  </si>
  <si>
    <t>(98) 98771-1110 / (98) 97006-5253</t>
  </si>
  <si>
    <t>4-179146714688</t>
  </si>
  <si>
    <t>PAULO ROBERTO DA SILVA CRUZ</t>
  </si>
  <si>
    <t>(37) 99937-5993</t>
  </si>
  <si>
    <t>4-179154886901</t>
  </si>
  <si>
    <t>ADRIANA POMPEIA DE SOUSA DIAS 03280031664</t>
  </si>
  <si>
    <t>(71) 99406-1904</t>
  </si>
  <si>
    <t>4-179156277291</t>
  </si>
  <si>
    <t>GILDASIO DE SANTANA SOUZA</t>
  </si>
  <si>
    <t>(71) 98108-7568</t>
  </si>
  <si>
    <t>4-179164654224</t>
  </si>
  <si>
    <t>CARLOS ALBERTO ALVES DA SILVA SOBRINHO 01289946574</t>
  </si>
  <si>
    <t>(47) 99659-4743</t>
  </si>
  <si>
    <t>4-179185969119</t>
  </si>
  <si>
    <t>JAIR JOSE FORMULO</t>
  </si>
  <si>
    <t>(31) 99201-9746 / (31) 99353-1315</t>
  </si>
  <si>
    <t>4-179186107552</t>
  </si>
  <si>
    <t>DOUGLAS MAGNO DA SILVA ANICETO 10348121652</t>
  </si>
  <si>
    <t>(41) 99754-7877</t>
  </si>
  <si>
    <t>4-179188048996</t>
  </si>
  <si>
    <t>DILNEY DE OLIVEIRA GOMES 39215741968</t>
  </si>
  <si>
    <t>(21) 98985-7468</t>
  </si>
  <si>
    <t>4-178956415017</t>
  </si>
  <si>
    <t>VANDERLEI MARQUES LAPA</t>
  </si>
  <si>
    <t>(91) 99612-0302</t>
  </si>
  <si>
    <t>4-178957945402</t>
  </si>
  <si>
    <t>HELITON CASTRO SANTOS 91999685253</t>
  </si>
  <si>
    <t>(32) 98889-3370</t>
  </si>
  <si>
    <t>4-179000720937</t>
  </si>
  <si>
    <t>ANTONIO CARLOS MIRANDA SILVA 48633895668</t>
  </si>
  <si>
    <t>(91) 99232-8743</t>
  </si>
  <si>
    <t>4-179022897681</t>
  </si>
  <si>
    <t>ANTONIO CARLOS DE OLIVEIRA CORDEIRO 30015251268</t>
  </si>
  <si>
    <t>(92) 98566-7237</t>
  </si>
  <si>
    <t>4-179025506602</t>
  </si>
  <si>
    <t>GIOVANA SARAIVA COSTA 70396165214</t>
  </si>
  <si>
    <t>(62) 98229-7002 / (62) 99357-5799</t>
  </si>
  <si>
    <t>4-179036643818</t>
  </si>
  <si>
    <t>49.957.138 MARCOS JOSE DE OLIVEIRA RIBEIRO</t>
  </si>
  <si>
    <t>(67) 99823-3839</t>
  </si>
  <si>
    <t>4-179082609179</t>
  </si>
  <si>
    <t>LEONICE DA SILVA BARROS MARTINEZ 88881601168</t>
  </si>
  <si>
    <t>(47) 98905-7511 / (45) 98835-6552</t>
  </si>
  <si>
    <t>4-179084164744</t>
  </si>
  <si>
    <t>52.190.068 KEYKISON KONAKA SILVA BEZERRA</t>
  </si>
  <si>
    <t>(67) 99177-6533</t>
  </si>
  <si>
    <t>4-179085647501</t>
  </si>
  <si>
    <t>49.778.086 ELIZETE FERREIRA ANTONIO</t>
  </si>
  <si>
    <t>(61) 99190-5278 / (61) 99303-6354</t>
  </si>
  <si>
    <t>4-179092278825</t>
  </si>
  <si>
    <t>DIEGO ALVES DO NASCIMENTO 07523578160</t>
  </si>
  <si>
    <t>(31) 97359-3602</t>
  </si>
  <si>
    <t>4-179098502731</t>
  </si>
  <si>
    <t>SILZI GOMES DE GODOI</t>
  </si>
  <si>
    <t>(81) 98552-8493</t>
  </si>
  <si>
    <t>4-179102706599</t>
  </si>
  <si>
    <t>ANGELA GOMES ALVES 46220178491</t>
  </si>
  <si>
    <t>(31) 99387-6199</t>
  </si>
  <si>
    <t>4-179147030465</t>
  </si>
  <si>
    <t>CLARICE DE OLIVEIRA</t>
  </si>
  <si>
    <t>Primeira fatura paga (Atualizado 19/07/2024)</t>
  </si>
  <si>
    <t>(44) 98415-3450</t>
  </si>
  <si>
    <t>4-178693799083</t>
  </si>
  <si>
    <t>BRUNO PEREIRA DOS PASSOS</t>
  </si>
  <si>
    <t>(21) 98060-5152</t>
  </si>
  <si>
    <t>4-178703750282</t>
  </si>
  <si>
    <t>ADRIANA IZABEL GONCALVES DA SILVA 02856418759</t>
  </si>
  <si>
    <t>(21) 98783-3868</t>
  </si>
  <si>
    <t>4-178811773596</t>
  </si>
  <si>
    <t>47.202.097 ADRIANA DO VALLE JUVENAL</t>
  </si>
  <si>
    <t>(69) 99949-5503</t>
  </si>
  <si>
    <t>4-178929893103</t>
  </si>
  <si>
    <t>ANDRE MARTINS NUNES 67378552291</t>
  </si>
  <si>
    <t>(48) 99908-1347 / (48) 99218-5757</t>
  </si>
  <si>
    <t>4-178953777838</t>
  </si>
  <si>
    <t>ANDRE BITTENCOURT CARDOSO</t>
  </si>
  <si>
    <t>(92) 99444-7179</t>
  </si>
  <si>
    <t>4-178952723912</t>
  </si>
  <si>
    <t>52.691.335 NILTON OLIVEIRA DA SILVA</t>
  </si>
  <si>
    <t>(31) 99570-5760</t>
  </si>
  <si>
    <t>4-179004035321</t>
  </si>
  <si>
    <t>CARLOS EDUARDO SILVA BRITO 11841243612</t>
  </si>
  <si>
    <t>(31) 98668-7050</t>
  </si>
  <si>
    <t>4-179008102516</t>
  </si>
  <si>
    <t>52.951.909 PRISCILA GRATE TERRA</t>
  </si>
  <si>
    <t>(62) 98292-5107</t>
  </si>
  <si>
    <t>4-179019022927</t>
  </si>
  <si>
    <t>JEAN FRANCISCO FERREIRA DA SILVA 00168198100</t>
  </si>
  <si>
    <t>(67) 99105-8977 / (67) 99173-3030</t>
  </si>
  <si>
    <t>4-179023479871</t>
  </si>
  <si>
    <t>Higor Zozimo Douxera Aquino</t>
  </si>
  <si>
    <t>(67) 99234-3169 / (67) 99215-3988</t>
  </si>
  <si>
    <t>4-179069348747</t>
  </si>
  <si>
    <t>SUELI CAVALHEIRO FRANCO</t>
  </si>
  <si>
    <t>(31) 99161-2337</t>
  </si>
  <si>
    <t>4-178653121567</t>
  </si>
  <si>
    <t>51.803.078 SIMONE GOMES DE AMORIM</t>
  </si>
  <si>
    <t>(21) 97152-6161</t>
  </si>
  <si>
    <t>4-178719115015</t>
  </si>
  <si>
    <t>RENATO DA SILVA MONSORES 04556893771</t>
  </si>
  <si>
    <t>(67) 98156-7667</t>
  </si>
  <si>
    <t>4-178772794648</t>
  </si>
  <si>
    <t>4912.674 KELLY REGINA VALDEZ PEDRA</t>
  </si>
  <si>
    <t>(21) 96710-8913</t>
  </si>
  <si>
    <t>4-178909892004</t>
  </si>
  <si>
    <t>ROGERIO GOMES DE QUEIROZ</t>
  </si>
  <si>
    <t>(31) 97184-0725 / (31) 97159-7569</t>
  </si>
  <si>
    <t>4-178910617523</t>
  </si>
  <si>
    <t>DELCIMAR FERREIRA VIEIRA DE OLIVEIRA</t>
  </si>
  <si>
    <t>(27) 99795-0856</t>
  </si>
  <si>
    <t>4-178948906749</t>
  </si>
  <si>
    <t>THATIANY PEREIRA SOUZA 12120372780</t>
  </si>
  <si>
    <t>(41) 99778-1877</t>
  </si>
  <si>
    <t>4-178951811659</t>
  </si>
  <si>
    <t>ILMA GOULART DA VEIGA 75100690925</t>
  </si>
  <si>
    <t>(41) 98820-7206</t>
  </si>
  <si>
    <t>4-178990699158</t>
  </si>
  <si>
    <t>LEANDRO AMORA</t>
  </si>
  <si>
    <t>(31) 99379-0885</t>
  </si>
  <si>
    <t>4-178936974050</t>
  </si>
  <si>
    <t>YASMIN SILVA BEBIANO 12213656657</t>
  </si>
  <si>
    <t>Primeira fatura paga, verificar se a de julho será debitada (Atualizado 17/07/2024)</t>
  </si>
  <si>
    <t>(21) 97128-6168 / (21) 97261-8958</t>
  </si>
  <si>
    <t>MARCIO NOGUEIRA CAMPOS 09609372775</t>
  </si>
  <si>
    <t>(65) 99339-5343</t>
  </si>
  <si>
    <t>4-178146713249</t>
  </si>
  <si>
    <t>MARIANE APARECIDA DO NASCIMENTO SILVA</t>
  </si>
  <si>
    <t>Primeira fatura enviada, aguardando pagamento (Atualizado 10/07/2024)cliente disse que vai paga dia 19/07 (atualizado 18/07/2024)reenviei a fatura (atualizado 19/07/2024)</t>
  </si>
  <si>
    <t>(44) 99807-9273</t>
  </si>
  <si>
    <t>4-178148289055</t>
  </si>
  <si>
    <t>SILVANA DA SILVA ALENCAR 94393761987</t>
  </si>
  <si>
    <t>(61) 98639-4484</t>
  </si>
  <si>
    <t>4-178543054285</t>
  </si>
  <si>
    <t>ELEUZA DE SOUZA OLIVEIRA 00432234195</t>
  </si>
  <si>
    <t>(27) 99286-0736</t>
  </si>
  <si>
    <t>4-178571326971</t>
  </si>
  <si>
    <t>48.948.980 CLEBER CORREA DE SANTANA</t>
  </si>
  <si>
    <t>(31) 98536-8277</t>
  </si>
  <si>
    <t>4-178640023621</t>
  </si>
  <si>
    <t>TIAGO PEREIRA TORRES</t>
  </si>
  <si>
    <t>(31) 98725-3503</t>
  </si>
  <si>
    <t>4-178768320210</t>
  </si>
  <si>
    <t>CRISTIANE SOARES SOUZA MAGALHAES</t>
  </si>
  <si>
    <t>(61) 98653-0208</t>
  </si>
  <si>
    <t>4-178781811443</t>
  </si>
  <si>
    <t>45.591.354 DIOGO SILVA DE SOUSA</t>
  </si>
  <si>
    <t>(31) 99723-1336</t>
  </si>
  <si>
    <t>4-178805275704</t>
  </si>
  <si>
    <t>FERNANDO PEREIRA FONSECA 06114967631</t>
  </si>
  <si>
    <t>MARCOS ROGERIO DE ALMEIDA SILVANO</t>
  </si>
  <si>
    <t>(71) 98435-9606 / (71) 98653-4404</t>
  </si>
  <si>
    <t>4-178834690132</t>
  </si>
  <si>
    <t>jaime pacheco dos santos</t>
  </si>
  <si>
    <t>(41) 99171-7151</t>
  </si>
  <si>
    <t>4-178908128387</t>
  </si>
  <si>
    <t>JOAQUIM NATALINO MODESTO 13250235822</t>
  </si>
  <si>
    <t>(31) 8937-3295 / (31) 8937-3295</t>
  </si>
  <si>
    <t>4-178927923047</t>
  </si>
  <si>
    <t>50.553.236 MARIA HELENA SILVA VIEIRA</t>
  </si>
  <si>
    <t>(31) 98612-4912</t>
  </si>
  <si>
    <t>4-178929391187</t>
  </si>
  <si>
    <t>50.596.941 HELECIR MARCIO RODRIGUES DE OLIVEIRA</t>
  </si>
  <si>
    <t>(41) 99817-7386</t>
  </si>
  <si>
    <t>4-178927795096</t>
  </si>
  <si>
    <t>JOSIANE VILLAS BOAS 00373061978</t>
  </si>
  <si>
    <t>(27) 99501-9933</t>
  </si>
  <si>
    <t>4-178931136563</t>
  </si>
  <si>
    <t>MARIA ELZA DE SOUZA GONCALVES</t>
  </si>
  <si>
    <t>(21) 97370-1890</t>
  </si>
  <si>
    <t>4-178174393907</t>
  </si>
  <si>
    <t>JOAO BATISTA DUTRA MENDES JUNIOR</t>
  </si>
  <si>
    <t>(27) 98183-9181</t>
  </si>
  <si>
    <t>4-178212869195</t>
  </si>
  <si>
    <t>50.533.830 ALINALDO VARGAS COUTINHO</t>
  </si>
  <si>
    <t>Verificar se primeira fatura será debitada (Atualizado 05/07/2024) fatura paga (atualizado 11/07/2024)</t>
  </si>
  <si>
    <t>(27) 99311-1410 / (27) 99262-5923</t>
  </si>
  <si>
    <t>4-178522931108</t>
  </si>
  <si>
    <t>44.937.215 JOCILEIA DOS SANTOS GAMA</t>
  </si>
  <si>
    <t>Primeira fatura enviada, aguardando pagamento (Atualizado 16/07/2024) Primeira fatura paga (Atualizado 17/07/2024)</t>
  </si>
  <si>
    <t>(48) 99652-0010</t>
  </si>
  <si>
    <t>51.949.798 JOAO PAULO FERREIRA</t>
  </si>
  <si>
    <t>(69) 99985-5852</t>
  </si>
  <si>
    <t>4-178569641818</t>
  </si>
  <si>
    <t>KEILA DOS SANTOS SILVA</t>
  </si>
  <si>
    <t>Primeira e segunda fatura pagas (Atualizado 16/07/2024)</t>
  </si>
  <si>
    <t>(21) 98622-7707</t>
  </si>
  <si>
    <t>CARLOS HENRIQUE SANTOS ABRANTES</t>
  </si>
  <si>
    <t>(31) 97534-3242</t>
  </si>
  <si>
    <t>4-178620332193</t>
  </si>
  <si>
    <t>BRUNA CARVALHO FERREIRA 05808508622</t>
  </si>
  <si>
    <t>(92) 99155-7676</t>
  </si>
  <si>
    <t>4-178659407957</t>
  </si>
  <si>
    <t>RENATO DUARTE DA SILVA 70421196220</t>
  </si>
  <si>
    <t>(92) 98592-1471</t>
  </si>
  <si>
    <t>4-178741955987</t>
  </si>
  <si>
    <t>51.419.006 ESTEFESON DAS CHAGAS BINDA</t>
  </si>
  <si>
    <t>(67) 99230-4906</t>
  </si>
  <si>
    <t>4-178792146718</t>
  </si>
  <si>
    <t>DANILSO ANTUNES NUNCAO</t>
  </si>
  <si>
    <t>Primeira fatura enviada, aguardando pagamento (Atualizado 10/07/2024)cliente disse que pagou, aguardando o envio do comprovante (atualizado 18/07/2024)cliente enviou o comprovante(atualizado 18/07/2024)</t>
  </si>
  <si>
    <t>(31) 99489-1678 / (31) 99361-7193</t>
  </si>
  <si>
    <t>4-177620584164</t>
  </si>
  <si>
    <t>GISLAINE PEREIRA CIPRIANO</t>
  </si>
  <si>
    <t>(96) 99190-8770</t>
  </si>
  <si>
    <t>4-177938019495</t>
  </si>
  <si>
    <t>ADRIANE DOS SANTOS MACHADO</t>
  </si>
  <si>
    <t>(47) 98833-5968 / (47) 99670-1075</t>
  </si>
  <si>
    <t>4-178563984976</t>
  </si>
  <si>
    <t>52.822.862 MAICON CORREIA DA SILVA</t>
  </si>
  <si>
    <t>(96) 98808-3115</t>
  </si>
  <si>
    <t>4-178510148222</t>
  </si>
  <si>
    <t>39.237.626 DAVID COSTA</t>
  </si>
  <si>
    <t>(67) 99623-7494</t>
  </si>
  <si>
    <t>4-178631569625</t>
  </si>
  <si>
    <t>MARCOS MARIANO DOS SANTOS 63861747120</t>
  </si>
  <si>
    <t>Verificar se fatura de julho será debitada (Atualizado 16/07/2024)cliente disse que pagou, aguardando o envio do comprovante (atualizado 19/07/2024)fatura paga, cliente enviou o comprovante (atualizado 19/07/2024)</t>
  </si>
  <si>
    <t>(47) 98919-2150</t>
  </si>
  <si>
    <t>28.084.913 ADRIANA QUIRINO VITOR</t>
  </si>
  <si>
    <t>(81) 98865-0536</t>
  </si>
  <si>
    <t>4-178644333706</t>
  </si>
  <si>
    <t>52.186.052 JORGE ANDRE MARQUES DA SILVA</t>
  </si>
  <si>
    <t>(31) 97178-5619 / (31) 97210-4408</t>
  </si>
  <si>
    <t>4-178669000962</t>
  </si>
  <si>
    <t>PAULO MARCIO DE SOUSA</t>
  </si>
  <si>
    <t>(61) 99935-8899</t>
  </si>
  <si>
    <t>4-178663141461</t>
  </si>
  <si>
    <t>DOUGLAS MENDES ROBERTO 00482398108</t>
  </si>
  <si>
    <t>(24) 98801-4738 / (24) 99236-1794</t>
  </si>
  <si>
    <t>4-178701238110</t>
  </si>
  <si>
    <t>PAULO ROBERTO RODRIGUES 03328378740</t>
  </si>
  <si>
    <t>(27) 99808-6261</t>
  </si>
  <si>
    <t>4-178711071376</t>
  </si>
  <si>
    <t>51.879.927 SIDERLEI DOS PASSOS</t>
  </si>
  <si>
    <t>(21) 99722-1162 / (21) 99317-4242</t>
  </si>
  <si>
    <t>4-178718223726</t>
  </si>
  <si>
    <t>LUIZ CARLOS PINTO TAVEIRA 03011254737</t>
  </si>
  <si>
    <t>(48) 98815-7349</t>
  </si>
  <si>
    <t>4-178714724401</t>
  </si>
  <si>
    <t>CLEITON ALMEIDA DA SILVA 02883536503</t>
  </si>
  <si>
    <t>(31) 98721-5924</t>
  </si>
  <si>
    <t>4-178736773164</t>
  </si>
  <si>
    <t>50.227.194 RUBSON ANTONIO SANTOS FILHO</t>
  </si>
  <si>
    <t>(67) 98213-8572</t>
  </si>
  <si>
    <t>4-178715115575</t>
  </si>
  <si>
    <t>AFONSO JUNIOR DE SOUZA RODRIGUES</t>
  </si>
  <si>
    <t>(28) 99940-1550</t>
  </si>
  <si>
    <t>4-178418963114</t>
  </si>
  <si>
    <t>51.622.986 Roseneide Ribeiro Braido</t>
  </si>
  <si>
    <t>(61) 99270-2901</t>
  </si>
  <si>
    <t>4-178542556686</t>
  </si>
  <si>
    <t>ANDRE LUIZ PEREIRA BARBOSA 72498838104</t>
  </si>
  <si>
    <t>(62) 98585-0607</t>
  </si>
  <si>
    <t>4-178524824714</t>
  </si>
  <si>
    <t>VICTOR WATERLO DOS SANTOS BARROS 01386002100</t>
  </si>
  <si>
    <t>Verificar se fatura de julho será debitada (Atualizado 16/07/2024)</t>
  </si>
  <si>
    <t>(31) 99446-6377</t>
  </si>
  <si>
    <t>52.820.806 WESLEY ALVES SOUZA COSTA</t>
  </si>
  <si>
    <t>(48) 98425-6882</t>
  </si>
  <si>
    <t>4-178552243493</t>
  </si>
  <si>
    <t>ROGERIO HENRIQUE DA SILVA WOLFF 90726774987</t>
  </si>
  <si>
    <t>(21) 99931-4243</t>
  </si>
  <si>
    <t>4-178558561832</t>
  </si>
  <si>
    <t>ALEXANDRE NASCIMENTO ALVES 07291532744</t>
  </si>
  <si>
    <t>(27) 99941-1906 / (27) 99749-2509</t>
  </si>
  <si>
    <t>CICERO GILBERTO ALEXANDRE PEREIRA</t>
  </si>
  <si>
    <t>(47) 99235-7075 / (47) 99235-7075</t>
  </si>
  <si>
    <t>4-178551865626</t>
  </si>
  <si>
    <t>MARCELO GERONIMO 81384734953</t>
  </si>
  <si>
    <t>(67) 99222-4100</t>
  </si>
  <si>
    <t>4-178648518328</t>
  </si>
  <si>
    <t>JEAN CARL SCHARF 01491080108</t>
  </si>
  <si>
    <t>(47) 99911-8811</t>
  </si>
  <si>
    <t>4-178654921118</t>
  </si>
  <si>
    <t>ANDRE LUIZ NOCETI</t>
  </si>
  <si>
    <t>(31) 98858-8311</t>
  </si>
  <si>
    <t>4-178663942799</t>
  </si>
  <si>
    <t>LUCAS DIRCEU RIBEIRO FONSECA 04604222606</t>
  </si>
  <si>
    <t>(71) 99114-8697</t>
  </si>
  <si>
    <t>4-178667872823</t>
  </si>
  <si>
    <t>47.458.949 RENATA DA SILVA SANTANA</t>
  </si>
  <si>
    <t>Verificar se fatura de julho será debitada (Atualizado 10/07/2024) cliente disse que pagou, aguardando o envio do comprovante (atualizado 18/07/2024)</t>
  </si>
  <si>
    <t>(91) 98426-1990</t>
  </si>
  <si>
    <t>4-177930044682</t>
  </si>
  <si>
    <t>21.291.657 WAGNER SANTOS AGUIAR</t>
  </si>
  <si>
    <t>Verificar se primeira fatura será debitada (Atualizado 16/07/2024)fatura paga (atualizado 19/07/2024)</t>
  </si>
  <si>
    <t>(32) 99148-6248 / (32) 98888-9314</t>
  </si>
  <si>
    <t>53.710.055 JULIA AMATO VIEIRA</t>
  </si>
  <si>
    <t>(67) 99624-8644</t>
  </si>
  <si>
    <t>4-178510961682</t>
  </si>
  <si>
    <t>ALBERTINO DE SOUZA 39086372104</t>
  </si>
  <si>
    <t>(21) 98015-1320</t>
  </si>
  <si>
    <t>4-178539986936</t>
  </si>
  <si>
    <t>JOAO VITOR PACHECO DA SILVA  19320529760</t>
  </si>
  <si>
    <t>(65) 99250-3026</t>
  </si>
  <si>
    <t>4-178540563367</t>
  </si>
  <si>
    <t>49.149.450 ERYCKA DE MORAES PAES DUARTE</t>
  </si>
  <si>
    <t>(71) 99955-4907 / (71) 99958-6226</t>
  </si>
  <si>
    <t>4-178520843883</t>
  </si>
  <si>
    <t>32.666.239 MILTON MENESES DA PURIFICACAO</t>
  </si>
  <si>
    <t>(27) 99852-6608 / (27) 98869-3036</t>
  </si>
  <si>
    <t>4-178570673536</t>
  </si>
  <si>
    <t>Adriana da Silva</t>
  </si>
  <si>
    <t>(48) 99984-5739</t>
  </si>
  <si>
    <t>4-178636960046</t>
  </si>
  <si>
    <t>44.477.346 FABIO JOSE TOLDO</t>
  </si>
  <si>
    <t>(31) 99258-4500</t>
  </si>
  <si>
    <t>4-178638687450</t>
  </si>
  <si>
    <t>FRANCISCO VIANA BARBOSA 09378069606</t>
  </si>
  <si>
    <t>(27) 99287-9397</t>
  </si>
  <si>
    <t>4-177708551631</t>
  </si>
  <si>
    <t>JOSE IRLAN OLIVEIRA DE SOUZA 01714522750</t>
  </si>
  <si>
    <t>Cliente disse que possuía um plano na tecnologia "cobre" e ele decidiu trocar para Oi fibra, mas logo após a contratação, ele recebeu várias contas extras desse serviço anterior, por conta disso ficou com raiva e decidiu cancelar.</t>
  </si>
  <si>
    <t>(61) 99988-9877 / (61) 99339-7550</t>
  </si>
  <si>
    <t>4-178205462652</t>
  </si>
  <si>
    <t>TASSO JORGE JUNGMANN JANNUZZI</t>
  </si>
  <si>
    <t>(61) 99262-5472 / (61) 98207-9139</t>
  </si>
  <si>
    <t>4-178209134837</t>
  </si>
  <si>
    <t>52.173.411 SAMUEL MACEDO RABELO</t>
  </si>
  <si>
    <t>(95) 98120-4136</t>
  </si>
  <si>
    <t>4-178340553633</t>
  </si>
  <si>
    <t>52.354.218 MARIA FRANCISCA DA SILVA DOS ANJOS</t>
  </si>
  <si>
    <t>(67) 99288-4654</t>
  </si>
  <si>
    <t>4-178342097814</t>
  </si>
  <si>
    <t>GISELI ROMERO LOPES</t>
  </si>
  <si>
    <t>(27) 99918-3766 / (27) 99653-6720</t>
  </si>
  <si>
    <t>4-178378472249</t>
  </si>
  <si>
    <t>PAULO CESAR DA SILVA GOMES</t>
  </si>
  <si>
    <t>(41) 99776-2497</t>
  </si>
  <si>
    <t>4-178357795982</t>
  </si>
  <si>
    <t>LILIANE FERREIRA DE OLIVEIRA GARCIA 09033759900</t>
  </si>
  <si>
    <t>Verificar se fatura de julho será debitada (Atualizado 10/07/2024) cliente disse que o atendente disse que a atura viria apos 45 dias, explicamos pra ela que são 35 dias(Atualizado 18/07/24)</t>
  </si>
  <si>
    <t>(21) 96440-7832</t>
  </si>
  <si>
    <t>4-177675773021</t>
  </si>
  <si>
    <t>PATRICIA DE SOUZA FERREIRA NASCIMENTO</t>
  </si>
  <si>
    <t>(21) 98267-1257</t>
  </si>
  <si>
    <t>4-177865985297</t>
  </si>
  <si>
    <t>VICENTE D ANDREA DA SILVA JUNIOR</t>
  </si>
  <si>
    <t>(61) 98258-5437 / (61) 99967-2679</t>
  </si>
  <si>
    <t>4-177945497176</t>
  </si>
  <si>
    <t>THIAGO FERNANDES DE BRITO</t>
  </si>
  <si>
    <t>Fatura de junho pendente, enviamos para o cliente (Atualizado 16/07/2024)fatura paga (atualizado 19/07/2024)</t>
  </si>
  <si>
    <t>(27) 99798-3106 / (27) 99615-4151</t>
  </si>
  <si>
    <t>LEANDRO GUILHERME DE OLIVEIRA</t>
  </si>
  <si>
    <t>(11) 96607-8068 / (11) 97151-4904</t>
  </si>
  <si>
    <t>JEAN PAULO DE PAIVA 15296443802</t>
  </si>
  <si>
    <t>(44) 98432-0399</t>
  </si>
  <si>
    <t>4-178126679825</t>
  </si>
  <si>
    <t>JAQUELINE APARECIDA DIAS DOS SANTOS</t>
  </si>
  <si>
    <t>Logo após instalar, cliente solicitou o cancelamento (Atualizado 10/07/2024)</t>
  </si>
  <si>
    <t>(41) 99700-0320</t>
  </si>
  <si>
    <t>4-178026586415</t>
  </si>
  <si>
    <t>MAURO THERUO KAGUEIAMA 02613857986</t>
  </si>
  <si>
    <t>(64) 99626-9865</t>
  </si>
  <si>
    <t>4-178141144261</t>
  </si>
  <si>
    <t>52.289.587 MAURÃCIO ALVES DO NASCIMENTO</t>
  </si>
  <si>
    <t>(41) 98415-5366</t>
  </si>
  <si>
    <t>4-178154483542</t>
  </si>
  <si>
    <t>MARGARETE DOS SANTOS PEREIRA 03052525930</t>
  </si>
  <si>
    <t>(45) 99944-7623</t>
  </si>
  <si>
    <t>4-178158317335</t>
  </si>
  <si>
    <t>LEIA ZANELATTO  45999447623</t>
  </si>
  <si>
    <t>(41) 99766-1077</t>
  </si>
  <si>
    <t>4-178180999851</t>
  </si>
  <si>
    <t>AGLAIR SILVA CARNEIRO MACHADO</t>
  </si>
  <si>
    <t>(21) 97468-7171</t>
  </si>
  <si>
    <t>4-178146781343</t>
  </si>
  <si>
    <t>LUANA DE ALMEIDA SILVA 12632984785</t>
  </si>
  <si>
    <t>Verificar se fatura de julho será debitada (Atualizado 09/07/2024) Primeira fatura paga (Atualizado 16/07/2024)</t>
  </si>
  <si>
    <t>(27) 99758-6531</t>
  </si>
  <si>
    <t>51.727.614 CINTIA MUNIZ DE ALMEIDA</t>
  </si>
  <si>
    <t>(43) 99696-3843</t>
  </si>
  <si>
    <t>4-177845945204</t>
  </si>
  <si>
    <t>LUIZ FERNANDO VITORIO SOARES CORDEIRO 11686417993</t>
  </si>
  <si>
    <t>Primeira fatura enviada, aguardando pagamento (Atualizado 10/07/2024)cliente disse que não recebeu a fatura mais nos enviamos no dia 10 (atualizado 18/07/2024)</t>
  </si>
  <si>
    <t>(21) 99284-9349 / (21) 99284-9349</t>
  </si>
  <si>
    <t>4-177863318899</t>
  </si>
  <si>
    <t>VERA LUCIA TEIXEIRA RAMOS 69784523787</t>
  </si>
  <si>
    <t>(62) 99147-3953</t>
  </si>
  <si>
    <t>4-177807852524</t>
  </si>
  <si>
    <t>MARLY GOMES SILVA TAVARES 71139745115</t>
  </si>
  <si>
    <t>(24) 98845-7678</t>
  </si>
  <si>
    <t>4-177943946151</t>
  </si>
  <si>
    <t>TATIANE VIEIRA DA SILVA 09392419783</t>
  </si>
  <si>
    <t>Verificar se fatura de julho será debitada (Atualizado 09/07/2024) Primeira fatura paga (Atualizado 17/07/2024)</t>
  </si>
  <si>
    <t>(27) 99877-6712 / (27) 99713-7272</t>
  </si>
  <si>
    <t>BRAYAN DENNER RODRIGUES STEIN</t>
  </si>
  <si>
    <t>Primeira fatura enviada, aguardando pagamento (Atualizado 10/07/2024) Primeira fatura paga (Atualizado 11/07/2024)</t>
  </si>
  <si>
    <t>(71) 99989-1260</t>
  </si>
  <si>
    <t>4-178009941940</t>
  </si>
  <si>
    <t>GILVANDO SOUZA DOS SANTOS</t>
  </si>
  <si>
    <t>(91) 98726-3155 / (91) 98867-0224</t>
  </si>
  <si>
    <t>4-178128770365</t>
  </si>
  <si>
    <t>MARIA ELIETE CRUZ BEZERRA</t>
  </si>
  <si>
    <t>(24) 98158-9149</t>
  </si>
  <si>
    <t>4-178129340529</t>
  </si>
  <si>
    <t>37.862.006 SIMONE SILVA DOS PRAZERES</t>
  </si>
  <si>
    <t>(83) 98861-7757 / (83) 98678-6129</t>
  </si>
  <si>
    <t>4-178142635050</t>
  </si>
  <si>
    <t>CARLOS SHERLYTON DE LIMA EVANGELISTA 01399257404</t>
  </si>
  <si>
    <t>(44) 99815-3314</t>
  </si>
  <si>
    <t>4-178164284980</t>
  </si>
  <si>
    <t>JOSE PEDRO TOLEDO</t>
  </si>
  <si>
    <t>(47) 99975-3369</t>
  </si>
  <si>
    <t>4-178178763941</t>
  </si>
  <si>
    <t>HERIBALDO BORGES DOS SANTOS 01908601540</t>
  </si>
  <si>
    <t>Verificar se fatura de julho será debitada (Atualizado 09/07/2024)cliente não atendeu (Atualizado 19/07/24)</t>
  </si>
  <si>
    <t>(21) 97029-3554 / (21) 96801-4745</t>
  </si>
  <si>
    <t>54.256.773 JONATHA SUEIRA DE BRITO</t>
  </si>
  <si>
    <t>(27) 99846-7471</t>
  </si>
  <si>
    <t>4-177847137004</t>
  </si>
  <si>
    <t>OSNICE MEIRA FARIA 75651904700</t>
  </si>
  <si>
    <t>(21) 98117-2879</t>
  </si>
  <si>
    <t>4-177811707681</t>
  </si>
  <si>
    <t>50.003.621 RAFAEL ANDRE DE OLIVEIRA RAMOS</t>
  </si>
  <si>
    <t>(91) 98413-9211</t>
  </si>
  <si>
    <t>4-177913910550</t>
  </si>
  <si>
    <t>EVILA VIANA E SILVA 02410194273</t>
  </si>
  <si>
    <t>(21) 97679-9732</t>
  </si>
  <si>
    <t>4-177955231013</t>
  </si>
  <si>
    <t>ROGERIO RAMOS PINHEIRO 01407966731</t>
  </si>
  <si>
    <t>(49) 99931-0146</t>
  </si>
  <si>
    <t>4-178008604657</t>
  </si>
  <si>
    <t>BRUNO JOSE SILVA DO AMARAL 94904804953</t>
  </si>
  <si>
    <t>(41) 99103-3264</t>
  </si>
  <si>
    <t>4-178022866523</t>
  </si>
  <si>
    <t>38.947.017 MARIA INES PELUCA DE PAULA</t>
  </si>
  <si>
    <t>(42) 99993-7912 / (42) 99813-1187</t>
  </si>
  <si>
    <t>4-178143844310</t>
  </si>
  <si>
    <t>33.695.863 ELAINE PITLOVANCIO RIBEIRO</t>
  </si>
  <si>
    <t>(11) 97463-5879</t>
  </si>
  <si>
    <t>4-177432530954</t>
  </si>
  <si>
    <t>RAFAEL DOMINGOS DE MOURA</t>
  </si>
  <si>
    <t>(21) 99640-8995 / (21) 99640-9013</t>
  </si>
  <si>
    <t>4-177470358031</t>
  </si>
  <si>
    <t>CIBELE DA SILVA LIMA RANQUINE 08061673789</t>
  </si>
  <si>
    <t>Primeira fatura enviada, aguardando pagamento (Atualizado 09/07/2024) Primeira fatura paga (Atualizado 16/07/2024)</t>
  </si>
  <si>
    <t>(65) 99661-2509</t>
  </si>
  <si>
    <t>WESLLAYNE KELLY FREITAS REDEZ 05346565108</t>
  </si>
  <si>
    <t>(22) 99928-1102 / (22) 2722-4149</t>
  </si>
  <si>
    <t>4-177847985833</t>
  </si>
  <si>
    <t>50.510.933 LEILA SILVA SANTOS</t>
  </si>
  <si>
    <t>(44) 99818-9496</t>
  </si>
  <si>
    <t>4-177862510984</t>
  </si>
  <si>
    <t>52.115.586 MILTON SILVA DA FARIA</t>
  </si>
  <si>
    <t>(21) 98624-6985 / (21) 97734-5469</t>
  </si>
  <si>
    <t>4-177842088820</t>
  </si>
  <si>
    <t>49.470.193 LUCAS FALCAO SOARES DOS SANTOS</t>
  </si>
  <si>
    <t>Verificar se primeira fatura será debitada (Atualizado 05/07/2024) Fatura pendente, enviamos por mensagem (Atualizado 16/07/2024) Primeira fatura paga (Atualizado 17/07/2024)</t>
  </si>
  <si>
    <t>(21) 96878-1949 / (21) 99409-3035</t>
  </si>
  <si>
    <t>WELITON DE SOUZA LANA</t>
  </si>
  <si>
    <t>Primeira fatura enviada, aguardando pagamento (Atualizado 09/07/2024) Fatura pendente, realizar cobrança (Atualizado 16/07/2024)cliente não atendeu (Atualizado 19/07/24)</t>
  </si>
  <si>
    <t>(32) 99929-9251</t>
  </si>
  <si>
    <t>53.508.934 JORDANI REGAZI DOS REIS</t>
  </si>
  <si>
    <t>(21) 96462-0799</t>
  </si>
  <si>
    <t>4-177907702989</t>
  </si>
  <si>
    <t>ROBERTA SOARES GUIMARAES</t>
  </si>
  <si>
    <t>(47) 99683-9061</t>
  </si>
  <si>
    <t>4-177909890931</t>
  </si>
  <si>
    <t>52.707.679 DIANA BRITO DE LIMA</t>
  </si>
  <si>
    <t>Primeira fatura enviada, aguardando pagamento (Atualizado 10/07/2024)cliente disse que vai paga dia 18/07 (atualizado 17/07/2024)cliente não atendeu (Atualizado 19/07/24)</t>
  </si>
  <si>
    <t>(42) 99835-2537</t>
  </si>
  <si>
    <t>4-177911673411</t>
  </si>
  <si>
    <t>FABRICIO DE MOURA JORGE 05541285941</t>
  </si>
  <si>
    <t>(41) 98862-7085 / (41) 98862-7085</t>
  </si>
  <si>
    <t>4-177935816210</t>
  </si>
  <si>
    <t>MARIA REGINA FARIA CARDOSO 02225819998</t>
  </si>
  <si>
    <t>(15) 98153-7613</t>
  </si>
  <si>
    <t>4-177625647902</t>
  </si>
  <si>
    <t>52.376.942 ELITON JOSE DA SILVA</t>
  </si>
  <si>
    <t>Primeira fatura enviada, aguardando pagamento (Atualizado 10/07/2024)cliente não atendeu (Atualizado 17/07/24)</t>
  </si>
  <si>
    <t>(47) 98497-6703 / (47) 98824-1401</t>
  </si>
  <si>
    <t>4-177723108751</t>
  </si>
  <si>
    <t>RAFAEL VINICIUS ALVES NASCIMENTO</t>
  </si>
  <si>
    <t>(27) 98825-8309 / (27) 99968-6072</t>
  </si>
  <si>
    <t>4-177630402951</t>
  </si>
  <si>
    <t>49.637.532 LOURRANIO CALACASES VITALINO</t>
  </si>
  <si>
    <t>(92) 99161-0089</t>
  </si>
  <si>
    <t>4-177817325148</t>
  </si>
  <si>
    <t>22.226.253 FRANCISCO LOUREIRO NETTO</t>
  </si>
  <si>
    <t>(31) 99663-8583</t>
  </si>
  <si>
    <t>4-177828870239</t>
  </si>
  <si>
    <t>39.609.485 NATHALIA SILVA PEREIRA MACHADO</t>
  </si>
  <si>
    <t>Primeira fatura enviada, aguardando pagamento (Atualizado 10/07/2024)cliente disse que pagou, aguardando o envio do comprovante (atualizado 17/07/2024)</t>
  </si>
  <si>
    <t>(31) 97508-9531</t>
  </si>
  <si>
    <t>4-177827418033</t>
  </si>
  <si>
    <t>MARIA ODETE VIEIRA 48674893600</t>
  </si>
  <si>
    <t>(31) 97155-1399</t>
  </si>
  <si>
    <t>4-177853045642</t>
  </si>
  <si>
    <t>MARIO DO CARMO RIBEIRO</t>
  </si>
  <si>
    <t>(75) 98862-0694</t>
  </si>
  <si>
    <t>4-177855391414</t>
  </si>
  <si>
    <t>ADINAEL BESERRA DO AMARANTE 94163260544</t>
  </si>
  <si>
    <t>(31) 98922-0159</t>
  </si>
  <si>
    <t>4-177853080320</t>
  </si>
  <si>
    <t>DIVINO ESPIRITO SANTO COSTA</t>
  </si>
  <si>
    <t>(31) 97300-7275 / (31) 99642-4764</t>
  </si>
  <si>
    <t>4-177906876590</t>
  </si>
  <si>
    <t>RUBIA FERNANDA SILVEIRA VIEIRA</t>
  </si>
  <si>
    <t>Primeira fatura enviada, aguardando pagamento (Atualizado 10/07/2024)cliente alegou que o endereço esta errado, porem verificamos e esta correto(atualizado 17/07/2024)</t>
  </si>
  <si>
    <t>(31) 98794-1762</t>
  </si>
  <si>
    <t>4-177910756688</t>
  </si>
  <si>
    <t>47.522.179 THAIS JACOBY FERNANDES FONSECA</t>
  </si>
  <si>
    <t>(31) 98947-5341</t>
  </si>
  <si>
    <t>4-177913111040</t>
  </si>
  <si>
    <t>FERNANDA DE NONDES VALES 11741726654</t>
  </si>
  <si>
    <t>(45) 98842-1950</t>
  </si>
  <si>
    <t>4-177386821695</t>
  </si>
  <si>
    <t>ALEX FALLER CAVALHEIRO</t>
  </si>
  <si>
    <t>Primeira fatura enviada, aguardando pagamento (Atualizado 05/07/2024)cliente disse que vai paga dia 23/07 (atualizado 17/07/2024)</t>
  </si>
  <si>
    <t>(44) 99738-2860</t>
  </si>
  <si>
    <t>4-177177709110</t>
  </si>
  <si>
    <t>WELINGTON NUNES DE OLIVEIRA 07641847927</t>
  </si>
  <si>
    <t>(21) 99308-0920</t>
  </si>
  <si>
    <t>4-177422171215</t>
  </si>
  <si>
    <t>51.226.335 PAULO ALVES SOARES</t>
  </si>
  <si>
    <t>(44) 99911-4956</t>
  </si>
  <si>
    <t>4-177460524078</t>
  </si>
  <si>
    <t>GILMAR RAMOS HERNANDES 03535709903</t>
  </si>
  <si>
    <t>(61) 98142-3119</t>
  </si>
  <si>
    <t>4-177618742460</t>
  </si>
  <si>
    <t>52.192.122 ROSANA RIBEIRO DE OLIVEIRA</t>
  </si>
  <si>
    <t>Verificar se fatura de julho será debitada (Atualizado 10/07/2024) cliente não atendeu (Atualizado 17/07/24)</t>
  </si>
  <si>
    <t>(27) 99525-3181</t>
  </si>
  <si>
    <t>4-177814116907</t>
  </si>
  <si>
    <t>ALDAIR ALVARENGA GOMES 85135208704</t>
  </si>
  <si>
    <t>(66) 99635-4890</t>
  </si>
  <si>
    <t>4-177189103010</t>
  </si>
  <si>
    <t>JOILSON JOAQUIM DA SILVA</t>
  </si>
  <si>
    <t>Verificar se fatura de julho será debitada (Atualizado 10/07/2024) ciente atendeu e disse que não é ele (atualizado 17/07/2024) Cliente mandou comprovante (Atualizado 22/07/24)</t>
  </si>
  <si>
    <t>(95) 98127-7665</t>
  </si>
  <si>
    <t>4-177409854553</t>
  </si>
  <si>
    <t>28.305.494 WANDERSON DE ARAUJO SILVA</t>
  </si>
  <si>
    <t>(92) 99207-9707 / (92) 9907-9707</t>
  </si>
  <si>
    <t>ALDENOR PEREIRA DE SOUSA</t>
  </si>
  <si>
    <t>(12) 98852-6868</t>
  </si>
  <si>
    <t>4-177429423171</t>
  </si>
  <si>
    <t>TANIA MATOS DOS SANTOS 26082570898</t>
  </si>
  <si>
    <t>(27) 99852-3699 / (27) 99228-7847</t>
  </si>
  <si>
    <t>4-177429852720</t>
  </si>
  <si>
    <t>ADEMAR BATISTA DE OLIVEIRA</t>
  </si>
  <si>
    <t>(47) 99971-3970 / (48) 98811-7606</t>
  </si>
  <si>
    <t>4-177431517436</t>
  </si>
  <si>
    <t>VAGNER TEODORO DOS SANTOS</t>
  </si>
  <si>
    <t>(92) 98236-4202 / (92) 98263-1268</t>
  </si>
  <si>
    <t>4-177444724929</t>
  </si>
  <si>
    <t>SERGIO CONCEICAO DE OLIVEIRA</t>
  </si>
  <si>
    <t>(31) 99335-7892</t>
  </si>
  <si>
    <t>4-177463964073</t>
  </si>
  <si>
    <t>JOSE ELOISIO PIRES</t>
  </si>
  <si>
    <t>(31) 99197-1992</t>
  </si>
  <si>
    <t>4-177467971000</t>
  </si>
  <si>
    <t>INAH PIRES DOS SANTOS 62535293668</t>
  </si>
  <si>
    <t>(31) 98725-3997</t>
  </si>
  <si>
    <t>4-177468552481</t>
  </si>
  <si>
    <t>ROBSON SILVA DOS SANTOS 07182800675</t>
  </si>
  <si>
    <t>(71) 98387-4824</t>
  </si>
  <si>
    <t>4-177471937875</t>
  </si>
  <si>
    <t>47.226.066 GUTEMBERGUE DO CARMO RAMOS</t>
  </si>
  <si>
    <t>Primeira fatura enviada, aguardando pagamento (Atualizado 05/07/2024)cliente disse que vai paga dia 17/07 (atualizado 17/07/2024)cliente não atendeu (Atualizado 19/07/24)</t>
  </si>
  <si>
    <t>(41) 99809-0741</t>
  </si>
  <si>
    <t>4-177092157050</t>
  </si>
  <si>
    <t>VALERIA BIANCA FERNANDES 09800095969</t>
  </si>
  <si>
    <t>(67) 98106-2732 / (67) 98106-2732</t>
  </si>
  <si>
    <t>4-177197271234</t>
  </si>
  <si>
    <t>49.200.610 RAMONA LEMES</t>
  </si>
  <si>
    <t>(21) 98549-7254</t>
  </si>
  <si>
    <t>4-177269105109</t>
  </si>
  <si>
    <t>ANTONIO MILTON PINTO DE SOUSA</t>
  </si>
  <si>
    <t>Verificar se primeira fatura será debitada (Atualizado 05/07/2024)fatura paga (atualizado 11/07/2024)</t>
  </si>
  <si>
    <t>(11) 96870-5657 / (11) 96714-0178</t>
  </si>
  <si>
    <t>4-177402396908</t>
  </si>
  <si>
    <t>RAFAEL JUNIOR DE OLIVEIRA</t>
  </si>
  <si>
    <t>(15) 98170-3622 / (15) 98826-2451</t>
  </si>
  <si>
    <t>51.282.914 ENZO GABRIEL BORGES FRANCISCO CARDOSO</t>
  </si>
  <si>
    <t>(41) 99646-5099</t>
  </si>
  <si>
    <t>4-177386216415</t>
  </si>
  <si>
    <t>JEFFERSON FRANCA RATZKE</t>
  </si>
  <si>
    <t>Verificar se primeira fatura será debitada (Atualizado 05/07/2024) cliente não atendeu (Atualizado 11/07/24)cliente disse que vai paga dia 19/07 (atualizado 17/07/2024)fatura reenviada (Atualizado 19/07/24)</t>
  </si>
  <si>
    <t>(12) 98237-0072 / (12) 98287-5569</t>
  </si>
  <si>
    <t>4-177416286869</t>
  </si>
  <si>
    <t>50.612.178 FABIO RODRIGO DA SILVA</t>
  </si>
  <si>
    <t>Enviar fatura de maio (Atualizado 10/05/2024)envio da fatura (atualizado 13/05/2024)  Sem contato, fatura enviada por mensagem - Cliente mandou comprovante (Atualizado 23/05/24) 1° fatura paga (Atualizado 27/05/24) Enviar fatura de junho (Atualizado 04/06/2024) 2° fatura enviada (Atualizado 12/06/24) Cliente diz que fez um parcelamento (Atualizado 28/06/24) Cliente mandou comprovante (Atualizado 01/07/24) Todas as faturas pagas (Atualizado 05/07/2024)</t>
  </si>
  <si>
    <t>(12) 98165-4383</t>
  </si>
  <si>
    <t>4-171705146912</t>
  </si>
  <si>
    <t>WILLIAN MENEZES ONORIO</t>
  </si>
  <si>
    <t>Primeira fatura paga (Atualizado 10/05/2024) Verificar se fatura de junho será debitada (Atualizado 04/06/2024) Todas as faturas pagas (Atualizado 10/06/2024)</t>
  </si>
  <si>
    <t>(21) 99959-5224</t>
  </si>
  <si>
    <t>4-171692442719</t>
  </si>
  <si>
    <t>LUCAS FERNANDES DE SOUZA</t>
  </si>
  <si>
    <t>Primeira fatura pendente, realizar cobrança (Atualizado 10/05/2024)cliente não atendeu (atualizado 10/05/2024) Fatura de maio paga, enviar a de junho (Atualizado 04/06/2024) Todas as faturas pagas (Atualizado 10/06/2024)</t>
  </si>
  <si>
    <t>(21) 99313-9577 / (21) 97532-0241</t>
  </si>
  <si>
    <t>4-171690692780</t>
  </si>
  <si>
    <t>ALEXANDRE DE SOUZA ANDRADE</t>
  </si>
  <si>
    <t>Enviar fatura de maio (Atualizado 10/05/2024) fatura enviada (Atualizado 10/05/2024) 1º fatura paga (Atualizado 23/05/24) Enviar fatura de junho (Atualizado 04/06/2024) 2° fatura enviada (Atualizado 12/06/24) Todas as faturas pagas (Atualizado 18/06/2024)</t>
  </si>
  <si>
    <t>(22) 99741-9132</t>
  </si>
  <si>
    <t>4-171689075772</t>
  </si>
  <si>
    <t>MARIA APARECIDA GONCALVES</t>
  </si>
  <si>
    <t>Primeira fatura pendente, realizar cobrança (Atualizado 10/05/2024) clienete atendeu e disse que vai paga dia 10/09 (Atualizado 10/05/2024) Fatura de maio paga, verificar se a de junho será debitada (Atualizado 04/06/2024) Sem contato, fatura enviada por mensagem (Atualizado 12/06/24) Todas as faturas pagas (Atualizado 18/06/2024)</t>
  </si>
  <si>
    <t>(71) 99643-6787 / (71) 4104-2396</t>
  </si>
  <si>
    <t>4-171685491959</t>
  </si>
  <si>
    <t>ANTONIO CRUZ VIANA JUNIOR</t>
  </si>
  <si>
    <t>Primeira fatura pendente, realizar cobrança (Atualizado 10/05/2024)cliente não atendeu (atualizado 10/05/2024) Fatura de maio paga, enviar a de junho (Atualizado 04/06/2024) Sem contato, fatura enviada por mensagem (Atualizado 12/06/24) Todas as faturas pagas (Atualizado 28/06/2024)</t>
  </si>
  <si>
    <t>(24) 99816-4374</t>
  </si>
  <si>
    <t>4-171537513216</t>
  </si>
  <si>
    <t>LINA MARCELA DIAZ GRANADOS</t>
  </si>
  <si>
    <t>Primeira fatura pendente, realizar cobrança (Atualizado 10/05/2024)cliente não atendeu (atualizado 10/05/2024)cliente não atendeu (atualizado 10/05/2024) Fatura de maio paga, verificar se a de junho será debitada (Atualizado 04/06/2024) Sem contato, fatura enviada por mensagem (Atualizado 12/06/24) Todas as faturas pagas (Atualizado 28/06/2024)</t>
  </si>
  <si>
    <t>(21) 97587-6708 / (21) 99182-7206</t>
  </si>
  <si>
    <t>4-171118745888</t>
  </si>
  <si>
    <t>MARCELLE VASCONCELLOS DA CRUZ</t>
  </si>
  <si>
    <t>Fatura de maio pendente, realizar cobrança (Atualizado 09/05/2024)fatura paga (atualizado 21/05/2024) 1º fatura paga (Atualizado 27/05/24) Verificar se fatura de junho será debitada (Atualizado 03/06/2024) Enviar fatura de junho (Atualizado 03/06/2024) Todas as faturas pagas (Atualizado 10/06/2024)</t>
  </si>
  <si>
    <t>(21) 98682-2391 / (21) 98526-2514</t>
  </si>
  <si>
    <t>maria jose batista da silva</t>
  </si>
  <si>
    <t>Primeira fatura pendente, realizar cobrança (Atualizado 10/05/2024)cliente não atendeu (atualizado 10/05/2024) 1º fatura paga (Atualizado 23/05/24) Enviar fatura de junho (Atualizado 04/06/2024) Sem contato, fatura enviada por mensagem (Atualizado 12/06/24) Sem contato, fatura enviada por mensagem (Atualizado 28/06/24) Todas as faturas pagas (Atualizado 05/07/2024)</t>
  </si>
  <si>
    <t>4-171697378971</t>
  </si>
  <si>
    <t>BRUNA DA COSTA LIMA</t>
  </si>
  <si>
    <t>Primeira fatura pendente, realizar cobrança (Atualizado 10/05/2024) cliente atendeu e desligou (Atualizado 10/05/2024) Cliente disse que vai cancela, fatura enviada por mensagem (Atualizado 23/05/24) Mensagem de motivo pendente enviada (Atualizado 28/05/24) Sem contato, fatura enviada por mensagem (Atualizado 31/05/24) Cobrar novamente (Atualizado 04/06/2024) Mensagem de motivo pendente enviada (Atualizado 12/06/24) Sem contato, fatura enviada por mensagem (Atualizado 28/06/24)cliente disse que não é ela e que ela não conhece quem é a dona do plano(Atualizado 04/07/24) Cliente não atendeu, cobramos novamente por mensagem (Atualizado 16/07/2024)</t>
  </si>
  <si>
    <t>(27) 99936-4640 / (27) 99951-8855</t>
  </si>
  <si>
    <t>4-171683391004</t>
  </si>
  <si>
    <t>JOSILENE COSTA SILVESTRE</t>
  </si>
  <si>
    <t>Primeira fatura pendente, realizar cobrança (Atualizado 10/05/2024)cliente não atendeu (atualizado 10/05/2024) Sem contato, fatura enviada por mensagem (Atualizado 23/05/24) Mensagem de motivo pendente enviada (Atualizado 28/05/24) Sem contato, fatura enviada por mensagem (Atualizado 31/05/24) Cobrar novamente (Atualizado 04/06/2024) Mensagem de motivo pendente enviada (Atualizado 12/06/24) Sem contato, fatura enviada por mensagem (Atualizado 28/06/24)cliente não atendeu (Atualizado 04/07/24) Cliente não atendeu, avisamos do cancelamento por inadimplência (Atualizado 16/07/2024)</t>
  </si>
  <si>
    <t>(61) 99944-1334 / (61) 98193-7178</t>
  </si>
  <si>
    <t>4-171600880962</t>
  </si>
  <si>
    <t>WELINGTON FIGUEIREDO DOS SANTOS</t>
  </si>
  <si>
    <t>Primeira fatura paga (Atualizado 08/05/2024) Enviar fatura de junho (Atualizado 04/06/2024) Sem contato, fatura enviada por mensagem (Atualizado 12/06/24) Todas faturas pagas (Atualizado 28/06/24)</t>
  </si>
  <si>
    <t>(92) 98591-9201 / (92) 98141-4320</t>
  </si>
  <si>
    <t>4-171586313488</t>
  </si>
  <si>
    <t>NUBSON RODRIGUES DA SILVA</t>
  </si>
  <si>
    <t>Enviar fatura de maio (Atualizado 10/05/2024) fatura enviada (Atualizado 10/05/2024) Sem contato, fatura enviada por mensagem (Atualizado 23/05/24) Mensagem de motivo pendente enviada (Atualizado 28/05/24) Sem contato, fatura enviada por mensagem (Atualizado 31/05/24) Cobrar novamente (Atualizado 04/06/2024) Sem contato, fatura enviada por mensagem (Atualizado 12/06/24) Sem contato, fatura enviada por mensagem (Atualizado 28/06/24)cliente não atendeu (Atualizado 04/07/24)  Cliente atendeu e disse que vai pagar (Atualizado 16/07/2024)</t>
  </si>
  <si>
    <t>(31) 99566-0121 / (31) 99232-0576</t>
  </si>
  <si>
    <t>4-171584778260</t>
  </si>
  <si>
    <t>GABRIELLE LORRAYNE FERNANDES NASCIMENTO</t>
  </si>
  <si>
    <t>Primeira fatura pendente, realizar cobrança (Atualizado 10/05/2024)cliente não atendeu (atualizado 10/05/2024) Sem contato, fatura enviada por mensagem (Atualizado 23/05/24) Mensagem de motivo pendente enviada (Atualizado 28/05/24) Sem contato, fatura enviada por mensagem (Atualizado 31/05/24) Cobrar novamente (Atualizado 04/06/2024) Sem contato, fatura enviada por mensagem (Atualizado 12/06/24) Sem contato, fatura enviada por mensagem (Atualizado 28/06/24)cliente não atendeu (Atualizado 04/07/24) Cliente não atendeu, cobrando por mensagem (Atualizado 16/07/2024)</t>
  </si>
  <si>
    <t>(27) 99951-1945</t>
  </si>
  <si>
    <t>4-171521780511</t>
  </si>
  <si>
    <t>JOSE RONILTON MARTINS DE OLIVEIRA</t>
  </si>
  <si>
    <t>Primeira fatura pendente, realizar cobrança (Atualizado 10/05/2024)cliente não atendeu (atualizado 10/05/2024) Sem contato, fatura enviada por mensagem (Atualizado 23/05/24) Mensagem de motivo pendente enviada (Atualizado 28/05/24) Sem contato, fatura enviada por mensagem (Atualizado 31/05/24) Cobrar novamente (Atualizado 04/06/2024) 1° e 2° faturas pagas (Atualizado 12/06/24) Todas as faturas pagas (Atualizado 18/06/2024)</t>
  </si>
  <si>
    <t>(95) 99128-3576 / (95) 99122-7093</t>
  </si>
  <si>
    <t>4-171432278563</t>
  </si>
  <si>
    <t>JULIANA DE ARAUJO ANICETO</t>
  </si>
  <si>
    <t>Primeira fatura pendente, realizar cobrança (Atualizado 10/05/2024)cliente disse que vai paga dia 15/05  (atualizado 10/05/2024) Fatura de maio paga, enviar a de junho (Atualizado 04/06/2024) Sem contato, fatura enviada por mensagem (Atualizado 12/06/24) Todas as faturas pagas (Atualizado 28/06/2024)</t>
  </si>
  <si>
    <t>(91) 3197-0468 / (91) 99305-7063</t>
  </si>
  <si>
    <t>4-171049731291</t>
  </si>
  <si>
    <t>ELIZA BARBOSA RODRIGUES</t>
  </si>
  <si>
    <t>Primeira fatura pendente, realizar cobrança (Atualizado 10/05/2024)cliente disse que vai paga dia 10/05 (atualizado 10/05/2024) Fatura de maio paga, enviar a de junho (Atualizado 04/06/2024) Todas as faturas pagas (Atualizado 10/06/2024)</t>
  </si>
  <si>
    <t>(27) 98814-1156 / (27) 98845-6905</t>
  </si>
  <si>
    <t>4-171602597358</t>
  </si>
  <si>
    <t>SILVANA DAS NEVES ROSA REIS</t>
  </si>
  <si>
    <t>Verificar se fatura de maio será debitada (Atualizado 10/05/2024) 1° fatura paga (Atualizado 23/05/24) Verificar se fatura de junho será debitada (Atualizado 04/06/2024) Ver se 2° fatura vai ser debitada (Atualizado 12/06/24) Todas as faturas pagas (Atualizado 18/06/2024)</t>
  </si>
  <si>
    <t>(65) 98406-8407 / (65) 98140-1001</t>
  </si>
  <si>
    <t>4-171597504561</t>
  </si>
  <si>
    <t>BRANDON LEE GONCALVES</t>
  </si>
  <si>
    <t>Enviar fatura de maio (Atualizado 10/05/2024)envio da fatura (atualizado 10/05/2024) 1° fatura paga (Atualizado 23/05/24) Verificar se fatura de junho será debitada (Atualizado 04/06/2024) Ver se 2° fatura vai ser debitada (Atualizado 12/06/24) Todas as faturas pagas (Atualizado 18/06/2024)</t>
  </si>
  <si>
    <t>(61) 98540-1894</t>
  </si>
  <si>
    <t>4-171587788912</t>
  </si>
  <si>
    <t>MACIEL RODRIGUES SOUZA</t>
  </si>
  <si>
    <t>Enviar fatura de maio (Atualizado 10/05/2024)cliente não atendeu (atualizado 10/05/2024) Sem contato, fatura enviada por mensagem (Atualizado 23/05/24) Mensagem de motivo pendente enviada (Atualizado 28/05/24) Cobrar novamente (Atualizado 04/06/2024) Sem contato, fatura enviada por mensagem (Atualizado 12/06/24) Cliente não tem previsão para pagamento (Atualizado 28/06/24)cliente atendeu e desligou(Atualizado 04/07/24) Cliente disse que vai pagar no dia 19/07 (Atualizado 16/07/2024)</t>
  </si>
  <si>
    <t>(32) 99927-9301</t>
  </si>
  <si>
    <t>4-171585206447</t>
  </si>
  <si>
    <t>JHENIFFER KELLY DE JESUS BENJAMIN OLIVEIRA</t>
  </si>
  <si>
    <t>Primeira fatura pendente, realizar cobrança (Atualizado 10/05/2024)cliente não atendeu (atualizado 10/05/2024) Cliente disse que vai pagar hoje, esperando comprovante (Atualizado 23/05/24) Mensagem de motivo pendente enviada (Atualizado 28/05/24) Cliente disse que vai pagar dia 03/06, tentei convencer de pagar antes (Atualizado 31/05/24) Cobrar novamente (Atualizado 04/06/2024) Fatura de junho paga, cobrar a de maio (Atualizado 10/06/2024) Sem contato, fatura enviada por mensagem (Atualizado 12/06/24) Mensagem de motivo pendente enviada (Atualizado 28/06/24)cliente disse que vai paga dia 05/07 (atualizado 04/07/2024)cliente disse que ainda hoje vai paga (atualizado 05/07/2024)cliente pagou e enviou o comprovante(atualizado 05/07/2024)</t>
  </si>
  <si>
    <t>(27) 99944-7145</t>
  </si>
  <si>
    <t>4-171538655856</t>
  </si>
  <si>
    <t>ERNANDES CARDOSO SANTOS</t>
  </si>
  <si>
    <t>Enviar fatura de maio (Atualizado 10/05/2024)envio da fatura (Atualizado 10/05/2024)  Sem contato, fatura enviada por mensagem (Atualizado 23/05/24) Mensagem de motivo pendente enviada (Atualizado 28/05/24) 1° fatura paga (Atualizado 31/05/24) Enviar fatura de junho (Atualizado 04/06/2024) Sem contato, fatura enviada por mensagem (Atualizado 12/06/24) Sem contato, fatura enviada por mensagem (Atualizado 28/06/24)cliente não atendeu (Atualizado 04/07/24) Cliente não atendeu, cobrando por mensagem (Atualizado 16/07/2024)</t>
  </si>
  <si>
    <t>(91) 98169-5499 / (91) 98169-2339</t>
  </si>
  <si>
    <t>4-171536584396</t>
  </si>
  <si>
    <t>ARIKEYTON SOUSA</t>
  </si>
  <si>
    <t>Primeira fatura paga (Atualizado 10/05/2024) Verificar se fatura de junho será debitada (Atualizado 04/06/2024)  2° fatura paga (Atualizado 12/06/24) Todas as faturas pagas (Atualizado 18/06/2024)</t>
  </si>
  <si>
    <t>(32) 99122-4207</t>
  </si>
  <si>
    <t>4-171528772040</t>
  </si>
  <si>
    <t>EDUARDO HENRIQUE SOUZA CARVALHO</t>
  </si>
  <si>
    <t>Primeira fatura paga (Atualizado 10/05/2024) Verificar se fatura de junho será debitada (Atualizado 04/06/2024) Sem contato, fatura enviada por mensagem (Atualizado 12/06/24) Cliente disse que vai pagar dia 04/07 (Atualizado 28/06/24)cliente não atendeu (Atualizado 04/07/24) Cliente atendeu e disse que vai pagar amanhã (17/07/2024) (Atualizado 16/07/2024)</t>
  </si>
  <si>
    <t>(27) 99203-6255</t>
  </si>
  <si>
    <t>4-171434500187</t>
  </si>
  <si>
    <t>SANDRA FERREIRA DE SOUZA</t>
  </si>
  <si>
    <t>Primeira fatura pendente, realizar cobrança (Atualizado 10/05/2024)cliente não atendeu (atualizado 10/05/2024) 1º fatura paga (Atualizado 23/05/24) Enviar fatura de junho (Atualizado 04/06/2024) Cliente disse que vai pagar, sem previsão (Atualizado 12/06/24) Sem contato, fatura enviada por mensagem (Atualizado 28/06/24)cliente não atendeu (Atualizado 04/07/24) Cliente não atendeu, cobramos por mensagem (Atualizado 16/07/2024)</t>
  </si>
  <si>
    <t>(96) 99172-2288</t>
  </si>
  <si>
    <t>4-171538092307</t>
  </si>
  <si>
    <t>LUIZ ALBERTO TRINDADE FONSECA</t>
  </si>
  <si>
    <t>Fatura de maio pendente, realizar cobrança (Atualizado 10/05/2024)cliente não atendeu (atualizado 10/05/2024) Fatura de maio paga, enviar a de junho (Atualizado 04/06/2024) Sem contato, fatura enviada por mensagem (Atualizado 12/06/24) Todas faturas pagas (Atualizado 27/06/24)</t>
  </si>
  <si>
    <t>(71) 3243-2186 / (71) 99166-9875</t>
  </si>
  <si>
    <t>4-171528100189</t>
  </si>
  <si>
    <t>MARIA LUZIA DE SOUZA SANTOS</t>
  </si>
  <si>
    <t>Primeira fatura paga (Atualizado 10/05/2024) Verificar se fatura de junho será debitada (Atualizado 04/06/2024) 1° e 2° faturas pagas (Atualizado 12/06/24) Todas as faturas pagas (Atualizado 18/06/2024)</t>
  </si>
  <si>
    <t>(85) 98769-4826</t>
  </si>
  <si>
    <t>4-171517530513</t>
  </si>
  <si>
    <t>FABIANA PINHEIRO DA SILVA</t>
  </si>
  <si>
    <t>Verificar se fatura de maio será debitada (Atualizado 10/05/2024) 1° fatura paga (Atualizado 23/05/24) Verificar se fatura de junho será debitada (Atualizado 10/06/2024) Ver se 2° fatura vai ser debitada (Atualizado 12/06/24) Cliente disse que vai pagar dia 30/06 (Atualizado 27/06/24)cliente não atendeu (Atualizado 04/07/24) Todas as faturas pagas (Atualizado 09/07/2024)</t>
  </si>
  <si>
    <t>(27) 99940-0460</t>
  </si>
  <si>
    <t>4-171511610917</t>
  </si>
  <si>
    <t>Jessica Nunes Almeida</t>
  </si>
  <si>
    <t>(62) 98119-6627 / (62) 3097-5213</t>
  </si>
  <si>
    <t>4-171503210666</t>
  </si>
  <si>
    <t>ALESSANDRA ROBERTA NOLASCO</t>
  </si>
  <si>
    <t>(61) 98414-7430</t>
  </si>
  <si>
    <t>4-171502250804</t>
  </si>
  <si>
    <t>JOSÃ‰ LUCIANO LIMA ARAUJO</t>
  </si>
  <si>
    <t>Primeira fatura pendente, realizar cobrança (Atualizado 10/05/2024)cliente não atendeu (atualizado 10/05/2024) Cliente disse que vai pagar dia 27/05 (Atualizado 23/05/24) Sem contato, fatura enviada por mensagem (Atualizado 29/05/24) Cobrar novamente (Atualizado 04/06/2024) Mensagem de motivo pendente enviada (Atualizado 12/06/24) Sem contato, fatura enviada por mensagem (Atualizado 27/06/24)cliente não atendeu (Atualizado 04/07/24) Cliente disse que vai cancelar, pois não vai usar mais o plano, mas ele não pagou nenhuma fatura (Atualizado 16/07/2024)</t>
  </si>
  <si>
    <t>(21) 97065-0205 / (21) 96432-2336</t>
  </si>
  <si>
    <t>4-171114821358</t>
  </si>
  <si>
    <t>JHONNATAN NOBRE DE MELO</t>
  </si>
  <si>
    <t>Enviar primeira fatura (Atualizado 24/04/2024) Fatura de maio pendente, realizar cobrança (Atualizado 09/05/2024)cliente não atendeu (atualizado 21/05/2024) Cliente precisa gerar uma segunda via pelo (Atualizado 27/05/24) Cliente cancelou, ligar pra entender motivo (Atualizado 31/05/24) Cliente desistiu do cancelamento, verificar se o plano será reativado (Atualizado 03/06/2024)</t>
  </si>
  <si>
    <t>(21) 99922-2217 / (21) 2490-7204</t>
  </si>
  <si>
    <t>ARY ABREU DURIEZ</t>
  </si>
  <si>
    <t>Primeira fatura pendente, realizar cobrança (Atualizado 10/05/2024)cliente não atendeu (atualizado 10/05/2024) Sem contato, fatura enviada por mensagem (Atualizado 23/05/24) Mensagem de motivo pendente enviada (Atualizado 28/05/24) Sem contato, fatura enviada por mensagem (Atualizado 31/05/24) Cobrar novamente (Atualizado 04/06/2024) Sem contato, fatura enviada por mensagem (Atualizado 12/06/24) 1° fatura paga (Atualizado 27/06/24) Sem contato, fatura enviada por mensagem (Atualizado 28/06/24)cliente não atendeu (Atualizado 04/07/24) Todas as faturas pagas (Atualizado 15/07/2024)</t>
  </si>
  <si>
    <t>(62) 99946-4666 / (62) 98577-1628</t>
  </si>
  <si>
    <t>4-171430337653</t>
  </si>
  <si>
    <t>MATHEUS PIERRE FERNANDES AFONSO</t>
  </si>
  <si>
    <t>Primeira fatura pendente, realizar cobrança (Atualizado 10/05/2024)cliente não atendeu (atualizado 10/05/2024) Fatura de maio paga, verificar se a de junho será debitada (Atualizado 04/06/2024) Sem contato, fatura enviada por mensagem (Atualizado 12/06/24) Mensagem de motivo pendente enviada (Atualizado 27/06/24)cliente não atendeu (Atualizado 04/07/24) Cliente não atendeu, cobrando por mensagem (Atualizado 15/07/2024)</t>
  </si>
  <si>
    <t>(31) 98811-4491 / (31) 9219-4125</t>
  </si>
  <si>
    <t>4-171417836960</t>
  </si>
  <si>
    <t>LAIS CRISTINA PEREIRA DE CASTRO</t>
  </si>
  <si>
    <t>Primeira fatura pendente, realizar cobrança (Atualizado 10/05/2024)cliente disse que pagou a fatura, esperando o envio do comproante (Atualizado 10/05/2024) Fatura de maio paga, enviar a de junho (Atualizado 04/06/2024) Cliente disse que tentou fazer a adesão do débito, fatura enviada, disse que vai pagar, esperando comprovante (Atualizado 12/06/24) Todas as faturas pagas (Atualizado 18/06/2024)</t>
  </si>
  <si>
    <t>(95) 98114-1205 / (95) 98102-5988</t>
  </si>
  <si>
    <t>4-171416578026</t>
  </si>
  <si>
    <t>PHILIPE DE SOUSA E SOUSA</t>
  </si>
  <si>
    <t>Primeira fatura pendente, realizar cobrança (Atualizado 10/05/2024) cliente atendeu e desligou Atualizado 10/05/2024) 1º fatura paga (Atualizado 23/05/24) Verificar se fatura de junho será debitada (Atualizado 04/06/2024) Todas as faturas pagas (Atualizado 10/06/2024)</t>
  </si>
  <si>
    <t>(21) 98165-3742</t>
  </si>
  <si>
    <t>4-171412966590</t>
  </si>
  <si>
    <t>ANA CHRISTINA GALL DO NASCIMENTO</t>
  </si>
  <si>
    <t>Enviar fatura de maio (Atualizado 10/05/2024) cliente não atendeu (atualizado 10/05/2024) 1º fatura paga (Atualizado 23/05/24) Enviar fatura de junho (Atualizado 04/06/2024) 2° fatura enviada (Atualizado 12/06/24) Todas faturas pagas (Atualizado 27/06/24)</t>
  </si>
  <si>
    <t>(71) 99376-0839 / (71) 98756-8606</t>
  </si>
  <si>
    <t>4-171412057722</t>
  </si>
  <si>
    <t>FRANCISCO XAVIER DOS SANTOS FILHO</t>
  </si>
  <si>
    <t>Fatura de maio pendente, realizar cobrança (Atualizado 09/05/2024) cliente disse que pagou, enperando o envio do comprovanta (atualizado 10/05/2024) Fatura de maio paga, enviar a de junho (Atualizado 04/06/2024) Sem contato, fatura enviada por mensagem (Atualizado 12/06/24) Cliente disse que vai pagar dia 01/07 (Atualizado 27/06/24)cliente não atendeu (Atualizado 04/07/24) Todas as faturas pagas (Atualizado 05/07/2024)</t>
  </si>
  <si>
    <t>(21) 99506-7723</t>
  </si>
  <si>
    <t>4-171396063610</t>
  </si>
  <si>
    <t>LUCIANO JOSE DA PAIXAO RAMOS</t>
  </si>
  <si>
    <t>Primeira fatura pendente, realizar cobrança (Atualizado 09/05/2024)cliente não atendeu (atualizado 10/05/2024) 1º fatura paga (Atualizado 23/05/24) Enviar fatura de junho (Atualizado 04/06/2024) Sem contato, fatura enviada por mensagem (Atualizado 12/06/24) Todas faturas pagas (Atualizado 27/06/24)</t>
  </si>
  <si>
    <t>(27) 99920-3907 / (27) 99702-5707</t>
  </si>
  <si>
    <t>4-171365035706</t>
  </si>
  <si>
    <t>GlÃ³ria de Jesus Souza</t>
  </si>
  <si>
    <t>Primeira fatura paga (Atualizado 09/05/2024) Verificar se fatura de junho será debitada (Atualizado 04/06/2024) Sem contato, fatura enviada por mensagem (Atualizado 12/06/24) Cliente disse que pagou, esperando comprovante - Comprovante recebido (Atualizado 27/06/24)fatura paga (atualizado 04/07/2024)</t>
  </si>
  <si>
    <t>(21) 97439-8102 / (21) 96962-5944</t>
  </si>
  <si>
    <t>4-171119825224</t>
  </si>
  <si>
    <t>FABIANA DE PAULA SILVA ROOSENVELT</t>
  </si>
  <si>
    <t>Primeira fatura paga (Atualizado 09/05/2024) Verificar se fatura de junho será debitada (Atualizado 04/06/2024) Sem contato, fatura enviada por mensagem (Atualizado 12/06/24) Cliente disse que vai pagar hoje, esperando comprovante - Comprovante recebido (Atualizado 27/06/24)fatura paga (atualizado 04/07/2024)</t>
  </si>
  <si>
    <t>(21) 98229-8702 / (21) 98073-8001</t>
  </si>
  <si>
    <t>4-171100864301</t>
  </si>
  <si>
    <t>MARIA JUCILANE ARAUJO FEITOZA</t>
  </si>
  <si>
    <t>Primeira fatura paga (Atualizado 09/05/2024) Verificar se fatura de junho será debitada (Atualizado 04/06/2024) Todas as faturas pagas (Atualizado 10/06/2024)</t>
  </si>
  <si>
    <t>(21) 96638-1700 / (21) 3563-4298</t>
  </si>
  <si>
    <t>4-171182605694</t>
  </si>
  <si>
    <t>MAURICIO SANTOS DA SILVA</t>
  </si>
  <si>
    <t>Primeira fatura enviada, aguardando pagamento (Atualizado 08/05/2024) cliente não atendeu (atualizado 08/05/2024) Sem contato, fatura enviada por mensagem (Atualizado 23/05/24) 1° fatura paga (Atualizado 27/05/24) Cliente cancelou, mas não informou o motivo (Atualizado 04/06/2024)</t>
  </si>
  <si>
    <t>(92) 99230-1440 / (92) 98853-5539</t>
  </si>
  <si>
    <t>4-171177840557</t>
  </si>
  <si>
    <t>LUCAS SOUZA DA SILVA</t>
  </si>
  <si>
    <t>Primeira fatura pendente, realizar cobrança (Atualizado 09/05/2024)cliente não atendeu (atualizado 10/05/2024) Sem contato, fatura enviada por mensagem - Cliente disse que vai pagar dia 05/06 (Atualizado 23/05/24) Cobrar novamente (Atualizado 04/06/2024) Cliente pagou a fatura de junho, mas a de maio ainda está pendente (Atualizado 10/06/2024) Sem contato, fatura enviada por mensagem (Atualizado 12/06/24) Cliente disse que pagou uma fatura, esperando comprovante, ela quer cancelar (Atualizado 27/06/24)cliente não atendeu (Atualizado 04/07/24) Cliente disse que vai pagar, mas não informou a data, só disse que será nesse mês (Atualizado 15/07/2024)</t>
  </si>
  <si>
    <t>(31) 98896-7785</t>
  </si>
  <si>
    <t>4-171177041549</t>
  </si>
  <si>
    <t>MERCIA DE SOUZA ROCHA</t>
  </si>
  <si>
    <t>(31) 98865-8496 / (31) 98865-9565</t>
  </si>
  <si>
    <t>4-171219168790</t>
  </si>
  <si>
    <t>lucirlene Soares Rocha dos Santos</t>
  </si>
  <si>
    <t>Primeira fatura pendente, realizar cobrança (Atualizado 09/05/2024)cliente não atendeu (atualizado 10/05/2024) Sem contato, fatura enviada por mensagem (Atualizado 23/05/24) Cliente disse que vai pagar dia 31/05 (Atualizado 28/05/24) Cobrar novamente (Atualizado 04/06/2024) Sem contato, fatura enviada por mensagem (Atualizado 12/06/24) Mensagem de motivo pendente enviada (Atualizado 27/06/24)cliente não atendeu (Atualizado 04/07/24) Cliente disse que o plano era do namorado e que ele deve pagar, mesmo estando no nome dela. Falei do cancelamento e pedir para ela resolver a situação (Atualizado 15/07/2024)</t>
  </si>
  <si>
    <t>(31) 99420-4628 / (31) 98640-0503</t>
  </si>
  <si>
    <t>4-171117388833</t>
  </si>
  <si>
    <t>ELIETE RODRIGUES VIANA</t>
  </si>
  <si>
    <t>Primeira fatura pendente, realizar cobrança (Atualizado 09/05/2024)cliente não atendeu (atualizado 10/05/2024) Sem contato, fatura enviada por mensagem (Atualizado 23/05/24) Mensagem de motivo pendente enviada (Atualizado 28/05/24) Sem contato, fatura enviada por mensagem (Atualizado 31/05/24) Cobrar novamente (Atualizado 04/06/2024) Mensagem de motivo pendente enviada (Atualizado 12/06/24) Sem contato, fatura enviada por mensagem (Atualizado 27/06/24)cliente não atendeu (Atualizado 04/07/24) Sem nenhum tipo de contato com cliente (Atualizado 15/07/2024)</t>
  </si>
  <si>
    <t>(21) 96460-1227</t>
  </si>
  <si>
    <t>4-171200491391</t>
  </si>
  <si>
    <t>TAINARA TATAGIBA</t>
  </si>
  <si>
    <t>Primeira fatura paga (Atualizado 09/05/2024) Enviar fatura de junho (Atualizado 04/06/2024) Todas as faturas pagas (Atualizado 10/06/2024)</t>
  </si>
  <si>
    <t>(61) 98143-4585</t>
  </si>
  <si>
    <t>4-171192113674</t>
  </si>
  <si>
    <t>GASPAR SILVA PORTO</t>
  </si>
  <si>
    <t>Primeira fatura pendente, realizar cobrança (Atualizado 09/05/2024)cliente disse que vai pagar dia 10/05  (atualizado 10/05/2024) Fatura de maio paga, enviar a de junho (Atualizado 04/06/2024) Todas as faturas pagas (Atualizado 10/06/2024)</t>
  </si>
  <si>
    <t>(21) 99587-5872</t>
  </si>
  <si>
    <t>4-171191599559</t>
  </si>
  <si>
    <t>ALEMIL NASCIMENTO QUINTANILHA</t>
  </si>
  <si>
    <t>Primeira fatura pendente, realizar cobrança (Atualizado 09/05/2024)cliente não atendeu (atualizado 10/05/2024) Fatura de maio paga, enviar a de junho (Atualizado 04/06/2024) Sem contato, fatura enviada por mensagem (Atualizado 12/06/24) Mensagem de motivo pendente enviada (Atualizado 27/06/24)cliente não atendeu (Atualizado 04/07/24) Cliente disse que vai pagar no dia 17/07/2024 (Atualizado 15/07/2024)</t>
  </si>
  <si>
    <t>(61) 99641-7498</t>
  </si>
  <si>
    <t>4-171189589147</t>
  </si>
  <si>
    <t>Samuel Carmo de Oliveira</t>
  </si>
  <si>
    <t>Primeira fatura pendente, realizar cobrança (Atualizado 09/05/2024)cliente não atendeu (atualizado 10/05/2024) Fatura de maio paga, verificar se a de junho será debitada (Atualizado 04/06/2024) Sem contato, fatura enviada por mensagem (Atualizado 12/06/24) Todas faturas pagas (Atualizado 27/06/24)</t>
  </si>
  <si>
    <t>(91) 98181-1569</t>
  </si>
  <si>
    <t>4-171179503533</t>
  </si>
  <si>
    <t>DIEGO GONCALVES MORAIS</t>
  </si>
  <si>
    <t>Primeira fatura paga (Atualizado 09/05/2024) Enviar fatura de junho (Atualizado 04/06/2024) Sem contato, fatura enviada por mensagem (Atualizado 12/06/24) Mensagem de motivo pendente enviada (Atualizado 27/06/24)cliente não atendeu (Atualizado 04/07/24) Todas as faturas pagas (Atualizado 05/07/2024)</t>
  </si>
  <si>
    <t>(62) 99317-9014 / (94) 99181-2474</t>
  </si>
  <si>
    <t>4-171177877940</t>
  </si>
  <si>
    <t>OLIVANDO LIRA DA SILVA</t>
  </si>
  <si>
    <t>Primeira fatura paga (Atualizado 09/05/2024) Verificar se fatura de junho será debitada (Atualizado 04/06/2024) Sem contato, fatura enviada por mensagem (Atualizado 12/06/24) Mensagem de motivo pendente enviada (Atualizado 27/06/24)fatura paga (atualizado 04/07/2024)</t>
  </si>
  <si>
    <t>(21) 98735-9147 / (21) 97914-3992</t>
  </si>
  <si>
    <t>4-171171684515</t>
  </si>
  <si>
    <t>JUCIARA COUTINHO MOREIRA</t>
  </si>
  <si>
    <t>Cliente disse que vai pagar hoje ainda, esperando comprovante (Atualizado 22/04/24) fatura paga (atualizada 02/04/2024) Enviar fatura de maio (Atualizado 09/05/2024)primeira fatura paga, envio da segunda fatura (atualizado 10/05/2024) Fatura de maio pendente (Atualizado 04/06/2024) Sem contato, fatura enviada por mensagem (Atualizado 12/06/24) Fatura de maio paga, enviar a de junho (Atualizado 18/06/2024) Todas as faturas pagas (Atualizado 28/06/2024)</t>
  </si>
  <si>
    <t>(22) 99762-7097</t>
  </si>
  <si>
    <t>4-171161867040</t>
  </si>
  <si>
    <t>LEONICIO CARDOSO DE ASSIS</t>
  </si>
  <si>
    <t xml:space="preserve">Primeira fatura paga (Atualizado 09/05/2024) Verificar se fatura de junho será debitada (Atualizado 04/06/2024) Todas as faturas pagas (Atualizado 10/06/2024) </t>
  </si>
  <si>
    <t>(21) 96619-2332 / (21) 96456-6106</t>
  </si>
  <si>
    <t>4-171135535625</t>
  </si>
  <si>
    <t>FABIO DA SILVA MACIEL</t>
  </si>
  <si>
    <t>Primeira fatura paga (Atualizado 09/05/2024) Enviar fatura de junho (Atualizado 04/06/2024) Sem contato, fatura enviada por mensagem (Atualizado 12/06/24) Todas as faturas pagas (Atualizado 18/06/2024)</t>
  </si>
  <si>
    <t>(27) 98845-6905 / (27) 3289-6904 / (27) 93239-8518</t>
  </si>
  <si>
    <t>4-171128848990</t>
  </si>
  <si>
    <t>MAXWEL VIEIRA DOS REIS</t>
  </si>
  <si>
    <t>(61) 98331-9098</t>
  </si>
  <si>
    <t>4-171123967953</t>
  </si>
  <si>
    <t>IRAN PEREIRA SILVA OLIVEIRA</t>
  </si>
  <si>
    <t>Primeira fatura pendente, realizar cobrança (Atualizado 09/05/2024)cliente disse que vai paga dia 14/05  (atualizado 10/05/2024) Fatura de maio paga, enviar a de junho (Atualizado 04/06/2024) Sem contato, fatura enviada por mensagem (Atualizado 12/06/24) Mensagem de motivo pendente enviada (Atualizado 27/06/24)cliente não atendeu (Atualizado 04/07/24) Todas as faturas pagas (Atualizado 09/07/2024)</t>
  </si>
  <si>
    <t>(32) 99184-8649 / (32) 99916-5556</t>
  </si>
  <si>
    <t>4-171035049878</t>
  </si>
  <si>
    <t>CAIO COSTA PEREIRA</t>
  </si>
  <si>
    <t>(32) 99156-9991 / (32) 99100-3082</t>
  </si>
  <si>
    <t>4-171019048114</t>
  </si>
  <si>
    <t>RAFAELA PIRES ALVIM</t>
  </si>
  <si>
    <t>Primeira fatura pendente, realizar cobrança (Atualizado 09/05/2024)cliente não atendeu (atualizado 10/05/2024) Fatura de maio paga, enviar a de junho (Atualizado 04/06/2024) Sem contato, fatura enviada por mensagem (Atualizado 12/06/24) Sem contato, fatura enviada por mensagem (Atualizado 27/06/24)cliente disse que vai paga dia 05/07 (atualizado 04/07/2024)cliente não atendeu (Atualizado 05/07/24) Disse que vai pagar em 19/07/2024 (Atualizado 15/07/2024)</t>
  </si>
  <si>
    <t>(61) 99464-5801 / (61) 98301-4254</t>
  </si>
  <si>
    <t>4-170904194934</t>
  </si>
  <si>
    <t>AERTON SOARES BRANDAO</t>
  </si>
  <si>
    <t>Verificar se primeira fatura será debitada (Atualizado 24/04/2024) Fatura de abril pendente, realizar cobrança (Atualizado 09/05/2024)fatura paga (atualizado 20/05/2024) Fatura de maio pendente (Atualizado 03/06/2024) Fatura de maio paga, enviar a de junho (Atualizado 10/06/2024) Esperando 3° fatura ficar disponível (Atualizado 10/06/24) Cliente ainda precisa gerar a segunda fatura (Atualizado 05/07/24)fatura paga (atualizado 11/07/2024)</t>
  </si>
  <si>
    <t>(31) 98330-9023</t>
  </si>
  <si>
    <t>GERALDO MANOEL ALEXANDRE DA SILVA</t>
  </si>
  <si>
    <t>Primeira fatura pendente, realizar cobrança (Atualizado 09/05/2024)cliente não atendeu (atualizado 10/05/2024) Fatura de maio paga, enviar a de junho (Atualizado 04/06/2024) Sem contato, fatura enviada por mensagem (Atualizado 12/06/24) Cliente mandou comprovante (Atualizado 27/06/24)fatura paga (atualizado 04/07/2024)</t>
  </si>
  <si>
    <t>(92) 99175-0958 / (92) 99962-7489</t>
  </si>
  <si>
    <t>4-171126513005</t>
  </si>
  <si>
    <t>FERNANDO DE SOUSA CARVALHO</t>
  </si>
  <si>
    <t>Primeira fatura enviada, aguardando pagamento (Atualizado 08/05/2024) cliente não atendeu (atualizado 08/05/2024) Fatura de maio paga, enviar a de junho (Atualizado 04/06/2024) Sem contato, fatura enviada por mensagem (Atualizado 12/06/24) Cliente disse que vai pagar dia 01/07 (Atualizado 27/06/24)cliente não atendeu (Atualizado 04/07/24) Todas as faturas pagas (Atualizado 15/07/2024)</t>
  </si>
  <si>
    <t>(92) 99339-9763 / (92) 99394-0478</t>
  </si>
  <si>
    <t>4-171117718818</t>
  </si>
  <si>
    <t>JOSE PEDRO DA CRUZ GALDINO DOS SANTOS</t>
  </si>
  <si>
    <t>Primeira fatura pendente, realizar cobrança (Atualizado 09/05/2024)fatura paga (atualizado 10/05/2024) Enviar fatura de junho (Atualizado 04/06/2024) Sem contato, fatura enviada por mensagem (Atualizado 12/06/24) Cobrar novamente (Atualizado 18/06/2024) Todas faturas pagas (Atualizado 27/06/24)</t>
  </si>
  <si>
    <t>(81) 98778-8597 / (81) 98251-3435</t>
  </si>
  <si>
    <t>4-171108673952</t>
  </si>
  <si>
    <t>HELIMONICK RODRIGUES DE FRANCA</t>
  </si>
  <si>
    <t>Primeira fatura pendente, realizar cobrança (Atualizado 09/05/2024)cliente não atendeu (atualizado 09/05/2024) Fatura de maio paga, enviar a de junho (Atualizado 04/06/2024) Todas as faturas pagas (Atualizado 10/06/2024)</t>
  </si>
  <si>
    <t>(21) 97093-8339 / (21) 99357-1530</t>
  </si>
  <si>
    <t>4-171093810252</t>
  </si>
  <si>
    <t>CLEIDE CRISTINA FIGUEIREDO</t>
  </si>
  <si>
    <t>(21) 99750-6684</t>
  </si>
  <si>
    <t>4-171040089927</t>
  </si>
  <si>
    <t>PRISCILA PINTO CHAVES</t>
  </si>
  <si>
    <t>Primeira fatura paga (Atualizado 08/05/2024) Enviar fatura de junho (Atualizado 04/06/2024) Sem contato, fatura enviada por mensagem (Atualizado 12/06/24) Todas as faturas pagas (Atualizado 18/06/2024)</t>
  </si>
  <si>
    <t>(85) 99245-2218</t>
  </si>
  <si>
    <t>4-171037349735</t>
  </si>
  <si>
    <t>FRANSCICA KATIA QUEIROZ PINHEIRO</t>
  </si>
  <si>
    <t>Primeira fatura pendente, realizar cobrança (Atualizado 09/05/2024)cliente não atendeu (atualizado 09/05/2024) Fatura de maio paga, enviar a de junho (Atualizado 04/06/2024) Sem contato, fatura enviada por mensagem (Atualizado 12/06/24) Todas as faturas pagas (Atualizado 18/06/2024)</t>
  </si>
  <si>
    <t>(24) 99816-3540</t>
  </si>
  <si>
    <t>4-171032178392</t>
  </si>
  <si>
    <t>CLAUDIA RODRIGUES DA SILVEIRA</t>
  </si>
  <si>
    <t>(91) 98125-7772</t>
  </si>
  <si>
    <t>4-170996471859</t>
  </si>
  <si>
    <t>ROGERIO DO NASCIMENTO BRITO</t>
  </si>
  <si>
    <t>Primeira fatura pendente, realizar cobrança (Atualizado 09/05/2024) fatura paga (atualizado 09/08/2024) Enviar fatura de junho (Atualizado 04/06/2024) Sem contato, fatura enviada por mensagem (Atualizado 12/06/24) Todas faturas pagas (Atualizado 27/06/24)</t>
  </si>
  <si>
    <t>(27) 99859-3309 / (27) 99793-3825</t>
  </si>
  <si>
    <t>4-170970024079</t>
  </si>
  <si>
    <t>LORRAYNE LOPES BERNARDO</t>
  </si>
  <si>
    <t>Primeira fatura enviada, aguardando pagamento (Atualizado 24/04/2024) Primeira fatura paga, enviar a de maio (Atualizado 09/05/2024) Fatura de maio paga, enviar a de junho (Atualizado 03/06/2024) Esperado 3° fatura ficar disponível (Atualizado 10/06/24) 3° fatura enviada (Atualizado 24/06/24) Todas as faturas pagas (Atualizado 26/06/2024)</t>
  </si>
  <si>
    <t>(21) 98809-4508</t>
  </si>
  <si>
    <t>GREICE MICHELLE SALERMO DO NASCIMENTO</t>
  </si>
  <si>
    <t>Primeira fatura pendente, realizar cobrança (Atualizado 09/05/2024)cliente disse que vai paga dia  09/05  (atualizado 09/05/2024) Fatura de maio paga, enviar a de junho (Atualizado 04/06/2024) Todas as faturas pagas (Atualizado 10/06/2024)</t>
  </si>
  <si>
    <t>(85) 99215-9379</t>
  </si>
  <si>
    <t>4-171036784693</t>
  </si>
  <si>
    <t>JOSE ROBERTO BARBOSA DA SILVA</t>
  </si>
  <si>
    <t>Primeira fatura paga (Atualizado 08/05/2024) Verificar se fatura de junho será debitada (Atualizado 04/06/2024) Todas as faturas pagas (Atualizado 10/06/2024)</t>
  </si>
  <si>
    <t>(85) 98415-7546 / (85) 98524-2824</t>
  </si>
  <si>
    <t>4-171036243497</t>
  </si>
  <si>
    <t>HOSANA MENDES COSTA</t>
  </si>
  <si>
    <t>Primeira fatura paga (Atualizado 09/05/2024) Verificar se fatura de junho será debitada (Atualizado 04/06/2024) 2° fatura paga (Atualizado 12/06/24) Todas as faturas pagas (Atualizado 18/06/2024)</t>
  </si>
  <si>
    <t>(24) 99262-9994</t>
  </si>
  <si>
    <t>4-170987071361</t>
  </si>
  <si>
    <t>CAMILA APARECIDA GUEDES</t>
  </si>
  <si>
    <t>(61) 98168-8813 / (61) 99111-1268</t>
  </si>
  <si>
    <t>4-170980366714</t>
  </si>
  <si>
    <t>joao vicente pereira</t>
  </si>
  <si>
    <t>Primeira fatura pendente, realizar cobrança (Atualizado 09/05/2024)cliente disse que vai paga dia  09/05 (atualizado 09/05/2024) Fatura de maio paga, enviar a de junho (Atualizado 04/06/2024) 2° fatura paga (Atualizado 12/06/24) Todas as faturas pagas (Atualizado 18/06/2024)</t>
  </si>
  <si>
    <t>(31) 97300-0230 / (31) 99753-1294</t>
  </si>
  <si>
    <t>4-170975017798</t>
  </si>
  <si>
    <t>MARCOS ALEXANDRE DE FREITAS MAGALHAES</t>
  </si>
  <si>
    <t>Primeira fatura paga (Atualizado 09/05/2024) Verificar se fatura de junho será debitada (Atualizado 04/06/2024) Ver se 2° fatura vai ser debitada (Atualizado 12/06/24) Todas as faturas pagas (Atualizado 18/06/2024)</t>
  </si>
  <si>
    <t>(61) 8597-8209 / (61) 9465-0514</t>
  </si>
  <si>
    <t>4-170971920814</t>
  </si>
  <si>
    <t>GREICE KELLY SERAFIM RIBAS</t>
  </si>
  <si>
    <t>(21) 97457-4143</t>
  </si>
  <si>
    <t>4-170954312596</t>
  </si>
  <si>
    <t>MATHEUS DE FREITAS MACHINEZ</t>
  </si>
  <si>
    <t>Primeira fatura pendente, realizar cobrança (Atualizado 09/05/2024)cliente disse que vai paga dia  09/05  (atualizado 09/05/2024) Fatura de maio paga, verificar se a de junho será debitada (Atualizado 04/06/2024) Cliente disse que vai pagar hoje, esperando comprovante (Atualizado 12/06/24) Todas as faturas pagas (Atualizado 18/06/2024)</t>
  </si>
  <si>
    <t>(38) 99818-0698 / (38) 99757-6149</t>
  </si>
  <si>
    <t>4-170924115746</t>
  </si>
  <si>
    <t>ALINE NAYARA RODRIGUES MAIA</t>
  </si>
  <si>
    <t>(31) 99626-5959</t>
  </si>
  <si>
    <t>4-170899407963</t>
  </si>
  <si>
    <t>ALAN MAGNO MENDES BARROSO</t>
  </si>
  <si>
    <t>Primeira fatura paga (Atualizado 09/05/2024) Enviar fatura de junho (Atualizado 04/06/2024) Sem contato, fatura enviada por mensagem (Atualizado 12/06/24) Mensagem de motivo pendente enviada (Atualizado 27/06/24)cliente não atendeu (Atualizado 04/07/24) Cliente não atendeu, cobramos por mensagem (Atualizado 15/07/2024)</t>
  </si>
  <si>
    <t>(88) 99871-9092</t>
  </si>
  <si>
    <t>4-170779991247</t>
  </si>
  <si>
    <t>FRANCISCO ROMARIO DE SOUSA PEREIRA</t>
  </si>
  <si>
    <t>Primeira fatura pendente, realizar cobrança (Atualizado 09/05/2024)cliente não atendeu (atualizado 09/05/2024) Sem contato, fatura enviada por mensagem (Atualizado 23/05/24) Mensagem de motivo pendente enviada (Atualizado 27/05/24) Sem contato, fatura enviada por mensagem (Atualizado 29/05/24) Cobrar novamente (Atualizado 04/06/2024) Mensagem de motivo pendente enviada (Atualizado 12/06/24) Sem contato, fatura enviada por mensagem (Atualizado 27/06/24)cliente não atendeu (Atualizado 04/07/24) Cliente disse que vai pagar até o dia 22/07 (Atualizado 15/07/2024)</t>
  </si>
  <si>
    <t>(62) 98111-8893</t>
  </si>
  <si>
    <t>4-170730299791</t>
  </si>
  <si>
    <t>ALBERTO CAIXETA</t>
  </si>
  <si>
    <t>Primeira fatura paga (Atualizado 09/05/2024) Verificar se fatura de junho será debitada (Atualizado 04/06/2024) Cliente disse que estranhou não ter debitado, vai falar com o banco, esperando comprovante do pagamento (Atualizado 12/06/24) Sem contato, fatura enviada por mensagem (Atualizado 27/06/24)cliente não atendeu (Atualizado 04/07/24)cliente enviou o comprovante (atualizado 04/07/2024) Todas as faturas pagas (Atualizado 05/07/2024)</t>
  </si>
  <si>
    <t>(65) 99612-9708</t>
  </si>
  <si>
    <t>4-170707790868</t>
  </si>
  <si>
    <t>CARLOS ANTONIO BATISTA</t>
  </si>
  <si>
    <t>Fatura zerada (Atualizado 19/04/24) Enviar fatura de maio (Atualizado 09/05/2024) Primeira fatura paga, envio da segunda fatura (atualizado 09/05/2024) Enviar fatura de junho (Atualizado 04/06/2024) Sem contato, fatura enviada por mensagem (Atualizado 12/06/24) Todas faturas pagas (Atualizado 27/06/24)</t>
  </si>
  <si>
    <t>(21) 99063-2181</t>
  </si>
  <si>
    <t>4-170503302724</t>
  </si>
  <si>
    <t>MARIA JOSE MARTINS</t>
  </si>
  <si>
    <t>Sem contato, fatura enviada por mensagem (Atualizado 22/04/24) cliente não atendeu, envio da fatura (atualizado 02/05/2024) Primeira fatura paga, enviar a de maio (Atualizado 09/05/2024)primeira fatura paga, envio da segunda fatura (atualizado 09/05/2024) Fatura de maio pendente (Atualizado 04/06/2024) Cliente disse que vai pagar dia 25/06, tentei fazer pagar antes (Atualizado 12/06/24) Sem contato, fatura enviada por mensagem (Atualizado 27/06/24)cliente não atendeu (Atualizado 04/07/24) Cliente não atendeu, mensagem de cancelamento enviada (Atualizado 15/07/2024)</t>
  </si>
  <si>
    <t>(21) 98608-6932</t>
  </si>
  <si>
    <t>4-170415057509</t>
  </si>
  <si>
    <t>DANIEL DE PAULA ROSA</t>
  </si>
  <si>
    <t>Primeira fatura enviada, aguardando pagamento (Atualizado 23/04/2024) Fatura de abril pendente, realizar cobrança (Atualizado 09/05/2024)cliente não atendeu (atualizado 20/05/2024) Cliente precisa gerar uma segunda fatura pelo app (Atualizado 27/05/24) Cobrar novamente (Atualizado 03/06/2024) Todas as faturas pagas (Atualizado 10/06/2024)</t>
  </si>
  <si>
    <t>(92) 99453-2671</t>
  </si>
  <si>
    <t>IZABEL FERREIRA DO NASCIMENTO DE ABREU</t>
  </si>
  <si>
    <t>Verificar se primeira fatura será debitada (Atualizado 24/04/2024) Primeira fatura paga, verificar se a de maio será debitada (Atualizado 09/05/2024) Fatura de maio paga, verificar se a de junho será debitada (Atualizado 03/06/2024) Esperando 3° fatura ficar disponível (Atualizado 10/06/24) Todas as faturas pagas (Atualizado 27/06/2024)</t>
  </si>
  <si>
    <t>(92) 99474-5724 / (92) 99440-0040</t>
  </si>
  <si>
    <t>SIDINEI MELO FERREIRA</t>
  </si>
  <si>
    <t>Primeira fatura paga (Atualizado 08/05/2024) Enviar fatura de junho (Atualizado 04/06/2024) Todas as faturas pagas (Atualizado 10/06/2024)</t>
  </si>
  <si>
    <t>(85) 99712-5507 / (85) 99411-8532</t>
  </si>
  <si>
    <t>4-170978256238</t>
  </si>
  <si>
    <t>JOSE MARCELO PINHEIRO NETO</t>
  </si>
  <si>
    <t>Primeira fatura pendente, realizar cobrança (Atualizado 09/05/2024)cliente não atendeu (atualizado 09/05/2024) Fatura de maio paga, verificar se a de junho será debitada (Atualizado 04/06/2024) Todas as faturas pagas (Atualizado 10/06/2024)</t>
  </si>
  <si>
    <t>(31) 98794-0999</t>
  </si>
  <si>
    <t>4-170973807665</t>
  </si>
  <si>
    <t>JUNIA DE JESUS DE ASSIS</t>
  </si>
  <si>
    <t>Primeira fatura pendente, realizar cobrança (Atualizado 09/05/2024)cliente disse que vai pagar dia  10/05 (atualizado 09/05/2024) Fatura de maio paga, verificar se a de junho será debitada (Atualizado 04/06/2024) Sem contato, fatura enviada por mensagem (Atualizado 12/06/24) Todas faturas pagas (Atualizado 27/06/24)</t>
  </si>
  <si>
    <t>(21) 98388-4966 / (21) 96641-1434</t>
  </si>
  <si>
    <t>4-170973446520</t>
  </si>
  <si>
    <t>JHONATAN DOS SANTOS BARBOSA</t>
  </si>
  <si>
    <t>(31) 99123-1307</t>
  </si>
  <si>
    <t>4-170970900313</t>
  </si>
  <si>
    <t>EDSON SODRE DE ALMEIDA</t>
  </si>
  <si>
    <t>(71) 98395-5060</t>
  </si>
  <si>
    <t>4-170954838806</t>
  </si>
  <si>
    <t>BRUNO SANTOS DA SILVA</t>
  </si>
  <si>
    <t>Primeira fatura pendente, realizar cobrança (Atualizado 09/05/2024)cliente não atendeu (atualizado 09/05/2024) Fatura de maio paga, enviar a de junho (Atualizado 04/06/2024) Sem contato, fatura enviada por mensagem (Atualizado 12/06/24) Cliente disse que pagou, esperando comprovante - Comprovante recebido (Atualizado 27/06/24)</t>
  </si>
  <si>
    <t>(67) 99850-2774 / (67) 99903-1046</t>
  </si>
  <si>
    <t>4-170911545081</t>
  </si>
  <si>
    <t>EDNALDO DE OLIVEIRA SILVA</t>
  </si>
  <si>
    <t>(85) 99264-5718</t>
  </si>
  <si>
    <t>4-170909612871</t>
  </si>
  <si>
    <t>JOSE CRISTIANO DE ALENCAR PAULINO</t>
  </si>
  <si>
    <t>(27) 98815-7382</t>
  </si>
  <si>
    <t>4-170900633158</t>
  </si>
  <si>
    <t>ALEXANDRE DA SILVA</t>
  </si>
  <si>
    <t>(27) 98867-6369</t>
  </si>
  <si>
    <t>4-170780473894</t>
  </si>
  <si>
    <t>ELIAS AUGUSTO DA SILVA</t>
  </si>
  <si>
    <t>Primeira fatura pendente, realizar cobrança (Atualizado 09/05/2024)cliente não atendeu (atualizado 09/05/2024) Fatura de maio paga, enviar a de junho (Atualizado 04/06/2024) Sem contato, fatura enviada por mensagem (Atualizado 12/06/24) Todas faturas pagas (Atualizado 27/06/24)</t>
  </si>
  <si>
    <t>(67) 99880-2311</t>
  </si>
  <si>
    <t>4-170777251745</t>
  </si>
  <si>
    <t>antonio jose vieira neto</t>
  </si>
  <si>
    <t>primeira fatura paga (Atualizado 09/05/2024) Verificar se fatura de junho será debitada (Atualizado 04/06/2024) Todas as faturas pagas (Atualizado 10/06/2024)</t>
  </si>
  <si>
    <t>(32) 99126-2719 / (32) 3083-4917</t>
  </si>
  <si>
    <t>4-170741081998</t>
  </si>
  <si>
    <t>Marivaldo GuimarÃ£es Silva</t>
  </si>
  <si>
    <t>1º fatura paga (Atualizado 19/04/24) Fatura de maio paga (Atualizado 09/05/2024) Verificar se fatura de junho será debitada (Atualizado 04/06/2024) Todas as faturas pagas (Atualizado 10/06/2024)</t>
  </si>
  <si>
    <t>(21) 99923-5861 / (21) 99923-5861</t>
  </si>
  <si>
    <t>4-170511258791</t>
  </si>
  <si>
    <t>dilza da silveira de campos</t>
  </si>
  <si>
    <t>Cliente disse que vai pagar hoje ainda, esperando comprovante (Atualizado 22/04/24) fatura paga (atualizada 02/05/2024) Enviar fatura de maio (Atualizado 09/05/2024)primeira fatura paga, envio da segunda fatura (atualizado 09/05/2024) Fatura de maio pendente (Atualizado 04/06/2024) Fatura de maio paga, enviar a de junho (Atualizado 10/06/2024) 3° fatura enviada (Atualizado 12/06/24) Todas as faturas pagas (Atualizado 28/06/2024)</t>
  </si>
  <si>
    <t>(31) 99771-9207</t>
  </si>
  <si>
    <t>4-169907439109</t>
  </si>
  <si>
    <t>MARCELA CRISTINA ALEXANDRE</t>
  </si>
  <si>
    <t>Verificar se primeira fatura será debitada (Atualizado 23/04/2024) Primeira fatura paga, verificar se a de maio será debitada (Atualizado 09/05/2024) Fatura de maio pendente (Atualizado 03/06/2024) Fatura de maio paga, enviar a de junho (Atualizado 10/06/2024) Esperando 3° fatura ficar disponível (Atualizado 10/06/24) Todas faturas pagas (Atualizado 03/07/24)</t>
  </si>
  <si>
    <t>(31) 98521-3345</t>
  </si>
  <si>
    <t>Helder Neres do Carmo</t>
  </si>
  <si>
    <t>primeira fatura enviada, aguardando pagamento (Atualizado 08/05/2024) cliente não atendeu (atualizado 08/05/2024) Fatura de maio paga, enviar a de junho (Atualizado 04/06/2024) Sem contato, fatura enviada por mensagem (Atualizado 12/06/24) Todas faturas pagas (Atualizado 27/06/24)</t>
  </si>
  <si>
    <t>(95) 98120-8652 / (95) 98102-1966</t>
  </si>
  <si>
    <t>4-170914862635</t>
  </si>
  <si>
    <t>WILLIAMS AZEVEDO DE OLIVEIRA</t>
  </si>
  <si>
    <t>Primeira fatura pendente, realizar cobrança (Atualizado 09/05/2024)cliente não atendeu (atualizado 09/05/2024) Fatura de maio paga, verificar se a de junho será debitada (Atualizado 04/06/2024) Sem contato, fatura enviada por mensagem (Atualizado 12/06/24) Todas as faturas pagas (Atualizado 18/06/2024)</t>
  </si>
  <si>
    <t>(33) 99823-5549 / (33) 99925-8412</t>
  </si>
  <si>
    <t>4-170902171529</t>
  </si>
  <si>
    <t>KELVIN VIANA ARAUJO</t>
  </si>
  <si>
    <t>(27) 99628-3783</t>
  </si>
  <si>
    <t>4-170876602242</t>
  </si>
  <si>
    <t>PAULO DA CUNHA CALDEIRA</t>
  </si>
  <si>
    <t>(61) 99408-3059</t>
  </si>
  <si>
    <t>4-170726308978</t>
  </si>
  <si>
    <t>IZABELLA DA SILVA GOMES</t>
  </si>
  <si>
    <t>(28) 99904-2334</t>
  </si>
  <si>
    <t>4-170607610477</t>
  </si>
  <si>
    <t>ANGELICA MARIA MARIANO</t>
  </si>
  <si>
    <t>1º fatura paga (Atualizado 19/04/24) Enviar fatura de maio (Atualizado 09/05/2024)primeira fatura paga, envio da segunda fatura (atualizado 09/05/2024) Fatura de maio pendente (Atualizado 04/06/2024) Fatura de maio paga, enviar a de junho (Atualizado 10/06/2024) 3° fatura enviada (Atualizado 12/06/24) Todas as faturas pagas (Atualizado 18/06/2024)</t>
  </si>
  <si>
    <t>(21) 96435-6874</t>
  </si>
  <si>
    <t>4-170572512049</t>
  </si>
  <si>
    <t>JULIO CESAR PENHA ELEOTERIO</t>
  </si>
  <si>
    <t>primeira fatura enviada, aguardando pagamento (Atualizado 08/05/2024) fatura paga, cliente enviou o comprovante, aguardando constar no sistema (atualizado 08/05/2024) Fatura de maio paga, enviar a de junho (Atualizado 04/06/2024) Todas as faturas pagas (Atualizado 10/06/2024)</t>
  </si>
  <si>
    <t>(71) 99250-7587</t>
  </si>
  <si>
    <t>4-170418049042</t>
  </si>
  <si>
    <t>EDNEUSA JESUS DOS SANTOS</t>
  </si>
  <si>
    <t>Sem contato, fatura enviada por mensagem (Atualizado 22/04/24) cliente não atendeu, envio da fatura (atualizado 02/05/2024) Primeira fatura paga, enviar a de maio (Atualizado 09/05/2024)primeira fatura paga, envio da segunda fatura (atualizado 09/05/2024) Fatura de maio pendente (Atualizado 04/06/2024) Sem contato, fatura enviada por mensagem (Atualizado 12/06/24) 2° fatura paga, 3° fatura enviada (Atualizado 27/06/24)cliente disse que pagou, aguardando o envio do comprovante (atualizado 03/07/2024)cliente não atendeu (Atualizado 12/07/24) Todas as faturas pagas (Atualizado 19/07/2024)</t>
  </si>
  <si>
    <t>(69) 99315-6035</t>
  </si>
  <si>
    <t>4-170339722400</t>
  </si>
  <si>
    <t>NATALIA BORGES GUIMARAES SILVA MACEDO</t>
  </si>
  <si>
    <t>Sem contato, fatura enviada por mensagem (Atualizado 15/04/24) cliente não atendeu (atualizado 02/05/2024) Primeira fatura paga, enviar a de maio (Atualizado 09/05/2024)cliente não atendeu (atualizado 09/05/2024) Fatura de maio paga, enviar a de junho (Atualizado 04/06/2024) Sem contato, fatura enviada por mensagem (Atualizado 12/06/24) Todas as faturas pagas (Atualizado 18/06/2024)</t>
  </si>
  <si>
    <t>(61) 99153-5523 / (61) 3387-0226</t>
  </si>
  <si>
    <t>4-169335005878</t>
  </si>
  <si>
    <t>DAGMA MIRANDA NOGUEIRA</t>
  </si>
  <si>
    <t>Primeira fatura enviada, aguardando pagamento (Atualizado 23/04/2024) Enviar fatura de maio (Atualizado 09/05/2024) Fatura de maio paga, enviar a de junho (Atualizado 03/06/2024) Esperando 3° fatura ficar disponível (Atualizado 10/06/24) Todas faturas pagas (Atualizado 03/07/24)</t>
  </si>
  <si>
    <t>(31) 98733-9636</t>
  </si>
  <si>
    <t>BRUNO DE MORAIS LEAL</t>
  </si>
  <si>
    <t>Primeira fatura paga (Atualizado 09/05/2024) Verificar se fatura de junho será debitada (Atualizado 04/06/2024) Sem contato, fatura enviada por mensagem (Atualizado 12/06/24) Todas as faturas pagas (Atualizado 18/06/2024)</t>
  </si>
  <si>
    <t>(77) 99997-1757 / (77) 3613-0647</t>
  </si>
  <si>
    <t>4-170719782468</t>
  </si>
  <si>
    <t>Raildo pereira oliveira</t>
  </si>
  <si>
    <t>Primeira fatura pendente, realizar cobrança (Atualizado 09/05/2024) cliente não atendeu (atualizado 09/05/2024) Fatura de maio paga, enviar a de junho (Atualizado 04/06/2024) Cliente disse que vai pagar dia 14/06 (Atualizado 12/06/24) Todas faturas pagas (Atualizado 27/06/24)</t>
  </si>
  <si>
    <t>(62) 98557-9851 / (62) 3210-9515</t>
  </si>
  <si>
    <t>4-170683801874</t>
  </si>
  <si>
    <t>LUIZ CARLOS DA SILVA</t>
  </si>
  <si>
    <t>(31) 99882-9711</t>
  </si>
  <si>
    <t>4-170681728069</t>
  </si>
  <si>
    <t>UDSON JOSE DE ALMEIDA</t>
  </si>
  <si>
    <t>(21) 98605-9254 / (21) 98896-3651</t>
  </si>
  <si>
    <t>4-170612727635</t>
  </si>
  <si>
    <t>Jacob Scherrer</t>
  </si>
  <si>
    <t>Cliente cancelou, mas não informou o motivo (Atualizado 09/05/2024)</t>
  </si>
  <si>
    <t>(67) 99916-7470 / (67) 99685-6146</t>
  </si>
  <si>
    <t>4-170609214412</t>
  </si>
  <si>
    <t>KATIA CILENE DE OLIVEIRA MALDONADO</t>
  </si>
  <si>
    <t>(85) 98557-7186 / (85) 99157-5734</t>
  </si>
  <si>
    <t>4-170602914056</t>
  </si>
  <si>
    <t>FRANCISCO CLODOALDO PINTO SILVEIRA</t>
  </si>
  <si>
    <t>1º fatura paga (Atualizado 19/04/24) Fatura de maio paga (Atualizado 09/05/2024) Verificar se fatura de junho será debitada (Atualizado 04/06/2024) Todas as faturas pagas (Atualizado 12/06/2024)</t>
  </si>
  <si>
    <t>(31) 99109-3031</t>
  </si>
  <si>
    <t>4-170501674085</t>
  </si>
  <si>
    <t>CLAUDIO GOMES DE OLIVEIRA</t>
  </si>
  <si>
    <t>Cliente disse que vai pagar hoje ainda, esperando comprovante (Atualizado 22/04/24) fatura paga (Atualizado 03/06/2024) Verificar se fatura de maio será debitada (Atualizado 09/05/2024) Fatura de maio paga, verificar se a de junho será debitada (Atualizado 04/06/2024) Ver se 3° fatura vai ser debitada (Atualizado 12/06/24) Sem contato, fatura enviada por mensagem (Atualizado 27/06/24)cliente não atendeu (Atualizado 03/07/24)cliente não atendeu (Atualizado 12/07/24)</t>
  </si>
  <si>
    <t>(31) 99776-3071 / (31) 98865-8562</t>
  </si>
  <si>
    <t>4-170493460335</t>
  </si>
  <si>
    <t>GERALDA DAS GRACAS DA CUNHA ROSA</t>
  </si>
  <si>
    <t>Sem contato, fatura enviada por mensagem (Atualizado 22/04/24) fatura paga (Atualizado 03/06/2024)primeira fatura paga, envio da segunda fatura (atualizado 09/05/2024) Fatura de maio paga, enviar a de junho (Atualizado 04/06/2024) 3° fatura enviada (Atualizado 12/06/24) Todas as faturas pagas (Atualizado 28/06/2024)</t>
  </si>
  <si>
    <t>(21) 97137-9005</t>
  </si>
  <si>
    <t>4-170334304604</t>
  </si>
  <si>
    <t>ESTELA RIBEIRO DA SILVA</t>
  </si>
  <si>
    <t>Primeira fatura pendente, realizar cobrança (Atualizado 09/05/2024) Fatura de maio paga, enviar a de junho (Atualizado 04/06/2024) 2° fatura paga (Atualizado 12/06/24) Todas as faturas pagas (Atualizado 18/06/2024)</t>
  </si>
  <si>
    <t>(62) 99959-2357</t>
  </si>
  <si>
    <t>4-170157309500</t>
  </si>
  <si>
    <t>ACACIA CAETANO MACEDO</t>
  </si>
  <si>
    <t>Primeira fatura enviada, aguardando pagamento (Atualizado 23/04/2024) Fatura de abril pendente, realizar cobrança (Atualizado 09/05/2024)cliente não atendeu (atualizado 20/05/2024) Cliente precisa gerar uma segunda fatura pelo app (Atualizado 27/05/24) Cobrar novamente (Atualizado 03/06/2024) Cliente ainda precisa gerar uma segunda via pelo app (Atualizado 10/06/24) Cliente ainda precisa gerar a segunda fatura (Atualizado 05/07/24) Cancelado por inadimplência (Atualizado 09/07/2024)</t>
  </si>
  <si>
    <t>(21) 98185-1500 / (21) 98259-6336</t>
  </si>
  <si>
    <t>VANESSA BASILIO PESSOA</t>
  </si>
  <si>
    <t>1º fatura paga (Atualizado 19/04/24) Enviar fatura de maio (Atualizado 09/05/2024)primeira fatura paga, envio da segunda fatura (atualizado 09/05/2024) Cobrar novamente (Atualizado 04/06/2024) Fatura de maio paga, enviar a de junho (Atualizado 10/06/2024) 3° fatura enviada (Atualizado 12/06/24) Sem contato, fatura enviada por mensagem (Atualizado 27/06/24) Todas faturas pagas (Atualizado 01/07/24)</t>
  </si>
  <si>
    <t>(27) 98167-3912</t>
  </si>
  <si>
    <t>4-169944086157</t>
  </si>
  <si>
    <t>THALIA LIMA PRATES PEREIRA</t>
  </si>
  <si>
    <t>(67) 99103-4540</t>
  </si>
  <si>
    <t>4-170717306304</t>
  </si>
  <si>
    <t>ALDEMIRA JARA</t>
  </si>
  <si>
    <t>Primeira fatura pendente, realizar cobrança (Atualizado 09/05/2024) cliente não atendeu (atualizado 09/05/2024) Fatura de maio paga, verificar se a de junho será debitada (Atualizado 04/06/2024) Sem contato, fatura enviada por mensagem  - Cliente disse que pagou, comprovante enviado (Atualizado 11/06/24) Todas as faturas pagas (Atualizado 18/06/2024)</t>
  </si>
  <si>
    <t>(32) 99822-1965</t>
  </si>
  <si>
    <t>4-170710550543</t>
  </si>
  <si>
    <t>VINICIUS CORREIA SOUZA</t>
  </si>
  <si>
    <t>1º fatura paga (Atualizado 19/04/24) Enviar fatura de maio (Atualizado 09/05/2024)primeira fatura paga, envio da segunda fatura (atualizado 09/05/2024) Fatura de maio paga, enviar a de junho (Atualizado 04/06/2024) 3° fatura enviada (Atualizado 11/06/24) Todas as faturas pagas (Atualizado 18/06/2024)</t>
  </si>
  <si>
    <t>(21) 98126-8520</t>
  </si>
  <si>
    <t>4-170708095559</t>
  </si>
  <si>
    <t>LUCIANO FAGUNDES FERNANDES</t>
  </si>
  <si>
    <t>(91) 98604-6332 / (91) 98754-3165</t>
  </si>
  <si>
    <t>4-170696899305</t>
  </si>
  <si>
    <t>Edileno augusto de souza Martins</t>
  </si>
  <si>
    <t>primeira fatura enviada, aguardando pagamento (Atualizado 08/05/2024) cliente não atendeu (atualizado 08/05/2024) Fatura de maio paga, enviar a de junho (Atualizado 04/06/2024) Sem contato, fatura enviada por mensagem (Atualizado 11/06/24) Todas faturas pagas (Atualizado 27/06/24)</t>
  </si>
  <si>
    <t>(91) 98308-6119</t>
  </si>
  <si>
    <t>4-170618535282</t>
  </si>
  <si>
    <t>MARCOS VINICIOS CONCEICAO QUEIROZ</t>
  </si>
  <si>
    <t>(91) 98324-7767</t>
  </si>
  <si>
    <t>4-170616635415</t>
  </si>
  <si>
    <t>EDILEIA FERREIRA DE ALMEIDA</t>
  </si>
  <si>
    <t>(62) 99238-0612</t>
  </si>
  <si>
    <t>4-170616157282</t>
  </si>
  <si>
    <t>VICTOR HUGO DOS PRAZERES</t>
  </si>
  <si>
    <t>Primeira fatura pendente, realizar cobrança (Atualizado 09/05/2024) cliente não atendeu (atualizado 09/05/2024) Sem contato, fatura enviada por mensagem (Atualizado 23/05/24) Mensagem de motivo pendente enviada (Atualizado 28/05/24) Sem contato, fatura enviada por mensagem (Atualizado 31/05/24) Cobrar novamente (Atualizado 04/06/2024) Sem contato, fatura enviada por mensagem (Atualizado 11/06/24) Mensagem de motivo pendente enviada (Atualizado 27/06/24)cliente não atendeu (Atualizado 03/07/24)cliente não atendeu (Atualizado 12/07/24)</t>
  </si>
  <si>
    <t>(92) 9221-6639 / (92) 98625-2914</t>
  </si>
  <si>
    <t>4-170608186075</t>
  </si>
  <si>
    <t>ANDERSON CHAVES DOS SANTOS</t>
  </si>
  <si>
    <t>Sem contato, fatura enviada por mensagem (Atualizado 22/04/24) cliente não atendeu, envio da fatura (atualizado 02/05/2024) Continuar cobrando (Atualizado 09/05/2024) Cliente não deu previsão para pagamento (Atualizado 23/05/24) Mensagem de motivo pendente enviada (Atualizado 28/05/24) Cliente disse que vai pagar dia 10/06, tentei convencer de pagar antes (Atualizado 31/05/24) Cobrar novamente (Atualizado 04/06/2024) Cliente disse que vai pagar dia 15/06 (Atualizado 11/06/24) Mensagem de motivo pendente enviada (Atualizado 27/06/24)cliente não atendeu (Atualizado 03/07/24)cliente não atendeu (Atualizado 12/07/24)cliente disse que vai paga dia 25/07 (atualizado 23/07/2024)</t>
  </si>
  <si>
    <t>(62) 99256-8612</t>
  </si>
  <si>
    <t>4-170421648863</t>
  </si>
  <si>
    <t>OLEMAR RODRIGUES DA SILVA</t>
  </si>
  <si>
    <t>Cliente disse que vai pagar hoje, pediu passo a passo do dacc (Atualizado 22/04/24) cliente não atendeu (Atualizado 03/06/2024) Primeira fatura paga, enviar a de maio (Atualizado 09/05/2024) primeira fatura paga, envio da segunda fatura (atualizado 09/05/2024) Fatura de maio pendente (Atualizado 04/06/2024) Sem contato, fatura enviada por mensagem (Atualizado 11/06/24) Mensagem de motivo pendente enviada (Atualizado 27/06/24)cliente não atendeu (Atualizado 03/07/24) Fatura de maio paga, enviar a de junho (Atualizado 05/072024)cliente não atendeu (Atualizado 12/07/24)cliente não atendeu (Atualizado 23/07/24)</t>
  </si>
  <si>
    <t>(67) 99863-9095</t>
  </si>
  <si>
    <t>4-170410984832</t>
  </si>
  <si>
    <t>CICERO BARBOSA RAMOS</t>
  </si>
  <si>
    <t>Primeira fatura paga (Atualizado 23/04/2024) Enviar fatura de maio (Atualizado 09/05/2024)fatura paga (atualizado 20/05/2024) Enviar a de junho (Atualizado 03/06/2024) Esperando 3° fatura ficar disponível (Atualizado 10/06/24) Todas faturas pagas (Atualizado 24/06/24)</t>
  </si>
  <si>
    <t>(27) 98864-8198</t>
  </si>
  <si>
    <t>LEONARDO DE JESUS PACHECO</t>
  </si>
  <si>
    <t>(22) 98878-1426</t>
  </si>
  <si>
    <t>4-170604031420</t>
  </si>
  <si>
    <t>VANESSA SANTOS ELIAS</t>
  </si>
  <si>
    <t>Primeira fatura pendente, realizar cobrança (Atualizado 09/05/2024) cliente não atendeu (atualizado 09/05/2024) Sem contato, fatura enviada por mensagem (Atualizado 23/05/24) Mensagem de motivo pendente enviada (Atualizado 28/05/24) Cobrar novamente (Atualizado 04/06/2024) Sem contato, fatura enviada por mensagem (Atualizado 11/06/24) Mensagem de motivo pendente enviada (Atualizado 27/06/24)cliente não atendeu (Atualizado 03/07/24)cliente não atendeu (Atualizado 12/07/24)cliente não atendeu (Atualizado 23/07/24)</t>
  </si>
  <si>
    <t>(83) 98824-8334</t>
  </si>
  <si>
    <t>4-170601297658</t>
  </si>
  <si>
    <t>MARIA DE LOURDES SOUZA MARIANO</t>
  </si>
  <si>
    <t>Primeira fatura pendente, realizar cobrança (Atualizado 09/05/2024) cliente não atendeu (atualizado 09/05/2024) Sem contato, fatura enviada por mensagem (Atualizado 23/05/24) Mensagem de motivo pendente enviada (Atualizado 28/05/24) Sem contato, fatura enviada por mensagem (Atualizado 31/05/24) Cobrar novamente (Atualizado 04/06/2024) Sem contato, fatura enviada por mensagem (Atualizado 11/06/24) Mensagem de motivo pendente enviada (Atualizado 27/06/24)cliente não atendeu (Atualizado 03/07/24)cliente não atendeu (Atualizado 12/07/24)cliente não atendeu (Atualizado 23/07/24)</t>
  </si>
  <si>
    <t>(73) 98899-3574 / (73) 99194-8003</t>
  </si>
  <si>
    <t>4-170599628144</t>
  </si>
  <si>
    <t>NALINE FERREIRA LAGO</t>
  </si>
  <si>
    <t>primeira fatura paga (Atualizado 09/05/2024) Verificar se fatura de junho será debitada (Atualizado 04/06/2024) 2° fatura paga (Atualizado 11/06/24) Todas as faturas pagas (Atualizado 18/06/2024)</t>
  </si>
  <si>
    <t>(85) 99646-9962</t>
  </si>
  <si>
    <t>4-170589261971</t>
  </si>
  <si>
    <t>Francisco Fernandes Forte</t>
  </si>
  <si>
    <t>Primeira fatura pendente, realizar cobrança (Atualizado 09/05/2024)cliente não atendeu (atualizado 09/05/2024) Sem contato, fatura enviada por mensagem (Atualizado 23/05/24) Mensagem de motivo pendente enviada (Atualizado 27/05/24) Sem contato, fatura enviada por mensagem (Atualizado 29/05/24) 1° fatura paga (Atualizado 03/06/24) Enviar fatura de junho (Atualizado 04/06/2024) Sem contato, fatura enviada por mensagem (Atualizado 11/06/24) Mensagem de motivo pendente enviada (Atualizado 27/06/24)cliente não atendeu (Atualizado 03/07/24)cliente disse que vai pagar dia 16/07 (atualizado 12/07/2024)cliente não atendeu (Atualizado 16/07/24)cliente não atendeu (Atualizado 23/07/24)</t>
  </si>
  <si>
    <t>(21) 96820-1769 / (21) 97129-4750</t>
  </si>
  <si>
    <t>4-170586437708</t>
  </si>
  <si>
    <t>CARLOS EDUARDO LOPES</t>
  </si>
  <si>
    <t>primeira fatura enviada, aguardando pagamento (Atualizado 08/05/2024) cliente não atendeu (atualizado 08/05/2024) Continuar cobrando (Atualizado 09/05/2024) Fatura de maio paga, enviar a de junho (Atualizado 04/06/2024) Todas as faturas pagas (Atualizado 10/06/2024)</t>
  </si>
  <si>
    <t>(92) 99412-0353</t>
  </si>
  <si>
    <t>4-170585772756</t>
  </si>
  <si>
    <t>FRANCISCO SAMME MARINHO GARCIA</t>
  </si>
  <si>
    <t>Fatura de maio pendente, realizar cobrança (Atualizado 09/05/2024)cliente não atendeu (atualizado 09/05/2024) Sem contato, fatura enviada por mensagem (Atualizado 23/05/24) Mensagem de motivo pendente enviada (Atualizado 27/05/24) Sem contato, fatura enviada por mensagem (Atualizado 29/05/24) Cobrar novamente (Atualizado 04/06/2024) Sem contato, fatura enviada por mensagem (Atualizado 11/06/24) Mensagem de motivo pendente enviada (Atualizado 27/06/24)cliente não atendeu (Atualizado 12/07/24)cliente não atendeu (Atualizado 23/07/24)</t>
  </si>
  <si>
    <t>(21) 99275-1076 / (21) 97947-6574</t>
  </si>
  <si>
    <t>4-170578734575</t>
  </si>
  <si>
    <t>CHRISTIANE RAYMUNDO</t>
  </si>
  <si>
    <t>Sem contato, fatura enviada por mensagem (Atualizado 22/04/24) cliente não atendeu, envio da fatura (atualizado 02/05/2024) Continuar cobrando (Atualizado 09/05/2024) Sem contato, fatura enviada por mensagem (Atualizado 23/05/24) Mensagem de motivo pendente enviada (Atualizado 27/05/24) Sem contato, fatura enviada por mensagem (Atualizado 29/05/24) Cobrar novamente (Atualizado 04/06/2024) Sem contato, fatura enviada por mensagem (Atualizado 11/06/24) Mensagem de motivo pendente enviada (Atualizado 27/06/24)cliente não atendeu (Atualizado 03/07/24)cliente não atendeu (Atualizado 12/07/24)cliente não atendeu (Atualizado 23/07/24)</t>
  </si>
  <si>
    <t>(32) 98476-1614</t>
  </si>
  <si>
    <t>4-170502682077</t>
  </si>
  <si>
    <t>Joelma Celestina da Silva Santos</t>
  </si>
  <si>
    <t>Cliente disse que vai pagar hoje (Atualizado 19/04/24) primeira fatura paga, envio da segunda fatura (Atualizado 03/06/2024) Fatura de maio paga, verificar se a de junho será debitada (Atualizado 04/06/2024) Ver se 3° fatura vai ser debitada (Atualizado 11/06/24) Todas faturas pagas (Atualizado 27/06/24)</t>
  </si>
  <si>
    <t>(31) 97567-2642</t>
  </si>
  <si>
    <t>4-170496958697</t>
  </si>
  <si>
    <t>alef vinicius guimaraes de paula</t>
  </si>
  <si>
    <t>Primeira fatura paga (Atualizado 11/04/2024) Enviar fatura de maio (Atualizado 09/05/2024) cliente não atendeu, primeira fatura paga, envio da segunda fatura (atualizado 09/05/2024) Fatura de maio paga, enviar a de junho (Atualizado 04/06/2024) 3° fatura enviada (Atualizado 11/06/24) Todas as faturas pagas (Atualizado 18/06/2024)</t>
  </si>
  <si>
    <t>(85) 98648-8116</t>
  </si>
  <si>
    <t>4-170494919509</t>
  </si>
  <si>
    <t>ZENEIDE DE LIMA GIRAO</t>
  </si>
  <si>
    <t>1º fatura paga (Atualizado 22/04/24) Verificar se fatura de maio será debitada (Atualizado 09/05/2024) verificar se a segunda fatura foi debitada (Atualizado 09/05/24) Fatura de maio paga, verificar se a de junho será debitada (Atualizado 04/06/2024) Ver se 3° fatura vai ser debitada (Atualizado 11/06/24) Todas faturas pagas (Atualizado 27/06/24)</t>
  </si>
  <si>
    <t>(21) 96467-3996</t>
  </si>
  <si>
    <t>4-170494171270</t>
  </si>
  <si>
    <t>LEONARDO FERREIRA LIMA</t>
  </si>
  <si>
    <t>Sem contato, fatura enviada por mensagem (Atualizado 22/04/24) cliente não atendeu, envio da fatura (atualizado 02/05/2024) Continuar cobrando (Atualizado 09/05/2024) Sem contato, fatura enviada por mensagem (Atualizado 23/05/24) Mensagem de motivo pendente enviada (Atualizado 27/05/24) Sem contato, fatura enviada por mensagem (Atualizado 29/05/24) Cobrar novamente (Atualizado 04/06/2024) Sem contato, fatura enviada por mensagem (Atualizado 11/06/24) Mensagem de motivo pendente enviada (Atualizado 27/06/24)cliente não atendeu (Atualizado 03/07/24)cliente não atendeu (Atualizado 12/07/24)cliente disse que não é ele que fica na loja onde a internet fica e vai efetua o pagamento(Atualizado 23/07/24)</t>
  </si>
  <si>
    <t>(61) 99553-5935</t>
  </si>
  <si>
    <t>4-170435679917</t>
  </si>
  <si>
    <t>JOSE GERALDO DOS SANTOS</t>
  </si>
  <si>
    <t>1º fatura paga (Atualizado 22/04/24) Enviar fatura de maio (Atualizado 09/05/2024) primeira fatura paga, envio da segunda fatura (atualizado 09/05/2024) Fatura de maio paga, enviar a de junho (Atualizado 04/06/2024) 3° fatura enviada (Atualizado 11/06/24) Todas as faturas pagas (Atualizado 28/06/2024)</t>
  </si>
  <si>
    <t>(21) 97193-5357 / (21) 3371-3512</t>
  </si>
  <si>
    <t>4-170432624992</t>
  </si>
  <si>
    <t>Peterson Silva Vahia De Abreu</t>
  </si>
  <si>
    <t>Primeira fatura vencerá no dia 20/04, enviar segunda via (Atualizado 15/04/2024) Primeira fatura paga (Atualizado 23/04/2024) Enviar fatura de maio (Atualizado 09/05/2024) Fatura de maio enviada (atualizado 20/05/2024) Fatura de maio paga, enviar a de junho (Atualizado 03/06/2024) Esperando 3° fatura ficar disponível (Atualizado 10/06/24) Todas faturas pagas (Atualizado 24/06/24)</t>
  </si>
  <si>
    <t>(61) 99318-9966</t>
  </si>
  <si>
    <t>ELI CUNHA DE JESUS</t>
  </si>
  <si>
    <t>primeira fatura vencerá no dia 20/04, enviar segunda via (Atualizado 15/04/2024) Cliente ainda não pagou, cobramos por mensagem (Atualizado 23/04/2024) fatura paga (atualizado 07/05/2024) Enviar fatura de maio (Atualizado 09/05/2024) Fatura de maio paga, enviar a de junho (Atualizado 03/06/2024) Esperando 3° fatura ficar disponível (Atualizado 10/06/24) Sem contato, fatura enviada por mensagem (Atualizado 24/06/24) Todas faturas pagas (Atualizado 05/07/24)</t>
  </si>
  <si>
    <t>(92) 99177-3102</t>
  </si>
  <si>
    <t>FERNANDO RAMOS DE MOURA</t>
  </si>
  <si>
    <t>Primeira fatura vencerá no dia 20/04, enviar segunda via (Atualizado 15/04/2024) Primeira fatura paga (Atualizado 23/04/2024) Enviar fatura de maio (Atualizado 09/05/2024)cliente não atendeu (atualizado 20/05/2024) Fatura de maio paga, enviar a de junho (Atualizado 03/06/2024) Esperando 3° fatura ficar disponível (Atualizado 10/06/24) Todas as faturas pagas (Atualizado 17/06/2024)</t>
  </si>
  <si>
    <t>(85) 98410-6545 / (85) 99920-6777</t>
  </si>
  <si>
    <t>MICHELE LOURINHO DA PONTE</t>
  </si>
  <si>
    <t>Primeira fatura pendente, ligar para entender o motivo (Atualizado 11/04/2024) Sem contato, fatura enviada por mensagem (Atualizado 19/04/24) cliente não atendeu (Atualizado 03/06/2024) Continuar cobrando (Atualizado 09/05/2024) Sem contato, fatura enviada por mensagem (Atualizado 23/05/24) Mensagem de motivo pendente enviada (Atualizado 27/05/24) Sem contato, fatura enviada por mensagem (Atualizado 29/05/24) Cobrar novamente (Atualizado 04/06/2024) Sem contato, fatura enviada por mensagem (Atualizado 11/06/24) Mensagem de motivo pendente enviada (Atualizado 27/06/24)cliente não atendeu (Atualizado 03/07/24)cliente não atendeu (Atualizado 12/07/24) Realizamos um acordo com desconto de 25% (Atualizado 15/07/2024) Cliente não atendeu (Atualizado 17/07/2024)cliente não atendeu (Atualizado 23/07/24)</t>
  </si>
  <si>
    <t>(92) 98159-1930</t>
  </si>
  <si>
    <t>4-170495579085</t>
  </si>
  <si>
    <t>ANASTACIA LOPES DE OLIVEIR</t>
  </si>
  <si>
    <t>Sem contato, fatura enviada por mensagem (Atualizado 22/04/24) cliente não atendeu, envio da fatura (atualizado 02/05/2024) Cliente cancelou, mas não informou o motivo (Atualizado 09/05/2024)</t>
  </si>
  <si>
    <t>(27) 99589-0304 / (27) 99282-5707</t>
  </si>
  <si>
    <t>4-170430744108</t>
  </si>
  <si>
    <t>RODRIGO SOUSA BRANDÃƒO</t>
  </si>
  <si>
    <t>Cliente disse que já pagou, esperando comprovante (Atualizado 22/04/24) fatura paga (Atualizado 03/06/2024) Verificar se fatura de maio será debitada (Atualizado 09/05/2024) Fatura de maio pendente (Atualizado 04/06/2024) Sem contato, fatura enviada por mensagem (Atualizado 11/06/24) Mensagem de motivo pendente enviada (Atualizado 27/06/24)cliente não atendeu (Atualizado 03/07/24)cliente não atendeu (Atualizado 12/07/24)cliente não atendeu (Atualizado 23/07/24)</t>
  </si>
  <si>
    <t>(31) 98558-3482</t>
  </si>
  <si>
    <t>4-170415424499</t>
  </si>
  <si>
    <t>LEANDRO ZANDRA DA COSTA</t>
  </si>
  <si>
    <t>Cliente disse que vai tentar pagar hoje ainda (Atualizado 22/04/24) Paga (Atualizado 03/06/2024) Verificar se fatura de maio será debitada (Atualizado 09/05/2024) Fatura de maio paga, verificar se a de junho será debitada (Atualizado 04/06/2024) Ver se 3° fatura vai ser debitada (Atualizado 11/06/24) Todas faturas pagas (Atualizado 27/06/24)</t>
  </si>
  <si>
    <t>(21) 98302-1211</t>
  </si>
  <si>
    <t>4-170316018432</t>
  </si>
  <si>
    <t>MATEUS LIMA DA SILVA</t>
  </si>
  <si>
    <t>Sem contato, fatura enviada por mensagem (Atualizado 22/04/24) cliente disse que pagou, esperando o envio do comprovante (Atualizado 03/06/2024) Primeira fatura paga, enviar a de maio (Atualizado 09/05/2024) primeira fatura paga, envio da segunda fatura (atualizado 09/05/2024) Fatura de maio pendente (Atualizado 04/06/2024) Sem contato, fatura enviada por mensagem (Atualizado 11/06/24) Mensagem de motivo pendente enviada (Atualizado 27/06/24)cliente não atendeu (Atualizado 03/07/24)cliente disse que vai paga dia 15/07 (atualizado 12/07/2024)cliente não atendeu (Atualizado 15/07/24)cliente não atendeu (Atualizado 23/07/24)</t>
  </si>
  <si>
    <t>(21) 97612-1205</t>
  </si>
  <si>
    <t>4-170142446904</t>
  </si>
  <si>
    <t>VERA LUCIA SANTOS DA CRUZ</t>
  </si>
  <si>
    <t>1º fatura paga (Atualizado 18/04/24) Fatura de maio paga (Atualizado 09/05/2024) faturas pagas (atualizado 09/05/2024) Todas as faturas pagas (Atualizado 04/06/2024)</t>
  </si>
  <si>
    <t>(61) 99549-2975 / (61) 99549-2975</t>
  </si>
  <si>
    <t>4-169665855941</t>
  </si>
  <si>
    <t>DIEGO MARCELO PAIVA DE QUEIROZ</t>
  </si>
  <si>
    <t>Fatura de maio pendente, realizar cobrança (Atualizado 09/05/2024)cliente não atendeu (atualizado 09/05/2024) Fatura de maio paga, enviar a de junho (Atualizado 04/06/2024) Sem contato, fatura enviada por mensagem (Atualizado 11/06/24) Mensagem de motivo pendente enviada (Atualizado 27/06/24)cliente não atendeu (Atualizado 03/07/24)cliente não atendeu (Atualizado 12/07/24)cliente não atendeu (Atualizado 23/07/24)</t>
  </si>
  <si>
    <t>(92) 98467-9426</t>
  </si>
  <si>
    <t>4-169030613596</t>
  </si>
  <si>
    <t>RICARDO LIRA DE BRITO</t>
  </si>
  <si>
    <t>Primeira fatura será debitada no dia 19/04 (Atualizado 15/04/2024) Primeira fatura paga (Atualizado 23/04/2024) Verificar se fatura de maio será debitada (Atualizado 09/05/2024)fatura paga (atualizado 20/05/2024) Verificar se fatura de junho será debitada (Atualizado 03/06/2024) Esperando 3° fatura ficar disponível (Atualizado 10/06/24) Todas faturas pagas (Atualizado 24/06/24)</t>
  </si>
  <si>
    <t>(21) 96544-2216</t>
  </si>
  <si>
    <t>RITA DE CASSIA DANTAS DE JESUS</t>
  </si>
  <si>
    <t>Primeira fatura vencerá no dia 19/04, enviar segunda via (Atualizado 15/04/2024) Primeira fatura paga (Atualizado 23/04/2024) Enviar fatura de maio (Atualizado 09/05/2024)cliente não atendeu (atualizado 20/05/2024) Fatura de maio paga, enviar a de junho (Atualizado 03/06/2024) Esperando 3° fatura ficar disponível (Atualizado 10/06/24) Todas faturas pagas (Atualizado 24/06/24)</t>
  </si>
  <si>
    <t>(32) 99196-5209</t>
  </si>
  <si>
    <t>JOSIAS MARCIO FERREIRA</t>
  </si>
  <si>
    <t>(62) 98485-8684</t>
  </si>
  <si>
    <t>4-170439474910</t>
  </si>
  <si>
    <t>FRANCISCO DE ASSIS BRITO</t>
  </si>
  <si>
    <t>Cliente disse que vai pagar hoje (Atualizado 22/04/24) cliente não atendeu (Atualizado 03/06/2024) Continuar cobrando (Atualizado 09/05/2024) Sem contato, fatura enviada por mensagem (Atualizado 23/05/24) Mensagem de motivo pendente enviada (Atualizado 27/05/24) Cliente disse que vai pagar dia 05/06, tentei convencer pra pagar antes (Atualizado 29/05/24) Cobrar novamente (Atualizado 04/06/2024) Sem contato, fatura enviada por mensagem (Atualizado 11/06/24) Sem contato, fatura enviada por mensagem (Atualizado 27/06/24)cliente não atendeu (Atualizado 03/07/24)cliente não atendeu (Atualizado 12/07/24)cliente não atendeu (atualizado 22/07/2024)</t>
  </si>
  <si>
    <t>(27) 99887-3247</t>
  </si>
  <si>
    <t>4-170427802493</t>
  </si>
  <si>
    <t>LUANA BEATRIZ FERRE 14198750785</t>
  </si>
  <si>
    <t>Sem contato, fatura enviada por emal (Atualizado 22/04/24) cliente não atendeu (Atualizado 03/06/2024) Primeira fatura paga, enviar a de maio (Atualizado 09/05/2024) primeira fatura paga, envio da segunda fatura (atualizado 09/05/2024) Fatura de maio pendente (Atualizado 04/06/2024) Sem contato, fatura enviada por mensagem (Atualizado 11/06/24) Sem contato, fatura enviada por mensagem (Atualizado 27/06/24)cliente não atendeu (Atualizado 03/07/24)cliente não atendeu (Atualizado 12/07/24)cliente não atendeu (Atualizado 19/07/24)</t>
  </si>
  <si>
    <t>(62) 98179-3123</t>
  </si>
  <si>
    <t>4-170419797718</t>
  </si>
  <si>
    <t>JAEME RAMOS DA SILVA</t>
  </si>
  <si>
    <t>1º fatura paga (Atualizado 22/04/24) Verificar se fatura de maio será debitada (Atualizado 09/05/2024) Fatura de maio paga, verificar se a de junho será debitada (Atualizado 04/06/2024) Ver se 3° fatura vai ser debitada (Atualizado 11/06/24) Todas faturas pagas (Atualizado 27/06/24)</t>
  </si>
  <si>
    <t>(62) 99665-2622</t>
  </si>
  <si>
    <t>4-170416394859</t>
  </si>
  <si>
    <t>ANA AMELIA TEODORO SOUSA</t>
  </si>
  <si>
    <t>1º fatura paga (Atualizado 22/04/24) Verificar se fatura de maio será debitada (Atualizado 09/05/2024) Fatura de maio pendente (Atualizado 04/06/2024) Fatura de maio paga, enviar a de junho (Atualizado 10/06/2024) 3° fatura enviada (Atualizado 11/06/24) Sem contato, fatura enviada por mensagem (Atualizado 28/06/24)cliente não atendeu (Atualizado 03/07/24)cliente atendeu e desligou (Atualizado 12/07/24)cliente não atendeu (Atualizado 19/07/24)</t>
  </si>
  <si>
    <t>(96) 98428-1385</t>
  </si>
  <si>
    <t>4-170337305315</t>
  </si>
  <si>
    <t>FELIPE KAUA DOS SANTOS DE SOUZA</t>
  </si>
  <si>
    <t>Cliente disse que vai pagar dia 10/05 (Atualizado 22/04/24) cliente disse que não era ela, envio da fatura (Atualizado 03/06/2024) Continuar cobrando (Atualizado 09/05/2024) Sem contato, fatura enviada por mensagem (Atualizado 23/05/24) Cliente disse que vai pagar dia 30/05 (Atualizado 27/05/24) Cobrar novamente (Atualizado 04/06/2024) Cliente disse que vai pagar, sem previsão (Atualizado 11/06/24) Cliente ainda não tem previsão para pagamento (Atualizado 27/06/24)cliente não atendeu (Atualizado 03/07/24)cliente não atendeu (Atualizado 12/07/24)cliente não atendeu (Atualizado 19/07/24)</t>
  </si>
  <si>
    <t>(31) 99925-8924</t>
  </si>
  <si>
    <t>4-170327677010</t>
  </si>
  <si>
    <t>ADRIANA MARIA MOREIRA</t>
  </si>
  <si>
    <t>Cliente disse que vai pagar dia 24/04 (Atualizado 22/04/24) cliente não atendeu (Atualizado 03/06/2024) Continuar cobrando (Atualizado 09/05/2024) Contato feito, mas fatrua enviada por mensagem porque cliente ta sem tempo pra ligação (Atualizado 23/05/24) 1° fatura paga (Atualizado 27/05/24) Fatura de maio pendente (Atualizado 04/06/2024) Cliente disse que vai pagar hoje, esperando comprovante (Atualizado 11/06/24) Cliente disse que vai pagar dia 30/06 (Atualizado 26/06/24)segunda fatura paga, 3 pendente (Atualizado 03/07/24) Todas as faturas pagas (Atualizado 05/07/2024)</t>
  </si>
  <si>
    <t>(61) 99574-6776 / (61) 99127-0235</t>
  </si>
  <si>
    <t>4-170319775635</t>
  </si>
  <si>
    <t>ELISANGELA MARIA LIMA</t>
  </si>
  <si>
    <t>1º fatura paga (Atualizado 22/04/24) Verificar se fatura de maio será debitada (Atualizado 09/05/2024) Fatura de maio paga, verificar se a de junho será debitada (Atualizado 04/06/2024) Ver se 3° fatura vai ser debitada (Atualizado 11/06/24) Todas faturas pagas (Atualizado 26/06/24)</t>
  </si>
  <si>
    <t>(21) 97566-8869</t>
  </si>
  <si>
    <t>4-170130934162</t>
  </si>
  <si>
    <t>VALESSA MARIA DE OLIVEIRA</t>
  </si>
  <si>
    <t>1º fatura paga (Atualizado 19/04/24) Verificar se fatura de maio será debitada (Atualizado 09/05/2024) primeira fatura paga, envio da segunda fatura (atualizado 09/05/2024) Fatura de maio paga, enviar a de junho (Atualizado 04/06/2024) Ver se 3° fatura vai ser debitada (Atualizado 11/06/24) Sem contato, fatura enviada por mensagem (Atualizado 26/06/24)cliente não atendeu (Atualizado 03/07/24) Todas as faturas pagas (Atualizado 09/07/2024)</t>
  </si>
  <si>
    <t>(24) 99874-2294</t>
  </si>
  <si>
    <t>4-169844734334</t>
  </si>
  <si>
    <t>VITORIA CRISTINA RODRIGUES PACHECO</t>
  </si>
  <si>
    <t>1º fatura paga (Atualizado 19/04/24) Enviar fatura de maio (Atualizado 09/05/2024) primeira fatura paga, envio da segunda fatura (atualizado 09/05/2024) Fatura de maio pendente (Atualizado 04/06/2024) Sem contato, fatura enviada por mensagem (Atualizado 11/06/24) Sem contato, fatura enviada por mensagem (Atualizado 26/06/24)cliente não atendeu (Atualizado 03/07/24)cliente não atendeu (Atualizado 12/07/24)cliente não atendeu (Atualizado 19/07/24)</t>
  </si>
  <si>
    <t>(65) 99631-4214</t>
  </si>
  <si>
    <t>4-169772585228</t>
  </si>
  <si>
    <t>JOSE HELIO DA SILVEIRA</t>
  </si>
  <si>
    <t>Sem contato, fatura enviada por emal (Atualizado 22/04/24) fatura paga (Atualizado 03/06/2024) Enviar fatura de maio (Atualizado 09/05/2024) primeira fatura paga, envio da segunda fatura (atualizado 09/05/2024) Fatura de maio pendente (Atualizado 04/06/2024) Fatura de maio paga, enviar a de junho (Atualizado 10/06/2024) 3° fatura enviada (Atualizado 11/06/24) Sem contato, fatura enviada por mensagem (Atualizado 28/06/24)cliente não atendeu (Atualizado 03/07/24)cliente não atendeu (Atualizado 12/07/24) Todas as faturas pagas (Atualizado 19/07/2024)</t>
  </si>
  <si>
    <t>(92) 99284-0686</t>
  </si>
  <si>
    <t>4-170328507444</t>
  </si>
  <si>
    <t>ALCIREMA OLIVEIRA DE SOUZA</t>
  </si>
  <si>
    <t>Sem contato, fatura enviada por emal (Atualizado 22/04/24) fatura paga (Atualizado 03/06/2024) Enviar fatura de maio (Atualizado 09/05/2024) primeira fatura paga, envio da segunda fatura (atualizado 09/05/2024) Fatura de maio paga, enviar a de junho (Atualizado 04/06/2024) 3° fatura enviada (Atualizado 11/06/24) Todas as faturas pagas (Atualizado 28/06/2024)</t>
  </si>
  <si>
    <t>(96) 99109-0750</t>
  </si>
  <si>
    <t>4-170326845265</t>
  </si>
  <si>
    <t>JOSIAS SANTOS BARROS</t>
  </si>
  <si>
    <t>1º fatura paga (Atualizado 22/04/24) Verificar se fatura de maio será debitada (Atualizado 09/05/2024) verificar se a segunda fatura foi debitada (Atualizado 02/05/24) Fatura de maio paga, verificar se a de junho será debitada (Atualizado 04/06/2024) Ver se 3° fatura vai ser debitada (Atualizado 11/06/24) Todas faturas pagas (Atualizado 26/06/24)</t>
  </si>
  <si>
    <t>(33) 99199-5361</t>
  </si>
  <si>
    <t>4-170326784899</t>
  </si>
  <si>
    <t>Lucianna Silva Costa Nunes</t>
  </si>
  <si>
    <t>1º fatura paga (Atualizado 22/04/24) Verificar se fatura de maio será debitada (Atualizado 09/05/2024) Fatura de maio paga, verificar se a de junho será debitada (Atualizado 04/06/2024) Ver se 3° fatura vai ser debitada (Atualizado 11/06/24) Cliente disse que vai pagar, esperando comprovante (Atualizado 26/06/24)fatura paga (atualizado 03/07/2024)</t>
  </si>
  <si>
    <t>(92) 99414-4421</t>
  </si>
  <si>
    <t>4-170317304426</t>
  </si>
  <si>
    <t>JULIANA CORREA BRAGA</t>
  </si>
  <si>
    <t>(67) 99252-7398</t>
  </si>
  <si>
    <t>4-170200423656</t>
  </si>
  <si>
    <t>PEDRO AUGUSTO VIEIRA DOS SANTOS</t>
  </si>
  <si>
    <t>Primeira fatura está zerada (Atualizado 11/04/2024) Verificar se segunda fatura será debitada (Atualizado 25/04/2024) Fatura de maio paga (Atualizado 09/05/2024)  Verificar se fatura de junho será debitada (Atualizado 04/06/2024) Todas as faturas pagas (Atualizado 10/06/2024)</t>
  </si>
  <si>
    <t>(21) 99196-9635</t>
  </si>
  <si>
    <t>4-170165268538</t>
  </si>
  <si>
    <t>CHRISTIAN NASCIMENTO GOMES 07378414786</t>
  </si>
  <si>
    <t>1º fatura paga (Atualizado 22/04/24) primeira fatura paga, envio da segunda fatura (atualizado 09/05/2024) Fatura de maio paga, verificar se a de junho será debitada (Atualizado 04/06/2024) Ver se 3° fatura vai ser debitada (Atualizado 11/06/24) Todas faturas pagas (Atualizado 26/06/24)</t>
  </si>
  <si>
    <t>(31) 99874-3947</t>
  </si>
  <si>
    <t>4-170164146796</t>
  </si>
  <si>
    <t>ACACIO JOSE MONTEIRO</t>
  </si>
  <si>
    <t>1º fatura paga (Atualizado 19/04/24) Fatura de maio paga (Atualizado 09/05/2024) Enviar fatura de junho (Atualizado 04/06/2024) Todas as faturas pagas (Atualizado 10/06/2024)</t>
  </si>
  <si>
    <t>(28) 99938-2934</t>
  </si>
  <si>
    <t>4-170162568797</t>
  </si>
  <si>
    <t>LETICIA MIRANDA CHAGAS</t>
  </si>
  <si>
    <t>Sem contato, fatura enviada por emal (Atualizado 22/04/24) fatura paga (Atualizado 03/06/2024) Enviar fatura de maio (Atualizado 09/05/2024) primeira fatura paga, envio da segunda fatura (atualizado 09/05/2024) Fatura de maio paga, enviar a de junho (Atualizado 04/06/2024) Fatura de junho enviada (Atualizado 28/06/2024)cliente não atendeu (Atualizado 03/07/24) Todas as faturas pagas (Atualizado 12/07/2024)</t>
  </si>
  <si>
    <t>4-170160077975</t>
  </si>
  <si>
    <t>EMANOEL DA SILVA PIMENTEL</t>
  </si>
  <si>
    <t>1º fatura paga (Atualizado 22/04/24) envio da segunda fatura (atualizado 08/05/2024) Fatura de maio paga, enviar a de junho (Atualizado 04/06/2024) Cliente disse que já pagou a 3° fatura, esperando constar no sistema (Atualizado 11/06/24) Todas as faturas pagas (Atualizado 28/06/2024)</t>
  </si>
  <si>
    <t>(61) 99963-6664 / (61) 3479-4906</t>
  </si>
  <si>
    <t>4-170157053313</t>
  </si>
  <si>
    <t>ADEMAR CARDOSO GUALBERTO</t>
  </si>
  <si>
    <t>1º fatura paga (Atualizado 22/04/24) envio da segunda fatura (atualizado 08/05/2024) Verificar se fatura de maio será debitada (Atualizado 09/05/2024) Fatura de maio paga, verificar se a de junho será debitada (Atualizado 04/06/2024) Ver se 3° fatura vai ser debitada (Atualizado 11/06/24) Todas faturas pagas (Atualizado 26/06/24)</t>
  </si>
  <si>
    <t>(31) 98831-6045</t>
  </si>
  <si>
    <t>4-170133701037</t>
  </si>
  <si>
    <t>LEANDRO AUGUSTO DE FREITAS</t>
  </si>
  <si>
    <t>1º fatura paga (Atualizado 19/04/24)envio da segunda fatura (atualizado 08/05/2024) Verificar se fatura de maio será debitada (Atualizado 09/05/2024) Fatura de maio paga, verificar se a de junho será debitada (Atualizado 04/06/2024) Ver se 3° fatura vai ser debitada (Atualizado 11/06/24) Todas as faturas pagas (Atualizado 18/06/2024)</t>
  </si>
  <si>
    <t>(31) 99343-6755</t>
  </si>
  <si>
    <t>4-169700922865</t>
  </si>
  <si>
    <t>LUCAS ANTONIO GANDRA</t>
  </si>
  <si>
    <t>Sem contato, fatura enviada por emal (Atualizado 22/04/24) cliente não atendeu (Atualizado 03/06/2024) Continuar cobrando (Atualizado 09/05/2024) Cliente disse que vai pagar hoje, esperando comprovante (Atualizado 23/05/24) 1° fatura paga (Atualizado 27/05/24) Fatura de maio paga, enviar a de junho (Atualizado 04/06/2024) 3° fatura enviada (Atualizado 11/06/24) Cliente disse que vai pagar (Atualizado 28/06/24)fatura paga (atualizado 03/07/2024)</t>
  </si>
  <si>
    <t>(67) 99240-7170</t>
  </si>
  <si>
    <t>4-170199532190</t>
  </si>
  <si>
    <t>PAULO EDUARDO LIMA DE OLIVEIRA</t>
  </si>
  <si>
    <t>(73) 98134-7007</t>
  </si>
  <si>
    <t>4-170173768831</t>
  </si>
  <si>
    <t>JUSSIARA COSTA SOUZA SANTOS</t>
  </si>
  <si>
    <t>(32) 99977-0579</t>
  </si>
  <si>
    <t>4-170165182890</t>
  </si>
  <si>
    <t>MARCIO RODRIGUES DE SOUZA</t>
  </si>
  <si>
    <t>Primeira fatura está zerada (Atualizado 11/04/2024) Enviamos a segunda fatura, aguardando pagamento (Atualizado 25/04/2024) faturas pagas (atualizado 08/05/2024) Enviar fatura de junho (Atualizado 04/06/2024) Todas as faturas pagas (Atualizado 10/06/2024)</t>
  </si>
  <si>
    <t>(31) 97366-1651</t>
  </si>
  <si>
    <t>4-170163702047</t>
  </si>
  <si>
    <t>MARCIO ANTONIO MANOEL FILHO</t>
  </si>
  <si>
    <t>1º fatura paga (Atualizado 19/04/24) envio da segunda fatura (atualizado 08/05/2024) Verificar se fatura de maio será debitada (Atualizado 09/05/2024) Fatura de maio paga, verificar se a de junho será debitada (Atualizado 04/06/2024) Ver se 3° fatura vai ser debitada (Atualizado 11/06/24) Todas as faturas pagas (Atualizado 18/06/2024)</t>
  </si>
  <si>
    <t>(73) 99197-1494</t>
  </si>
  <si>
    <t>4-170161366273</t>
  </si>
  <si>
    <t>JOAO VITOR DOS SANTOS GUIMARAES</t>
  </si>
  <si>
    <t>Não achei fatura, retornar depois (Atualizado 22/04/24) cliente informada que a sua portabilifdade não foi concluida, ele está recebendo cobranças tanto da claro, quando da oi, os dois planos estão ativos, rafaela esta resolvendo (atualizado 03/05/2024) Cliente cancelou o plano (Atualizado 09/05/2024)</t>
  </si>
  <si>
    <t>(62) 98112-1673</t>
  </si>
  <si>
    <t>4-170147307818</t>
  </si>
  <si>
    <t>MARCIO FELICIANO DA COSTA</t>
  </si>
  <si>
    <t>(21) 98835-4828</t>
  </si>
  <si>
    <t>4-170143226150</t>
  </si>
  <si>
    <t>CARLOS ERNANNY CHAGAS DE MELLO E SILVA</t>
  </si>
  <si>
    <t>Sem contato, fatura enviada por email (Atualizado 22/04/24) cliente não atendeu (atualizado 03/05/2024) Cliente cancelou, mas não informou o motivo (Atualizado 09/05/2024)</t>
  </si>
  <si>
    <t>(91) 99942-3441</t>
  </si>
  <si>
    <t>4-170140399398</t>
  </si>
  <si>
    <t>JosÃ© Maria Ribeiro Pojo</t>
  </si>
  <si>
    <t>Filha do cliente atendeu e disse que o titular faleceu, ela quem vai pagar, fatura enviada por email (Atualizado 22/04/24) cliente não atendeu (Atualizado 03/06/2024) Continuar cobrando (Atualizado 09/05/2024) Sem contato, fatura enviada por mensagem (Atualizado 23/05/24) Mensagem de motivo pendente enviada (Atualizado 27/05/24) Sem contato, fatura enviada por mensagem (Atualizado 29/05/24) Cobrar novamente (Atualizado 04/06/2024) Sem contato, fatura enviada por mensagem (Atualizado 11/06/24) Sem contato, fatura enviada por mensagem (Atualizado 26/06/24)cliente não atendeu (Atualizado 03/07/24)cliente não atendeu (Atualizado 12/07/24)cliente não atendeu (Atualizado 19/07/24)</t>
  </si>
  <si>
    <t>(27) 99995-5552</t>
  </si>
  <si>
    <t>4-169854578436</t>
  </si>
  <si>
    <t>WANDERSON CLEI ALCANTARA FAMILIA SCHNEIDER</t>
  </si>
  <si>
    <t>1º fatura paga (Atualizado 19/04/24) envio da segunda fatura (atualizado 08/05/2024) Fatura de maio paga (Atualizado 09/05/2024) Fatura de maio paga, verificar se a de junho será debitada (Atualizado 04/06/2024) Ver se 3° fatura vai ser debitada (Atualizado 11/06/24) Todas as faturas pagas (Atualizado 18/06/2024)</t>
  </si>
  <si>
    <t>(27) 99976-5303</t>
  </si>
  <si>
    <t>4-169697837692</t>
  </si>
  <si>
    <t>THAMYRIS NUNES SANTANA</t>
  </si>
  <si>
    <t>1º fatura paga (Atualizado 18/04/24) envio da segunda fatura (atualizado 08/05/2024) Verificar se fatura de maio será debitada (Atualizado 09/05/2024) Fatura de maio paga, verificar se a de junho será debitada (Atualizado 04/06/2024) Ver se 3° fatura vai ser debitada (Atualizado 11/06/24) Todas as faturas pagas (Atualizado 18/06/2024)</t>
  </si>
  <si>
    <t>(21) 99454-2736</t>
  </si>
  <si>
    <t>4-169674370230</t>
  </si>
  <si>
    <t>LARYSSA CALDEVILLA MORIAO COSTA MENINO</t>
  </si>
  <si>
    <t>Primeira fatura pendente, ligar para entender o motivo (Atualizado 11/04/2024) Cliente disse que irá pagar hoje (Atualizado 15/04/24) Primeira fatura paga, verificar se a segunda será debitada (Atualizado 25/04/2024) cliente disse que vai pagar 08/05 (atualizado 08/05/2024) Continuar cobrando (Atualizado 09/05/2024) Fatura de maio paga, enviar a de junho (Atualizado 04/06/2024) Cliente disse que vai pagar hoje, esperando comprovante (Atualizado 11/06/24) Sem contato, fatura enviada por mensagem (Atualizado 26/06/24)cliente não atendeu (Atualizado 03/07/24)cliente não atendeu (Atualizado 12/07/24)cliente não atendeu (Atualizado 19/07/24)</t>
  </si>
  <si>
    <t>(92) 98241-8778</t>
  </si>
  <si>
    <t>4-170166829177</t>
  </si>
  <si>
    <t>CLARIANA DOS SANTOS UCHOA</t>
  </si>
  <si>
    <t>Primeira fatura pendente, ligar para entender o motivo (Atualizado 11/04/2024) Cliente pagou e enviou o comprovante (Atualizado 12/04/2024) 1º fatura paga (Atualizado 15/04/24) Segunda fatura enviada, aguardando pagamento (Atualizado 24/04/2024) cliente não atendeu (atualizado 08/05/2024) Continuar cobrando (Atualizado 09/05/2024) Fatura de maio paga, enviar a de junho (Atualizado 04/06/2024) Todas as faturas pagas (Atualizado 10/06/2024)</t>
  </si>
  <si>
    <t>(27) 98821-5680 / (27) 3239-3896</t>
  </si>
  <si>
    <t>4-170151539601</t>
  </si>
  <si>
    <t>LAURO MAGNAGO</t>
  </si>
  <si>
    <t>1º fatura paga, retificada (Atualizado 19/04/24) envio da segunda fatura (atualizado 08/05/2024) Verificar se fatura de maio será debitada (Atualizado 09/05/2024) Fatura de maio paga, verificar se a de junho será debitada (Atualizado 04/06/2024) Ver se 3° fatura vai ser debitada (Atualizado 11/06/24) Todas as faturas pagas (Atualizado 18/06/2024)</t>
  </si>
  <si>
    <t>(21) 96456-8520 / (21) 3502-0184</t>
  </si>
  <si>
    <t>4-169934501364</t>
  </si>
  <si>
    <t>JOSE EDSON GOMES DA SILVA</t>
  </si>
  <si>
    <t>(21) 97142-4167</t>
  </si>
  <si>
    <t>4-169781060987</t>
  </si>
  <si>
    <t>CLEUZA DA SILVA MORAIS</t>
  </si>
  <si>
    <t>(21) 99684-6126</t>
  </si>
  <si>
    <t>4-169699901790</t>
  </si>
  <si>
    <t>EDIMO FERREIRA BRITO FILHO</t>
  </si>
  <si>
    <t>Sem contato, fatura enviada por mensagem (Atualizado 19/04/24) primeira fatura paga, segunda fatura enviada (Atualizado 03/06/2024) Fatura de maio paga (Atualizado 09/05/2024) Verificar se fatura de junho será debitada (Atualizado 03/06/2024) Todas faturas pagas (Atualizado 11/06/24)</t>
  </si>
  <si>
    <t>(31) 98855-6916 / (31) 99944-4814</t>
  </si>
  <si>
    <t>4-169685184209</t>
  </si>
  <si>
    <t>MARCELO ALVES RODRIGUES</t>
  </si>
  <si>
    <t>1º fatura paga (Atualizado 18/04/24) envio da segunda fatura (atualizado 08/05/2024) Verificar se fatura de maio será debitada (Atualizado 09/05/2024) Fatura de maio paga, verificar se a de junho será debitada (Atualizado 03/06/2024) Ver se 3° fatura vai ser debitada (Atualizado 11/06/24) Todas as faturas pagas (Atualizado 18/06/2024)</t>
  </si>
  <si>
    <t>(27) 99991-6811 / (27) 3219-3661</t>
  </si>
  <si>
    <t>4-169616030665</t>
  </si>
  <si>
    <t>VERA SILVEIRA MARTINS</t>
  </si>
  <si>
    <t>Primeira fatura paga (Atualizado 15/04/2024) Enviar fatura de maio (Atualizado 09/05/2024)fatura paga (atualizado 20/05/2024) Enviar a de junho (Atualizado 03/06/2024) 3° fatura enviada (Atualizado 10/06/24) Fatura de junho enviada, aguardando pagamento (Atualizado 17/06/2024) Todas faturas pagas (Atualizado 24/06/24)</t>
  </si>
  <si>
    <t>(92) 98477-8231</t>
  </si>
  <si>
    <t>Nelson Renan de MendonÃ§a Bentes</t>
  </si>
  <si>
    <t>Sem contato, fatura enviada por emal (Atualizado 22/04/24) fatura paga (Atualizado 03/06/2024) Enviamos a fatura de maio (Atualizado 09/05/2024) Fatura de maio pendente (Atualizado 03/06/2024) Cliente disse que vai pagar, sem previsão (Atualizado 11/06/2024) Sem contato, fatura enviada por mensagem (Atualizado 26/06/24)cliente não atendeu (Atualizado 03/07/24)cliente não atendeu (Atualizado 12/07/24)cliente disse que esta no hostiptal e não tem previsão de pagamento(atualizado 19/07/2024)</t>
  </si>
  <si>
    <t>(24) 97834-6533 / (24) 99876-9592</t>
  </si>
  <si>
    <t>4-169948668343</t>
  </si>
  <si>
    <t>WALTERLOON JOSE SILVA DO CARMO</t>
  </si>
  <si>
    <t>(73) 98861-7992 / (73) 3526-7991</t>
  </si>
  <si>
    <t>4-169877989159</t>
  </si>
  <si>
    <t>SUELI NASCIMENTO SANTOS</t>
  </si>
  <si>
    <t>Cliente disse que vai pagar ainda hoje, reclamou da data de vencimento e vai trocar pela Central (Atualizado 19/04/24) primeira fatura paga, segunda fatura enviada (Atualizado 03/06/2024) Fatura de maio paga, enviar a de junho (Atualizado 03/06/2024) 3° fatura enviada (Atualizado 11/06/24) Todas faturas pagas (Atualizado 26/06/24)</t>
  </si>
  <si>
    <t>(61) 99118-8023</t>
  </si>
  <si>
    <t>4-169877120335</t>
  </si>
  <si>
    <t>VALDIRENE MOTA DA SILVA</t>
  </si>
  <si>
    <t>1º fatura paga (Atualizado 19/04/24) envio da segunda fatura (atualizado 08/05/2024) Verificar se fatura de maio será debitada (Atualizado 09/05/2024) Fatura de maio paga, verificar se a de junho será debitada (Atualizado 03/06/2024) Ver se 3° fatura vai ser debitada (Atualizado 11/06/24) Todas as faturas pagas (Atualizado 18/06/2024)</t>
  </si>
  <si>
    <t>(21) 99773-3884</t>
  </si>
  <si>
    <t>4-169843524052</t>
  </si>
  <si>
    <t>MARCELO DE CARVALHO FERNANDES</t>
  </si>
  <si>
    <t>1º fatura paga (Atualizado 22/04/24) envio da segunda fatura (atualizado 08/05/2024) Fatura de maio paga, enviar a de junho (Atualizado 03/06/2024) 3° fatura enviada (Atualizado 11/06/24) Todas as faturas pagas (Atualizado 28/06/2024)</t>
  </si>
  <si>
    <t>(65) 99981-3698</t>
  </si>
  <si>
    <t>4-169841863462</t>
  </si>
  <si>
    <t>ANA BEATRIZ NOVIS NEVES</t>
  </si>
  <si>
    <t>Verificar se primeira fatura será debitada (Atualizado 12/04/2024) 1º fatura paga (Atualizado 19/04/24) segunda fatura paga (atualizado 08/05/2024) Verificar se fatura de junho será debitada (Atualizado 03/06/2024) Ver se 3° fatura vai ser debitada (Atualizado 11/06/24) Todas as faturas pagas (Atualizado 18/06/2024)</t>
  </si>
  <si>
    <t>(91) 98269-8007</t>
  </si>
  <si>
    <t>4-169794938812</t>
  </si>
  <si>
    <t>ABDERRAMAN CHECALIN</t>
  </si>
  <si>
    <t>Primeira fatura paga (Atualizado 11/04/2024) verificar se a segunda fatura foi debitada (Atualizado 02/05/24) Fatura de maio paga (Atualizado 09/05/2024) Verificar se fatura de junho será debitada (Atualizado 03/06/2024) Todas as faturas pagas (Atualizado 10/06/2024)</t>
  </si>
  <si>
    <t>(82) 98756-5272</t>
  </si>
  <si>
    <t>4-169791390669</t>
  </si>
  <si>
    <t>LUIZ HENRIQUE DOS SANTOS FERREIRA</t>
  </si>
  <si>
    <t>(62) 99435-2901 / (62) 99186-7814</t>
  </si>
  <si>
    <t>4-169788710063</t>
  </si>
  <si>
    <t>ANTONIO MAXIMO DA SILVA</t>
  </si>
  <si>
    <t>Cliente disse que irá pagar hoje (Atualizado 19/04/24) primeira fatura paga, segunda fatura enviada (Atualizado 03/06/2024) Fatura de maio pendente (Atualizado 03/06/2024) Fatura de maio paga, enviar a de junho (Atualizado 10/06/2024) 3° fatura enviada (Atualizado 11/06/24) Sem contato, fatura enviada por mensagem (Atualizado 26/06/24)cliente não atendeu (Atualizado 03/07/24)cliente não atendeu (Atualizado 12/07/24)cliente não atendeu (Atualizado 19/07/24)</t>
  </si>
  <si>
    <t>(61) 99513-6652</t>
  </si>
  <si>
    <t>4-169779816913</t>
  </si>
  <si>
    <t>MEIRE LUCIA LIMA</t>
  </si>
  <si>
    <t>(21) 99726-8058 / (21) 99726-8058</t>
  </si>
  <si>
    <t>4-169707797136</t>
  </si>
  <si>
    <t>raquel rezende sales</t>
  </si>
  <si>
    <t>Sem contato, fatura enviada por mensagem (Atualizado 19/04/24) primeira fatura paga, segunda fatura enviada (Atualizado 03/06/2024) Fatura de maio paga, enviar a de junho (Atualizado 03/06/2024) 3° fatura enviada (Atualizado 11/06/24) Todas as faturas pagas (Atualizado 18/06/2024)</t>
  </si>
  <si>
    <t>(62) 98174-5837</t>
  </si>
  <si>
    <t>4-169696746532</t>
  </si>
  <si>
    <t>ANTONIO VAZ MENDES</t>
  </si>
  <si>
    <t>Sem contato, fatura enviada por mensagem (Atualizado 19/04/24) primeira fatura paga, segunda fatura enviada (Atualizado 03/06/2024) Fatura de maio pendente (Atualizado 03/06/2024) Todas as faturas pagas (Atualizado 10/06/2024)</t>
  </si>
  <si>
    <t>(27) 99885-2858</t>
  </si>
  <si>
    <t>4-169686150325</t>
  </si>
  <si>
    <t>PAULO SILAS SANTANA FÃ‰LIX</t>
  </si>
  <si>
    <t>Cliente disse que vai pagar hoje, esperando comprovante (Atualizado 19/04/24) primeira fatura paga, segunda fatura enviada (Atualizado 03/06/2024) Fatura de maio pendente (Atualizado 03/06/2024) Cliente disse que pagou, esperando comprovante (Atualizado 11/06/24) Fatura paga, enviar a de junho (Atualizado 18/06/2024) Cliente disse que vai pagar hoje, esperando comprovante (Atualizado 26/06/24)cliente disse que vai paga dia 03/07 (atualizado 03/07/2024)cliente enviou o comprovante(Atualizado 04/07/24) Todas as faturas pagas (Atualizado 09/07/2024)</t>
  </si>
  <si>
    <t>(27) 99858-9003</t>
  </si>
  <si>
    <t>4-169685232451</t>
  </si>
  <si>
    <t>FABIO NEVES CAPISTRANO</t>
  </si>
  <si>
    <t>Primeira fatura pendente, erro DACC, ligar para entender o motivo do atraso (Atualizado 11/04/2024) 1º fatura paga, mensagem de erro enviado (Atualizado 18/04/24) cliente não atendeu (Atualizado 03/06/2024) Fatura de maio paga (Atualizado 09/05/2024) Enviar fatura de junho (Atualizado 03/06/2024) 3° fatura enviada (Atualizado 11/06/24) Todas as faturas pagas (Atualizado 18/06/2024)</t>
  </si>
  <si>
    <t>(71) 98561-0629 / (71) 98434-4310</t>
  </si>
  <si>
    <t>4-169562427258</t>
  </si>
  <si>
    <t>GISELLE SOUZA DE CASTRO</t>
  </si>
  <si>
    <t>1º fatura paga (Atualizado 17/04/24) envio da segunda fatura (atualizado 08/05/2024) Verificar se fatura de maio será debitada (Atualizado 09/05/2024) Fatura de maio pendente (Atualizado 03/06/2024) Fatura enviada, cliente disse que vai pagar dia 14/06 (Atualizado 11/06/24) Sem contato, fatura enviada por mensagem (Atualizado 26/06/24) Cliente mandou comprovante (Atualizado 01/07/24)cliente não atendeu (Atualizado 03/07/24) Fatura de maio paga, cobrar a de junho (Atualizado 05/07/2024)cliente pagou e enviou o comprovante (Atualizado 08/07/24) Todas as faturas pagas (Atualizado 12/07/2024)</t>
  </si>
  <si>
    <t>(21) 96942-9089</t>
  </si>
  <si>
    <t>4-169543022476</t>
  </si>
  <si>
    <t>CARLON DE OLIVEIRA QUADROS</t>
  </si>
  <si>
    <t>1º fatura paga (Atualizado 17/04/24) envio da segunda fatura (atualizado 08/05/2024) Fatura de maio paga, enviar a de junho (Atualizado 03/06/2024) 3° fatura enviada (Atualizado 11/06/24) Todas as faturas pagas (Atualizado 18/06/2024)</t>
  </si>
  <si>
    <t>(21) 99456-0461</t>
  </si>
  <si>
    <t>4-169346333179</t>
  </si>
  <si>
    <t>AMANDA FERNANDES PEIXOTO DE OLIVEIRA</t>
  </si>
  <si>
    <t>Verificar se primeira fatura será debitada (Atualizado 12/04/2024) Cliente disse que vai pagar hoje (Atualizado 19/04/24) cliente não atendeu (atualizado 03/05/2024) Primeira fatura paga, verificar se a de maio será debitada (Atualizado 09/05/2024) Cliente cancelou, mas não informou o motivo (Atualizado 03/06/2024)</t>
  </si>
  <si>
    <t>91,25</t>
  </si>
  <si>
    <t>(71) 99297-5438</t>
  </si>
  <si>
    <t>4-169771995831</t>
  </si>
  <si>
    <t>JORGE LUIS MAGALHAES DOS SANTOS</t>
  </si>
  <si>
    <t>Sem contato, fatura enviada por mensagem (Atualizado 19/04/24) primeira fatura paga, segunda fatura enviada (Atualizado 03/06/2024) Fatura de maio paga, enviar a de junho (Atualizado 03/06/2024) 3° fatura enviada (Atualizado 11/06/24) Todas faturas pagas (Atualizado 26/06/24)</t>
  </si>
  <si>
    <t>(21) 98397-5788</t>
  </si>
  <si>
    <t>4-169771844718</t>
  </si>
  <si>
    <t>ALEJANDRO PAIS CORREA DA SILVA</t>
  </si>
  <si>
    <t>Sem contato, fatura enviada por emal (Atualizado 22/04/24) cliente não atendeu (Atualizado 03/06/2024) Primeira fatura paga, verificar se fatura de maio será debitada (Atualizado 09/05/2024) Fatura de maio paga, verificar se a de junho será debitada (Atualizado 03/06/2024) Ver se 3° fatura vai ser debitada (Atualizado 11/06/24) Sem contato, fatura enviada por mensagem (Atualizado 26/06/24)cliente não atendeu (Atualizado 03/07/24) Todas as faturas pagas (Atualizado 05/07/2024)</t>
  </si>
  <si>
    <t>(31) 99695-3828</t>
  </si>
  <si>
    <t>4-169770279236</t>
  </si>
  <si>
    <t>ADRIANA CAMILA SOARES FERREIRA</t>
  </si>
  <si>
    <t>Verificar se primeira fatura será debitada (Atualizado 12/04/2024) Cliente não tem previsão para pagamento, perguntou do porquê o débito automático não esar ativo (Atualizado 19/04/24) primeira fatura paga, envio da segunda fatura (atualizado 02/05/2024) Verificar se fatura de maio será debitada (Atualizado 09/05/2024) Fatura de maio paga, verificar se a de junho será debitada (Atualizado 03/06/2024) Ver se 3° fatura vai ser debitada (Atualizado 11/06/24) Sem contato, fatura enviada por mensagem (Atualizado 26/06/24)cliente não atendeu (Atualizado 03/07/24) Todas as faturas pagas (Atualizado 05/07/2024)</t>
  </si>
  <si>
    <t>(91) 98160-0850</t>
  </si>
  <si>
    <t>4-169767971521</t>
  </si>
  <si>
    <t>MARIA DE NAZARE DOS SANTOS OLIVEIRA</t>
  </si>
  <si>
    <t>primeira fatura pendente, ligar para entender o motivo. Erro DACC (Atualizado 12/04/2024) 1º fatura paga, mensagem de erro enviada (Atualizado 19/04/24) envio da segunda fatura (atualizado 08/05/2024) Cliente reclamou e xingou por conta do valor, expliquei que ele está maior, por conta da alteração do vencimento, mas cliente não aceitou (Atualizado 09/05/2024) Fatura de maio paga, enviar a de junho (Atualizado 03/06/2024) 3° fatura enviada (Atualizado 11/06/24) Todas as faturas pagas (Atualizado 18/06/2024)</t>
  </si>
  <si>
    <t>(96) 98411-1948</t>
  </si>
  <si>
    <t>4-169714207985</t>
  </si>
  <si>
    <t>EDNEI DE LIMA FONSECA</t>
  </si>
  <si>
    <t>Sem contato, fatura enviada por mensagem (Atualizado 19/04/24) primeira fatura paga, envio da segunda fatura (atualizado 02/05/2024) Verificar se fatura de maio será debitada (Atualizado 09/05/2024) Fatura de maio paga, verificar se a de junho será debitada (Atualizado 03/06/2024) Ver se 3° fatura vai ser debitada (Atualizado 11/06/24) Sem contato, fatura enviada por mensagem (Atualizado 26/06/24)cliente não atendeu (Atualizado 03/07/24) Todas as faturas pagas (Atualizado 05/07/2024)</t>
  </si>
  <si>
    <t>(21) 96561-2089</t>
  </si>
  <si>
    <t>4-169692096865</t>
  </si>
  <si>
    <t>PEDRO JUSTINO PEREIRA</t>
  </si>
  <si>
    <t>(81) 99484-7901</t>
  </si>
  <si>
    <t>4-169628575081</t>
  </si>
  <si>
    <t>marilete rodrigues do amaral</t>
  </si>
  <si>
    <t>Cliente falou sobre o dacc, ela vai tentar pagar amanhã mesmo caso esteja em boleto (Atualizado 18/04/24) primeira fatura paga, envio da segunda fatura, cliente pediu para enviar as faturas no numero do irmão (atualizado 02/05/2024) Fatura de maio paga (Atualizado 09/05/2024) Enviar fatura de junho (Atualizado 03/06/2024) 3° fatura enviada (Atualizado 11/06/24) Todas as faturas pagas (Atualizado 18/06/2024)</t>
  </si>
  <si>
    <t>(24) 99947-7457</t>
  </si>
  <si>
    <t>4-169573751041</t>
  </si>
  <si>
    <t>NADYR DA COSTA GONZAGA</t>
  </si>
  <si>
    <t>1º fatura paga (Atualizado 17/04/24) envio da segunda fatura (atualizado 08/05/2024) Verificar se fatura de maio será debitada (Atualizado 09/05/2024) Todas as faturas pagas (Atualizado 03/06/2024)</t>
  </si>
  <si>
    <t>(31) 99453-1417</t>
  </si>
  <si>
    <t>4-169544438355</t>
  </si>
  <si>
    <t>KÃ¡tia Maria de AraÃºjo</t>
  </si>
  <si>
    <t>Cliente disse que vai pagar dia 25/04 (Atualizado 19/04/24) cliente disse que pagou a fatura no dia 02/05, esperando o envio do comprovante (atualizado 02/05/2024) Continuar cobrando (Atualizado 09/05/2024) Sem contato, fatura enviada por mensagem (Atualizado 23/05/24) Mensagem de motivo pendente enviada (Atualizado 27/05/24) Sem contato, fatura enviada por mensagem (Atualizado 29/05/24) Cobrar novamente (Atualizado 03/06/2024) Cliente não tem previsão para pagamento, faturas enviadas (Atualizado 11/06/24) Cliente não tem previsão para pagamento, faturas enviadas (Atualizado 26/06/24)cliente não atendeu (Atualizado 03/07/24)cliente não atendeu (Atualizado 12/07/24)Realizamos um acordo com desconto de 27% (Atualizado 15/07/2024) Cliente não atendeu (Atualizado 17/07/2024)cliente não atendeu (Atualizado 19/07/24)</t>
  </si>
  <si>
    <t>(31) 97266-8290</t>
  </si>
  <si>
    <t>4-169754665706</t>
  </si>
  <si>
    <t>ANDREIA RODRIGUES CASTRO</t>
  </si>
  <si>
    <t>Plano cancelado, verificar motivo (Atualizado 12/04/2024) Após plano ser instalado, cliente reclamou, pois só foi enviado um modem, como não era possível adicionar o segundo, ele solicitou o cancelamento (Atualizado 09/05/2024)</t>
  </si>
  <si>
    <t>(86) 98131-7758</t>
  </si>
  <si>
    <t>4-169705140704</t>
  </si>
  <si>
    <t>CLEBER RANIERI RIBAS DE ALMEIDA</t>
  </si>
  <si>
    <t>(91) 98174-4813</t>
  </si>
  <si>
    <t>4-169673046945</t>
  </si>
  <si>
    <t>ANA LUCIA ARAUJO DE MIRANDA</t>
  </si>
  <si>
    <t>1º fatura paga (Atualizado 18/04/24) envio da segunda fatura (atualizado 08/05/2024) Fatura de maio paga, enviar a de junho (Atualizado 03/06/2024) 3° fatura enviada (Atualizado 11/06/24) Todas as faturas pagas (Atualizado 18/06/2024)</t>
  </si>
  <si>
    <t>(21) 98831-3451</t>
  </si>
  <si>
    <t>4-169605701180</t>
  </si>
  <si>
    <t>PatrÃ­cia Pinheiro Viana</t>
  </si>
  <si>
    <t>Cliente disse que vai pagar dia 26/04 (Atualizado 18/04/24)primeira fatura paga, envio da segunda fatura (atualizado 02/05/2024) Fatura de maio paga, enviar a de junho (Atualizado 03/06/2024) 3° fatura enviada (Atualizado 11/06/24) Cliente disse que pagou, esperando comprovante (Atualizado 26/06/24) Todas as faturas pagas (Atualizado 27/06/2024)</t>
  </si>
  <si>
    <t>(31) 99579-2325</t>
  </si>
  <si>
    <t>4-169580531229</t>
  </si>
  <si>
    <t>WILSON ALVES DE MACEDO</t>
  </si>
  <si>
    <t>Cliente disse que vai pagar, sem previsão (Atualizado 18/04/24) cliente atendeu e ficou em silencio (atualizado 02/05/2024) Continuar cobrando (Atualizado 09/05/2024) Sem contato, fatura enviada por mensagem (Atualizado 23/05/24) Cliente disse que vai pagar dia 28/05 (Atualizado 27/05/24) Cobrar novamente (Atualizado 03/06/2024) Sem contato, fatura enviada por mensagem (Atualizado 11/06/24) Sem contato, fatura enviada por mensagem (Atualizado 26/06/24)cliente não atendeu (Atualizado 03/07/24)cliente não atendeu (Atualizado 12/07/24) Realizamos um acordo com desconto de 26% (Atualizado 15/07/2024)cliente não atendeu (Atualizado 19/07/24)</t>
  </si>
  <si>
    <t>(61) 99226-7074</t>
  </si>
  <si>
    <t>4-169571548951</t>
  </si>
  <si>
    <t>MARCELO AUGUSTO DE AMORIM</t>
  </si>
  <si>
    <t>Sem contato, mensagem de motivo pendente enviada (Atualizado 17/04/24) primeira fatura paga, envio da segunda (atualizado 02/05/2024) Fatura de maio pendente (Atualizado 03/06/2024) Fatura de maio paga, enviar a de junho (Atualizado 18/06/2024) Sem contato, fatura enviada por mensagem (Atualizado 26/06/24)cliente não atendeu (Atualizado 03/07/24)cliente não atendeu (Atualizado 12/07/24)cliente não atendeu (Atualizado 19/07/24)</t>
  </si>
  <si>
    <t>(21) 97209-4092</t>
  </si>
  <si>
    <t>4-169380055408</t>
  </si>
  <si>
    <t>Neli Moreira Leite</t>
  </si>
  <si>
    <t>Plano cancelado, verificar motivo (Atualizado 12/04/2024) Cliente não informou o motivo (Atualizado 09/05/2024)</t>
  </si>
  <si>
    <t>(21) 96541-4319</t>
  </si>
  <si>
    <t>4-169189563298</t>
  </si>
  <si>
    <t>JULYANA ALVARENGA MATIAS</t>
  </si>
  <si>
    <t>Sem contato, fatura enviada por mensagem (Atualizado 18/04/24) primeira fatura paga, envio da segunda (atualizado 02/05/2024) Fatura de maio pendente (Atualizado 03/06/2024) Mensagem de motivo pendente enviada (Atualizado 10/06/24) Sem contato, fatura enviada por mensagem (Atualizado 26/06/24)cliente não atendeu (Atualizado 03/07/24)cliente não atendeu (Atualizado 12/07/24)cliente não atendeu (Atualizado 19/07/24)</t>
  </si>
  <si>
    <t>(61) 98206-4535</t>
  </si>
  <si>
    <t>4-169601632647</t>
  </si>
  <si>
    <t>KAROLINE SANTOS ARAUJO</t>
  </si>
  <si>
    <t>Sem contato, fatura enviada por mensagem (Atualizado 18/04/24) não conseguir falar com o cliente, uma conhecida dele atendeu e ficou de passar o numero (atualizado 02/05/2024) Enviamos a fatura de maio (Atualizado 09/05/2024) Fatura de maio pendente (Atualizado 03/06/2024) Fatura de maio paga, cobrar a de junho - 3° fatura enviada (Atualizado 10/06/2024) Sem contato, fatura enviada por mensagem (Atualizado 26/06/24)cliente não atendeu (Atualizado 03/07/24)cliente não atendeu (Atualizado 12/07/24)cliente disse que vai paga dia 19/07 (atualizado 19/07/2024) Todas as faturas pagas (Atualizado 22/07/2024)</t>
  </si>
  <si>
    <t>(24) 92006-5418 / (24) 2452-4964</t>
  </si>
  <si>
    <t>4-169583110651</t>
  </si>
  <si>
    <t>marcio mateus da conceicao</t>
  </si>
  <si>
    <t>1º fatura paga (Atualizado 18/04/24) envio da segunda fatura (atualizado 08/05/2024) Verificar se fatura de maio será debitada (Atualizado 09/05/2024) Fatura de maio paga, verificar se a de junho será debitada (Atualizado 03/06/2024) Ver se 3° fatura vai ser debitada (Atualizado 10/06/24) Todas as faturas pagas (Atualizado 18/06/2024)</t>
  </si>
  <si>
    <t>(65) 99977-9697</t>
  </si>
  <si>
    <t>4-169579398676</t>
  </si>
  <si>
    <t>REINALDO LIMA DE OLIVEIRA</t>
  </si>
  <si>
    <t>1º fatura paga (Atualizado 17/04/24) envio da segunda fatura (atualizado 08/05/2024) Fatura de maio paga, enviar a de junho (Atualizado 03/06/2024) 3° fatura enviada (Atualizado 10/06/24) Sem contato, fatura enviada por mensagem (Atualizado 26/06/24)cliente não atendeu (Atualizado 03/07/24)cliente não atendeu (Atualizado 12/07/24)cliente disse que não tem data certa, mas que vai pagar so no fim do mes (atualizado 19/07/2024)</t>
  </si>
  <si>
    <t>(27) 98902-0679</t>
  </si>
  <si>
    <t>4-169371787033</t>
  </si>
  <si>
    <t>IZAC GONSALVES BARBOSA DA SILVA</t>
  </si>
  <si>
    <t>Sem contato, fatura enviada por mensagme (Atualizado 17/04/24) cliente não atendeu (atualizado 02/05/2024) Continuar cobrando (Atualizado 09/05/2024) Sem contato, fatura enviada por mensagem (Atualizado 23/05/24) Mensagem de motivo pendente enviada (Atualizado 27/05/24) Sem contato, fatura enviada por mensagem (Atualizado 29/05/24) Cobrar novamente (Atualizado 03/06/2024) Mensagem de motivo pendente enviada (Atualizado 10/06/24) Cliente disse que ta sem internet desde o 1e mês porque o modem quebrou, ela disse que ligou pra central e não foi resolvido, ela vai tentar de novo, faturas enviadas (Atualizado 26/06/24)cliente não atendeu (Atualizado 03/07/24)cliente não atendeu (Atualizado 12/07/24) Realizamos um acordo com desconto de 26% (Atualizado 15/07/2024) Cliente não atendeu (Atualizado 17/07/2024)cliente não atendeu (Atualizado 19/07/24)</t>
  </si>
  <si>
    <t>(21) 97094-7619</t>
  </si>
  <si>
    <t>4-169343372087</t>
  </si>
  <si>
    <t>Thaynara Da Costa Ferreira</t>
  </si>
  <si>
    <t>Primeira fatura pendente, ligar para entender o motivo (Atualizado 11/04/2024) Cliente disse que pagou, esperando comprovante (Atualizado 17/04/24) primeira fatura paga, envio da fatura do mês de maio (atualizado 02/05/2024) Fatura de maio paga, verificar se a de junho será debitada (Atualizado 03/06/2024) Ver se 3° fatura vai ser debitada (Atualizado 10/06/24) Todas as faturas pagas (Atualizado 18/06/2024)</t>
  </si>
  <si>
    <t>(92) 99261-4011</t>
  </si>
  <si>
    <t>4-169339119173</t>
  </si>
  <si>
    <t>HASSAN THIAGO MAIA ABRAHIM</t>
  </si>
  <si>
    <t>Primeira fatura pendente, ligar para entender o motivo (Atualizado 11/04/2024) Sem contato, fatura enviada por mensagem (Atualizado 15/04/24) primeira fatura paga, envio da segunda fatura (atualizado 02/05/2024) Fatura de maio paga, enviar a de junho (Atualizado 03/06/2024) 3° fatura enviada (Atualizado 10/06/24) Sem contato, fatura enviada por mensagem (Atualizado 26/06/24)fatura paga (atualizado 03/07/2024)</t>
  </si>
  <si>
    <t>(92) 99379-4293</t>
  </si>
  <si>
    <t>4-169332940926</t>
  </si>
  <si>
    <t>CLEIDE BARBOSA PEREIRA</t>
  </si>
  <si>
    <t>1º fatura paga (Atualizado 15/04/24) verificar se a segunda fatura foi debitada (Atualizado 02/05/24) Fatura de maio paga (Atualizado 09/05/2024) Verificar se fatura de junho será debitada (Atualizado 03/06/2024) Ver se 3° fatura vai ser debitada (Atualizado 10/06/24) Todas as faturas pagas (Atualizado 18/06/2024)</t>
  </si>
  <si>
    <t>(31) 98888-4348 / (31) 98921-2802</t>
  </si>
  <si>
    <t>4-169329816623</t>
  </si>
  <si>
    <t>ELAINE CRISTINA DE SOUZA SANTOS</t>
  </si>
  <si>
    <t>Sem contato, fatura enviada por mensagem (Atualizado 15/04/24) cliente não atendeu (atualizado 02/05/2024) Primeira fatura paga, enviamos a segunda (Atualizado 09/05/2024) Fatura de maio paga, verificar se a de junho será debitada (Atualizado 03/06/2024) Ver se 3° fatura vai ser debitada (Atualizado 10/06/24) Todas as faturas pagas (Atualizado 18/06/2024)</t>
  </si>
  <si>
    <t>(21) 97665-7936</t>
  </si>
  <si>
    <t>4-169312369582</t>
  </si>
  <si>
    <t>DANIELE CRISTINA LEITE DO ROSARIO</t>
  </si>
  <si>
    <t>Sem contato, fatura enviada por mensagem (Atualizado 15/04/24) primeira fatura paga, envio da segunda fatura (atualizado 02/05/2024) Fatura de maio pendente (Atualizado 03/06/2024) Sem contato, fatura enviada por mensagem (Atualizado 10/06/24) Mensagem de motivo pendente enviada (Atualizado 26/06/24)cliente não atendeu (Atualizado 03/07/24)cliente não atendeu (Atualizado 12/07/24)cliente não atendeu (Atualizado 19/07/24)</t>
  </si>
  <si>
    <t>(31) 99948-5301</t>
  </si>
  <si>
    <t>4-169262631431</t>
  </si>
  <si>
    <t>JESSYCA CRISTINNE REZENDE DIAS</t>
  </si>
  <si>
    <t>Cliente disse que irá pagar dia 16/04 (Atualizado 15/04/24) primeira fatura paga, envio da segunda fatura (atualizado 02/05/2024) primeira fatura paga, envio da segunda fatura (atualizado 02/05/2024) Fatura de maio pendente (Atualizado 03/06/2024) Sem contato, fatura enviada por mensagem (Atualizado 10/06/24) Mensagem de motivo pendente enviada (Atualizado 26/06/24)cliente não atendeu (Atualizado 03/07/24)cliente não atendeu (Atualizado 12/07/24)cliente não atendeu (Atualizado 19/07/24)</t>
  </si>
  <si>
    <t>(27) 99282-7325</t>
  </si>
  <si>
    <t>4-169186150464</t>
  </si>
  <si>
    <t>JESSICA REGIS DE JESUS</t>
  </si>
  <si>
    <t>Primeira fatura pendente, erro DACC, ligar para entender o motivo do atraso (Atualizado 11/04/2024) Cliente disse que esqueceu de pagar a fatura, boleto enviado por mensagem (Atualizado 12/04/24) Sem contato, mensagem de motivo pendente enviada (Atualizado 15/04/24) Primeira fatura paga, enviamos a segunda por mensagem (Atualizado 25/04/2024) cliente não atendeu (atualizado 08/05/2024) Cobrar novamente (Atualizado 03/06/2024) Cliente disse que vai pagar dia 11/06 (Atualizado 10/06/24) 2° fatura paga (Atualizado 14/06/24) Fatura de junho pendente (Atualizado 18/06/2024) Sem contato, fatura enviada por mensagem (Atualizado 26/06/24)fatura paga (atualizado 03/07/2024)</t>
  </si>
  <si>
    <t>(92) 99340-0871</t>
  </si>
  <si>
    <t>4-169131166819</t>
  </si>
  <si>
    <t>RENATO REGO AZEVEDO</t>
  </si>
  <si>
    <t>Contato feito por ligação, cliente disse que irá pagar dia 15/04 (Atualizado 12/04/24) Primeira fatura paga (Atualizado 23/04/2024) Enviar fatura de maio (Atualizado 09/05/2024)cliente não atendeu (atualizado 20/05/2024) Fatura de maio pendente (Atualizado 03/06/2024) Cliente precisa gerar uma segunda fatura pelo app (Atualizado 10/06/24) Cliente ainda precisa gerar a segunda fatura (Atualizado 05/07/24)cliente atendeu e desligou (Atualizado 11/07/24)fatura enviada(atualizado 12/07/2024) Cancelado por inadimplência (Atualizado 19/07/2024)</t>
  </si>
  <si>
    <t>(21) 98130-9787</t>
  </si>
  <si>
    <t>Luane Valim dos Santos monteiro</t>
  </si>
  <si>
    <t>1º fatura paga (Atualizado 15/04/24) verificar se a segunda fatura foi debitada (Atualizado 02/05/24) Fatura de maio paga (Atualizado 09/05/2024) Verificar se fatura de junho será debitada (Atualizado 03/06/2024) Todas as faturas pagas (Atualizado 10/06/2024)</t>
  </si>
  <si>
    <t>(21) 99769-4283 / (21) 3518-6348</t>
  </si>
  <si>
    <t>4-169326876157</t>
  </si>
  <si>
    <t>MARIA APARECIDA DE OLIVEIRA MENDONCA</t>
  </si>
  <si>
    <t>1º fatura paga (Atualizado 15/04/24) Envio da segunda fatura (atualizado 08/05/2024) Fatura de maio paga, enviar a de junho (Atualizado 03/06/2024) 3° fatura enviada (Atualizado 10/06/24) Todas faturas pagas (Atualizado 26/06/24)</t>
  </si>
  <si>
    <t>(21) 98878-8300</t>
  </si>
  <si>
    <t>4-169326050610</t>
  </si>
  <si>
    <t>FABIO JULIO DA SILVA</t>
  </si>
  <si>
    <t>1º fatura paga (Atualizado 15/04/24) faturas pagas (Atualizado 08/05/24) Enviar fatura de junho (Atualizado 03/06/2024) 3° fatura enviada (Atualizado 10/06/24) Todas as faturas pagas (Atualizado 17/06/2024)</t>
  </si>
  <si>
    <t>(31) 99952-1070</t>
  </si>
  <si>
    <t>4-169320827984</t>
  </si>
  <si>
    <t>MARIO LUCIO RODRIGUES DA SILVA</t>
  </si>
  <si>
    <t>1º fatura paga (Atualizado 15/04/24) Envio da segunda fatura (atualizado 08/05/2024) Fatura de maio paga, enviar a de junho (Atualizado 03/06/2024) 3° fatura enviada (Atualizado 10/06/24) Todas as faturas pagas (Atualizado 17/06/2024)</t>
  </si>
  <si>
    <t>(65) 99203-4409</t>
  </si>
  <si>
    <t>4-169260807990</t>
  </si>
  <si>
    <t>JOSE VITORINO DA SILVA</t>
  </si>
  <si>
    <t>(21) 96463-9432</t>
  </si>
  <si>
    <t>4-169259818650</t>
  </si>
  <si>
    <t>AIDE MARIA DA SILVA LEAL</t>
  </si>
  <si>
    <t>Cliente disse que irá pagar dia 19/04 (Atualizado 15/04/24) cliente atendeu e disse que vai paga dia 06/05 (atualizado 02/05/2024) Fatura ainda está pendente, cobrar novamente (Atualizado 09/05/2024) Sem contato, 1º fatura enviada (Atualizado 23/05/24) Cliente disse que vai pagar dia 29/05 (Atualizado 27/05/24) Cobrar novamente (Atualizado 03/06/2024) Sem contato, faturas enviadas por mensagem (Atualizado 10/06/24) Mensagem de motivo pendente enviada (Atualizado 26/06/24)cliente não atendeu (Atualizado 03/07/24)cliente não atendeu (Atualizado 12/07/24) Realizamos um acordo com desconto de 27% (Atualizado 15/07/2024) Cliente não atendeu (Atualizado 17/07/2024)cliente não atendeu (Atualizado 19/07/24)</t>
  </si>
  <si>
    <t>(61) 99286-8071 / (61) 99286-8071</t>
  </si>
  <si>
    <t>4-169255408154</t>
  </si>
  <si>
    <t>claudilei costa leite</t>
  </si>
  <si>
    <t>1º fatura paga (Atualizado 15/04/24) Envio da segunda fatura (atualizado 08/05/2024) Fatura de maio paga, enviar a de junho (Atualizado 03/06/2024) 3° fatura enviada (Atualizado 10/06/24) Sem contato, fatura enviada por mensagem (Atualizado 26/06/24)cliente não atendeu (Atualizado 03/07/24)fatura enviada(atualizado 12/07/2024)cliente não atendeu (Atualizado 19/07/24)</t>
  </si>
  <si>
    <t>(31) 99345-7951</t>
  </si>
  <si>
    <t>4-169246576163</t>
  </si>
  <si>
    <t>RAQUEL LUCENA MACHADO</t>
  </si>
  <si>
    <t>Primeira fatura pendente, ligar para entender o motivo (Atualizado 11/04/2024) Sem contato, fatura enviada por mensagem (Atualizado 15/04/24) primeira fatura paga, envio da fatura de maio (atualizado 08/05/2024) Fatura de maio paga, enviar a de junho - 3° fatura enviada (Atualizado 10/06/2024) Todas faturas pagas (Atualizado 26/06/24)</t>
  </si>
  <si>
    <t>(91) 98409-4861</t>
  </si>
  <si>
    <t>4-169199941668</t>
  </si>
  <si>
    <t>ALESSANDRA ALBUQUERQUE MONTEIRO</t>
  </si>
  <si>
    <t>Primeira fatura pendente, ligar para entender o motivo (Atualizado 11/04/2024) Sem contato, fatura enviada por mensagem (Atualizado 15/04/24) cliente não atendeu (atualizado 08/05/2024) Fatura de abril paga, cobrar a de maio (Atualizado 03/06/2024)  Fatura de maio paga, enviar a de junho - 3° fatura enviada (Atualizado 10/06/2024) Sem contato, fatura enviada por mensagem (Atualizado 26/06/24)cliente não atendeu (Atualizado 03/07/24)fatura enviada(atualizado 12/07/2024)cliente não atendeu (Atualizado 19/07/24)</t>
  </si>
  <si>
    <t>(81) 99867-7113</t>
  </si>
  <si>
    <t>4-169197210372</t>
  </si>
  <si>
    <t>EMMANUELE RAYANE DOS SANTOS BARROS</t>
  </si>
  <si>
    <t>Mensagem de erro enviada (Atualizado 15/04/24) Primeira fatura paga, enviamos a segunda por mensagem (Atualizado 25/04/2024) fatura paga (atualizado 08/05/2024) Enviar fatura de junho (Atualizado 03/06/2024) Sem contato, fatura enviada por mensagem (Atualizado 10/06/24) Todas faturas pagas (Atualizado 26/06/24)</t>
  </si>
  <si>
    <t>(21) 99600-4079</t>
  </si>
  <si>
    <t>4-169067702904</t>
  </si>
  <si>
    <t>UBIRATAN AGENOR DE OLIVEIRA</t>
  </si>
  <si>
    <t>Primeira fatura paga (Atualizado 12/04/24) Fatura de maio paga (Atualizado 09/05/2024) Enviar a de junho (Atualizado 03/06/2024) Todas as faturas pagas (Atualizado 10/06/2024)</t>
  </si>
  <si>
    <t>(21) 98303-1121</t>
  </si>
  <si>
    <t>DAYANE RODRIGUES REIS VIEGAS</t>
  </si>
  <si>
    <t>Contato por ligação, fatura enviada por mensagem, cliente disse que irá pagar dia 16/04 (Atualizado 12/04/24) Cliente ainda não pagou, cobrei por mensagem, tentar ligar novamente (Atualizado 23/04/2024) fatura paga (atualizado 07/05/2024) Próxima fatura vencerá por volta do dia 25/05, enviar por Whatsapp (Atualizado 09/05/2024) Enviar a de junho (Atualizado 03/06/2024) Fatura de junho pendente (Atualizado 10/06/2024) Sem contato, fatura enviada por mensagem (Atualizado 10/06/24) Cliente precisa gerar uma segunda fatura pelo app (Atualizado 24/06/24) Cliente ainda precisa gerar a segunda fatura (Atualizado 05/07/24)cliente não atendeu (Atualizado 11/07/24)fatura enviada(atualizado 12/07/2024)</t>
  </si>
  <si>
    <t>(21) 97228-7514 / (21) 98375-4351</t>
  </si>
  <si>
    <t>IVONETE MARCIA DA SILVA CAMPOS</t>
  </si>
  <si>
    <t>Cliente disse que vai pagar hoje, quer ativar o dacc, passo a passo enviado (Atualizado 15/04/24) primeira fatura paga, envio da fatura do mês de maio (atualizado 08/05/2024) 2° fatura paga (Atualizado 28/05/24) Enviar fatura de junho - 3° fatura enviada (Atualizado 03/06/2024) Todas faturas pagas (Atualizado 26/06/24)</t>
  </si>
  <si>
    <t>(21) 99301-8713</t>
  </si>
  <si>
    <t>4-169252787794</t>
  </si>
  <si>
    <t>FATIMA LEITE ARAUJO</t>
  </si>
  <si>
    <t>Primeira fatura pendente, ligar para entender o motivo (Atualizado 11/04/2024) Sem contato, fatura enviada por mensagem (Atualizado 15/04/24) primeira fatura paga, envio da segunda fatura (atualizado 08/05/2024) 2° fatura paga (Atualizado 28/05/24) 3° fatura enviada (Atualizado 03/06/24) Ver se 3° fatura vai ser paga (Atualizado 10/06/24) Todas faturas pagas (Atualizado 26/06/24)</t>
  </si>
  <si>
    <t>(85) 98588-1461</t>
  </si>
  <si>
    <t>4-169195361952</t>
  </si>
  <si>
    <t>ELPIDIO PINTO DE ABRE</t>
  </si>
  <si>
    <t>Primeira fatura paga (Atualizado 11/04/2024) verificar se a segunda fatura foi debitada (Atualizado 08/05/24) Fatura de maio paga (Atualizado 09/05/2024) Ver se 3° fatura será debitada (Atualizado 03/06/24) Fatura de maio paga, verificar se a de junho será debitada (Atualizado 03/06/2024) Todas as faturas pagas (Atualizado 10/06/2024)</t>
  </si>
  <si>
    <t>(92) 99240-4323</t>
  </si>
  <si>
    <t>4-169148064354</t>
  </si>
  <si>
    <t>KETTLLEY VANESSA DE AZEVEDO RAMOS</t>
  </si>
  <si>
    <t>Verificar se a segunda fatura foi debitada (Atualizado 08/05/2024) Primeira e segunda fatura pagas (Atualizado 09/05/2024) Ver se 3° fatura vai ser debitada (Atualizado 03/06/24) Fatura de maio paga, verificar se a de junho será debitada (Atualizado 03/06/2024) Todas as faturas pagas (Atualizado 10/06/2024)</t>
  </si>
  <si>
    <t>(31) 97545-6675</t>
  </si>
  <si>
    <t>4-169147541878</t>
  </si>
  <si>
    <t>RAYSSA SUZANA GONZAGA MORAIS</t>
  </si>
  <si>
    <t>1º fatura paga (Atualizado 15/04/24) Enviar fatura de maio (Atualizado 09/05/2024)faturas pagas (Atualizado 20/05/24) Fatura de maio paga, enviar a de junho(Atualizado 03/06/2024) Fatura de junho pendente - Cliente disse que vai pagar dia 11/06 (Atualizado 10/06/2024) Todas as faturas pagas (Atualizado 17/06/2024)</t>
  </si>
  <si>
    <t>(61) 98191-7363</t>
  </si>
  <si>
    <t>FABRICIO MORAIS DE OLIVEIRA</t>
  </si>
  <si>
    <t>Sem contato, fatura enviada por mensagem (Atualizado 15/04/24) Cobrado por mensagem (Atualizado 23/04/2024) cliente não atendeu (atualizado 07/05/2024) Cliente precisa gerar uma segunda fatura pelo app (Atualizado 27/05/24) Cobrar novamente (Atualizado 03/06/2024) Cancelado por inadimplência (Atualizado 17/06/2024)</t>
  </si>
  <si>
    <t>(61) 99561-2433</t>
  </si>
  <si>
    <t>UILSON MARIA DE JESUS</t>
  </si>
  <si>
    <t>Sem contato, fatura enviada por mensagem (Atualizado 07/06/24) Primeira fatura paga (Atualizado 13/06/2024) Enviar fatura de julho (Atualizado 21/06/2024) Todas faturas pagas (Atualizado 11/07/24)</t>
  </si>
  <si>
    <t>(67) 99675-3555</t>
  </si>
  <si>
    <t>4-173578381114</t>
  </si>
  <si>
    <t>MIRIAN DE LIMA OLIVEIRA</t>
  </si>
  <si>
    <t>1° fatura enviada (Atualizado 07/06/24) Primeira fatura paga (Atualizado 13/06/2024) 2° fatura enviada (Atualizado 11/07/24)</t>
  </si>
  <si>
    <t>(21) 97318-2344 / (21) 96445-6536</t>
  </si>
  <si>
    <t>4-174380184351</t>
  </si>
  <si>
    <t>ANTONIO CARLOS FREITAS DOS SANTOS</t>
  </si>
  <si>
    <t>Ver se 1° fatura vai ser debitada (Atualizado 07/06/24) Fatura de junho pendente, enviamos por mensagem (Atualizado 13/06/2024) 1° fatura paga (Atualizadp 18/06/24) Todas faturas pagas (Atualizado 11/07/24)</t>
  </si>
  <si>
    <t>(27) 99626-0269 / (27) 99907-6654</t>
  </si>
  <si>
    <t>4-174539554415</t>
  </si>
  <si>
    <t>GUSTAVO EVANGELISTA GOMES</t>
  </si>
  <si>
    <t>1° fatura enviada (Atualizado 07/06/24) Fatura de junho pendente (Atualizado 13/06/2024) Sem contato, fatura enviada por mensagem (Atualizado 18/06/24) Cliente disse que pagou, esperando comprovante (Atualizado 24/06/24) Sem contato, fatura enviada por mensagem - Cliente mandou comprovante (Atualizado 25/06/24) 1° fatura paga (Atualizado 26/06/24) 2° fatura enviada (Atualizado 11/07/24)</t>
  </si>
  <si>
    <t>(21) 99800-0459 / (21) 96750-6270</t>
  </si>
  <si>
    <t>4-174547640618</t>
  </si>
  <si>
    <t>RENATO CANDIDO DE SOUZA RODRIGUES</t>
  </si>
  <si>
    <t>1° fatura enviada (Atualizado 07/06/24) Fatura de junho pendente (Atualizado 13/06/2024) 1° fatura paga (Atualizado 18/06/24) Enviamos a fatura de julho (Atualizado 11/07/2024)</t>
  </si>
  <si>
    <t>(21) 98195-5142</t>
  </si>
  <si>
    <t>4-174571192148</t>
  </si>
  <si>
    <t>NELLY TIMOTHEO FERREIRA</t>
  </si>
  <si>
    <t>1° fatura enviada (Atualizado 07/06/24) Primeira fatura paga (Atualizado 13/06/2024) Verificar se fatura de julho será debitada (Atualizado 02/07/2024) Todas faturas pagas (Atualizado 11/07/24)</t>
  </si>
  <si>
    <t>(61) 98571-9632 / (61) 99911-7936</t>
  </si>
  <si>
    <t>4-174571587162</t>
  </si>
  <si>
    <t>CELIO LUIZ TEIXEIRA</t>
  </si>
  <si>
    <t>1° fatura enviada (Atualizado 07/06/24) Fatura de junho pendente (Atualizado 13/06/2024) Sem contato, fatura enviada por mensagem (Atualizado 18/06/24) Sem contato, fatura enviada por mensagem (Atualizado 25/06/24) Cliente mandou comprovante (Atualizado 26/06/24) 1° fatura paga (Atualizado 27/06/24) 2° fatura enviada (Atualizado 11/07/24)</t>
  </si>
  <si>
    <t>(92) 98483-2985</t>
  </si>
  <si>
    <t>4-174571908057</t>
  </si>
  <si>
    <t>Diene Maria Lima Gomes</t>
  </si>
  <si>
    <t>Ver se 1° fatura vai ser debitada (Atualizado 07/06/24) Primeira fatura paga (Atualizado 13/06/2024) Ver se 2° fatura vai ser debitada (Atualizado 11/07/24)</t>
  </si>
  <si>
    <t>(64) 99295-8654</t>
  </si>
  <si>
    <t>4-174581516380</t>
  </si>
  <si>
    <t>MARIA APARECIDA GUILHERME DA SILVA</t>
  </si>
  <si>
    <t>1° fatura enviada (Atualizado 07/06/24) Fatura de junho pendente (Atualizado 13/06/2024) Sem contato, fatura enviada por mensagem - Comprovante recebido (Atualizado 18/06/24) 1° fatura paga (Atualizado 21/06/24) 2° fatura enviada (Atualizado 11/07/24)</t>
  </si>
  <si>
    <t>(38) 98829-6152 / (38) 99735-5705</t>
  </si>
  <si>
    <t>4-174607327979</t>
  </si>
  <si>
    <t>MARCELO BRAZ DE AZEVEDO</t>
  </si>
  <si>
    <t>Primeira fatura paga (Atualizado 23/05/2024) Enviar fatura de junho (Atualizado 13/06/2024) Fatura de junho paga (Atualizado 21/06/2024) 3° fatura enviada (Atualizado 11/07/24)</t>
  </si>
  <si>
    <t>(62) 99856-3823</t>
  </si>
  <si>
    <t>4-173577742009</t>
  </si>
  <si>
    <t>ANDREA MATILDES CAMPOS MORAIS BATALHA</t>
  </si>
  <si>
    <t>1° fatura paga (Atualizado 07/06/24) Enviar fatura de julho (Atualizado 21/06/2024) Todas faturas pagas (Atualizado 11/07/24)</t>
  </si>
  <si>
    <t>(65) 99636-5096 / (65) 99245-9663</t>
  </si>
  <si>
    <t>4-173987611322</t>
  </si>
  <si>
    <t>VITOR HUGO PEREIRA AUERSWALD</t>
  </si>
  <si>
    <t>Sem contato, fatura enviada por mensagem (Atualizado 07/06/24) Primeira fatura paga (Atualizado 13/06/2024) Enviar fatura de julho (Atualizado 21/06/2024) Sem contato, fatura enviada (Atualizado 11/07/24)</t>
  </si>
  <si>
    <t>(69) 99202-0117</t>
  </si>
  <si>
    <t>4-174229396115</t>
  </si>
  <si>
    <t>JOAQUIM RAMOS BENTES NETO</t>
  </si>
  <si>
    <t>Ver se 1° fatura vai ser debitada (Atualizado 07/06/24) Primeira fatura paga (Atualizado 13/06/2024) Sem contato, fatura enviada (Atualizado 11/07/24)</t>
  </si>
  <si>
    <t>(71) 99134-0180</t>
  </si>
  <si>
    <t>4-174314534160</t>
  </si>
  <si>
    <t>ELIZAMA GONCALVES MUNIZ</t>
  </si>
  <si>
    <t>1° fatura paga (Atualizado 07/06/24) 2° fatura enviada (Atualizado 11/07/24)</t>
  </si>
  <si>
    <t>(91) 99290-4513</t>
  </si>
  <si>
    <t>4-174400100346</t>
  </si>
  <si>
    <t>THIAGO WILLIAN RIBEIRO DA NEVES</t>
  </si>
  <si>
    <t>Sem contato, fatura enviada por mensagem (Atualizado 07/06/24) Primeira fatura paga (Atualizado 13/06/2024) Enviar fatura de julho (Atualizado 21/06/2024) Cliente disse que vai pagar hoje, esperando comprovante (Atualizado 11/07/24)</t>
  </si>
  <si>
    <t>(31) 98819-2025 / (31) 99750-3233</t>
  </si>
  <si>
    <t>4-173461648421</t>
  </si>
  <si>
    <t>Juliana de Campos Ãlvares Barreiro</t>
  </si>
  <si>
    <t>(27) 99834-2886</t>
  </si>
  <si>
    <t>4-173848291640</t>
  </si>
  <si>
    <t>ARLAN FERREIRA DA SILVA</t>
  </si>
  <si>
    <t>(27) 98866-7850</t>
  </si>
  <si>
    <t>4-174224342122</t>
  </si>
  <si>
    <t>DANIEL DOS SANTOS</t>
  </si>
  <si>
    <t>Verificar se primeira fatura será debitada (Atualizado 27/05/2024) Cliente precisa gerar uma segunda via pelo app (Atualizado 06/06/24) 1° fatura paga (Atualizado 10/06/24) Verificar se fatura de julho será debitada (Atualizado 01/07/2024) Todas faturas pagas (Atualizado 22/07/24)</t>
  </si>
  <si>
    <t>(21) 96413-4016 / (21) 96480-6823</t>
  </si>
  <si>
    <t>PATRICIA DA SILVA</t>
  </si>
  <si>
    <t>(96) 99164-7650 / (96) 99102-3640</t>
  </si>
  <si>
    <t>4-174298033401</t>
  </si>
  <si>
    <t>MARCIO CLEITON GONCALVES DOS SANTOS</t>
  </si>
  <si>
    <t>Ver se 1° fatura vai ser debitada (Atualizado 07/06/24) Primeira fatura pendente, enviamos por mensagem (Atualizado 13/06/2024) Cliente mandou comprovante (Atualizado 18/06/24) 1° fatura paga (Atualizado 21/06/24) Sem contato, fatura enviada (Atualizado 11/07/24)</t>
  </si>
  <si>
    <t>(92) 99356-9668</t>
  </si>
  <si>
    <t>4-174304323621</t>
  </si>
  <si>
    <t>BELSIMARA DE SOUZA CAMPOS</t>
  </si>
  <si>
    <t>(11) 97169-7668</t>
  </si>
  <si>
    <t>4-174306105740</t>
  </si>
  <si>
    <t>CLAYTON DOS SANTOS</t>
  </si>
  <si>
    <t>1° fatura enviada (Atualizado 07/06/24) Primeira fatura paga (Atualizado 13/06/2024) 2° fatura enviada (Atualizado 10/07/24)</t>
  </si>
  <si>
    <t>(64) 99313-9805 / (64) 99949-1393</t>
  </si>
  <si>
    <t>4-174341887265</t>
  </si>
  <si>
    <t>EDIMAR FELIX</t>
  </si>
  <si>
    <t>1° fatura enviada (Atualizado 07/06/24) Fatura de junho pendente (Atualizado 13/06/2024) Sem contato, fatura enviada por mensagem (Atualizado 18/06/24) Cliente disse que pagou, esperando comprovante (Atualizado 25/06/24) 1° fatura paga (Atualizado 26/06/24) 2° fatura enviada (Atualizado 10/07/24)</t>
  </si>
  <si>
    <t>(79) 99905-6568</t>
  </si>
  <si>
    <t>4-174353613807</t>
  </si>
  <si>
    <t>FLAVIO BOMFIM LEITE</t>
  </si>
  <si>
    <t>(21) 96489-1579</t>
  </si>
  <si>
    <t>4-174358185907</t>
  </si>
  <si>
    <t>MARCIA MARIA MARQUES DE OLIVEIRA</t>
  </si>
  <si>
    <t>1° fatura enviada (Atualizado 07/06/24) Fatura de junho pendente (Atualizado 13/06/2024) 1° fatura paga (Atualizado 18/06/24) 2° fatura enviada (Atualizado 10/07/24)</t>
  </si>
  <si>
    <t>(21) 98286-0360</t>
  </si>
  <si>
    <t>4-174358872571</t>
  </si>
  <si>
    <t>DAYANA GOIS VIEIRA SANTOS</t>
  </si>
  <si>
    <t>1° fatura enviada (Atualizado 07/06/24) Fatura de junho pendente (Atualizado 13/06/2024) Sem contato, fatura enviada por mensagem (Atualizado 18/06/24) Mensagem de motivo pendente enviada (Atualizado 25/06/24) Sem contato, fatura enviada por mensagem (Atualizado 10/07/24)</t>
  </si>
  <si>
    <t>(31) 99227-1555 / (31) 98577-0240</t>
  </si>
  <si>
    <t>4-174343217127</t>
  </si>
  <si>
    <t>BRUNA PERCILIANA GONCALVES</t>
  </si>
  <si>
    <t>Verificar se primeira fatura será debitada (Atualizado 27/05/2024) Fatura enviada (Atualizado 06/06/24) 1° fatura paga (Atualizado 19/06/24) Verificar se fatura de julho será debitada (Atualizado 26/06/2024) Todas as faturas pagas (Atualizado 11/07/2024)</t>
  </si>
  <si>
    <t>(22) 99899-2564</t>
  </si>
  <si>
    <t>ISAAC DE SOUZA ALVES</t>
  </si>
  <si>
    <t>1° fatura enviada (Atualizado 07/06/24) Fatura de junho pendente (Atualizado 13/06/2024) Sem contato, fatura enviada por mensagem (Atualizado 18/06/24) 1° fatura paga (Atualizado 21/06/24) 2° fatura enviada (Atualizado 10/07/24)</t>
  </si>
  <si>
    <t>(21) 99213-4461</t>
  </si>
  <si>
    <t>4-174379559257</t>
  </si>
  <si>
    <t>VIVIAN DA SILVA DOS SANTOS</t>
  </si>
  <si>
    <t>1° fatura paga (Atualizado 07/06/24) Enviar fatura de julho (Atualizado 02/07/2024) Todas faturas pagas (Atualizado 10/07/24)</t>
  </si>
  <si>
    <t>(69) 99285-0406</t>
  </si>
  <si>
    <t>4-174383516704</t>
  </si>
  <si>
    <t>Natacha ribeiro martins</t>
  </si>
  <si>
    <t>Sem contato, fatura enviada por mensagem (Atualizado 07/06/24) 1° fatura paga (Atualizado 18/06/24) Enviar fatura de julho (Atualizado 21/06/2024) Sem contato, fatura enviada por mensagem (Atualizado 10/07/24)</t>
  </si>
  <si>
    <t>(82) 99937-5591</t>
  </si>
  <si>
    <t>4-174140783033</t>
  </si>
  <si>
    <t>MARIA APARECIDA DO NASCIMENTO FERREIRA</t>
  </si>
  <si>
    <t>Ver se 1° fatura vai ser debitada (Atualizado 07/06/24) Primeira fatura paga (Atualizado 13/06/2024) Todas faturas pagas (Atualizado 10/07/24)</t>
  </si>
  <si>
    <t>(31) 99886-0539 / (31) 99677-8652</t>
  </si>
  <si>
    <t>4-174223431496</t>
  </si>
  <si>
    <t>EDUARDO PEDERSOLI MASSOTE</t>
  </si>
  <si>
    <t>Primeira fatura pendente (Atualizado 23/05/2024)Realizamos a cobrança (Atualizado 24/05/2024) Cliente disse que vai pagar no dia 29/05/2024 (Atualizado 27/05/2024) 1° fatura paga (Atualizado 04/06/24) Enviar fatura de junho (Atualizado 13/06/2024) Fatura de junho paga, enviar a de julho (Atualizado 02/07/2024) 3° fatura enviada (Atualizado 10/07/24)</t>
  </si>
  <si>
    <t>(24) 99926-0062</t>
  </si>
  <si>
    <t>4-174244305498</t>
  </si>
  <si>
    <t>vania brasiliense da silva</t>
  </si>
  <si>
    <t>1° fatura paga (Atualizado 07/06/24) Enviar fatura de julho (Atualizado 02/07/2024) 2° fatura enviada (Atualizado 10/07/24) Todas as faturas pagas (Atualizado 12/07/2024)</t>
  </si>
  <si>
    <t>(24) 98833-5343 / (24) 98804-9601</t>
  </si>
  <si>
    <t>4-174225885695</t>
  </si>
  <si>
    <t>VANESSA DE OLIVEIRA</t>
  </si>
  <si>
    <t>1° fatura paga (Atualizado 07/06/24) Verificar se fatura de julho será debitada (Atualizado 21/06/2024) Todas faturas pagas (Atualizado 10/07/24)</t>
  </si>
  <si>
    <t>(21) 99900-7156 / (21) 98154-9130</t>
  </si>
  <si>
    <t>4-174212547954</t>
  </si>
  <si>
    <t>JOSE EUGENIO DE MELLO</t>
  </si>
  <si>
    <t>1° fatura enviada (Atualizado 07/06/24) Primeira fatura paga (Atualizado 13/06/2024) 2° fatura enviada (Atualizado 10/07/24) Todas as faturas pagas (Atualizado 12/07/2024)</t>
  </si>
  <si>
    <t>(21) 98333-2412 / (21) 99369-0192</t>
  </si>
  <si>
    <t>4-174276684478</t>
  </si>
  <si>
    <t>MAURO PEREIRA DE MATTOS</t>
  </si>
  <si>
    <t>(67) 98418-6725 / (67) 3325-4728</t>
  </si>
  <si>
    <t>4-174291310779</t>
  </si>
  <si>
    <t>WILSON ROBERTO VICTORIO SANTOS</t>
  </si>
  <si>
    <t>Ver se 1° fatura vai ser debitada (Atualizado 07/06/24) Fatura de junho pendente, enviamos por mensagem (Atualizado 13/06/2024) 1° fatura paga (Atualizado 18/06/24) Verificar se fatura de julho será debitada (Atualizado 02/07/2024) Sem contato, fatura enviada por mensagem (Atualizado 10/07/24)</t>
  </si>
  <si>
    <t>(81) 97321-2526 / (81) 98823-4682</t>
  </si>
  <si>
    <t>4-174299820709</t>
  </si>
  <si>
    <t>GEOVANIA ALEXANDRE DE ANDRADE</t>
  </si>
  <si>
    <t>Primeira fatura pendente (Atualizado 23/05/2024)Realizamos a cobrança (Atualizado 24/05/2024) Primeira fatura paga (Atualizado 27/05/2024) Verificar se fatura de junho será debitada (Atualizado 13/06/2024) Sem contato, fatura enviada por mensagem (Atualizado 10/07/24)</t>
  </si>
  <si>
    <t>(66) 99238-2045 / (66) 9923-9728</t>
  </si>
  <si>
    <t>4-173305364645</t>
  </si>
  <si>
    <t>THIAGO TOMASELLI DA SILVA</t>
  </si>
  <si>
    <t>Verificar se primeira fatura será debitada (Atualizado 27/05/2024) Cliente precisa gerar uma segunda via pelo app (Atualizado 06/06/24) 1° fatura paga (Atualizado 19/06/24) Verificar se fatura de junho será debitada (Atualizado 26/06/2024) Fatura de junho paga, verificar se a de julho será debitada (Atualizado 11/07/2024)</t>
  </si>
  <si>
    <t>(21) 98528-4059 / (21) 98950-2455</t>
  </si>
  <si>
    <t>LUCIANA RAMALHO SANTOS MARTINS</t>
  </si>
  <si>
    <t>Primeira fatura paga (Atualizado 23/05/2024) Verificar se fatura de junho será debitada (Atualizado 13/06/2024) Fatura de junho paga (Atualizado 21/06/2024) Todas faturas pagas (Atualizado 10/07/24)</t>
  </si>
  <si>
    <t>(81) 99919-2737 / (81) 3074-7771</t>
  </si>
  <si>
    <t>4-174220857151</t>
  </si>
  <si>
    <t>ARNALDO DELMONDES OLIVEIRA</t>
  </si>
  <si>
    <t>Sem contato, fatura enviada por mensagem (Atualizado 07/06/24) Fatura de junho pendente (Atualizado 13/06/2024) 1° fatura paga (Atualizado 18/06/24) Enviar fatura de julho (Atualizado 21/06/2024) Todas faturas pagas (Atualizado 10/07/24)</t>
  </si>
  <si>
    <t>(92) 98121-4360</t>
  </si>
  <si>
    <t>4-173578236933</t>
  </si>
  <si>
    <t>LUIZ HENRIQUE DA SILVA NASCIMENTO</t>
  </si>
  <si>
    <t>Sem contato, fatura enviada por mensagem (Atualizado 07/06/24) Fatura de junho pendente (Atualizado 13/06/2024) 1° fatura paga (Atualizado 18/06/24) Enviar fatura de julho (Atualizado 21/06/2024) Sem contato, fatura enviada por mensagem (Atualizado 10/07/24)</t>
  </si>
  <si>
    <t>(61) 99613-6382</t>
  </si>
  <si>
    <t>4-173748672998</t>
  </si>
  <si>
    <t>JULIO CESAR ROSA SILVA</t>
  </si>
  <si>
    <t>(31) 99813-7921</t>
  </si>
  <si>
    <t>4-173766779860</t>
  </si>
  <si>
    <t>FERNANDO JUNIO DE OLIVEIRA</t>
  </si>
  <si>
    <t>(21) 96431-5002 / (21) 99372-8408</t>
  </si>
  <si>
    <t>4-173903719416</t>
  </si>
  <si>
    <t>ronaldo de souza gonÃ§alves</t>
  </si>
  <si>
    <t>Ver se 1° fatura vai ser debitada (Atualizado 07/06/24) Primeira fatura paga (Atualizado 13/06/2024) Verificar se fatura de julho será debitada (Atualizado 02/07/2024) Todas faturas pagas (Atualizado 10/07/24)</t>
  </si>
  <si>
    <t>(71) 98165-3260</t>
  </si>
  <si>
    <t>4-174221985499</t>
  </si>
  <si>
    <t>LENIVAL MOREIRA BISPO FILHO</t>
  </si>
  <si>
    <t>Ver se 1° fatura vai ser debitada (Atualizado 07/06/24) Primeira fatura pendente, enviada por mensagem (Atualizado 13/06/2024) Sem contato, fatura enviada por mensagem (Atualizado 18/06/24) 1° fatura paga (Atualizado 21/06/24) Enviar fatura de julho (Atualizado 02/07/2024) 2° fatura enviada (Atualizado 09/07/24)</t>
  </si>
  <si>
    <t>(84) 98742-7730</t>
  </si>
  <si>
    <t>4-174232956587</t>
  </si>
  <si>
    <t>EMILIANA JESSICA MORAIS DE LIRA</t>
  </si>
  <si>
    <t>1° fatura enviada (Atualizado 07/06/24) Primeira fatura paga (Atualizado 13/06/2024) 2° fatura enviada (Atualizado 09/07/24)</t>
  </si>
  <si>
    <t>(21) 96437-1959</t>
  </si>
  <si>
    <t>4-174243021747</t>
  </si>
  <si>
    <t>GABRIEL GUEDES FEITOSA</t>
  </si>
  <si>
    <t>Sem contato, fatura enviada por mensagem (Atualizado 07/06/24) Fatura de junho pendente (Atualizado 13/06/2024) 1° fatura paga (Atualizado 18/06/24) Enviar fatura de julho (Atualizado 21/06/2024) Sem contato, fatura enviada por mensagem (Atualizado 09/07/24)</t>
  </si>
  <si>
    <t>(85) 98805-1741</t>
  </si>
  <si>
    <t>4-174158107182</t>
  </si>
  <si>
    <t>JOSE ANTONIO DE OLIVEIRA JUNIOR</t>
  </si>
  <si>
    <t>Sem contato, fatura enviada por mensagem (Atualizado 07/06/24) Fatura de junho pendente (Atualizado 13/06/2024) Sem contato, fatura enviada por mensagem (Atualizado 18/06/24) Sem contato, fatura enviada por mensagem (Atualizado 25/06/24) Sem contato, fatura enviada por mensagem (Atualizado 09/07/24)</t>
  </si>
  <si>
    <t>(21) 98521-8438</t>
  </si>
  <si>
    <t>4-174000650236</t>
  </si>
  <si>
    <t>JORGINETE FERRAZ FERREIRA</t>
  </si>
  <si>
    <t>1° fatura paga (Atualizado 07/06/24) Enviar fatura de julho (Atualizado 21/06/2024) Sem contato, fatura enviada por mensagem (Atualizado 09/07/24)</t>
  </si>
  <si>
    <t>(21) 97627-4270 / (21) 99391-9881</t>
  </si>
  <si>
    <t>4-173836978715</t>
  </si>
  <si>
    <t>MARCELO DA ROCHA RODRIGUES</t>
  </si>
  <si>
    <t>Sem contato, fatura enviada por mensagem (Atualizado 07/06/24) Primeira fatura paga (Atualizado 13/06/2024) Enviar fatura de julho (Atualizado 21/06/2024) Sem contato, fatura enviada por mensagem (Atualizado 09/07/24) Todas as faturas pagas (Atualizado 12/07/2024)</t>
  </si>
  <si>
    <t>(11) 95007-2895 / (11) 98201-5695</t>
  </si>
  <si>
    <t>4-174170084111</t>
  </si>
  <si>
    <t>Leandra da Silva Rufino</t>
  </si>
  <si>
    <t>1° fatura enviada (Atualizado 07/06/24) Fatura de junho pendente (Atualizado 13/06/2024) Sem contato, fatura enviada por mensagem (Atualizado 18/06/24) 1° fatura paga (Atualizado 24/06/24) Enviar fatura de julho (Atualizado 02/07/2024) 2° fatura enviada (Atualizado 09/07/24)</t>
  </si>
  <si>
    <t>(31) 99303-5103</t>
  </si>
  <si>
    <t>4-174219153890</t>
  </si>
  <si>
    <t>NILFARLEI RODRIGUES SILVA</t>
  </si>
  <si>
    <t>Primeira fatura pendente (Atualizado 23/05/2024) Primeira fatura paga (Atualizado 24/05/2024) Enviar fatura de junho (Atualizado 13/06/2024) Fatura de junho paga (Atualizado 21/06/2024) 3° fatura enviada (Atualizado 09/07/24)</t>
  </si>
  <si>
    <t>(65) 99233-9995 / (65) 99950-7715</t>
  </si>
  <si>
    <t>4-172996281598</t>
  </si>
  <si>
    <t>VICTOR HUGO MACHADO DOS ANJOS</t>
  </si>
  <si>
    <t>1° fatura paga (Atualizado 07/06/24) Verificar se fatura de julho será debitada (Atualizado 21/06/2024) Sem contato, fatura enviada por mensagem (Atualizado 09/07/24) Todas as faturas pagas (Atualizado 12/07/2024)</t>
  </si>
  <si>
    <t>(31) 98581-8017</t>
  </si>
  <si>
    <t>4-173972021298</t>
  </si>
  <si>
    <t>GERALDO TOMÃ‰ BARBOSA</t>
  </si>
  <si>
    <t>primeira fatura enviada, aguardando pagamento (Atualizado 24/05/2024) Sem contato, fatura enviada por mensagem (Atualizado 06/06/24) Cliente precisa gerar segunda fatura pelo app (Atualizado 19/06/24) Cliente ainda precisa gerar uma segunda via da fatura (Atualizado 28/06/24) Sem contato, fatura enviada (Atualizado 22/07/24)</t>
  </si>
  <si>
    <t>(61) 99681-2611 / (61) 99624-8043</t>
  </si>
  <si>
    <t>RAPHAEL SOARES LINO DO NASCIMENTO</t>
  </si>
  <si>
    <t>1° fatura paga (Atualizado 07/06/24) Verificar se fatura de julho será debitada (Atualizado 21/06/2024) Todas faturas pagas (Atualizado 09/07/24)</t>
  </si>
  <si>
    <t>(27) 99694-5350 / (27) 98166-5356</t>
  </si>
  <si>
    <t>4-173979324718</t>
  </si>
  <si>
    <t>Eliene paixÃ£o Pereira dos Santos</t>
  </si>
  <si>
    <t>(67) 99331-5290 / (67) 99630-8477</t>
  </si>
  <si>
    <t>4-173985480559</t>
  </si>
  <si>
    <t>SERGIO HENRIQUE DE OLIVEIRA MATIA</t>
  </si>
  <si>
    <t>Sem contato, fatura enviada por mensagem (Atualizado 07/06/24) Primeira fatura paga (Atualizado 13/06/2024) Verificar se fatura de julho será debitada (Atualizado 21/06/2024) Todas faturas pagas (Atualizado 09/07/24)</t>
  </si>
  <si>
    <t>(21) 97300-5777 / (21) 97644-9507</t>
  </si>
  <si>
    <t>4-174002248921</t>
  </si>
  <si>
    <t>LUIZ SERGIO NAZARETH WERNECK VIANNA</t>
  </si>
  <si>
    <t>Primeira fatura paga (Atualizado 23/05/2024) Verificar se fatura de junho será debitada (Atualizado 13/06/2024) Fatura de julho paga (Atualizado 21/06/2024) Ver se 3° fatura vai ser debitada (Atualizado 09/07/24)</t>
  </si>
  <si>
    <t>(24) 99227-6580 / (24) 2231-3292</t>
  </si>
  <si>
    <t>4-173223166997</t>
  </si>
  <si>
    <t>MICHELE MARIA GUIMARAES CIALHO</t>
  </si>
  <si>
    <t>Sem contato, fatura enviada por mensagem (Atualizado 07/06/24) Primeira fatura paga (Atualizado 13/06/2024) Enviar fatura de julho (Atualizado 21/06/2024) Todas faturas pagas (Atualizado 09/07/24)</t>
  </si>
  <si>
    <t>(31) 98684-8874</t>
  </si>
  <si>
    <t>4-173840971303</t>
  </si>
  <si>
    <t>HERNANY MENDES DE FARIA PINTO</t>
  </si>
  <si>
    <t>Primeira fatura enviada, aguardando pagamento (Atualizado 13/06/2024) 1° fatura paga (Atualizado 18/06/24) Verificar se fatura de julho será debitada (Atualizado 21/06/2024) Todas faturas pagas (Atualizado 09/07/24)</t>
  </si>
  <si>
    <t>(61) 98459-1859</t>
  </si>
  <si>
    <t>4-173850734561</t>
  </si>
  <si>
    <t>WILSON SANTOS VINHAL</t>
  </si>
  <si>
    <t>Sem contato, fatura enviada por mensagem (Atualizado 07/06/24) Primeira fatura paga (Atualizado 13/06/2024) Enviar fatura de julho (Atualizado 21/06/2024) Sem contato, fatura enviada por mensagem (Atualizado 09/07/24)</t>
  </si>
  <si>
    <t>(31) 99155-2443</t>
  </si>
  <si>
    <t>4-173863145088</t>
  </si>
  <si>
    <t>WALISSON ALVES RODRIGUES</t>
  </si>
  <si>
    <t>Sem contato, fatura enviada por mensagem (Atualizado 07/06/24) Mensagem de motivo pendente enviada (Atualizado 18/06/24) Sem contato, fatura enviada por mensagem (Atualizado 25/06/24) Sem contato, fatura enviada por mensagem (Atualizado 09/07/24)</t>
  </si>
  <si>
    <t>(21) 96573-5067 / (21) 98430-6991</t>
  </si>
  <si>
    <t>4-173907812915</t>
  </si>
  <si>
    <t>Marcio De Souza mendes</t>
  </si>
  <si>
    <t>(27) 99617-3704 / (27) 99686-4843</t>
  </si>
  <si>
    <t>4-173848319538</t>
  </si>
  <si>
    <t>RHOBERTTA LIBERATO SILVA COSTA DO NASCIMENTO</t>
  </si>
  <si>
    <t>Primeira fatura enviada, aguardando pagamento (Atualizado 14/05/2024) Cobramos a primeira fatura (Atualizado 23/05/2024) Cliente disse que vai pagar no dia 30/05 (Atualizado 27/05/2024)  Sem contato, fatura enviada por mensagem (Atualizado 04/06/24) Primeira fatura paga, enviar a de junho (Atualizado 13/06/2024) Sem contato, fatura enviada por mensagem (Atualizado 09/07/24)</t>
  </si>
  <si>
    <t>(31) 98117-1397</t>
  </si>
  <si>
    <t>4-172545723456</t>
  </si>
  <si>
    <t>MATHEUS JUNIO DOS SANTOS</t>
  </si>
  <si>
    <t>(22) 98153-3581 / (21) 98183-7510</t>
  </si>
  <si>
    <t>4-173653908329</t>
  </si>
  <si>
    <t>ADRIANA MARTINS DA SILVA</t>
  </si>
  <si>
    <t>Primeira fatura pendente (Atualizado 23/05/2024)Realizamos a cobrança (Atualizado 24/05/2024) Cobramos novamente (Atualizado 27/05/2024)  Sem contato, fatura enviada por mensagem (Atualizado 04/06/24) Mensagem de motivo pendente enviada (Atualizado 18/06/24) Sem contato, fatura enviada por mensagem (Atualizado 25/06/24) Sem contato, fatura enviada por mensagem (Atualizado 09/07/24)</t>
  </si>
  <si>
    <t>(21) 98777-5851 / (21) 97977-8419</t>
  </si>
  <si>
    <t>4-172784631004</t>
  </si>
  <si>
    <t>BRUNA CRISTINA MIRANDA DE BOMFIM</t>
  </si>
  <si>
    <t>Primeira fatura pendente (Atualizado 23/05/2024)Realizamos a cobrança (Atualizado 24/05/2024) Cobramos novamente (Atualizado 27/05/2024)  Sem contato, fatura enviada por mensagem (Atualizado 04/06/24) Sem contato, fatura enviada por mensagem (Atualizado 18/06/24) Sem contato, fatura enviada por mensagem (Atualizado 25/06/24) Sem contato, fatura enviada por mensagem (Atualizado 09/07/24)</t>
  </si>
  <si>
    <t>(21) 99428-3619</t>
  </si>
  <si>
    <t>4-172999002716</t>
  </si>
  <si>
    <t>ANA KAROLAINE FERREIRA MACEDO</t>
  </si>
  <si>
    <t>Primeira fatura pendente (Atualizado 23/05/2024) Cobramos novamente (Atualizado 27/05/2024) 1° fatura paga (Atualizado 04/06/24) Enviar fatura de junho (Atualizado 13/06/2024) Cliente disse que vai pagar dia 16/07 (Atualizado 09/07/24)</t>
  </si>
  <si>
    <t>(61) 99870-1331</t>
  </si>
  <si>
    <t>4-173374214585</t>
  </si>
  <si>
    <t>MATHEUS SANTIAGO DA SILVA</t>
  </si>
  <si>
    <t>Primeira fatura pendente (Atualizado 23/05/2024) Primeira fatura paga (Atualizado 24/05/2024) Enviar fatura de junho (Atualizado 13/06/2024) Fatura de junho pendente (Atualizado 21/06/2024) Sem contato, fatura enviada por mensagem (Atualizado 09/07/24)</t>
  </si>
  <si>
    <t>(62) 99278-0828</t>
  </si>
  <si>
    <t>4-173305257455</t>
  </si>
  <si>
    <t>RANDRESON GOMES LIMA</t>
  </si>
  <si>
    <t>Verificar se a primeira fatura será debitada (Atualizado 24/05/2024) 1° fatura paga (Atualizado 06/06/24) Verificar se fatura de junho será debitada (Atualizado 13/06/2024) Fatura de junho paga, verificar se a de julho será debitada (Atualizado 01/07/2024)</t>
  </si>
  <si>
    <t>(31) 98576-7227 / (31) 3450-6340</t>
  </si>
  <si>
    <t>Maciello de carvalho Pataro</t>
  </si>
  <si>
    <t>Sem contato, fatura enviada por mensagem (Atualizado 07/06/24) Mensagem de motivo pendente enviada (Atualizado 18/06/24) 1° fatura paga (Atualizado 24/06/24) Enviar fatura de julho (Atualizado 26/06/2024) Sem contato, fatura enviada por mensagem (Atualizado 09/07/24) Todas as faturas pagas (Atualizado 12/07/2024)</t>
  </si>
  <si>
    <t>(21) 99120-8215</t>
  </si>
  <si>
    <t>4-173603192144</t>
  </si>
  <si>
    <t>DINA LIMA DE BARROS</t>
  </si>
  <si>
    <t>1° fatura paga (Atualizado 07/06/24) Verificar se fatura de julho será debitada (Atualizado 21/06/2024) Sem contato, fatura enviada por mensagem (Atualizado 09/07/24) Todas as faturas pagas (Atualizado 11/07/2024)</t>
  </si>
  <si>
    <t>(21) 98347-3802 / (21) 96595-5408</t>
  </si>
  <si>
    <t>4-173663070135</t>
  </si>
  <si>
    <t>CLAUDIO SANTOS DA COSTA</t>
  </si>
  <si>
    <t>(31) 99803-9211</t>
  </si>
  <si>
    <t>ELIZABET AUGUSTA DE ANDRADE</t>
  </si>
  <si>
    <t>(71) 99219-9926 / (71) 98650-2225</t>
  </si>
  <si>
    <t>4-173771448119</t>
  </si>
  <si>
    <t>PATRICIA CARVALHO DOS SANTOS</t>
  </si>
  <si>
    <t>Sem contato, fatura enviada por mensagem (Atualizado 07/06/24) Primeira fatura paga (Atualizado 13/06/2024) Enviar fatura de julho (Atualizado 21/06/2024) Todas as faturas pagas (Atualizado 02/07/2024)</t>
  </si>
  <si>
    <t>(64) 98427-8995</t>
  </si>
  <si>
    <t>4-173780677298</t>
  </si>
  <si>
    <t>brenda carine dos santos silva</t>
  </si>
  <si>
    <t>Cliente disse que vai pagar dia 10/06 (Atualizado 07/06/24) 1° fatura paga (Atualizado 18/06/24) Enviar fatura de julho (Atualizado 21/06/2024) Sem contato, fatura enviada por mensagem (Atualizado 09/07/24)</t>
  </si>
  <si>
    <t>(92) 99128-9668 / (92) 9331-2143</t>
  </si>
  <si>
    <t>4-173838072890</t>
  </si>
  <si>
    <t>LUARA CARVALHO LIMA</t>
  </si>
  <si>
    <t>Sem contato, fatura enviada por mensagem (Atualizado 07/06/24) 1° fatura paga (Atualizado 18/06/24) 3° fatura enviada (Atualizado 09/07/24)</t>
  </si>
  <si>
    <t>(62) 98522-2323</t>
  </si>
  <si>
    <t>4-173851823452</t>
  </si>
  <si>
    <t>JUSCELINO PIRES DOS SANTOS</t>
  </si>
  <si>
    <t>(62) 99181-4310 / (62) 98527-0463</t>
  </si>
  <si>
    <t>4-173854592750</t>
  </si>
  <si>
    <t>APARECIDA LUIZA DE MOURA PEREIRA</t>
  </si>
  <si>
    <t>Primeira fatura paga (Atualizado 23/05/2024) Verificar se fatura de junho será debitada (Atualizado 13/06/2024) Fatura de junho paga (Atualizado 21/06/2024) Todas faturas pagas (Atualizado 09/07/24)</t>
  </si>
  <si>
    <t>(31) 98452-0291</t>
  </si>
  <si>
    <t>4-172775429750</t>
  </si>
  <si>
    <t>LUIZA CESAR DE ALMEIDA SANTOS</t>
  </si>
  <si>
    <t>1° fatura paga (Atualizado 07/06/24) Enviar fatura de julho (Atualizado 21/06/2024) Sem contato, fatura enviada por mensagem (Atualizado 09/07/24) Todas as faturas pagas (Atualizado 11/07/2024)</t>
  </si>
  <si>
    <t>(31) 99315-2703</t>
  </si>
  <si>
    <t>4-173591182002</t>
  </si>
  <si>
    <t>SERGIO PAULO MOURA</t>
  </si>
  <si>
    <t>Primeira fatura pendente (Atualizado 23/05/2024) Sem contato com cliente por mensagem, enviamos um e-mail (Atualizado 24/05/2024) Cobramos novamente (Atualizado 27/05/2024) Sem contato, fatura enivada por mensagem (Atualizado 04/06/24) Mensagem de motivo pendente enviada (Atualizado 18/06/24) Sem contato, fatura enviada por mensagem (Atualizado 25/06/24) Sem contato, fatura enviada por mensagem (Atualizado 09/07/24)</t>
  </si>
  <si>
    <t>(65) 99971-3470</t>
  </si>
  <si>
    <t>4-173382269891</t>
  </si>
  <si>
    <t>GILSON JOSE DA SILVA</t>
  </si>
  <si>
    <t>(83) 99172-3045 / (83) 99141-4372</t>
  </si>
  <si>
    <t>4-173581750763</t>
  </si>
  <si>
    <t>MIGUEL FERREIRA LINS RABELO</t>
  </si>
  <si>
    <t>primeira fatura enviada, aguardando pagamento (Atualizado 24/05/2024) Sem contato, fatura enviada por mensagem (Atualizado 06/06/2024) Cliente precisa gerar segunda fatura pelo app (Atualizado 19/06/24) Cliente disse que vai pagar dia 30/06 (Atualizado 28/06/24) Sem contato, fatura enviada (Atualizado 22/07/24)</t>
  </si>
  <si>
    <t>(27) 99698-5458</t>
  </si>
  <si>
    <t>ALINE CELIA DOS SANTOS PIMENTEL</t>
  </si>
  <si>
    <t>Sem contato, fatura enviada por mensagem (Atualizado 07/06/24) Primeira fatura paga (Atualizado 13/06/2024) Enviar fatura de julho (Atualizado 21/06/2024) Cliente disse que vai pagar, esperando comprovante (Atualizado 09/07/24)</t>
  </si>
  <si>
    <t>4-173741321301</t>
  </si>
  <si>
    <t>DAVI SILVA ALVES DE OLIVEIRA</t>
  </si>
  <si>
    <t>1° fatura enviada (Atualizado 06/06/24) Sem contato, fatura enviada por mensagem (Atualizado 18/06/24) 1° fatura paga (Atualizado 21/06/24) 3° fatura enviada (Atualizado 09/07/24)</t>
  </si>
  <si>
    <t>(62) 98406-4229 / (62) 3941-7048 / (62) 98404-9826</t>
  </si>
  <si>
    <t>4-173743555189</t>
  </si>
  <si>
    <t>MARCOS ANTONIO TEIXEIRA</t>
  </si>
  <si>
    <t>1° fatura paga (Atualizado 06/06/24) Verificar se fatura de julho será debitada (Atualizado 21/06/2024) Todas faturas pagas (Atualizado 09/07/24)</t>
  </si>
  <si>
    <t>(19) 98809-3689 / (19) 3307-4570</t>
  </si>
  <si>
    <t>4-173744762748</t>
  </si>
  <si>
    <t>LUIS EDUARDO GOMES DE SOUZA</t>
  </si>
  <si>
    <t>Sem contato, fatura enviada por mensagem (Atualizado 06/06/24) Cliente mandou comprovante (Atualizado 18/06/24) 1° fatura paga (Atualizado 19/06/24) Enviar fatura de julho (Atualizado 21/06/2024) Sem contato, fatura enviada por mensagem (Atualizado 09/07/24) Todas as faturas pagas (Atualizado 11/07/2024)</t>
  </si>
  <si>
    <t>(62) 99469-2168</t>
  </si>
  <si>
    <t>4-173753837833</t>
  </si>
  <si>
    <t>JULCELIO SOARES FARIAS</t>
  </si>
  <si>
    <t>(31) 98683-9443 / (31) 98728-3484</t>
  </si>
  <si>
    <t>4-173839719594</t>
  </si>
  <si>
    <t>EDIRLANE DAS GRACAS SILVA SANTOS</t>
  </si>
  <si>
    <t>Primeira fatura paga (Atualizado 23/05/2024) Verificar se fatura de junho será debitada (Atualizado 13/06/2024) Fatura de junho paga (Atualizado 21/06/2024) Ver se 3° fatura vai ser debitada (Atualizado 09/07/24)</t>
  </si>
  <si>
    <t>(21) 96427-1807</t>
  </si>
  <si>
    <t>4-173036513819</t>
  </si>
  <si>
    <t>flavio de oliveria  barros</t>
  </si>
  <si>
    <t>(83) 98849-2070</t>
  </si>
  <si>
    <t>4-173587743490</t>
  </si>
  <si>
    <t>ABRAHÃƒO ALVES DE CARVALHO</t>
  </si>
  <si>
    <t>Verificar se a primeira fatura será debitada (Atualizado 24/05/2024) 1° fatura paga (Atualizado 06/06/24) Verificar se fatura de junho será debitada (Atualizado 13/06/2024) Fatura de junho paga, verificar se a de julho será debitada (Atualizado 01/07/2024) Ver se 3° fatura vai ser debitada (Atualizado 22/07/24)</t>
  </si>
  <si>
    <t>(65) 99985-0775</t>
  </si>
  <si>
    <t>ROSELI SILVANA NAKAYAMA</t>
  </si>
  <si>
    <t>1° fatura paga (Atualizado 06/06/24) Cliente cancelou, mas não informou o motivo (Atualizado 13/06/2024)</t>
  </si>
  <si>
    <t>(21) 99173-2426</t>
  </si>
  <si>
    <t>4-173661774794</t>
  </si>
  <si>
    <t>MARCOS FERNANDO LIMA CORDEIRO</t>
  </si>
  <si>
    <t>Sem contato, fatura enviada por mensagem (Atualizado 06/06/24) Primeira fatura paga (Atualizado 13/06/2024) Verificar se fatura de julho será debitada (Atualizado 21/06/2024) Sem contato, fatura enviada por mensagem (Atualizado 09/07/24)</t>
  </si>
  <si>
    <t>(27) 99736-1219 / (27) 98151-9035</t>
  </si>
  <si>
    <t>4-173669643352</t>
  </si>
  <si>
    <t>LEYDIMARA LEMOS PEREIRA RACANELLI</t>
  </si>
  <si>
    <t>1° fatura paga (Atualizado 06/06/24) Verificar se fatura de junho será debitada (Atualizado 21/06/2024) Cliente disse que vai pagar, esperando comprovante (Atualizado 09/07/24)</t>
  </si>
  <si>
    <t>(21) 97099-0202 / (21) 97030-0137</t>
  </si>
  <si>
    <t>4-173672707910</t>
  </si>
  <si>
    <t>VYTOR MONTEIRO DE ALCANTARA FREITAS</t>
  </si>
  <si>
    <t>Sem contato, fatura enviada por mensagem (Atualizado 06/06/24) Sem contato, fatura enviada por mensagem (Atualizado 18/06/24) 1° fatura paga (Atualizado 21/06/24) Enviar fatura de julho (Atualizado 21/06/2024) Sem contato, fatura enviada por mensagem (Atualizado 09/07/24)</t>
  </si>
  <si>
    <t>(62) 99190-8018</t>
  </si>
  <si>
    <t>4-173691453630</t>
  </si>
  <si>
    <t>jorge morais nogueira</t>
  </si>
  <si>
    <t>1° fatura paga (Atualizado 06/06/24) Enviar fatura de julho (Atualizado 21/06/2024) Sem contato, fatura enviada por mensagem (Atualizado 09/07/24)</t>
  </si>
  <si>
    <t>(62) 99266-1551 / (62) 99162-1348</t>
  </si>
  <si>
    <t>4-173746274235</t>
  </si>
  <si>
    <t>FABRICIO DE JESUS SOUZA</t>
  </si>
  <si>
    <t>Primeira fatura paga, enviar a de junho (Atualizado 13/06/2024) Fatura de junho paga (Atualizado 26/06/2024) 3° fatura enviada (Atualizado 09/07/24)</t>
  </si>
  <si>
    <t>(91) 99167-4189</t>
  </si>
  <si>
    <t>4-173138865533</t>
  </si>
  <si>
    <t>GABRIEL RAMIRES ESPINDOLA DE SOUZA</t>
  </si>
  <si>
    <t>Primeira fatura paga (Atualizado 23/05/2024) Verificar se fatura de junho será debitada (Atualizado 13/06/2024)  Fatura de junho paga (Atualizado 21/06/2024) Ver se 3° fatura vai ser debitada (Atualizado 09/07/24)</t>
  </si>
  <si>
    <t>(21) 98673-9141 / (21) 2447-0815</t>
  </si>
  <si>
    <t>4-173334238166</t>
  </si>
  <si>
    <t>Marcelo Muchaluat</t>
  </si>
  <si>
    <t>Primeira fatura paga (Atualizado 24/05/2024) Enviar fatura de junho (Atualizado 13/06/2024) Fatura de junho paga (Atualizado 20/06/2024) 3° fatura enviada (Atualizado 22/07/24)</t>
  </si>
  <si>
    <t>(31) 99979-0770 / (31) 3222-4466</t>
  </si>
  <si>
    <t>ALEXANDRE MARTINS MAURICIO</t>
  </si>
  <si>
    <t>Sem contato, fatura enviada por mensagem (Atualizado 06/06/24) Fatura de junho pendente (Atualizado 13/06/2024) Sem contato, fatura enviada por mensagem (Atualizado 18/06/24) Cliente disse que vai pagar dia 26/06 (Atualizado 24/06/24) Mensagem de motivo pendente enviada (Atualizado 25/06/24) Sem contato, fatura enviada por mensagem (Atualizado 09/07/24)</t>
  </si>
  <si>
    <t>(69) 99224-9934 / (69) 99381-6361</t>
  </si>
  <si>
    <t>4-173486983090</t>
  </si>
  <si>
    <t>MARILENE DA SILVA CASSIMIRO</t>
  </si>
  <si>
    <t>(95) 98117-0071 / (38) 29357-9234</t>
  </si>
  <si>
    <t>4-173505545712</t>
  </si>
  <si>
    <t>ELIZEU TIMOTEO PRADO AGUIAR</t>
  </si>
  <si>
    <t>(98) 98801-6215 / (98) 98479-8454</t>
  </si>
  <si>
    <t>4-173473908491</t>
  </si>
  <si>
    <t>ELIAS SOUSA DA SILVA</t>
  </si>
  <si>
    <t>Cliente disse que vai pagar hoje, esperando comprovante (Atualizado 06/06/24) Primeira fatura paga (Atualizado 13/06/2024) Verificar se fatura de julho será debitada (Atualizado 21/06/2024) Sem contato, fatura enviada por mensagem (Atualizado 09/07/24) Todas as faturas pagas (Atualizado 11/07/2024)</t>
  </si>
  <si>
    <t>(61) 99416-1062 / (61) 99451-8083</t>
  </si>
  <si>
    <t>4-173486475366</t>
  </si>
  <si>
    <t>LENIR DE SOUZA SILVA TRAJANO</t>
  </si>
  <si>
    <t>(19) 98262-0247</t>
  </si>
  <si>
    <t>4-173604460987</t>
  </si>
  <si>
    <t>LUIS CESAR GARCEZ</t>
  </si>
  <si>
    <t>(67) 99631-1605 / (67) 99238-5688</t>
  </si>
  <si>
    <t>4-173595458731</t>
  </si>
  <si>
    <t>JOSUE ROSA DA SILVA</t>
  </si>
  <si>
    <t>Primeira fatura paga (Atualizado 23/05/2024) Enviar fatura de junho (Atualizado 13/06/2024) Fatura de junho paga, enviar a de julho (Atualizado 02/07/2024) 3° fatura enviada (Atualizado 09/07/24)</t>
  </si>
  <si>
    <t>(61) 99453-2417 / (61) 99292-4057</t>
  </si>
  <si>
    <t>4-173024952581</t>
  </si>
  <si>
    <t>ELIANA DE ARAUJO SANTOS</t>
  </si>
  <si>
    <t>Primeira fatura paga (Atualizado 23/05/2024) Verificar se fatura de junho será debitada (Atualizado 13/06/2024) Fatura de junho paga (Atualizado 26/06/2024) Ver se 3° fatura vai ser debitada (Atualizado 09/07/24)</t>
  </si>
  <si>
    <t>(27) 98845-4777</t>
  </si>
  <si>
    <t>4-173250338496</t>
  </si>
  <si>
    <t>ITAMAR JOSE RODRIGUES</t>
  </si>
  <si>
    <t>Primeira fatura paga (Atualizado 23/05/2024) Enviar fatura de junho (Atualizado 13/06/2024) 2° fatura paga, 3° fatura enviada (Atualizado 09/07/24)</t>
  </si>
  <si>
    <t>(31) 99628-2866 / (31) 3467-2774</t>
  </si>
  <si>
    <t>4-173337431161</t>
  </si>
  <si>
    <t>VANDERLUCIA SILVA COELHO VARELLA</t>
  </si>
  <si>
    <t>Primeira fatura paga (Atualizado 23/05/2024) Aparentemente cancelou, pois a portabilidade não foi concluída (Atualizado 13/06/2024)</t>
  </si>
  <si>
    <t>(61) 99174-4460 / (61) 99511-1112</t>
  </si>
  <si>
    <t>4-173323177218</t>
  </si>
  <si>
    <t>JARDEANE SAMARA DA CONCEICAO SOARES</t>
  </si>
  <si>
    <t>(31) 99569-5597 / (31) 99940-2162</t>
  </si>
  <si>
    <t>4-173372248659</t>
  </si>
  <si>
    <t>Cristiano Camilo da Silva</t>
  </si>
  <si>
    <t>Primeira fatura paga (Atualizado 23/05/2024) Enviar fatura de junho (Atualizado 13/06/2024)fatura paga (Atualizado 27/06/24) 3° fatura enviada (Atualizado 09/07/24)</t>
  </si>
  <si>
    <t>(96) 98119-9793 / (96) 98138-0477</t>
  </si>
  <si>
    <t>4-173314985628</t>
  </si>
  <si>
    <t>OZENILDO BRILHANTE DE MELO</t>
  </si>
  <si>
    <t>(21) 96565-0525 / (21) 96606-5229</t>
  </si>
  <si>
    <t>4-173468449729</t>
  </si>
  <si>
    <t>luiz antonio cabral de oliveira</t>
  </si>
  <si>
    <t>Primeira fatura pendente (Atualizado 23/05/2024) Realizamos a cobrança (Atualizado 24/05/2024) Cobramos novamente (Atualizado 27/05/2024)  Sem contato, fatura enivada por mensagem (Atualizado 04/06/24) Primeira fatura paga (Atualizado 06/06/2024) Enviar fatura de junho (Atualizado 13/06/2024) Sem contato, fatura enviada por mensagem (Atualizado 09/07/24)</t>
  </si>
  <si>
    <t>(31) 99228-0295</t>
  </si>
  <si>
    <t>4-173375364235</t>
  </si>
  <si>
    <t>MARCO ANTONIO SILVA NERY</t>
  </si>
  <si>
    <t>Primeira fatura pendente (Atualizado 23/05/2024) Realizamos a cobrança (Atualizado 24/05/2024)Cobramos novamente (Atualizado 27/05/2024) 1° fatura paga (Atualizado 04/06/24) Verificar se fatura de junho será debitada (Atualizado 13/06/2024) Fatura de junho paga (Atualizado 21/06/2024) Ver se 3° fatura vai ser debitada (Atualizado 08/07/24)</t>
  </si>
  <si>
    <t>(61) 99922-9091</t>
  </si>
  <si>
    <t>4-173378523558</t>
  </si>
  <si>
    <t>EDNA MARIA MOURÃƒO VIANA</t>
  </si>
  <si>
    <t>Primeira fatura paga (Atualizado 23/05/2024) Verificar se fatura de junho será debitada (Atualizado 13/06/2024) Fatura de junho paga (Atualizado 21/06/2024) Ver se 3° fatura vai ser debitada (Atualizado 08/07/24)</t>
  </si>
  <si>
    <t>(15) 99256-8790</t>
  </si>
  <si>
    <t>4-173379808971</t>
  </si>
  <si>
    <t>patricia fernanda rizze</t>
  </si>
  <si>
    <t>1° fatura paga (Atualizado 06/06/24) Enviar fatura de julho (Atualizado 21/06/2024) Sem contato, fatura enviada por mensagem (Atualizado 08/07/24)</t>
  </si>
  <si>
    <t>(61) 99684-2508</t>
  </si>
  <si>
    <t>4-173475464630</t>
  </si>
  <si>
    <t>LAUANA DA SILVA PEREIRA</t>
  </si>
  <si>
    <t>Sem contato, fatura enviada por mensagem (Atualizado 06/06/24) Primeira fatura paga (Atualizado 13/06/2024) Verificar se fatura de junho será debitada (Atualizado 21/06/2024) Fatura de junho paga, mas a de julho está pendente. Sem contato, fatura enviada por mensagem (Atualizado 08/07/24)</t>
  </si>
  <si>
    <t>(98) 98455-9654 / (98) 98851-0328</t>
  </si>
  <si>
    <t>4-173484561104</t>
  </si>
  <si>
    <t>EDUARDO FERREIRA COSTA</t>
  </si>
  <si>
    <t>(31) 98657-2736</t>
  </si>
  <si>
    <t>4-173485382090</t>
  </si>
  <si>
    <t>HAMILTON OLIVEIRA CHAVES</t>
  </si>
  <si>
    <t>1° fatura paga (Atualizado 06/06/24) Verificar se fatura de junho será debitada (Atualizado 21/06/2024) Todas faturas pagas (Atualizado 08/07/24)</t>
  </si>
  <si>
    <t>(27) 99665-5372 / (27) 98881-8945</t>
  </si>
  <si>
    <t>4-173491192562</t>
  </si>
  <si>
    <t>WASHINGTON CARLOS ALVES DE SOUZA</t>
  </si>
  <si>
    <t>Sem contato, fatura enviada por mensagem (Atualizado 06/06/24) Fatura de junho pendente (Atualizado 13/06/2024) Mensagem de motivo pendente enviada (Atualizado 18/06/24) Sem contato, fatura enviada por mensagem (Atualizado 25/06/24) Mensagem de motivo pendente enviada (Atualizado 08/07/24)</t>
  </si>
  <si>
    <t>(31) 98307-2995 / (31) 97532-3065</t>
  </si>
  <si>
    <t>4-173504504457</t>
  </si>
  <si>
    <t>CLAUDINEI HENRIQUE CAMARGOS DA SILVA</t>
  </si>
  <si>
    <t>Primeira fatura paga (Atualizado 23/05/2024) Enviar fatura de junho (Atualizado 13/06/2024) Sem contato, fatura enviada por mensagem (Atualizado 08/07/24)</t>
  </si>
  <si>
    <t>(94) 98172-1883</t>
  </si>
  <si>
    <t>4-173131774532</t>
  </si>
  <si>
    <t>MARIA DA CONCEIÃ‡ÃƒO RODRIGUES CAVALCANTE</t>
  </si>
  <si>
    <t>(65) 99611-8810 / (65) 99916-6370</t>
  </si>
  <si>
    <t>ILZA MARIA MARQUES MINIGUINI</t>
  </si>
  <si>
    <t>Primeira fatura paga (Atualizado 23/05/2024) Enviar fatura de junho (Atualizado 13/06/2024) 2° fatura paga, 3° fatura enviada (Atualizado 08/07/24)</t>
  </si>
  <si>
    <t>(21) 97619-5670 / (21) 97619-0899</t>
  </si>
  <si>
    <t>4-173318145007</t>
  </si>
  <si>
    <t>CAMILA MENDES LIMA GRASSINE</t>
  </si>
  <si>
    <t>Primeira fatura pendente (Atualizado 23/05/2024) Primeira fatura paga (Atualizado 24/05/2024) Enviar fatura de junho (Atualizado 13/06/2024) 2° fatura paga, 3° fatura enviada (Atualizado 08/07/24)</t>
  </si>
  <si>
    <t>(62) 98135-3768</t>
  </si>
  <si>
    <t>4-173323034900</t>
  </si>
  <si>
    <t>BEATRIZ BOGHI DE SÃ</t>
  </si>
  <si>
    <t>Primeira fatura pendente (Atualizado 23/05/2024) Sem contato com cliente por mensagem, enviamos um e-mail (Atualizado 24/05/2024) Cobramos novamente (Atualizado 27/05/2024) Sem contato, fatura enivada por mensagem (Atualizado 04/06/24) Mensagem de motivo pendente enviada (Atualizado 18/06/24) Sem contato, fatura enviada por mensagem (Atualizado 25/06/24) Sem contato, fatura enviada por mensagem (Atualizado 08/07/24)</t>
  </si>
  <si>
    <t>(91) 98173-7092</t>
  </si>
  <si>
    <t>4-173334203881</t>
  </si>
  <si>
    <t>jorge raimundo ferreira fernandes</t>
  </si>
  <si>
    <t>Primeira fatura pendente (Atualizado 23/05/2024) Realizamos a cobrança (Atualizado 24/05/2024) Primeira fatura paga (Atualizado 27/05/2024) Verificar se fatura de junho será debitada (Atualizado 13/06/2024) Sem contato, fatura enviada por mensagem (Atualizado 08/07/24)</t>
  </si>
  <si>
    <t>(69) 99239-6309</t>
  </si>
  <si>
    <t>4-173340438535</t>
  </si>
  <si>
    <t>EDUARDO GONCALVES</t>
  </si>
  <si>
    <t>(31) 99207-1487</t>
  </si>
  <si>
    <t>4-173346745943</t>
  </si>
  <si>
    <t>PAOLA SANTOS FERREIRA</t>
  </si>
  <si>
    <t>Primeira fatura pendente (Atualizado 23/05/2024) Cliente disse que vai pagar no dia 27/05/2024 (Atualizado 24/05/2024) Verificar pagamento (Atualizado 27/05/2024) Sem contato, fatura enivada por mensagem (Atualizado 04/06/24) Primeira fatura paga, enviar a de junho (Atualizado 13/06/2024) Sem contato, fatura enviada por mensagem (Atualizado 08/07/24)</t>
  </si>
  <si>
    <t>(61) 99607-9088</t>
  </si>
  <si>
    <t>4-173371592012</t>
  </si>
  <si>
    <t>CLAUDIA APOENA PINHEIRO PINTO</t>
  </si>
  <si>
    <t>Primeira fatura paga (Atualizado 24/05/2024) Enviar fatura de junho (Atualizado 13/06/2024) Segunda fatura paga (Atualizado 26/06/2024) Ver se 3° fatura vai ser paga (Atualizado 22/07/24)</t>
  </si>
  <si>
    <t>(61) 99998-4123 / (61) 98126-4123</t>
  </si>
  <si>
    <t>MARCIA ALVES DOS SANTOS DE SOUZA</t>
  </si>
  <si>
    <t>Sem contato, fatura enviada por mensagem (Atualizado 06/06/24) Primeira fatura paga (Atualizado 13/06/2024) Enviar fatura de julho (Atualizado 21/06/2024) Sem contato, fatura enviada por mensagem (Atualizado 08/07/24)</t>
  </si>
  <si>
    <t>(62) 98598-7808 / (62) 3295-2232</t>
  </si>
  <si>
    <t>4-173463773669</t>
  </si>
  <si>
    <t>JANE CARLOS SIQUEIRA</t>
  </si>
  <si>
    <t>Primeira fatura pendente (Atualizado 23/05/2024) Realizamos a cobrança (Atualizado 24/05/2024) Cobramos novamente (Atualizado 27/05/2024) Sem contato, fatura enviada por mensagem (Atualizado 04/06/24) Cliente disse que vai pagar dia 21/06 (Atualizado 18/06/24) Sem contato, fatura enviada por mensagem (Atualizado 25/06/24) Cliente disse que vai pagar dia 08/07 (Atualizado 08/07/24)</t>
  </si>
  <si>
    <t>(62) 98307-3706</t>
  </si>
  <si>
    <t>4-173482571172</t>
  </si>
  <si>
    <t>CLAUDINO DE JESUS CORREIA</t>
  </si>
  <si>
    <t>Primeira fatura pendente (Atualizado 23/05/2024) Realizamos a cobrança (Atualizado 24/05/2024) Cliente pagou e enviou o comprovante (Atualizado 27/05/2024) 1° fatura paga (Atualizado 04/06/24) Enviar fatura de junho (Atualizado 13/06/2024) Sem contato, fatura enviada por mensagem (Atualizado 08/07/24)</t>
  </si>
  <si>
    <t>(67) 99300-1624</t>
  </si>
  <si>
    <t>4-172781726079</t>
  </si>
  <si>
    <t>TEREZA BARTOLOTI</t>
  </si>
  <si>
    <t>(27) 99656-8474</t>
  </si>
  <si>
    <t>4-173137227008</t>
  </si>
  <si>
    <t>CARLOS HENRIQUE SANTOS DE MOURA</t>
  </si>
  <si>
    <t>(85) 99207-1708 / (85) 98833-2244</t>
  </si>
  <si>
    <t>4-173241541111</t>
  </si>
  <si>
    <t>MONICA BARBOSA COSTA</t>
  </si>
  <si>
    <t>(62) 99322-4904</t>
  </si>
  <si>
    <t>4-173342381363</t>
  </si>
  <si>
    <t>GILBERTO RODRIGUES</t>
  </si>
  <si>
    <t>Primeira fatura paga (Atualizado 24/05/2024) Enviar fatura de junho (Atualizado 13/06/2024) Fatura de junho paga (Atualizado 20/06/2024) Todas faturas pagas (Atualizado 22/07/24)</t>
  </si>
  <si>
    <t>(67) 98175-8032 / (67) 99287-9938</t>
  </si>
  <si>
    <t>MARIA EDUARDA BARRIL</t>
  </si>
  <si>
    <t>(21) 97341-9645</t>
  </si>
  <si>
    <t>4-173126437405</t>
  </si>
  <si>
    <t>Lucilia de Oliveira Chaves</t>
  </si>
  <si>
    <t>Primeira fatura paga (Atualizado 24/05/2024) Segunda fatura paga, verificar se a de junho será debitada (Atualizado 13/06/2024) Fatura de junho paga (Atualizado 20/06/2024) Todas faturas pagas (Atualizado 22/07/24)</t>
  </si>
  <si>
    <t>(67) 99922-2400</t>
  </si>
  <si>
    <t>MARILDA LOPES MEDEIROS</t>
  </si>
  <si>
    <t>(61) 99919-1968 / (61) 99952-3339</t>
  </si>
  <si>
    <t>4-173115555694</t>
  </si>
  <si>
    <t>ISABEL CRISTINA LORENZONI</t>
  </si>
  <si>
    <t>Primeira fatura pendente (Atualizado 23/05/2024) Realizamos a cobrança (Atualizado 24/05/2024) Cobramos novamente (Atualizado 27/05/2024) 1° fatura paga (Atualizado 04/06/24) Enviar fatura de junho (Atualizado 13/06/2024) Fatura de junho paga (Atualizado 26/06/2024) Ver se 3° fatura vai ser debitada (Atualizado 08/07/24)</t>
  </si>
  <si>
    <t>(21) 97677-0143 / (21) 98149-6173</t>
  </si>
  <si>
    <t>4-173121048233</t>
  </si>
  <si>
    <t>SUELLEN RANGEL MAREGA</t>
  </si>
  <si>
    <t>Primeira fatura pendente (Atualizado 23/05/2024) Realizamos a cobrança (Atualizado 24/05/2024) Cobramos novamente (Atualizado 27/05/2024) 1° fatura paga (Atualizado 04/06/24) Enviar fatura de junho (Atualizado 21/06/2024) Sem contato, fatura enviada por mensagem (Atualizado 08/07/24)</t>
  </si>
  <si>
    <t>(67) 99988-2772</t>
  </si>
  <si>
    <t>4-173136014935</t>
  </si>
  <si>
    <t>RAMAO POLIDORIO MOREIRA</t>
  </si>
  <si>
    <t>Primeira fatura pendente (Atualizado 23/05/2024) Realizamos a cobrança (Atualizado 24/05/2024) Cobramos novamente (Atualizado 27/05/2024) 1° fatura paga (Atualizado 04/06/24) Enviar fatura de junho (Atualizado 13/06/2024) Sem contato, fatura enviada por mensagem (Atualizado 08/07/24)</t>
  </si>
  <si>
    <t>(21) 96653-9244 / (21) 98229-9486</t>
  </si>
  <si>
    <t>4-173217089897</t>
  </si>
  <si>
    <t>BRUNO ALVES DE ARAUJO BARBOSA</t>
  </si>
  <si>
    <t>Primeira fatura pendente (Atualizado 23/05/2024)Realizamos a cobrança (Atualizado 24/05/2024) Cobramos novamente (Atualizado 27/05/2024) Sem contato, fatura enviada por mensagem (Atualizado 04/06/24) Mensagem de motivo pendente enviada (Atualizado 18/06/24) Cliente disse que vai pagar dia 01/07, tentei fazer pagar antes (Atualizado 25/06/24) Sem contato, fatura enviada por mensagem (Atualizado 08/07/24) Mensagem de motivo pendente enviada (Atualizado 22/07/24)</t>
  </si>
  <si>
    <t>(11) 98032-4949</t>
  </si>
  <si>
    <t>4-173218369208</t>
  </si>
  <si>
    <t>TATIANE SOUZA NASCIMENTO</t>
  </si>
  <si>
    <t>Primeira fatura pendente (Atualizado 23/05/2024) Realizamos a cobrança (Atualizado 24/05/2024) Cobramos novamente (Atualizado 27/05/2024) 1° fatura paga (Atualizado 04/06/24) Verificar se fatura de junho será debitada (Atualizado 13/06/2024) Fatura de junho paga, verificar se a de julho será debitada (Atualizado 02/07/2024) Ver se 3° fatura vai ser debitada (Atualizado 08/07/24)</t>
  </si>
  <si>
    <t>(98) 98302-7181 / (98) 9615-1212</t>
  </si>
  <si>
    <t>4-173223280863</t>
  </si>
  <si>
    <t>ADAILTON WESLEY SANTOS AMORIM</t>
  </si>
  <si>
    <t>(21) 97160-0104 / (21) 97430-6054</t>
  </si>
  <si>
    <t>4-172992635381</t>
  </si>
  <si>
    <t>LUIS CLAUDIO LOPES DA SILVA</t>
  </si>
  <si>
    <t>(31) 99169-7014</t>
  </si>
  <si>
    <t>4-173027640340</t>
  </si>
  <si>
    <t>Nayara Ferreira Oliveira</t>
  </si>
  <si>
    <t>(96) 98428-3267</t>
  </si>
  <si>
    <t>4-173084414362</t>
  </si>
  <si>
    <t>ANDRE DA SILVA PALHETA</t>
  </si>
  <si>
    <t>(67) 99812-9863 / (67) 99601-4836</t>
  </si>
  <si>
    <t>4-173085411083</t>
  </si>
  <si>
    <t>MARIA APARECIDA DA SILVA</t>
  </si>
  <si>
    <t>Primeira fatura pendente (Atualizado 23/05/2024) Realizamos a cobrança (Atualizado 24/05/2024) Cobramos novamente (Atualizado 27/05/2024) Cliente disse que vai pagar dia 05/06 (Atualizado 04/06/24) Sem contato, fatura enviada por mensagem (Atualizado 18/06/24) Sem contato, fatura enviada por mensagem (Atualizado 25/06/24) Mensagem de motivo pendente enviada (Atualizado 28/06/24) Sem contato, fatura enviada por mensagem (Atualizado 08/07/24)</t>
  </si>
  <si>
    <t>(31) 99876-8641</t>
  </si>
  <si>
    <t>4-173131758234</t>
  </si>
  <si>
    <t>Thamires Almeida Pereira Ramos</t>
  </si>
  <si>
    <t>Primeira fatura paga (Atualizado 23/05/2024) Enviar fatura de junho (Atualizado 13/06/2024) Fatura de junho paga (Atualizado 26/06/2024) 3° fatura enviada (Atualizado 08/07/24)</t>
  </si>
  <si>
    <t>(91) 98131-5385</t>
  </si>
  <si>
    <t>4-173103547427</t>
  </si>
  <si>
    <t>LUCIANA DE FATIMA ALVES MAFRA 86146068268</t>
  </si>
  <si>
    <t>Primeira fatura pendente (Atualizado 23/05/2024) Realizamos a cobrança (Atualizado 24/05/2024) Verificar pagamento (Atualizado 27/05/2024) Sem contato, fatura enviada por mensagem - Cliente disse que pagou, esperando comprovante (Atualizado 04/06/24) Primeira fatura paga (Atualizado 06/06/2024) Enviar fatura de junho (Atualizado 13/06/2024) 2° fatura paga, 3° fatura enviada (Atualizado 08/07/24)</t>
  </si>
  <si>
    <t>(31) 99689-6661</t>
  </si>
  <si>
    <t>4-173190813341</t>
  </si>
  <si>
    <t>MARIA APARECIDA DOS SANTOS</t>
  </si>
  <si>
    <t>Primeira fatura paga (Atualizado 24/05/2024) Verificar se fatura de junho será debitada (Atualizado 13/06/2024) Segunda fatura paga (Atualizado 20/06/2024) Todas faturas pagas (Atualizado 22/07/24)</t>
  </si>
  <si>
    <t>(31) 99941-4470</t>
  </si>
  <si>
    <t>RANULFO DA SILVA LOPES JUNIOR</t>
  </si>
  <si>
    <t>Primeira fatura pendente (Atualizado 23/05/2024) Realizamos a cobrança (Atualizado 24/05/2024) Primeira fatura paga (Atualizado 27/05/2024) Verificar se fatura de junho será debitada (Atualizado 13/06/2024) Sem contato, fatura enviada por mensagem (Atualizado 08/07/24) Fatura de junho paga, verificar se a de julho será debitada (Atualizado 11/07/2024)</t>
  </si>
  <si>
    <t>(32) 99807-0868</t>
  </si>
  <si>
    <t>4-172780442734</t>
  </si>
  <si>
    <t>DAVID FONSECA DE LIMA</t>
  </si>
  <si>
    <t>(61) 99500-8101</t>
  </si>
  <si>
    <t>4-172944319230</t>
  </si>
  <si>
    <t>EDIVILSON DIAS PEREIRA</t>
  </si>
  <si>
    <t>Primeira fatura enviada, aguardando pagamento (Atualizado 17/05/2024) Realizamos a cobrança (Atualizado 24/05/2024) Cobramos novamente (Atualizado 27/05/2024) Sem contato, fatura enviada por mensagem (Atualizado 04/06/24) Primeira fatura paga (Atualizado 06/06/2024) Enviar fatura de junho (Atualizado 13/06/2024) Sem contato, fatura enviada por mensagem (Atualizado 08/07/24)</t>
  </si>
  <si>
    <t>(31) 99272-1842 / (31) 99872-0449</t>
  </si>
  <si>
    <t>4-172949003851</t>
  </si>
  <si>
    <t>EMERSON APARECIDO DA SILVA</t>
  </si>
  <si>
    <t>(31) 97595-0084 / (31) 3386-4148</t>
  </si>
  <si>
    <t>4-172946675142</t>
  </si>
  <si>
    <t>RONAM LUCIO NUNES</t>
  </si>
  <si>
    <t>Primeira fatura pendente (Atualizado 23/05/2024) Realizamos a cobrança (Atualizado 24/05/2024) Cobramos novamente (Atualizado 27/05/2024) Sem contato, fatura enviada por mensagem (Atualizado 04/06/24) Primeira fatura paga (Atualizado 06/06/2024)  Enviar fatura de junho (Atualizado 13/06/2024) 3° fatura enviada (Atualizado 08/07/24)</t>
  </si>
  <si>
    <t>(31) 98905-4803</t>
  </si>
  <si>
    <t>4-172987215146</t>
  </si>
  <si>
    <t>DORALICE INACIA MARIANO</t>
  </si>
  <si>
    <t>(95) 98125-5894 / (95) 99158-5564</t>
  </si>
  <si>
    <t>4-173009634954</t>
  </si>
  <si>
    <t>VIVIANE BARROSO UCHOA</t>
  </si>
  <si>
    <t>Primeira fatura pendente (Atualizado 23/05/2024) Realizamos a cobrança (Atualizado 24/05/2024) Cobramos novamente (Atualizado 27/05/2024) Sem contato, fatura enviada por mensagem (Atualizado 18/06/24) Sem contato, fatura enviada por mensagem (Atualizado 25/06/24) Sem contato, fatura enviada por mensagem (Atualizado 08/07/24)</t>
  </si>
  <si>
    <t>(71) 99999-9441</t>
  </si>
  <si>
    <t>4-173013992809</t>
  </si>
  <si>
    <t>Gilsele Santos de Jesus</t>
  </si>
  <si>
    <t>Primeira fatura pendente (Atualizado 23/05/2024) Realizamos a cobrança (Atualizado 24/05/2024) Cobramos novamente (Atualizado 27/05/2024) 1° fatura paga (Atualizado 04/06/24) Enviar fatura de junho (Atualizado 13/06/2024) Fatura de junho paga (Atualizado 26/06/2024) 3° fatura enviada (Atualizado 08/07/24)</t>
  </si>
  <si>
    <t>(95) 99173-1144</t>
  </si>
  <si>
    <t>4-173029398793</t>
  </si>
  <si>
    <t>LUIS CARLOS PEREIRA DA SILVA</t>
  </si>
  <si>
    <t>Primeira fatura paga (Atualizado 24/05/2024) Enviar fatura de junho (Atualizado 13/06/2024) Fatura de junho paga, enviar a de julho (Atualizado 10/07/2024) Verificar quando vai vencer a próxima fatura (Atualizado 22/07/24)</t>
  </si>
  <si>
    <t>(85) 99606-7870</t>
  </si>
  <si>
    <t>ERNANI BASTOS DA SILVEIRA JUNIOR</t>
  </si>
  <si>
    <t>Primeira fatura paga (Atualizado 23/05/2024) Enviar fatura de junho (Atualizado 13/06/2024) Fatura de junho paga (Atualizado 26/06/2024) Ver se 3° fatura vai ser debitada (Atualizado 08/07/24)</t>
  </si>
  <si>
    <t>(61) 98122-8700 / (61) 3358-6994</t>
  </si>
  <si>
    <t>4-173113131956</t>
  </si>
  <si>
    <t>WAGNER FERREIRA LANDIM</t>
  </si>
  <si>
    <t>Primeira fatura paga, enviar a de junho (Atualizado 13/06/2024) Sem contato, fatura enviada por mensagem (Atualizado 08/07/24)</t>
  </si>
  <si>
    <t>(21) 97547-2715 / (21) 98085-3026</t>
  </si>
  <si>
    <t>4-171487794049</t>
  </si>
  <si>
    <t>CINTHIA DE OLIVEIRA BARBOSA</t>
  </si>
  <si>
    <t>Ver se 2° fatura vai ser debitada (Atualizado 06/06/24) Primeira e segunda fatura pagas (Atualizado 13/06/2024)</t>
  </si>
  <si>
    <t>(61) 98551-1556</t>
  </si>
  <si>
    <t>4-172248394443</t>
  </si>
  <si>
    <t>ANDRE DOS SANTOS SALES</t>
  </si>
  <si>
    <t>Primeira fatura pendente (Atualizado 23/05/2024) Realizamos a cobrança (Atualizado 24/05/2024) Primeira fatura paga (Atualizado 27/05/2024) Verificar se fatura de junho será debitada (Atualizado 13/06/2024) Fatura de junho paga (Atualizado 21/06/2024)</t>
  </si>
  <si>
    <t>(11) 99340-0154 / (11) 97505-0731</t>
  </si>
  <si>
    <t>4-172789684565</t>
  </si>
  <si>
    <t>EMILIO SALVADOR DA SILVA</t>
  </si>
  <si>
    <t>Primeira fatura paga (Atualizado 23/05/2024) Enviar fatura de junho (Atualizado 13/06/2024) Fatura de junho paga (Atualizado 21/06/2024) 3° fatura enviada (Atualizado 08/07/24)</t>
  </si>
  <si>
    <t>(21) 96489-8061 / (21) 96463-0243</t>
  </si>
  <si>
    <t>4-172804089589</t>
  </si>
  <si>
    <t>GLAUCIA JARDIN MARINHO GUEDES</t>
  </si>
  <si>
    <t>Primeira fatura pendente (Atualizado 23/05/2024) Realizamos a cobrança (Atualizado 24/05/2024) Cliente pediu a fatura (Atualizado 27/05/2024) Cliente mandou comprovante (Atualizado 04/06/24) Primeira fatura paga (Atualizado 06/06/2024) Enviar fatura de junho (Atualizado 13/06/2024) Cliente disse que vai pagar hoje, esperando comprovante (Atualizado 08/07/24)</t>
  </si>
  <si>
    <t>(65) 99309-2959 / (65) 99297-4899</t>
  </si>
  <si>
    <t>4-172799945746</t>
  </si>
  <si>
    <t>juliener luner meindonsa</t>
  </si>
  <si>
    <t>Primeira fatura enviada, aguardando pagamento (Atualizado 14/05/2024) Cobramos a primeira fatura (Atualizado 23/05/2024)Cobramos novamente (Atualizado 27/05/2024)  1° fatura paga, 2° fatura enviada (Atualizado 04/06/24) Verificar pagamento da fatura de junho (Atualizado 06/06/24) Fatura de junho pendente (Atualizado 13/06/2024) Fatura de junho paga (Atualizado 26/06/2024)</t>
  </si>
  <si>
    <t>(66) 99611-9506 / (66) 99211-2421</t>
  </si>
  <si>
    <t>4-172363639706</t>
  </si>
  <si>
    <t>JOANA DARC DE OLIVEIRA LACERDA</t>
  </si>
  <si>
    <t>Primeira fatura enviada, aguardando pagamento (Atualizado 14/05/2024) Cobramos a primeira fatura (Atualizado 23/05/2024) Primeira fatura paga (Atualizado 27/05/2024) 2° fatura enviada (Atualizado 06/06/24) Fatura de junho pendente (Atualizado 13/06/2024) Cliente disse que pagou, esperando comprovante (Atualizado 08/07/24) Fatura de junho paga, enviamos a de julho (Atualizado 11/07/2024)</t>
  </si>
  <si>
    <t>(62) 99245-1995 / (62) 99407-0265</t>
  </si>
  <si>
    <t>4-172537897545</t>
  </si>
  <si>
    <t>EGMAR ALVES DOS SANTOS</t>
  </si>
  <si>
    <t>(11) 95769-8138 / (11) 99992-1925</t>
  </si>
  <si>
    <t>4-172561997588</t>
  </si>
  <si>
    <t>APARECIDO PROCOPIO</t>
  </si>
  <si>
    <t>Primeira fatura enviada, aguardando pagamento (Atualizado 14/05/2024) Cobramos a primeira fatura (Atualizado 23/05/2024) Primeira fatura paga (Atualizado 27/05/2024) 2° fatura enviada (Atualizado 06/06/24) Fatura de junho pendente (Atualizado 13/06/2024) Sem contato, fatura enviada por mensagem (Atualizado 08/07/24)</t>
  </si>
  <si>
    <t>(62) 99606-1986</t>
  </si>
  <si>
    <t>4-172589503043</t>
  </si>
  <si>
    <t>RAPHAEL CARVALHO DE OLIVEIRA</t>
  </si>
  <si>
    <t xml:space="preserve">Primeira fatura enviada, aguardando pagamento (Atualizado 14/05/2024) Cliente cancelou, mas não informou o motivo (Atualizado 23/05/2024) </t>
  </si>
  <si>
    <t>(38) 99151-6266</t>
  </si>
  <si>
    <t>4-172553328735</t>
  </si>
  <si>
    <t>MARCELO RIBEIRO DA SILVA</t>
  </si>
  <si>
    <t>Primeira fatura pendente (Atualizado 23/05/2024) Realizamos a cobrança (Atualizado 24/05/2024) Sem contato, fatura enviada por mensagem (Atualizado 04/06/24) 1° fatura paga (Atualizado 18/06/24) Enviar fatura de junho (Atualizado 21/06/2024) Sem contato, fatura enviada por mensagem (Atualizado 08/07/24)</t>
  </si>
  <si>
    <t>(27) 99845-2540 / (27) 98838-5065</t>
  </si>
  <si>
    <t>4-172773031594</t>
  </si>
  <si>
    <t>MARIA PEREIRA DOS ANJOS</t>
  </si>
  <si>
    <t>Primeira fatura paga, ver se 2° fatura vai ser debitada (Atualizado 06/06/24) Fatura de junho pendente (Atualizado 13/06/2024) Fatura de junho paga, verificar se a de julho será debitada (Atualizado 02/07/2024) Enviamos a de julho (Atualizado 11/07/2024)</t>
  </si>
  <si>
    <t>(21) 96661-4732</t>
  </si>
  <si>
    <t>4-171655364165</t>
  </si>
  <si>
    <t>MICHELLE DE VASCONCELOS LINS</t>
  </si>
  <si>
    <t>Primeira fatura paga, ver se 2° fatura vai ser debitada (Atualizado 06/06/24) Fatura de junho paga(Atualizado 13/06/2024) Todas as faturas pagas (Atualizado 11/07/2024)</t>
  </si>
  <si>
    <t>(62) 98191-5034 / (62) 98206-6667</t>
  </si>
  <si>
    <t>4-172073430760</t>
  </si>
  <si>
    <t>ROSELENE LUIZ MARTINS</t>
  </si>
  <si>
    <t>Primeira fatura paga, ver se 2° fatura vai ser debitada (Atualizado 06/06/24) Fatura de junho pendente (Atualizado 13/06/2024) Fatura de junho paga (Atualizado 26/06/2024)</t>
  </si>
  <si>
    <t>(24) 99911-7172 / (24) 98816-4668</t>
  </si>
  <si>
    <t>4-172287845320</t>
  </si>
  <si>
    <t>MARCOS ROSA DE SOUZA</t>
  </si>
  <si>
    <t>Primeira fatura enviada, aguardando pagamento (Atualizado 14/05/2024) Cobramos a primeira fatura (Atualizado 23/05/2024) Primeira fatura paga (Atualizado 27/05/2024) 2° fatura enviada (Atualizado 06/06/24) Fatura de junho pendente (Atualizado 13/06/2024) Cliente disse que vai pagar hoje, esperando comprovante (Atualizado 08/07/24) Fatura de junho paga, enviamos a de julho (Atualizado 11/07/2024)</t>
  </si>
  <si>
    <t>(81) 98811-3139</t>
  </si>
  <si>
    <t>4-172532487993</t>
  </si>
  <si>
    <t>GERSON RIBEIRO DE LIMA JUNIOR</t>
  </si>
  <si>
    <t>Primeira fatura enviada, aguardando pagamento (Atualizado 14/05/2024) Cobramos a primeira fatura (Atualizado 23/05/2024) Cobramos novamente (Atualizado 27/05/2024) Sem contato, fatura enviada por mensagem (Atualizado 04/06/24) Fatura de maio paga, enviamos a de junho (Atualizado 06/06/2024) Fatura de junho pendente (Atualizado 13/06/2024) Fatura de junho paga, enviar a de julho (Atualizado 02/07/2024) 3° fatura enviada (Atualizado 08/07/24)</t>
  </si>
  <si>
    <t>(98) 98844-0847 / (86) 98171-4283</t>
  </si>
  <si>
    <t>4-172548042802</t>
  </si>
  <si>
    <t>JOAO DE DEUS ALBUQUERQUE</t>
  </si>
  <si>
    <t>1° fatura paga, 2° fatura enviada (Atualizado 06/06/24) Fatura de junho pendente (Atualizado 13/06/2024) Sem contato, fatura enviada por mensagem (Atualizado 08/07/24) Fatura de junho paga, enviamos a de julho (Atualizado 11/07/2024)</t>
  </si>
  <si>
    <t>(21) 99993-1479 / (21) 97286-9402</t>
  </si>
  <si>
    <t>4-172551877478</t>
  </si>
  <si>
    <t>Maria conceiÃ§Ã£o da silva alves</t>
  </si>
  <si>
    <t>Primeira fatura enviada, aguardando pagamento (Atualizado 14/05/2024) Cobramos a primeira fatura (Atualizado 23/05/2024) Primeira fatura paga (Atualizado 27/05/2024) 2° fatura enviada (Atualizado 06/06/24) Fatura de junho pendente (Atualizado 13/06/2024) Cliente mandou comprovante (Atualizado 08/07/24) Fatura de junho paga, enviamos a de julho (Atualizado 11/07/2024)</t>
  </si>
  <si>
    <t>(92) 98826-3745</t>
  </si>
  <si>
    <t>4-172406004235</t>
  </si>
  <si>
    <t>PATRICIA  ANDREIA AUGUSTA MENEZES</t>
  </si>
  <si>
    <t>1° e 2° faturas pagas (Atualizado 06/06/24) Enviar fatura de julho (Atualizado 21/06/2024) Todas as faturas pagas (Atualizado 02/07/2024)</t>
  </si>
  <si>
    <t>(37) 99841-7755 / (37) 99841-7755</t>
  </si>
  <si>
    <t>4-172217600986</t>
  </si>
  <si>
    <t>ROSI APARECIDA GOMES GONZAGA</t>
  </si>
  <si>
    <t>Primeira fatura enviada, aguardando pagamento (Atualizado 14/05/2024) Cobramos a primeira fatura (Atualizado 23/05/2024) Cliente pagou e enviou o comprovante (Atualizado 27/05/2024) 1° fatura paga, 2° fatura enviada (Atualizado 04/06/24) Verificar pagamento da fatura de junho (Atualizado 06/06/2024) Fatura de junho pendente (Atualizado 13/06/2024) Sem contato, fatura enviada por mensagem (Atualizado 05/07/24) Fatura de junho paga, enviamos a de julho (Atualizado 11/07/2024)</t>
  </si>
  <si>
    <t>(61) 99170-2875</t>
  </si>
  <si>
    <t>4-172210873315</t>
  </si>
  <si>
    <t>EDIVAN FELIX DE SOUZA</t>
  </si>
  <si>
    <t>Fatura de maio paga, verificar se a de junho será debitada (Atualizado 06/06/2024) Fatura de junho paga (Atualizado 13/06/2024)</t>
  </si>
  <si>
    <t>(61) 98558-2380</t>
  </si>
  <si>
    <t>4-172284154743</t>
  </si>
  <si>
    <t>LUCIANA BARCELOS DA SILVA RIBEIRO</t>
  </si>
  <si>
    <t>Fatura de maio paga, verificar se a de junho será debitada (Atualizado 06/06/2024) Ver se 2° fatura será debitada (Atualizado 06/06/24) Fatura de junho paga (Atualizado 13/06/2024) Enviamos a fatura de julho e cliente enviou o comprovante (Atualizado 11/07/2024)</t>
  </si>
  <si>
    <t>(32) 98828-6519 / (32) 98811-0407</t>
  </si>
  <si>
    <t>4-172270854893</t>
  </si>
  <si>
    <t>NATALIA DEMERVAL DE OLIVEIRA</t>
  </si>
  <si>
    <t>Primeira fatura enviada, aguardando pagamento (Atualizado 14/05/2024) Cliente aparentemente perdeu o número, tentamos contato pelo 91) 98435-0172, aguardando retorno (Atualizado 23/05/2024) Cobramos novamente (Atualizado 27/05/2024) 1° fatura paga, 2° fatura enviada (Atualizado 04/06/24) Verificar pagamento da fatura de junho (Atualizado 06/06/2024) Fatura de junho pendente (Atualizado 13/06/2024) Sem contato, fatura enviada por mensagem (Atualizado 05/07/24)</t>
  </si>
  <si>
    <t>(91) 98366-3096</t>
  </si>
  <si>
    <t>4-172319206629</t>
  </si>
  <si>
    <t>GABRIEL MOYSES LIMA PEREIRA</t>
  </si>
  <si>
    <t>Primeira fatura enviada, aguardando pagamento (Atualizado 14/05/2024) Cobramos a primeira fatura (Atualizado 23/05/2024) Cobramos novamente (Atualizado 27/05/2024) 1° fatura paga, 2° fatura enviada (Atualizado 04/06/24) Verificar pagamento da fatura de junho (Atualizado 06/06/2024) Fatura de junho pendente (Atualizado 13/06/2024) Sem contato, fatura enviada por mensagem (Atualizado 05/07/24)</t>
  </si>
  <si>
    <t>(27) 99977-2880</t>
  </si>
  <si>
    <t>4-172351309891</t>
  </si>
  <si>
    <t>Uelvis Paula Viana</t>
  </si>
  <si>
    <t>Primeira fatura enviada, aguardando pagamento (Atualizado 14/05/2024) Cobramos a primeira fatura (Atualizado 23/05/2024) Cobramos novamente (Atualizado 27/05/2024) Sem contato, fatura enivada por mensagem (Atualizado 04/06/24) Cobrar novamente (Atualizado 06/06/2024) Fatura de maio paga, enviar de junho (Atualizado 13/06/2024) Fatura de junho paga, enviar a de julho (Atualizado 02/07/2024) 3° fatura enviada (Atualizado 05/07/24)</t>
  </si>
  <si>
    <t>(84) 98860-8037 / (84) 99953-6673</t>
  </si>
  <si>
    <t>4-172285533305</t>
  </si>
  <si>
    <t>PAULO MATHEUS NASCIMENTO CAIXINA</t>
  </si>
  <si>
    <t>Primeira fatura enviada, aguardando pagamento (Atualizado 14/05/2024) Cobramos a primeira fatura (Atualizado 23/05/2024) Primeira fatura paga (Atualizado 27/05/2024) Enviar fatura de junho (Atualizado 06/06/2024) Sem contato, fatura enviada por mensagem (Atualizado 05/07/24) Fatura de junho paga (Atualizado 23/07/2024)</t>
  </si>
  <si>
    <t>(21) 98258-1988 / (21) 99475-1824</t>
  </si>
  <si>
    <t>4-172440376097</t>
  </si>
  <si>
    <t>THAYNARA CRISTINA BRAGA ANTUNES</t>
  </si>
  <si>
    <t>Primeira fatura enviada, aguardando pagamento (Atualizado 14/05/2024) Cobramos a primeira fatura (Atualizado 23/05/2024) Cliente pediu o boleto (Atualizado 27/05/2024) Sem contato, fatura enviada por mensagem (Atualizado 03/06/24) Cobrar novamente (Atualizado 06/06/2024) Cliente disse que vai pagar fatura hoje (Atualizado 18/06/24) Cliente disse que vai pagar fatura hoje, de novo (Atualizado 25/06/24) Sem contato, fatura enviada por mensagem (Atualizado 05/07/24)</t>
  </si>
  <si>
    <t>(31) 98846-6775 / (31) 98209-0661</t>
  </si>
  <si>
    <t>4-172384527673</t>
  </si>
  <si>
    <t>THALIS ENRIQUE DE JESUS FERREIRA</t>
  </si>
  <si>
    <t>Primeira fatura paga, verificar se 2° vai ser debitada (Atualizado 03/06/24) Verificar pagamento da fatura de junho (Atualizado 06/06/2024) Fatura de junho paga (Atualizado 13/06/2024) Todas as faturas pagas (Atualizado 23/07/2024)</t>
  </si>
  <si>
    <t>(31) 99201-9369 / (31) 98848-5934</t>
  </si>
  <si>
    <t>4-172393718890</t>
  </si>
  <si>
    <t>TIAGO SANTOS CORREA</t>
  </si>
  <si>
    <t>Verificar se primeira fatura será debitada (Atualizado 13/05/2024) Primeira fatura pendente, realizamos a cobrança (Atualizado 16/05/2024) Cobramos a primeira fatura (Atualizado 23/05/2024) Primeira fatura paga (Atualizado 27/05/2024) Ver se 2° fatura vai ser debitada (Atualizado 03/06/24) Verificar pagamento da fatura de junho (Atualizado 06/06/2024) Fatura de junho pendente (Atualizado 13/06/2024) Sem contato, fatura enviada por mensagem (Atualizado 05/07/24)</t>
  </si>
  <si>
    <t>(92) 99285-4355 / (92) 99302-7542</t>
  </si>
  <si>
    <t>4-172397096519</t>
  </si>
  <si>
    <t>VANDERLANE MONTEIRO DA SILVA</t>
  </si>
  <si>
    <t>Primeira fatura enviada, aguardando pagamento (Atualizado 13/05/2024)Cobramos novamente (Atualizado 23/05/2024) Cobramos novamente (Atualizado 27/05/2024) Primeira fatura paga, 2° enviada (Atualizado 03/06/24) Verificar pagamento da fatura de junho (Atualizado 06/06/2024) Fatura de junho pendente (Atualizado 13/06/2024) Cliente disse que pagou, esperando comprovante (Atualizado 05/07/24) Fatura de junho paga, enviamos a de julho (Atualizado 11/07/2024)</t>
  </si>
  <si>
    <t>(11) 96958-0073</t>
  </si>
  <si>
    <t>4-172399279864</t>
  </si>
  <si>
    <t>DOMENICA DOS SANTOS DOMINGUES</t>
  </si>
  <si>
    <t>Primeira fatura enviada, aguardando pagamento (Atualizado 13/05/2024)Cobramos novamente (Atualizado 23/05/2024) Cobramos novamente (Atualizado 27/05/2024) Sem contato, fatura enviada por mensagem (Atualizado 03/06/24) Cobrar novamente (Atualizado 06/06/2024) Sem contato, fatura enviada por mensagem (Atualizado 18/06/24) Mensagem de motivo pendente enviada (Atualizado 25/06/24) Sem contato, fatura enviada por mensagem (Atualizado 05/07/24)</t>
  </si>
  <si>
    <t>(61) 99242-3311 / (61) 98282-1075</t>
  </si>
  <si>
    <t>4-172400014345</t>
  </si>
  <si>
    <t>RAMON SANTOS PEREIRA DE OLIVEIRA</t>
  </si>
  <si>
    <t>Primeira fatura enviada, aguardando pagamento (Atualizado 13/05/2024) Primeira fatura paga (Atualizado 23/05/2024) 2° fatura enviada (Atualizado 03/06/24) Verificar pagamento da fatura de junho (Atualizado 06/06/2024) Fatura de junho paga (Atualizado 13/06/2024) 3° fatura enviada (Atualizado 05/07/24) Todas as faturas pagas (Atualizado 11/07/2024)</t>
  </si>
  <si>
    <t>(21) 99948-5846 / (21) 97422-3989</t>
  </si>
  <si>
    <t>4-172424834212</t>
  </si>
  <si>
    <t>SHIRLEY OLEGARIA DA SILVA</t>
  </si>
  <si>
    <t>Primeira fatura debitada (Atualizado 07/05/2024) Primeira fatura paga (Atualizado 13/05/2024) Ver se 2° fatura vai ser debitada (Atualizado 03/06/24) Fatura de junho pendente (Atualizado 06/06/2024) Sem contato, fatura enviada por mensagem (Atualizado 05/07/24) Fatura de junho paga, enviamos a de julho (Atualizado 11/07/2024)</t>
  </si>
  <si>
    <t>(31) 98603-5148</t>
  </si>
  <si>
    <t>4-171227451453</t>
  </si>
  <si>
    <t>david de souza vieira</t>
  </si>
  <si>
    <t>Primeira fatura enviada, aguardando pagamento (Atualizado 07/05/2024) Primeira fatura paga (Atualizado 14/05/2024) 2° fatura enviada (Atualizado 03/06/24) Verificar pagamento da fatura de junho (Atualizado 06/06/2024) Fatura de junho pendente (Atualizado 13/06/2024) Sem contato, fatura enviada por mensagem (Atualizado 05/07/24)</t>
  </si>
  <si>
    <t>(21) 99905-9071</t>
  </si>
  <si>
    <t>4-172098816323</t>
  </si>
  <si>
    <t>CLAUDIO FERNANDES</t>
  </si>
  <si>
    <t>Verificar se primeira fatura será debitada (Atualizado 07/05/2024) Primeira fatura pendente, realizamos a cobrança (Atualizado 14/05/2024) Primeira fatura paga (Atualizado 23/05/2024) Ver se 2° fatura vai ser debitada (Atualizado 03/06/24) Verificar pagamento da fatura de junho (Atualizado 06/06/2024) Fatura de junho pendente (Atualizado 13/06/2024) Fatura de junho paga (Atualizado 21/06/2024) Todas as faturas pagas (Atualizado 11/07/2024)</t>
  </si>
  <si>
    <t>(31) 98928-5669 / (31) 99265-8943</t>
  </si>
  <si>
    <t>4-172103890924</t>
  </si>
  <si>
    <t>IZABEL RODRIGUES DE SOUZA</t>
  </si>
  <si>
    <t>Primeira fatura enviada, aguardando pagamento (Atualizado 07/05/2024) Primeira fatura pendente, realizamos a cobrança (Atualizado 14/05/2024)Cobramos novamente (Atualizado 23/05/2024) Primeira fatura paga (Atualizado 27/05/2024) 2° fatura enviada (Atualizado 03/06/24) Verificar pagamento da fatura de junho (Atualizado 06/06/2024) Fatura de junho pendente (Atualizado 13/06/2024) Cliente disse que vai pagar hoje, esperando comprovante (Atualizado 05/07/24)</t>
  </si>
  <si>
    <t>(27) 99949-3455 / (27) 98814-0751</t>
  </si>
  <si>
    <t>4-172101952386</t>
  </si>
  <si>
    <t>Marcos Vinicios Pereira Da Silva</t>
  </si>
  <si>
    <t>Primeira fatura enviada, aguardando pagamento (Atualizado 07/05/2024) Primeira fatura pendente, realizamos a cobrança (Atualizado 14/05/2024)Cobramos novamente (Atualizado 23/05/2024) Primeira fatura paga (Atualizado 27/05/2024) 2° fatura enviada (Atualizado 03/06/24) Verificar pagamento da fatura de junho (Atualizado 06/06/2024) Fatura de junho pendente (Atualizado 13/06/2024) 2° fatura paga, 3° fatura enviada (Atualizado 05/07/24)</t>
  </si>
  <si>
    <t>(21) 97912-0927 / (21) 99450-3827</t>
  </si>
  <si>
    <t>4-172076587569</t>
  </si>
  <si>
    <t>daniele barbosa de souza</t>
  </si>
  <si>
    <t>Primeira fatura enviada, aguardando pagamento (Atualizado 13/05/2024)Cobramos (Atualizado 23/05/2024)Cobramos novamente (Atualizado 27/05/2024) Sem contato, fatura enviada por mensagem (Atualizado 03/06/24) Fatura de maio paga, enviar a de junho (Atualizado 06/06/2024) Fatura de junho pendente (Atualizado 13/06/2024) Sem contato, fatura enviada por mensagem (Atualizado 05/07/24)</t>
  </si>
  <si>
    <t>(21) 97872-0776</t>
  </si>
  <si>
    <t>4-172236040758</t>
  </si>
  <si>
    <t>JEFFERSON PINHEIRO DOS SANTOS</t>
  </si>
  <si>
    <t>Primeira fatura enviada, aguardando pagamento (Atualizado 07/05/2024) Primeira fatura pendente, realizamos a cobrança (Atualizado 14/05/2024)Cobramos novamente (Atualizado 23/05/2024) Primeira fatura paga (Atualizado 27/05/2024) 2° fatura enviada (Atualizado 03/06/24) Verificar pagamento da fatura de junho (Atualizado 06/06/2024) Fatura de junho pendente (Atualizado 13/06/2024) Sem contato, fatura enviada por mensagem (Atualizado 05/07/24)</t>
  </si>
  <si>
    <t>(21) 99871-2910</t>
  </si>
  <si>
    <t>4-172263391343</t>
  </si>
  <si>
    <t>DAYANE CABRAL DOS SANTOS</t>
  </si>
  <si>
    <t>Verificar se primeira fatura será debitada (Atualizado 13/05/2024) Primeira fatura pendente, realizamos a cobrança (Atualizado 16/05/2024) Cobramos novamente (Atualizado 23/05/2024) Cobramos novamente (Atualizado 27/05/2024) Sem contato, fatura enviada por mensagem (Atualizado 03/06/24) Cobrar novamente (Atualizado 06/06/2024) Sem contato, fatura enviada por mensagem (Atualizado 18/06/24) Mensagem de motivo pendente enviada (Atualizado 25/06/24) Sem contato, fatura enviada por mensagem (Atualizado 05/07/24)</t>
  </si>
  <si>
    <t>(31) 98835-6700</t>
  </si>
  <si>
    <t>4-172268461482</t>
  </si>
  <si>
    <t>JAQUELINE DOS SANTOS</t>
  </si>
  <si>
    <t>Verificar se primeira fatura será debitada (Atualizado 13/05/2024) Primeira fatura paga (Atualizado 16/05/2024) Ver se 2° fatura vai ser debitada (Atualizado 03/06/24) Verificar pagamento da fatura de junho (Atualizado 06/06/2024) Fatura de junho paga (Atualizado 13/06/2024) Todas as faturas pagas (Atualizado 23/07/2024)</t>
  </si>
  <si>
    <t>(21) 96500-2118</t>
  </si>
  <si>
    <t>4-172300686916</t>
  </si>
  <si>
    <t>SANDRO FERNANDO DA SILVA</t>
  </si>
  <si>
    <t>Primeira fatura paga (Atualizado 13/05/2024) 2° fatura enviada (Atualizado 03/06/24) Verificar pagamento da fatura de junho (Atualizado 06/06/2024) Fatura de junho paga (Atualizado 13/06/2024) Todas faturas pagas (Atualizado 05/07/24)</t>
  </si>
  <si>
    <t>(31) 99513-4294</t>
  </si>
  <si>
    <t>4-172295645517</t>
  </si>
  <si>
    <t>GIOVANNA LAPORAIS EUGENIO DA SILVA</t>
  </si>
  <si>
    <t>Primeira fatura enviada, aguardando pagamento (Atualizado 07/05/2024) Cliente não conseguiu aprovar o débito automático, direcionamos para a central. Primeira fatura pendente, realizamos a cobrança (Atualizado 14/05/2024) Primeira fatura paga (Atualizado 23/05/2024) Ver se 2° fatura vai ser debitada (Atualizado 03/06/24) Verificar pagamento da fatura de junho (Atualizado 06/06/2024) Fatura de junho paga (Atualizado 13/06/2024) Todas as faturas pagas (Atualizado 11/07/2024)</t>
  </si>
  <si>
    <t>(65) 99957-3011</t>
  </si>
  <si>
    <t>4-172318379297</t>
  </si>
  <si>
    <t>EDSON PENHA MENDES</t>
  </si>
  <si>
    <t>Primeira fatura pendente, enviamos a fatura por devsky (Atualizado 07/05/2024) Cliente não conseguiu acessar o globo play, por conta disso, disse que não vai pagar (Atualizado 13/05/2024) Cliente disse que vai cancelar e não vai pagar (Atualizado 03/06/24)</t>
  </si>
  <si>
    <t>(22) 98806-4772</t>
  </si>
  <si>
    <t>4-171228631470</t>
  </si>
  <si>
    <t>ADRIANA SOARES PEREIRA</t>
  </si>
  <si>
    <t>Primeira fatura enviada, aguardando pagamento (Atualizado 07/05/2024) Primeira fatura pendente, realizamos a cobrança (Atualizado 14/05/2024) Cobramos novamente (Atualizado 23/05/2024) Cliente disse que vai pagar amanhã (28/05/2024) (Atualizado 27/05/2024) 1° fatura paga, 2° fatura enviada (Atualizado 03/06/24) Verificar pagamento da fatura de junho (Atualizado 06/06/2024) Fatura de junho pendente (Atualizado 13/06/2024) Sem contato, fatura enviada por mensagem (Atualizado 05/07/24)</t>
  </si>
  <si>
    <t>(62) 99150-7234</t>
  </si>
  <si>
    <t>4-172083032918</t>
  </si>
  <si>
    <t>NILSON APARECIDO DE ALMEIDA</t>
  </si>
  <si>
    <t>Primeira fatura enviada, aguardando pagamento (Atualizado 07/05/2024) Primeira fatura paga (Atualizado 14/05/2024) 2° fatura enviada (Atualizado 03/06/24) Verificar pagamento da fatura de junho (Atualizado 06/06/2024) Fatura de junho paga (Atualizado 13/06/2024) Enviar fatura de julho (Atualizado 01/07/2024) 3° fatura enviada (Atualizado 05/07/24) Todas as faturas pagas (Atualizado 11/07/2024)</t>
  </si>
  <si>
    <t>(31) 99859-2462 / (31) 99800-0078</t>
  </si>
  <si>
    <t>4-172086177242</t>
  </si>
  <si>
    <t>maria irene filira</t>
  </si>
  <si>
    <t>Primeira fatura enviada, aguardando pagamento (Atualizado 07/05/2024) Primeira fatura paga (Atualizado 14/05/2024) 2° fatura enviada (Atualizado 03/06/24) Verificar pagamento da fatura de junho (Atualizado 06/06/2024) Fatura de junho pendente (Atualizado 13/06/2024) 2° fatura paga, 3° fatura enviada (Atualizado 05/07/24) Todas as faturas pagas (Atualizado 23/07/2024)</t>
  </si>
  <si>
    <t>(31) 99209-0056</t>
  </si>
  <si>
    <t>4-172105962076</t>
  </si>
  <si>
    <t>DANIEL GALDIOZO</t>
  </si>
  <si>
    <t>Primeira fatura enviada, aguardando pagamento (Atualizado 07/05/2024) Primeira fatura paga (Atualizado 14/05/2024) Ver se 2° fatura vai ser debitada (Atualizado 03/06/24) Verificar pagamento da fatura de junho (Atualizado 06/06/2024) Fatura de junho paga (Atualizado 13/06/2024) Todas as faturas pagas (Atualizado 11/07/2024)</t>
  </si>
  <si>
    <t>(94) 99172-5902 / (94) 99151-3360</t>
  </si>
  <si>
    <t>4-172102784480</t>
  </si>
  <si>
    <t>LEIDIANE TEIXEIRA DOS SANTOS</t>
  </si>
  <si>
    <t>Primeira fatura enviada, aguardando pagamento (Atualizado 07/05/2024) Primeira fatura pendente, realizamos a cobrança (Atualizado 13/05/2024) Cobramos novamente (Atualizado 16/05/2024) Primeira fatura paga (Atualizado 24/05/2024) Fatura de junho pendente (Atualizado 13/06/2024) Fatura de junho paga (Atualizado 26/06/2024) Enviar fatura de julho (Atualizado 01/07/2024) Todas faturas pagas (Atualizado 22/07/24)</t>
  </si>
  <si>
    <t>(27) 99886-6981</t>
  </si>
  <si>
    <t>DANUBIA SANTANA DA SILVA</t>
  </si>
  <si>
    <t>Verificar se primeira fatura será debitada (Atualizado 13/05/2024) Primeira fatura pendente, realizamos a cobrança (Atualizado 16/05/2024) Cobramos novamente (Atualizado 23/05/2024) Primeira fatura paga (Atualizado 27/05/2024) Ver se 2° fatura vai ser debitada (Atualizado 03/06/24) Verificar pagamento da fatura de junho (Atualizado 06/06/2024) Fatura de junho pendente (Atualizado 13/06/2024) Sem contato, fatura enviada por mensagem (Atualizado 05/07/24) Fatura de junho paga, verificar se a de julho será debitada (Atualizado 11/07/2024)</t>
  </si>
  <si>
    <t>(31) 99248-6478</t>
  </si>
  <si>
    <t>4-172240621352</t>
  </si>
  <si>
    <t>GISELE DOS SANTOS ESTEVAO</t>
  </si>
  <si>
    <t>Primeira fatura enviada, aguardando pagamento (Atualizado 07/05/2024) Primeira fatura paga (Atualizado 13/05/2024) Ver se 2° fatura vai ser debitada (Atualizado 06/06/24) Segunda fatura paga (Atualizado 12/06/2024) Enviar fatura de julho (Atualizado 01/07/2024) Todas as faturas pagas (Atualizado 11/07/2024)</t>
  </si>
  <si>
    <t>(21) 99449-6623 / (21) 96494-8646</t>
  </si>
  <si>
    <t>PABLO HENRIQUE ASSUNPÃ‡ÃƒO DE BARROS</t>
  </si>
  <si>
    <t>Verificar se primeira fatura será debitada (Atualizado 07/05/2024) Primeira fatura paga (Atualizado 14/05/2024) Ver se 2° fatura vai ser debitada (Atualizado 03/06/24) Verificar pagamento da fatura de junho (Atualizado 06/06/2024) Fatura de junho paga (Atualizado 13/06/2024) Todas as faturas pagas (Atualizado 11/07/2024)</t>
  </si>
  <si>
    <t>(22) 98117-1051 / (22) 98138-0823</t>
  </si>
  <si>
    <t>4-171443193372</t>
  </si>
  <si>
    <t>ana rita fernandes gloria santana</t>
  </si>
  <si>
    <t>(61) 99676-1920</t>
  </si>
  <si>
    <t>4-171701445866</t>
  </si>
  <si>
    <t>GEORGE FERREIRA DE BRITO</t>
  </si>
  <si>
    <t>Verificar se primeira fatura será debitada (Atualizado 07/05/2024) Primeira fatura pendente, realizamos a cobrança (Atualizado 14/05/2024) Primeira fatura paga (Atualizado 23/05/2024) Ver se 2° fatura vai ser debitada (Atualizado 03/06/24) Verificar pagamento da fatura de junho (Atualizado 06/06/2024) Fatura de junho pendente (Atualizado 13/06/2024) Sem contato, fatura enviada por mensagem (Atualizado 05/07/24) Todas as faturas pagas (Atualizado 23/07/2024)</t>
  </si>
  <si>
    <t>(21) 96974-9642</t>
  </si>
  <si>
    <t>4-171685762745</t>
  </si>
  <si>
    <t>KAROLLEN DILONARDO DIAS</t>
  </si>
  <si>
    <t>Primeira fatura enviada, aguardando pagamento (Atualizado 07/05/2024) Primeira fatura pendente, realizamos a cobrança (Atualizado 14/05/2024) Cliente perdeu o número, cobramos por e-mail (Atualizado 23/05/2024) Sem contato, fatura enviada por email (Atualizado 03/06/24) Cobrar novamente (Atualizado 06/06/2024) Sem contato, faturas enviadas por email (Atualizado 18/06/24) Sem contato, faturas enviadas por email (25/06/24) Sem contato, faturas enviadas por e-mail (Atualizado 05/07/24)</t>
  </si>
  <si>
    <t>(21) 96578-1358</t>
  </si>
  <si>
    <t>4-171963189879</t>
  </si>
  <si>
    <t>NADIO FERREIRA DOS SANTOS</t>
  </si>
  <si>
    <t>Primeira fatura enviada, aguardando pagamento (Atualizado 07/05/2024) Primeira fatura pendente, realizamos a cobrança (Atualizado 14/05/2024) Primeira fatura paga (Atualizado 23/05/2024) 2° fatura enviada (Atualizado 03/06/24) Verificar pagamento da fatura de junho (Atualizado 06/06/2024) Fatura de junho pendente (Atualizado 13/06/2024) Sem contato, fatura enviada por mensagem (Atualizado 05/07/24)</t>
  </si>
  <si>
    <t>(27) 99777-7327 / (27) 98139-4543</t>
  </si>
  <si>
    <t>4-171989044526</t>
  </si>
  <si>
    <t>GUSTAVO HENRIQUE DA SILVA RAMOS</t>
  </si>
  <si>
    <t>Primeira fatura enviada, aguardando pagamento (Atualizado 13/05/2024) Primeira fatura paga (Atualizado 23/05/2024) 2° fatura enviada (Atualizado 03/06/24) Verificar pagamento da fatura de junho(Atualizado 06/06/2024) Fatura de junho pendente (Atualizado 13/06/2024) Sem contato, fatura enviada por mensagem (Atualizado 05/07/24) Fatura de junho paga, enviamos a de julho (Atualizado 11/07/2024)</t>
  </si>
  <si>
    <t>(85) 99921-9540 / (85) 98428-3807</t>
  </si>
  <si>
    <t>4-171993040521</t>
  </si>
  <si>
    <t>RENATA DE SOUZA VERAS</t>
  </si>
  <si>
    <t>Primeira fatura enviada, aguardando pagamento (Atualizado 07/05/2024) Primeira fatura pendente, realizamos a cobrança (Atualizado 14/05/2024) Primeira fatura paga (Atualizado 23/05/2024) Enviar fatura de junho (Atualizado 06/06/2024) Fatura de junho pendente (Atualizado 13/06/2024) Fatura de junho paga (Atualizado 21/06/2024) 3° fatura enviada (Atualizado 05/07/24)</t>
  </si>
  <si>
    <t>(31) 98961-8074 / (31) 98828-9282</t>
  </si>
  <si>
    <t>4-172037082602</t>
  </si>
  <si>
    <t>OMAR CAMILO FONSECA FILHO</t>
  </si>
  <si>
    <t>Primeira fatura pendente, enviamos a fatura por devsky (Atualizado 07/05/2024) Primeira fatura paga (Atualizado 13/05/2024) 2° fatura enviada (Atualizado 03/06/24) Fatura de junho pendente (Atualizado 06/06/2024) Sem contato, fatura enviada por email (Atualizado 05/07/24)</t>
  </si>
  <si>
    <t>(21) 98771-4358</t>
  </si>
  <si>
    <t>4-171178377434</t>
  </si>
  <si>
    <t>KARINA LOANE RAMOS DE SOUZA</t>
  </si>
  <si>
    <t>Verificar se primeira fatura será debitada (Atualizado 07/05/2024) Primeira fatura paga (Atualizado 14/05/2024) Ver se 2° fatura vai ser debitada (Atualizado 03/06/24) Verificar se fatura de junho será debitada (Atualizado 06/06/2024) Fatura de junho paga (Atualizado 13/06/2024) Verificar se fatura de julho será debitada (Atualizado 01/07/2024) Todas as faturas pagas (Atualizado 11/07/2024)</t>
  </si>
  <si>
    <t>(92) 99903-9709 / (92) 99227-2298</t>
  </si>
  <si>
    <t>4-171604415637</t>
  </si>
  <si>
    <t>THOMPSON DE SOUZA BARBOSA</t>
  </si>
  <si>
    <t>Primeira fatura enviada, aguardando pagamento (Atualizado 08/07/2024) Sem contato, fatura enviada (Atualizado 12/07/24)</t>
  </si>
  <si>
    <t>(62) 99185-6121</t>
  </si>
  <si>
    <t>4-177081209801</t>
  </si>
  <si>
    <t>RICARDO MOREIRA DOS SANTOS</t>
  </si>
  <si>
    <t>Verificar se fatura de julho será debitada (Atualizado 08/07/2024) Ver se 1° fatura vai ser debitada (Atualizado 12/07/24)</t>
  </si>
  <si>
    <t>(61) 98123-9981</t>
  </si>
  <si>
    <t>4-177155759140</t>
  </si>
  <si>
    <t>ROGERIO OLIVEIRA E OLIVEIRA</t>
  </si>
  <si>
    <t>Verificar se fatura de julho será debitada (Atualizado 08/07/2024) Ver se 1° fatura vai ser debitada (Atualizado 09/07/24) 1° fatura paga (Atualizado 12/07/24)</t>
  </si>
  <si>
    <t>(21) 99515-1911 / (21) 98308-3657</t>
  </si>
  <si>
    <t>4-177174972447</t>
  </si>
  <si>
    <t>CARLOS ALBERTO DOS SANTOS RODRIGUES</t>
  </si>
  <si>
    <t>(41) 99884-4990 / (41) 99868-7673</t>
  </si>
  <si>
    <t>4-177176211666</t>
  </si>
  <si>
    <t>KEICYANE CALIXTO BOROVICZ</t>
  </si>
  <si>
    <t>Primeira fatura enviada, aguardando pagamento (Atualizado 08/07/2024) Sem contato, fatura enviada (Atualizado 12/07/24) 1° fatura paga (Atualizado 18/07/24)</t>
  </si>
  <si>
    <t>(21) 99011-2432 / (21) 97021-7322</t>
  </si>
  <si>
    <t>4-177193964628</t>
  </si>
  <si>
    <t>Breno Miguel Souza Bruno</t>
  </si>
  <si>
    <t>(21) 98205-0205</t>
  </si>
  <si>
    <t>PATRICIA DE ALBUQUERQUE DE ALENCAR</t>
  </si>
  <si>
    <t>(92) 98142-0100 / (92) 99126-5670</t>
  </si>
  <si>
    <t>4-177246326251</t>
  </si>
  <si>
    <t>MARILDA MATOS FEITOSA</t>
  </si>
  <si>
    <t>(11) 96231-7615</t>
  </si>
  <si>
    <t>4-177255768832</t>
  </si>
  <si>
    <t>ZACARIAS VIANA DE SANTANA</t>
  </si>
  <si>
    <t>(21) 98326-6973 / (21) 99982-3898</t>
  </si>
  <si>
    <t>4-177256569058</t>
  </si>
  <si>
    <t>CHARLES GAMA AVILA DA SILVA</t>
  </si>
  <si>
    <t>(21) 97454-2464</t>
  </si>
  <si>
    <t>CHARLES DE ALMEIDA</t>
  </si>
  <si>
    <t>(31) 98906-4195</t>
  </si>
  <si>
    <t>4-177393924501</t>
  </si>
  <si>
    <t>JORLANDO DE AZEVEDO</t>
  </si>
  <si>
    <t>Fatura ainda não gerada (Atualizado 28/05/24)verifica se a fatura sera debitada (Atualizado 02/07/24) Sem contato, fatura enviada (Atualizado 12/07/24)</t>
  </si>
  <si>
    <t>(21) 97007-1939</t>
  </si>
  <si>
    <t>4-176844855782</t>
  </si>
  <si>
    <t>JORGE LUIS DA SILVA SANTANA</t>
  </si>
  <si>
    <t>Fatura ainda não gerada (Atualizado 28/05/24) verificar se a fatura sera debitada (Atualizado 02/07/24) Sem contato, fatura enviada (Atualizado 12/07/24)</t>
  </si>
  <si>
    <t>(63) 99105-8778 / (63) 99932-0475</t>
  </si>
  <si>
    <t>4-176956050709</t>
  </si>
  <si>
    <t>GERMINO JOSE DE SOUSA</t>
  </si>
  <si>
    <t>Primeira fatura enviada, aguardando pagamento (Atualizado 08/07/2024) Sem contato, fatura enviada - Cliente mandou comprovante (Atualizado 12/07/24) 1° fatura paga (Atualizado 18/07/24)</t>
  </si>
  <si>
    <t>(85) 98535-4790</t>
  </si>
  <si>
    <t>4-177255875502</t>
  </si>
  <si>
    <t>LUCIA DE FATIMA ANDRADE DOS SANTOS</t>
  </si>
  <si>
    <t>(27) 99812-1443</t>
  </si>
  <si>
    <t>4-177192056332</t>
  </si>
  <si>
    <t>VALTAIR LUCIANO DA SILVA</t>
  </si>
  <si>
    <t>Primeira fatura enviada, aguardando pagamento (Atualizado 08/07/2024) 1° fatura paga (Atualizado 12/07/24)</t>
  </si>
  <si>
    <t>(47) 99790-9598</t>
  </si>
  <si>
    <t>4-177246774010</t>
  </si>
  <si>
    <t>FRANCIELE VANESSA PEIXER MATTOS</t>
  </si>
  <si>
    <t>(85) 98191-5106 / (85) 98958-8391</t>
  </si>
  <si>
    <t>4-177261264109</t>
  </si>
  <si>
    <t>ANTÃ”NIO EUSÃ‰BIO DA SILVA NETO</t>
  </si>
  <si>
    <t>(27) 99259-5538</t>
  </si>
  <si>
    <t>4-177265001978</t>
  </si>
  <si>
    <t>RENATA OLIVEIRA CRUZ</t>
  </si>
  <si>
    <t>(27) 98154-4436</t>
  </si>
  <si>
    <t>4-177267496493</t>
  </si>
  <si>
    <t>luana casotte de souza</t>
  </si>
  <si>
    <t>Verificar se fatura de julho será debitada (Atualizado 08/07/2024) Ver se 1° fatura vai ser debitada (Atualizado 09/07/24) Sem contato, fatura enviada (Atualizado 12/07/24)</t>
  </si>
  <si>
    <t>(67) 99141-4098</t>
  </si>
  <si>
    <t>4-177269911550</t>
  </si>
  <si>
    <t>RODRIGO ARAUJO DE ALBUQUERQUE</t>
  </si>
  <si>
    <t>primeira fatura enviada, aguardando o pagamento (Atualizado 03/07/2024) Cliente disse que vai pagar, esperando comprovante (Atualizado 09/07/24) 1° fatura paga (Atualizado 11/07/24)</t>
  </si>
  <si>
    <t>(95) 99162-4957</t>
  </si>
  <si>
    <t>FABIO RAMOS DA SILVA</t>
  </si>
  <si>
    <t>(67) 99983-1711</t>
  </si>
  <si>
    <t>4-176959169314</t>
  </si>
  <si>
    <t>DANIELA WANDERLEY OURIVEIS MENDES DE OLIVEIRA</t>
  </si>
  <si>
    <t>4-176961941373</t>
  </si>
  <si>
    <t>MARLON EDER DE SOUZA</t>
  </si>
  <si>
    <t>(21) 96649-4129</t>
  </si>
  <si>
    <t>4-177079619417</t>
  </si>
  <si>
    <t>HELIO DAMIAO CASTRO DE BARROS JUNIOR</t>
  </si>
  <si>
    <t>(91) 98448-7445 / (91) 98261-5443</t>
  </si>
  <si>
    <t>4-177094445757</t>
  </si>
  <si>
    <t>ADEMIR DANTAS MACEDO</t>
  </si>
  <si>
    <t>Verificar se fatura de julho será debitada (Atualizado 08/07/2024) Ver se 1° fatura vai ser debitada (Atualizado 09/07/24) Sem contato, fatura enviada (Atualizado 12/07/24) 1° fatura paga (Atualizado 22/07/24)</t>
  </si>
  <si>
    <t>(21) 97596-6067 / (21) 98913-3103</t>
  </si>
  <si>
    <t>4-177111642440</t>
  </si>
  <si>
    <t>FLAVIA LUCIANA ANDRADE DE MELO SALGADO</t>
  </si>
  <si>
    <t>Primeira fatura enviada, aguardando pagamento (Atualizado 08/07/2024) 1° fatura paga (Atualizado 18/07/24)</t>
  </si>
  <si>
    <t>(91) 98195-5980</t>
  </si>
  <si>
    <t>4-177160169395</t>
  </si>
  <si>
    <t>DIANA LUCIA CORREA DA COSTA</t>
  </si>
  <si>
    <t>(41) 99941-0330</t>
  </si>
  <si>
    <t>4-177167185440</t>
  </si>
  <si>
    <t>MAYARA CRISTINA DO NASCIMENTO PELEGRINI</t>
  </si>
  <si>
    <t>(81) 99658-1460 / (81) 3326-6043</t>
  </si>
  <si>
    <t>4-177168880229</t>
  </si>
  <si>
    <t>LUIZ ROGERIO MARTINS DA SILVA</t>
  </si>
  <si>
    <t>(21) 99389-6593 / (21) 96761-4423</t>
  </si>
  <si>
    <t>4-177182984341</t>
  </si>
  <si>
    <t>MATHEUS VIÃ‰GAS DA SILVA</t>
  </si>
  <si>
    <t>(83) 98731-5652</t>
  </si>
  <si>
    <t>4-177184200927</t>
  </si>
  <si>
    <t>KLECIO EMMANUEL DA CRUZ COSTA</t>
  </si>
  <si>
    <t>(71) 99107-1020 / (71) 99266-3954</t>
  </si>
  <si>
    <t>4-177185685500</t>
  </si>
  <si>
    <t>GISELE SANTOS DE JESUS</t>
  </si>
  <si>
    <t>(67) 99238-7304 / (67) 99265-5303</t>
  </si>
  <si>
    <t>4-177196100054</t>
  </si>
  <si>
    <t>jeyson jose bello jaspe</t>
  </si>
  <si>
    <t>(31) 99115-7278 / (31) 99225-3735</t>
  </si>
  <si>
    <t>4-177249189540</t>
  </si>
  <si>
    <t>ANA FLAVIA FONSECA NASELLI</t>
  </si>
  <si>
    <t>4-177251964664</t>
  </si>
  <si>
    <t>IZABELA FONSECA NASELLI</t>
  </si>
  <si>
    <t>Primeira fatura enviada, aguardando o pagamento(Atualizado 08/07/2024) Sem contato, fatura enviada (Atualizado 12/07/24) Primeira fatura paga (Atualizado 19/07/2024)</t>
  </si>
  <si>
    <t>(21) 99165-8159</t>
  </si>
  <si>
    <t>4-177068442390</t>
  </si>
  <si>
    <t>PATRICK FALCÃƒO DE MOURA</t>
  </si>
  <si>
    <t>Primeira fatura enviada, aguardando o pagamento(Atualizado 08/07/2024) Sem contato, fatura enviada (Atualizado 12/07/24)</t>
  </si>
  <si>
    <t>(67) 99201-4831 / (67) 3022-1444</t>
  </si>
  <si>
    <t>4-177076627605</t>
  </si>
  <si>
    <t>IVAN FERREIRA DE SOUZA</t>
  </si>
  <si>
    <t>(21) 96430-9436 / (21) 2457-4653 / (21) 98166-3642</t>
  </si>
  <si>
    <t>4-177093226897</t>
  </si>
  <si>
    <t>IRINEU GUIMARAES VENTURA</t>
  </si>
  <si>
    <t>Fatura zerada, verificar quando vencerá a próxima (Atualizado 08/07/2024)</t>
  </si>
  <si>
    <t>(77) 99994-3806</t>
  </si>
  <si>
    <t>4-177110665173</t>
  </si>
  <si>
    <t>GILVAN SILVA ROCHA</t>
  </si>
  <si>
    <t>primeira fatura enviada, aguardando o pagamento(Atualizado 08/07/2024) Sem contato, fatura enviada (Atualizado 12/07/24)</t>
  </si>
  <si>
    <t>(21) 98301-4233 / (21) 98667-8113</t>
  </si>
  <si>
    <t>4-177110989807</t>
  </si>
  <si>
    <t>viviane de souza vianna</t>
  </si>
  <si>
    <t>(21) 98142-8263 / (21) 98142-8311</t>
  </si>
  <si>
    <t>4-177118144651</t>
  </si>
  <si>
    <t>EVELYN CORREA FRANCKLIM</t>
  </si>
  <si>
    <t>(67) 99287-4401</t>
  </si>
  <si>
    <t>4-177175544812</t>
  </si>
  <si>
    <t>DANILO LINO QUADROS</t>
  </si>
  <si>
    <t>Gabriel Almeida Gradisse Freitas</t>
  </si>
  <si>
    <t>(21) 97719-1128</t>
  </si>
  <si>
    <t>4-176843526625</t>
  </si>
  <si>
    <t>MAICON RODRIGUES SERAFIM</t>
  </si>
  <si>
    <t>Fatura ainda não gerada (Atualizado 28/05/24)plano cancelado (Atualizado 02/07/24)</t>
  </si>
  <si>
    <t>(24) 98848-6155 / (24) 98848-6156</t>
  </si>
  <si>
    <t>4-176856037585</t>
  </si>
  <si>
    <t>GRACIELE DA SILVA LIMA</t>
  </si>
  <si>
    <t>Fatura ainda não gerada (Atualizado 28/05/24) verifica se a fatura sera debitada (Atualizado 02/07/24) Sem contato, fatura enviada - Cliente mandou comprovante (Atualizado 12/07/24) 1° fatura paga (Atualizado 18/07/24)</t>
  </si>
  <si>
    <t>(41) 99598-1040</t>
  </si>
  <si>
    <t>4-176856295426</t>
  </si>
  <si>
    <t>Joase Pereira</t>
  </si>
  <si>
    <t>(11) 96409-6398 / (71) 98809-4046</t>
  </si>
  <si>
    <t>4-176972409701</t>
  </si>
  <si>
    <t>LUCIENE SANTOS DE SOUSA</t>
  </si>
  <si>
    <t>(21) 99676-4374</t>
  </si>
  <si>
    <t>4-176955902421</t>
  </si>
  <si>
    <t>JORGE LUIZ BARBOSA CLAUDINO</t>
  </si>
  <si>
    <t>(27) 99719-8330 / (27) 98862-3278</t>
  </si>
  <si>
    <t>4-176638050289</t>
  </si>
  <si>
    <t>ALDA DOS SANTOS RODRIGUES</t>
  </si>
  <si>
    <t>(92) 98284-9998 / (92) 98284-9998</t>
  </si>
  <si>
    <t>4-176258972830</t>
  </si>
  <si>
    <t>HENRIQUE LIMA MARINHEIRO</t>
  </si>
  <si>
    <t>(62) 99994-4333 / (62) 3511-2207 / (62) 98429-5579</t>
  </si>
  <si>
    <t>4-176434423220</t>
  </si>
  <si>
    <t>LUIS CARLOS RODRIGUES</t>
  </si>
  <si>
    <t>(47) 99988-3869</t>
  </si>
  <si>
    <t>4-176410822485</t>
  </si>
  <si>
    <t>ELIZETE SILVA RIBEIRO DE SOUZA</t>
  </si>
  <si>
    <t>(24) 99857-4711</t>
  </si>
  <si>
    <t>4-176593754916</t>
  </si>
  <si>
    <t>Vanessa fidelis evangelista</t>
  </si>
  <si>
    <t>(19) 98973-6074 / (19) 3269-3545</t>
  </si>
  <si>
    <t>4-176642630665</t>
  </si>
  <si>
    <t>EDILAINE CESAR DE SOUZA</t>
  </si>
  <si>
    <t>Fatura ainda não gerada (Atualizado 28/05/24)primeira fatura enviada, aguardando o pagamento(atualizado 02/07/2024) primeira fatura enviada, aguardando o pagamento(atualizado 02/07/2024) Sem contato, fatura enviada (Atualizado 12/07/24)  1° fatura paga (Atualizado 18/07/24)</t>
  </si>
  <si>
    <t>(31) 99660-8847 / (31) 98979-7497</t>
  </si>
  <si>
    <t>4-176713534573</t>
  </si>
  <si>
    <t>DEBORA BLANCO SILVA FELIX</t>
  </si>
  <si>
    <t>(67) 99311-3701</t>
  </si>
  <si>
    <t>4-176725235326</t>
  </si>
  <si>
    <t>ZENILDA LUIZA DOS SANTOS</t>
  </si>
  <si>
    <t>Fatura ainda não gerada (Atualizado 28/05/24) Primeira fatura enviada, aguardando o pagamento(atualizado 02/07/2024) Sem contato, fatura enviada (Atualizado 12/07/24)</t>
  </si>
  <si>
    <t>(67) 99688-0870 / (67) 9669-5631</t>
  </si>
  <si>
    <t>4-176722255805</t>
  </si>
  <si>
    <t>TIAGO CAETANO DA SILVA</t>
  </si>
  <si>
    <t>Fatura ainda não gerada (Atualizado 28/05/24) Verificar se primeira fatura será debitada (Atualizado 03/07/2024) Sem contato, fatura enviada (Atualizado 12/07/24) 1° fatura paga (Atualizado 18/07/24)</t>
  </si>
  <si>
    <t>(44) 98824-3362</t>
  </si>
  <si>
    <t>4-176839356261</t>
  </si>
  <si>
    <t>AILTON OLIVEIRA DOS SANTOS</t>
  </si>
  <si>
    <t>Primeira fatura enviada, aguardando pagamento (Atualizado 05/07/2024) 1° fatura paga (Atualizado 12/07/24)</t>
  </si>
  <si>
    <t>(21) 99584-9686</t>
  </si>
  <si>
    <t>4-176964466833</t>
  </si>
  <si>
    <t>CAIO VICTOR VICENTE ROCHA</t>
  </si>
  <si>
    <t>Verificar se fatura de julho será debitada (Atualizado 05/07/2024) Sem contato, fatura enviada (Atualizado 12/07/24) Fatura de julho paga (Atualizado 22/07/2024)</t>
  </si>
  <si>
    <t>(44) 99801-5355</t>
  </si>
  <si>
    <t>4-176922994854</t>
  </si>
  <si>
    <t>AGUSTIN QUINTILI</t>
  </si>
  <si>
    <t>Verificar se fatura de julho será debitada (Atualizado 05/07/2024) Ver se 1° fatura vai ser debitada (Atualizado 09/07/24) 1° fatura paga (Atualizado 12/07/24)</t>
  </si>
  <si>
    <t>(21) 96854-1590</t>
  </si>
  <si>
    <t>4-176942478706</t>
  </si>
  <si>
    <t>FABIO BILHO DE OLIVEIRA</t>
  </si>
  <si>
    <t>Fatura ainda não gerada (Atualizado 28/05/24)primeira fatura enviada, aguardando o pagamento(atualizado 02/07/2024) Primeira fatura paga (Atualizado 05/07/2024)</t>
  </si>
  <si>
    <t>(94) 99299-7462 / (91) 99148-3258</t>
  </si>
  <si>
    <t>4-176949233075</t>
  </si>
  <si>
    <t>MARCIO RENAN MESQUITA RUIVO</t>
  </si>
  <si>
    <t>Cliente cancelou, mas não informou o motivo (Atualizado 12/06/2024)</t>
  </si>
  <si>
    <t>(12) 98845-0431</t>
  </si>
  <si>
    <t>4-176967617664</t>
  </si>
  <si>
    <t>LUCIANA SANTOS UCHOAS</t>
  </si>
  <si>
    <t>Fatura ainda não gerada (Atualizado 28/05/24)verifica se a fatura sera debitada (Atualizado 02/07/24) Primeira fatura paga (Atualizado 05/07/2024)</t>
  </si>
  <si>
    <t>(49) 98400-5860 / (49) 98427-3737</t>
  </si>
  <si>
    <t>4-177003537641</t>
  </si>
  <si>
    <t>fabiana miranda</t>
  </si>
  <si>
    <t>(21) 97248-3161</t>
  </si>
  <si>
    <t>4-176311595665</t>
  </si>
  <si>
    <t>JULIANO LIMA LOURENCO</t>
  </si>
  <si>
    <t>Fatura ainda não gerada (Atualizado 28/05/24)primeira fatura enviada, aguardando o pagamento(atualizado 02/07/2024) 1° fatura paga (Atualizado 09/07/24)</t>
  </si>
  <si>
    <t>(21) 98832-8019</t>
  </si>
  <si>
    <t>4-176592775839</t>
  </si>
  <si>
    <t>MICHELE SANTIAGO DE JESUS</t>
  </si>
  <si>
    <t>(22) 98165-5521 / (22) 98032-3222</t>
  </si>
  <si>
    <t>4-176674533059</t>
  </si>
  <si>
    <t>walace souza barboza</t>
  </si>
  <si>
    <t>(92) 98115-3705</t>
  </si>
  <si>
    <t>4-176645247584</t>
  </si>
  <si>
    <t>MARIA DE NAZARE DE SOUZA</t>
  </si>
  <si>
    <t>(21) 99364-4422</t>
  </si>
  <si>
    <t>4-176733611682</t>
  </si>
  <si>
    <t>Carlos Roberto da Silva</t>
  </si>
  <si>
    <t>Fatura ainda não gerada (Atualizado 28/05/24) Primeira fatura paga (Atualizado 03/07/2024)</t>
  </si>
  <si>
    <t>(31) 99831-0704 / (31) 97175-1404</t>
  </si>
  <si>
    <t>4-176740247843</t>
  </si>
  <si>
    <t>FRANCISCO MESQUITA MAGALHAES</t>
  </si>
  <si>
    <t>(21) 98009-7307 / (21) 98118-4221</t>
  </si>
  <si>
    <t>4-176744606251</t>
  </si>
  <si>
    <t>franscica de lima ramalho</t>
  </si>
  <si>
    <t>(21) 97543-1825 / (21) 96520-9701</t>
  </si>
  <si>
    <t>4-176833984261</t>
  </si>
  <si>
    <t>DANNIELL LUCAS SERAFIM</t>
  </si>
  <si>
    <t>(31) 98628-0498 / (31) 99930-0028</t>
  </si>
  <si>
    <t>4-176843137851</t>
  </si>
  <si>
    <t>HELAINE APARECIDA DA CRUZ</t>
  </si>
  <si>
    <t>Fatura ainda não gerada (Atualizado 28/05/24)verifica se a fatura sera debitada (Atualizado 02/07/24) Primeira fatura paga (Atualizado 03/07/2024)</t>
  </si>
  <si>
    <t>(92) 98438-5287</t>
  </si>
  <si>
    <t>4-176851399548</t>
  </si>
  <si>
    <t>MAURO MATOS BEZERRA</t>
  </si>
  <si>
    <t>(21) 99584-4041 / (21) 99519-2849</t>
  </si>
  <si>
    <t>4-176673683704</t>
  </si>
  <si>
    <t>RENATA SOARES VICENTE GUIMARAES</t>
  </si>
  <si>
    <t>Fatura ainda não gerada (Atualizado 28/05/24)primeira fatura enviada, aguardando o pagamento(atualizado 02/07/2024) Sem contato, fatura enviada (Atualizado 12/07/24) 1° fatura paga (Atualizado 18/07/24)</t>
  </si>
  <si>
    <t>(67) 99849-0741 / (67) 99672-5141</t>
  </si>
  <si>
    <t>4-176573164326</t>
  </si>
  <si>
    <t>CRIZEUDA CARDOSO DE ALMEIDA</t>
  </si>
  <si>
    <t>(31) 99455-8871</t>
  </si>
  <si>
    <t>4-176660109801</t>
  </si>
  <si>
    <t>Paulo Henrique Campos</t>
  </si>
  <si>
    <t>(21) 98646-0957 / (21) 99033-0479</t>
  </si>
  <si>
    <t>4-176700342323</t>
  </si>
  <si>
    <t>LARISSA SILVA DE OLIVEIRA</t>
  </si>
  <si>
    <t>Fatura ainda não gerada (Atualizado 28/05/24) Primeira fatura enviada (Atualizado 03/07/2024) Primeira fatura paga (Atualizado 05/07/2024)</t>
  </si>
  <si>
    <t>(92) 98440-1982 / (92) 98427-8151</t>
  </si>
  <si>
    <t>4-176715243469</t>
  </si>
  <si>
    <t>JAQUELINE ARAUJO DA SILVA</t>
  </si>
  <si>
    <t>Primeira fatura enviada, aguardando pagamento (Atualizado 12/06/2024)cliente não atendeu (Atualizado 24/06/24)cliente não atendeu (Atualizado 28/06/24) Primeira fatura paga (Atualizado 05/07/2024)</t>
  </si>
  <si>
    <t>(98) 9611-1314 / (98) 98408-2882</t>
  </si>
  <si>
    <t>4-175583989649</t>
  </si>
  <si>
    <t>CREUZA ELINA SILVA SANTOS</t>
  </si>
  <si>
    <t>Verificar se primeira fatura será debitada (Atualizado 12/06/2024) Primeira fatura paga (Atualizado 24/06/2024) Fatura de julho paga (Atualizado 22/07/2024)</t>
  </si>
  <si>
    <t>(71) 98351-3229 / (71) 98789-4411</t>
  </si>
  <si>
    <t>4-175813145425</t>
  </si>
  <si>
    <t>DANIEL SACRAMENTO DE AZEVEDO</t>
  </si>
  <si>
    <t>(61) 99112-5735</t>
  </si>
  <si>
    <t>4-176591970439</t>
  </si>
  <si>
    <t>MARCELO HENRIQUE FERREIRA</t>
  </si>
  <si>
    <t>(81) 99687-8858</t>
  </si>
  <si>
    <t>4-176252998911</t>
  </si>
  <si>
    <t>RODOLFO MIGUEL DOS SANTOS</t>
  </si>
  <si>
    <t>Primeira fatura enviada, aguardando pagamento (Atualizado 24/06/2024) Fatura de junho paga (Atualizado 03/07/2024)</t>
  </si>
  <si>
    <t>(21) 96457-9955 / (21) 96962-3983</t>
  </si>
  <si>
    <t>ANA CRISTINA RIBEIRO</t>
  </si>
  <si>
    <t>(92) 99397-9708 / (92) 99382-8465</t>
  </si>
  <si>
    <t>4-176629004678</t>
  </si>
  <si>
    <t>LUIS FERNANDO BRAGA ARCHANJO</t>
  </si>
  <si>
    <t>(61) 99832-7903</t>
  </si>
  <si>
    <t>4-176426155673</t>
  </si>
  <si>
    <t>GISELA SILVA DOS SANTOS</t>
  </si>
  <si>
    <t>(67) 99836-6765 / (67) 99125-7188</t>
  </si>
  <si>
    <t>4-176564068059</t>
  </si>
  <si>
    <t>RAIMUNDO TEIXEIRA BENTO</t>
  </si>
  <si>
    <t>Fatura ainda não gerada (Atualizado 28/05/24)verifica se a fatura sera debitada (Atualizado 02/07/24) Sem contato, fatura enviada (Atualizado 12/07/24) 1° fatura paga (Atualizado 18/07/24)</t>
  </si>
  <si>
    <t>(27) 98867-6350</t>
  </si>
  <si>
    <t>4-176587511511</t>
  </si>
  <si>
    <t>WELDER DOS SANTOS COUTINHO LIMA</t>
  </si>
  <si>
    <t>(55) 21965-8071</t>
  </si>
  <si>
    <t>4-176583235103</t>
  </si>
  <si>
    <t>GENESES BANDEIRA TAVARES</t>
  </si>
  <si>
    <t>Fatura ainda não gerada (Atualizado 28/05/24) Primeira fatura enviada (Atualizado 03/07/2024) 1° fatura paga (Atualizado 12/07/24)</t>
  </si>
  <si>
    <t>(83) 98836-7690</t>
  </si>
  <si>
    <t>4-176676390156</t>
  </si>
  <si>
    <t>MOISES SANTANA DE OLIVEIRA</t>
  </si>
  <si>
    <t>(69) 99263-4746 / (69) 99313-9939</t>
  </si>
  <si>
    <t>4-176639360130</t>
  </si>
  <si>
    <t>ANNA MACELLYA DO CARMO SANTOS LIMA</t>
  </si>
  <si>
    <t>Fatura ainda não gerada (Atualizado 28/05/24)verifica se a fatura sera debitada (Atualizado 02/07/24) Sem contato, fatura enviada (Atualizado 11/07/24) 1° fatura paga (Atualizado 18/07/24)</t>
  </si>
  <si>
    <t>(31) 99473-9720 / (31) 97207-4664</t>
  </si>
  <si>
    <t>4-176703356310</t>
  </si>
  <si>
    <t>YAN DAVIDSON NERI DE FARIA</t>
  </si>
  <si>
    <t>(28) 99919-1981 / (28) 99277-5605</t>
  </si>
  <si>
    <t>4-176259635194</t>
  </si>
  <si>
    <t>Daniel Lucas do Carmo</t>
  </si>
  <si>
    <t>(21) 96599-4846 / (21) 96501-0248</t>
  </si>
  <si>
    <t>4-176414767868</t>
  </si>
  <si>
    <t>JOSE HONORATO</t>
  </si>
  <si>
    <t>(21) 97195-0839</t>
  </si>
  <si>
    <t>4-176422914397</t>
  </si>
  <si>
    <t>JOSÃ‰ ELIAS GOMBERG</t>
  </si>
  <si>
    <t>(92) 99446-1871</t>
  </si>
  <si>
    <t>4-176400295199</t>
  </si>
  <si>
    <t>VERA LUCIA DA SILVA ANTUNES</t>
  </si>
  <si>
    <t>Fatura ainda não gerada (Atualizado 28/05/24)verifica se a fatura sera debitada (Atualizado 02/07/24) 1° fatura paga (Atualizado 11/07/24)</t>
  </si>
  <si>
    <t>(24) 98162-6177</t>
  </si>
  <si>
    <t>4-176560200437</t>
  </si>
  <si>
    <t>GUSTAVO HENRIQUE FERREIRA PEREIRA</t>
  </si>
  <si>
    <t>Fatura ainda não gerada (Atualizado 28/05/24)primeira fatura enviada, aguardando o pagamento(atualizado 02/07/2024) 1° fatura paga (Atualizado 11/07/24)</t>
  </si>
  <si>
    <t>(65) 99262-0752</t>
  </si>
  <si>
    <t>4-176563151557</t>
  </si>
  <si>
    <t>ELIETE MARIA RODRIGUES DE OLIVEIRA</t>
  </si>
  <si>
    <t>Fatura ainda não gerada (Atualizado 28/05/24)"Fatura ainda não gerada (Atualizado 28/05/24)primeira fatura enviada, aguardando o pagamento(atualizado 02/07/2024) 1° fatura paga (Atualizado 09/07/24)</t>
  </si>
  <si>
    <t>(31) 97129-9830</t>
  </si>
  <si>
    <t>4-176586490896</t>
  </si>
  <si>
    <t>GUILHERME HENRIQUE DA SILVA</t>
  </si>
  <si>
    <t>(67) 99820-1713</t>
  </si>
  <si>
    <t>4-176567050894</t>
  </si>
  <si>
    <t>DAYANE RODRIGUES GAMARRA</t>
  </si>
  <si>
    <t>Primeira fatura enviada, aguardando pagamento (Atualizado 12/06/2024)cliente disse que a dona do plano não estava la (atualizado 24/06/2024)cliente não atendeu (Atualizado 28/06/24) Primeira fatura paga (Atualizado 05/07/2024)</t>
  </si>
  <si>
    <t>(62) 99627-5670 / (62) 4105-5788</t>
  </si>
  <si>
    <t>4-176090815699</t>
  </si>
  <si>
    <t>ANA PAULA ALVES BRETAS</t>
  </si>
  <si>
    <t>(27) 99720-0159</t>
  </si>
  <si>
    <t>4-176086021397</t>
  </si>
  <si>
    <t>RONALDO DE LEMOS LEPAUS</t>
  </si>
  <si>
    <t>(21) 96410-8792 / (21) 3463-2869 / (21) 99679-4724</t>
  </si>
  <si>
    <t>4-176243838927</t>
  </si>
  <si>
    <t>DANIELLE CRISTINA DA SILVA MOREIRA CELINO</t>
  </si>
  <si>
    <t>Fatura ainda não gerada (Atualizado 28/05/24)primeira fatura enviada, aguardando o pagamento(atualizado 02/07/2024) Sem contato, fatura enviada (Atualizado 11/07/24)</t>
  </si>
  <si>
    <t>(27) 99274-2644 / (27) 99309-3798</t>
  </si>
  <si>
    <t>4-176250205598</t>
  </si>
  <si>
    <t>VAGNE DA SILVA  EVANGELISTA</t>
  </si>
  <si>
    <t>Fatura ainda não gerada (Atualizado 28/05/24)verifica se a fatura sera debitada (Atualizado 02/07/24) Sem contato, fatura enviada (Atualizado 11/07/24) Mensagem de motivo pendente enviada (Atualizado 23/07/24)</t>
  </si>
  <si>
    <t>(27) 99940-3822</t>
  </si>
  <si>
    <t>4-176238291313</t>
  </si>
  <si>
    <t>BRUNA CRISTINA CANDIDO DA SILVA</t>
  </si>
  <si>
    <t>Fatura ainda não gerada (Atualizado 28/05/24) Primeira fatura enviada (Atualizado 03/07/2024) Sem contato, fatura enviada (Atualizado 11/07/24) 1° fatura paga (Atualizado 18/07/24)</t>
  </si>
  <si>
    <t>(41) 99707-6299</t>
  </si>
  <si>
    <t>4-176420818733</t>
  </si>
  <si>
    <t>ZAIRA RODRIGUES ROSA</t>
  </si>
  <si>
    <t>(21) 97437-0617 / (21) 97020-8252</t>
  </si>
  <si>
    <t>4-176429398859</t>
  </si>
  <si>
    <t>MARCELO MAGALHAES DE OLIVEIRA</t>
  </si>
  <si>
    <t>Fatura ainda não gerada (Atualizado 28/05/24) verifica se a fatura sera debitada (Atualizado 02/07/24) Sem contato, fatura enviada (Atualizado 11/07/24) 1° fatura paga (Atualizado 18/07/24)</t>
  </si>
  <si>
    <t>(67) 99279-9576</t>
  </si>
  <si>
    <t>4-176412270281</t>
  </si>
  <si>
    <t>Edinalva Morel</t>
  </si>
  <si>
    <t>Fatura ainda não gerada (Atualizado 28/05/24)primeira fatura enviada, aguardando o pagamento(atualizado 01/07/2024)  Sem contato, fatura enviada (Atualizado 11/07/24) Mensagem de motivo pendente enviada (Atualizado 23/07/24)</t>
  </si>
  <si>
    <t>(41) 99967-6398 / (41) 99706-0924</t>
  </si>
  <si>
    <t>4-176404119653</t>
  </si>
  <si>
    <t>FABIANO FERREIRA DE OLIVEIRA</t>
  </si>
  <si>
    <t>Fatura ainda não gerada (Atualizado 28/05/24)verifica se a fatura sera debitada (Atualizado 01/07/24) 1° fatura paga (Atualizado 11/07/24)</t>
  </si>
  <si>
    <t>(47) 98469-1644 / (47) 99106-5834</t>
  </si>
  <si>
    <t>4-176421769789</t>
  </si>
  <si>
    <t>FERNANDA MENDES PEREIRA</t>
  </si>
  <si>
    <t>Fatura ainda não gerada (Atualizado 28/05/24)primeira fatura enviada, aguardando o pagamento(atualizado 01/07/2024) Primeira fatura paga (Atualizado 05/07/2024)</t>
  </si>
  <si>
    <t>(31) 98539-8923 / (31) 9458-4799</t>
  </si>
  <si>
    <t>4-176176161551</t>
  </si>
  <si>
    <t>LETICIA SIMOES LOPES</t>
  </si>
  <si>
    <t>(31) 98312-1005</t>
  </si>
  <si>
    <t>4-176459793290</t>
  </si>
  <si>
    <t>PAOLA ERIKA FINIM RIBEIRO</t>
  </si>
  <si>
    <t>Fatura ainda não gerada (Atualizado 28/05/24)verifica se a fatura sera debitada (Atualizado 01/07/24) Primeira fatura paga (Atualizado 05/07/2024)</t>
  </si>
  <si>
    <t>(31) 99190-4410</t>
  </si>
  <si>
    <t>4-176422053338</t>
  </si>
  <si>
    <t>RAFAEL VINICIUS PEREIRA SOUZA</t>
  </si>
  <si>
    <t>Primeira e segunda fatura pagas (Atualizado 21/06/2024)</t>
  </si>
  <si>
    <t>(27) 99278-6401 / (27) 98858-6429</t>
  </si>
  <si>
    <t>Reginaldo Alves Santana</t>
  </si>
  <si>
    <t>Fatura ainda não gerada (Atualizado 28/05/24)primeira fatura enviada, aguardando o pagamento(atualizado 01/07/2024)  Primeira fatura paga (Atualizado 05/07/2024)</t>
  </si>
  <si>
    <t>(22) 99837-8624</t>
  </si>
  <si>
    <t>4-176262770884</t>
  </si>
  <si>
    <t>MARCO ANTONIO OLIVEIRA DOMINGUES</t>
  </si>
  <si>
    <t>(61) 99303-9817 / (61) 99834-5898</t>
  </si>
  <si>
    <t>4-176318711117</t>
  </si>
  <si>
    <t>MARIA DE FATIMA DE HOLANDA PEREIRA</t>
  </si>
  <si>
    <t>(61) 98249-0771</t>
  </si>
  <si>
    <t>4-176314648731</t>
  </si>
  <si>
    <t>MITSUE JACIARA MOTA NAKAHARA</t>
  </si>
  <si>
    <t>Fatura ainda não gerada (Atualizado 28/05/24) Primeira fatura enviada (Atualizado 03/07/2024) Cliente mandou comprovante (Atualizado 11/07/24) 1° fatura paga (Atualizado 18/07/24)</t>
  </si>
  <si>
    <t>(91) 98235-8233</t>
  </si>
  <si>
    <t>4-176333410271</t>
  </si>
  <si>
    <t>TERESSA RODRIGUES DA COSTA</t>
  </si>
  <si>
    <t>(43) 99631-6105 / (43) 3312-9076</t>
  </si>
  <si>
    <t>4-176382945848</t>
  </si>
  <si>
    <t>ELIZEU SOARES FLAGOSO</t>
  </si>
  <si>
    <t>(21) 97043-9156 / (21) 97605-8868</t>
  </si>
  <si>
    <t>4-176407764999</t>
  </si>
  <si>
    <t>MoisÃ©s Bonfim de Souza Pinto</t>
  </si>
  <si>
    <t>(21) 98271-9672 / (21) 99690-1500</t>
  </si>
  <si>
    <t>4-176410063965</t>
  </si>
  <si>
    <t>CARLOS ALBERTO GOMES DO NASCIMENTO</t>
  </si>
  <si>
    <t>Fatura ainda não gerada (Atualizado 28/05/24) Primeira fatura enviada (Atualizado 03/07/2024) 1° fatura paga (Atualizado 09/07/24)</t>
  </si>
  <si>
    <t>(31) 98789-3948 / (31) 3450-5054</t>
  </si>
  <si>
    <t>4-176429717692</t>
  </si>
  <si>
    <t>GUINALDO RIBEIRO DOS SANTOS</t>
  </si>
  <si>
    <t>(31) 99326-2062 / (31) 3445-4611</t>
  </si>
  <si>
    <t>4-176419872433</t>
  </si>
  <si>
    <t>POLLYANA SOARES DE AREDES SANTOS</t>
  </si>
  <si>
    <t>Fatura ainda não gerada (Atualizado 28/05/24)primeira fatura enviada, aguardando o pagamento(atualizado 01/07/2024) 1° fatura paga (Atualizado 11/07/24)</t>
  </si>
  <si>
    <t>(31) 97219-2935 / (31) 98521-7531</t>
  </si>
  <si>
    <t>4-176189237889</t>
  </si>
  <si>
    <t>CRISTIANA ANGELICA FERREIRA</t>
  </si>
  <si>
    <t>(21) 97022-9728</t>
  </si>
  <si>
    <t>4-176163438105</t>
  </si>
  <si>
    <t>WASHINGTON LUIS SANTANA</t>
  </si>
  <si>
    <t>(77) 98824-0598 / (77) 3424-2085</t>
  </si>
  <si>
    <t>4-176266149453</t>
  </si>
  <si>
    <t>ORDELIO LIMA DE SOUSA</t>
  </si>
  <si>
    <t>Fatura ainda não gerada (Atualizado 28/05/24)primeira fatura enviada, aguardando o pagamento(atualizado 01/07/2024) Sem contato, fatura enviada (Atualizado 11/07/24) Mensagem de motivo pendente enviada (Atualizado 23/07/24)</t>
  </si>
  <si>
    <t>(32) 99110-0618</t>
  </si>
  <si>
    <t>4-176234971301</t>
  </si>
  <si>
    <t>CLEUZENI MARIA COELHO</t>
  </si>
  <si>
    <t>Fatura ainda não gerada (Atualizado 28/05/24)verifica se a fatura sera debitada (Atualizado 01/07/24) 1° fatura paga (Atualizado 09/07/24)</t>
  </si>
  <si>
    <t>(24) 99310-8774 / (24) 2006-0491</t>
  </si>
  <si>
    <t>4-176287806872</t>
  </si>
  <si>
    <t>JULIANA DIAS TOMAZ</t>
  </si>
  <si>
    <t>Fatura ainda não gerada (Atualizado 28/05/24)primeira fatura enviada, aguardando o pagamento(atualizado 01/07/2024) Mensagem de motivo pendente enviada (Atualizado 23/07/24)</t>
  </si>
  <si>
    <t>(62) 99418-1836 / (62) 99255-7927</t>
  </si>
  <si>
    <t>4-176293227770</t>
  </si>
  <si>
    <t>RENATA BASTOS FERREIRA</t>
  </si>
  <si>
    <t>Fatura ainda não gerada (Atualizado 28/05/24)primeira fatura enviada, aguardando o pagamento(atualizado 01/07/2024) Sem contato, fatura enviada - Cliente mandou comprovante (Atualizado 11/07/24) 1° fatura paga (Atualizado 18/07/24)</t>
  </si>
  <si>
    <t>(62) 99364-0352</t>
  </si>
  <si>
    <t>4-176315116774</t>
  </si>
  <si>
    <t>BRUNA LORRANE PIRES GONCALVES</t>
  </si>
  <si>
    <t>Fatura ainda não gerada (Atualizado 28/05/24)primeira fatura enviada, aguardando o pagamento(atualizado 01/07/2024) Sem contato, fatura enviada (Atualizado 11/07/24) Fatura enviada por email (Atualizado 23/07/24)</t>
  </si>
  <si>
    <t>(41) 99978-1662</t>
  </si>
  <si>
    <t>4-176319562827</t>
  </si>
  <si>
    <t>Adenilson Jorge ramos</t>
  </si>
  <si>
    <t>(71) 98825-8139</t>
  </si>
  <si>
    <t>4-176318246488</t>
  </si>
  <si>
    <t>LUCIO JOSE DOS SANTOS JUNIOR</t>
  </si>
  <si>
    <t>Verificar se primeira fatura será debitada (Atualizado 06/06/2024) Primeira fatura paga (Atualizado 12/06/2024)</t>
  </si>
  <si>
    <t>(96) 99151-8595</t>
  </si>
  <si>
    <t>4-176099263887</t>
  </si>
  <si>
    <t>LUCYANA RABELO SILVA E SILVA</t>
  </si>
  <si>
    <t>(21) 98176-9657 / (21) 96539-1744</t>
  </si>
  <si>
    <t>4-176164362154</t>
  </si>
  <si>
    <t>FABRICIO DA ROSA MARQUES</t>
  </si>
  <si>
    <t>(41) 98836-0205 / (41) 3672-1535</t>
  </si>
  <si>
    <t>4-176190864355</t>
  </si>
  <si>
    <t>ELIAKIM CABRAL JUNIOR</t>
  </si>
  <si>
    <t>(27) 99867-5277 / (27) 99733-9388</t>
  </si>
  <si>
    <t>4-176215528902</t>
  </si>
  <si>
    <t>WALACE BATISTA PEREIRA 10279259794</t>
  </si>
  <si>
    <t>Fatura ainda não gerada (Atualizado 28/05/24) Primeira fatura enviada, aguardando o pagamento(atualizado 01/07/2024) Sem contato, fatura enviada (Atualizado 11/07/24) Mensagem de motivo pendente enviada (Atualizado 23/07/24)</t>
  </si>
  <si>
    <t>(48) 99610-2233</t>
  </si>
  <si>
    <t>4-176219072364</t>
  </si>
  <si>
    <t>LEONARDO DEMOS NOVELLI</t>
  </si>
  <si>
    <t>(73) 99905-6870</t>
  </si>
  <si>
    <t>4-176234037572</t>
  </si>
  <si>
    <t>HELIO RODRIGUES GOMES</t>
  </si>
  <si>
    <t>(31) 99951-2012</t>
  </si>
  <si>
    <t>4-176239423617</t>
  </si>
  <si>
    <t>CLAUDIO MATTOS VASCONCELOS</t>
  </si>
  <si>
    <t>(21) 99678-8193</t>
  </si>
  <si>
    <t>4-176243484072</t>
  </si>
  <si>
    <t>daniele dantas da maiceno</t>
  </si>
  <si>
    <t>Fatura ainda não gerada (Atualizado 28/05/24)verifica se a fatura sera debitada (Atualizado 01/07/24) 1° fatura paga (Atualizado 09/07/24) Fatura de julho paga (Atualizado 22/07/2024)</t>
  </si>
  <si>
    <t>(12) 99213-1215</t>
  </si>
  <si>
    <t>4-176246827986</t>
  </si>
  <si>
    <t>THIAGO MARCONDES SONNEWEND CARDOSO</t>
  </si>
  <si>
    <t>Fatura ainda não gerada (Atualizado 28/05/24)plano cancelado, cliente não informou o motivo (Atualizado 01/07/24)</t>
  </si>
  <si>
    <t>(21) 96984-8101</t>
  </si>
  <si>
    <t>4-176251094403</t>
  </si>
  <si>
    <t>CLAUDEIR DO AMARAL MENDES</t>
  </si>
  <si>
    <t>Fatura ainda não gerada (Atualizado 28/05/24)primeira fatura enviada, aguardando o pagamento(atualizado 01/07/2024) Sem contato, fatura enviada (Atualizado 11/07/24) 1° fatura paga (Atualizado 18/07/24)</t>
  </si>
  <si>
    <t>(41) 99609-6567</t>
  </si>
  <si>
    <t>4-176256988393</t>
  </si>
  <si>
    <t>LUANA SANTOS DOS REIS</t>
  </si>
  <si>
    <t>Fatura ainda não gerada (Atualizado 28/05/24)verifica se a fatura sera debitada (Atualizado 01/07/24) Sem contato, fatura enviada (Atualizado 11/07/24) 1° fatura paga (Atualizado 18/07/24)</t>
  </si>
  <si>
    <t>(61) 99823-1499</t>
  </si>
  <si>
    <t>4-176258103105</t>
  </si>
  <si>
    <t>RICARDO FONSECA SOARES DE ARAUJO</t>
  </si>
  <si>
    <t>(71) 98690-0560</t>
  </si>
  <si>
    <t>4-176237068200</t>
  </si>
  <si>
    <t>MARIVALDO SILVA DOS SANTOS</t>
  </si>
  <si>
    <t>(22) 99984-5305</t>
  </si>
  <si>
    <t>FELIPE VIANA SANZ</t>
  </si>
  <si>
    <t>Fatura ainda não gerada (Atualizado 28/05/24) Cliente disse que cancelou, pois estava insatisfeita (Atualizado 01/07/24)</t>
  </si>
  <si>
    <t>(31) 99518-9506</t>
  </si>
  <si>
    <t>4-176262345347</t>
  </si>
  <si>
    <t>GLEICE ASSIS LAIA</t>
  </si>
  <si>
    <t>(11) 97544-8165 / (11) 2378-7500</t>
  </si>
  <si>
    <t>4-175169351342</t>
  </si>
  <si>
    <t>LINCOLN CARDOSO REINALDO</t>
  </si>
  <si>
    <t>(24) 99979-7408</t>
  </si>
  <si>
    <t>4-175900031064</t>
  </si>
  <si>
    <t>ALESSANDRA DE SOUZA ROSA DA CUNHA IZAIAS</t>
  </si>
  <si>
    <t>(31) 98669-9530 / (31) 2010-8455</t>
  </si>
  <si>
    <t>4-176157235145</t>
  </si>
  <si>
    <t>JULIO CESAR MEIRELES DOS SANTOS</t>
  </si>
  <si>
    <t>Fatura ainda não gerada (Atualizado 28/05/24) Verifica se a fatura será debitada(Atualizado 01/07/24) Sem contato, fatura enviada (Atualizado 11/07/24) Mensagem de motivo pendente enviada (Atualizado 23/07/24)</t>
  </si>
  <si>
    <t>(21) 97940-7737 / (21) 98071-2743</t>
  </si>
  <si>
    <t>4-176158113389</t>
  </si>
  <si>
    <t>ALEXSANDER DOMINGUES OLIVEIRA DAL CIN DE PAULA</t>
  </si>
  <si>
    <t>Fatura ainda não gerada (Atualizado 28/05/24) verificar se a fatura sera debitada(Atualizado 01/07/24) Primeira fatura paga (Atualizado 05/07/2024)</t>
  </si>
  <si>
    <t>(71) 98870-4171 / (71) 3247-1686</t>
  </si>
  <si>
    <t>4-176167397429</t>
  </si>
  <si>
    <t>CARLOS ALBERTO COUTINHO DE JESUS</t>
  </si>
  <si>
    <t>Fatura ainda não gerada (Atualizado 28/05/24)primeira fatura enviada, aguardando o pagamento(atualizado 01/07/2024) Primeira fatura paga (Atualizado 04/07/2024)</t>
  </si>
  <si>
    <t>(27) 98822-9166</t>
  </si>
  <si>
    <t>4-176167944157</t>
  </si>
  <si>
    <t>MARCIA SOUZA DOS SANTOS</t>
  </si>
  <si>
    <t>Fatura ainda não gerada (Atualizado 28/05/24)primeira fatura enviada, aguardando o pagamento(atualizado 01/07/2024) 1° fatura paga (Atualizado 09/07/24)</t>
  </si>
  <si>
    <t>(27) 98116-5341</t>
  </si>
  <si>
    <t>4-176175679497</t>
  </si>
  <si>
    <t>benedito gomes coutinho</t>
  </si>
  <si>
    <t>(27) 99606-9791</t>
  </si>
  <si>
    <t>4-176239430302</t>
  </si>
  <si>
    <t>THARCILLA ADRYANA GOMES PONCIANO</t>
  </si>
  <si>
    <t>Verificar se fatura de junho será debitada (Atualizado 17/06/2024) fatura paga (atualizado 21/06/2024) Fatura de julho paga (Atualizado 22/07/2024)</t>
  </si>
  <si>
    <t>(21) 96410-0395 / (21) 98522-2020</t>
  </si>
  <si>
    <t>4-175811635810</t>
  </si>
  <si>
    <t>PATRICIA BENTO MARTINS DOMINGOS</t>
  </si>
  <si>
    <t>Primeira fatura enviada, aguardando pagamento (Atualizado 12/06/2024)cliente não atendeu (Atualizado 21/06/24)cliente não atendeu (Atualizado 27/06/24) Cliente cancelou, mas não informou o motivo (Atualizado 04/07/2024)</t>
  </si>
  <si>
    <t>(66) 99684-4382</t>
  </si>
  <si>
    <t>4-175743740034</t>
  </si>
  <si>
    <t>MAURO NETO TIRADENTES</t>
  </si>
  <si>
    <t>Primeira fatura enviada, aguardando pagamento (Atualizado 07/06/2024)fatura paga (atualizado 14/06/2024)</t>
  </si>
  <si>
    <t>(61) 99949-4394</t>
  </si>
  <si>
    <t>4-175945932865</t>
  </si>
  <si>
    <t>HUGO GOMES ROLIM</t>
  </si>
  <si>
    <t>Primeira fatura enviada, aguardando pagamento (Atualizado 12/06/2024)fatura paga (atualizado 21/06/2024) Fatura de julho paga (Atualizado 22/07/2024)</t>
  </si>
  <si>
    <t>(21) 98706-0879</t>
  </si>
  <si>
    <t>4-175949203691</t>
  </si>
  <si>
    <t>Andreia Marques Costa</t>
  </si>
  <si>
    <t>(24) 99824-7575</t>
  </si>
  <si>
    <t>4-175946749095</t>
  </si>
  <si>
    <t>DIRCEU FERNANDES LEITE</t>
  </si>
  <si>
    <t>(21) 96403-3115 / (21) 97013-5909</t>
  </si>
  <si>
    <t>4-176097282352</t>
  </si>
  <si>
    <t>ECILA DE LIMA ATHANAZIO</t>
  </si>
  <si>
    <t>primeira fatura enviada, aguardando o pagamento(atualizado 04/06/2024)cliente não atendeu (Atualizado 13/06/24) Fatura de junho pendente (Atualizado 17/06/2024)cliente não atendeu (Atualizado 21/06/24)fatura paga, cliente enviou o comprovante  (atualizado 21/06/2024) Primeira fatura paga (Atualizado 24/06/2024)</t>
  </si>
  <si>
    <t>(96) 99160-1257</t>
  </si>
  <si>
    <t>4-176101489414</t>
  </si>
  <si>
    <t>dione de brito cardozo</t>
  </si>
  <si>
    <t>(92) 98486-4275</t>
  </si>
  <si>
    <t>4-176099521763</t>
  </si>
  <si>
    <t>CLEIDE TERCO DO NASCIMENTO</t>
  </si>
  <si>
    <t>Verificar se fatura de junho será debitada (Atualizado 07/06/2024) Primeira fatura paga (Atualizado 12/06/2024) Fatura de julho paga (Atualizado 22/07/2024)</t>
  </si>
  <si>
    <t>(65) 99923-4157</t>
  </si>
  <si>
    <t>4-174725412550</t>
  </si>
  <si>
    <t>JOSÃ‰ ARCINEI RODRIGUES MORAES</t>
  </si>
  <si>
    <t>(21) 98006-9991</t>
  </si>
  <si>
    <t>4-175750657007</t>
  </si>
  <si>
    <t>EDUARDO AUGUSTO PINTO CARDOSO</t>
  </si>
  <si>
    <t>(21) 99631-9339</t>
  </si>
  <si>
    <t>4-175784710150</t>
  </si>
  <si>
    <t>ELIAS DA SILVA CAVALCANTI</t>
  </si>
  <si>
    <t>Primeira fatura enviada, aguardando pagamento (Atualizado 12/06/2024)cliente não atendeu (Atualizado 21/06/24)cliente não atendeu (Atualizado 27/06/24) 1° fatura paga (Atualizado 09/07/24)</t>
  </si>
  <si>
    <t>(27) 98115-5451</t>
  </si>
  <si>
    <t>4-175868383250</t>
  </si>
  <si>
    <t>EVANILDE NERIS DOMINGOS</t>
  </si>
  <si>
    <t>(38) 99871-7585 / (38) 99966-0650</t>
  </si>
  <si>
    <t>4-175900841783</t>
  </si>
  <si>
    <t>ANA PAULA MAGALHÃƒES PEREIRA</t>
  </si>
  <si>
    <t>(31) 99262-7774</t>
  </si>
  <si>
    <t>4-176088165738</t>
  </si>
  <si>
    <t>THAIS DA SILVA CIPRIANO</t>
  </si>
  <si>
    <t>(27) 99607-4988</t>
  </si>
  <si>
    <t>4-175321673176</t>
  </si>
  <si>
    <t>JESSICA DE OLIVEIRA MEYRELLES CHAGAS</t>
  </si>
  <si>
    <t xml:space="preserve">Primeira fatura enviada, aguardando pagamento (Atualizado 07/06/2024)cliente não atendeu (Atualizado 14/06/24) Fatura de junho pendente (Atualizado 17/06/2024)cliente não atendeu (Atualizado 21/06/24) Primeira fatura paga (Atualizado 26/06/2024)
</t>
  </si>
  <si>
    <t>(24) 98848-4881</t>
  </si>
  <si>
    <t>4-175516095954</t>
  </si>
  <si>
    <t>JULIANO DA SILVA FERREIRA PRAVITZ</t>
  </si>
  <si>
    <t>Fatura foi desconsiderada, pois cliente passou pelo setor de retenção, primeira fatura vencerá em 28/06 (Atualizado 12/06/2024) Primeira fatura paga (Atualizado 04/07/2024)</t>
  </si>
  <si>
    <t>(64) 99289-9232 / (64) 3052-3869</t>
  </si>
  <si>
    <t>4-175593841868</t>
  </si>
  <si>
    <t>CHARLES PATRICK FERREIRA SANTOS</t>
  </si>
  <si>
    <t>Primeira fatura enviada, aguardando pagamento (Atualizado 12/06/2024)cliente não atendeu (Atualizado 21/06/24) Primeira fatura paga (Atualizado 21/06/2024)</t>
  </si>
  <si>
    <t>(27) 99895-2008</t>
  </si>
  <si>
    <t>4-175576962773</t>
  </si>
  <si>
    <t>Dhanyela LeÃ£o dos Santos Firmino</t>
  </si>
  <si>
    <t>Verificar se primeira fatura será debitada (Atualizado 11/06/2024)fatura paga (atualizado 20/06/2024) Fatura de julho paga (Atualizado 22/07/2024)</t>
  </si>
  <si>
    <t>(27) 99284-5009</t>
  </si>
  <si>
    <t>ANTENOR ALEXANDRE DOS SANTOS</t>
  </si>
  <si>
    <t>(24) 99864-1514</t>
  </si>
  <si>
    <t>4-175791515996</t>
  </si>
  <si>
    <t>VANESSA RODRIGUES DOS SANTOS SILVA</t>
  </si>
  <si>
    <t>(22) 99788-0894</t>
  </si>
  <si>
    <t>4-175866796878</t>
  </si>
  <si>
    <t>BRUNA DA CONCEIÃ‡ÃƒO SILVA</t>
  </si>
  <si>
    <t>Primeira fatura enviada, aguardando pagamento (Atualizado 12/06/2024)cliente não atendeu (Atualizado 21/06/24) Primeira fatura paga (Atualizado 04/07/2024) Fatura de julho paga (Atualizado 22/07/2024)</t>
  </si>
  <si>
    <t>(24) 99215-0354 / (24) 99965-6204</t>
  </si>
  <si>
    <t>4-175606374458</t>
  </si>
  <si>
    <t>BRUNO DE AZEVEDO LIMA</t>
  </si>
  <si>
    <t>Verificar se primeira fatura será debitada (Atualizado 12/06/2024)fatura paga (Atualizado 21/06/24) Fatura de julho paga (Atualizado 22/07/2024)</t>
  </si>
  <si>
    <t>(62) 99100-5412 / (62) 98463-5754</t>
  </si>
  <si>
    <t>4-175608272308</t>
  </si>
  <si>
    <t>rodolfo rocha da silva</t>
  </si>
  <si>
    <t>Primeira fatura enviada, aguardando pagamento (Atualizado 12/06/2024)cliente atendeu e disse que não tinha recebido, mas nós enviamos no dia 12/06(Atualizado 20/06/24)cliente disse que vai paga dia 01/07 (atualizado 27/06/2024)cliente não atendeu (Atualizado 01/07/24) Sem contato, fatura enviada (Atualizado 11/07/24) 1° fatura paga (Atualizado 18/07/24)</t>
  </si>
  <si>
    <t>(22) 99987-6684</t>
  </si>
  <si>
    <t>4-175755044886</t>
  </si>
  <si>
    <t>MARCIA VALERIA PEREIRA DA SILVA</t>
  </si>
  <si>
    <t>Primeira fatura enviada, aguardando pagamento (Atualizado 12/06/2024)cliente não atendeu (Atualizado 20/06/24)pagou e enviou o comprovante (atualizado 27/06/2024) Primeira fatura paga (Atualizado 04/07/2024)</t>
  </si>
  <si>
    <t>(62) 98408-6024 / (62) 98655-0066</t>
  </si>
  <si>
    <t>4-175781722654</t>
  </si>
  <si>
    <t>ELIENE VIEIRA LAURIANO</t>
  </si>
  <si>
    <t>Primeira fatura enviada, aguardando pagamento (Atualizado 12/06/2024)cliente não atendeu (Atualizado 20/06/24) Fatura de junho paga (Atualizado 21/06/2024)</t>
  </si>
  <si>
    <t>(62) 99968-5661</t>
  </si>
  <si>
    <t>4-175809868185</t>
  </si>
  <si>
    <t>AGUINALDO RODRIGUES DA SILVA</t>
  </si>
  <si>
    <t>Primeira fatura enviada, aguardando pagamento (Atualizado 12/06/2024)cliente não atendeu (Atualizado 20/06/24) Fatura de junho paga (Atualizado 21/06/2024) Fatura de julho paga (Atualizado 22/07/2024)</t>
  </si>
  <si>
    <t>(92) 99621-5406</t>
  </si>
  <si>
    <t>4-175488649162</t>
  </si>
  <si>
    <t>FRANCINEY OLIVEIRA DE ARAUJO</t>
  </si>
  <si>
    <t>Verificar se primeira fatura será debitada (Atualizado 12/06/2024)cliente não atendeu (Atualizado 20/06/24) Fatura de junho paga (Atualizado 21/06/2024)</t>
  </si>
  <si>
    <t>(21) 98852-4213</t>
  </si>
  <si>
    <t>4-175510828171</t>
  </si>
  <si>
    <t>FABRICIO PEREIRA DE OLIVEIRA</t>
  </si>
  <si>
    <t>(27) 99761-7719</t>
  </si>
  <si>
    <t>4-175609786623</t>
  </si>
  <si>
    <t>CRISTIANE REGIS DOS SANTOS</t>
  </si>
  <si>
    <t>Verificar se primeira fatura será debitada (Atualizado 12/06/2024)cliente não atendeu (Atualizado 20/06/24)cliente não atendeu (Atualizado 27/06/24) Sem contato, fatura enviada (Atualizado 11/07/24) Mensagem de motivo pendente enviada (Atualizado 23/07/24)</t>
  </si>
  <si>
    <t>(91) 98539-2551 / (91) 98840-1978</t>
  </si>
  <si>
    <t>4-175606557802</t>
  </si>
  <si>
    <t>CINDY MIRANDA PINHEIRO</t>
  </si>
  <si>
    <t>Primeira fatura enviada, aguardando pagamento (Atualizado 12/06/2024)Primeira fatura enviada, aguardando pagamento (Atualizado 20/06/2024)cliente não atendeu (Atualizado 27/06/24) Sem contato, fatura enviada (Atualizado 11/07/24) Mensagem de motivo pendente enviada (Atualizado 23/07/24)</t>
  </si>
  <si>
    <t>(27) 98883-6568 / (27) 99283-7618</t>
  </si>
  <si>
    <t>4-175612989035</t>
  </si>
  <si>
    <t>LAIANE FREIRE DOS SANTOS</t>
  </si>
  <si>
    <t>Primeira fatura enviada, aguardando pagamento (Atualizado 12/06/2024)cliente disse que não recebeu a fatura(atualizado 20/06/2024) Primeira fatura pendente (Atualizado 21/06/2024)cliente disse que vai paga dia 27/06 (atualizado 27/06/2024)cliente não atendeu (Atualizado 01/07/24) Cliente disse que vai pagar, esperando comprovante (Atualizado 11/07/24) Cliente disse que vai pagar, esperando comprovante (Atualizado 23/07/24)</t>
  </si>
  <si>
    <t>(31) 99112-1115 / (31) 99316-2676</t>
  </si>
  <si>
    <t>4-175621580634</t>
  </si>
  <si>
    <t>AMADO SALVADOR DE FARIA</t>
  </si>
  <si>
    <t>primeira fatura enviada, aguardando o pagamento(atualizado 04/06/2024)cliente não atendeu (Atualizado 13/06/24) Fatura de junho pendente (Atualizado 17/06/2024)cliente não atendeu (Atualizado 20/06/24) Primeira fatura paga (Atualizado 24/06/2024)</t>
  </si>
  <si>
    <t>(67) 98411-7790 / (67) 99820-6674</t>
  </si>
  <si>
    <t>4-175317207607</t>
  </si>
  <si>
    <t>RAFAEL JOSE DOS SANTOS</t>
  </si>
  <si>
    <t>Verificar se primeira fatura será debitada (Atualizado 12/06/2024)cliente disse que vai paga dia 30/06 (atualizado 20/06/2024)cliente não atendeu (Atualizado 27/06/24)cliente não atendeu (Atualizado 01/07/24) 1° fatura paga (Atualizado 09/07/24)</t>
  </si>
  <si>
    <t>(64) 98111-9916</t>
  </si>
  <si>
    <t>4-175330816315</t>
  </si>
  <si>
    <t>BEATRIZ DA SILVA</t>
  </si>
  <si>
    <t xml:space="preserve">primeira fatura enviada, aguardando o pagamento(atualizado 04/06/2024)cliente não atendeu (Atualizado 13/06/24) Disse que vai pagar 19/06/2024 (Atualizado 17/06/2024)cliente disse que vai paga dia 24/06 (atualizado 20/06/2024)cliente não atendeu (Atualizado 24/06/24)cliente disse que vai paga dia 01/07 (atualizado 27/06/2024)cliente disse que pagou, aguardando o envio do comprovante (atualizado 01/07/2024) Sem contato, fatura enviada (Atualizado 11/07/24) Mensagem de motivo pendente enviada (Atualizado 23/07/24)
</t>
  </si>
  <si>
    <t>(27) 99945-8825</t>
  </si>
  <si>
    <t>4-175337693089</t>
  </si>
  <si>
    <t>WESLEY GONCALVES DO ROSARIO</t>
  </si>
  <si>
    <t>primeira fatura enviada, aguardando o pagamento(atualizado 04/06/2024)cliente não atendeu (Atualizado 13/06/24) Cobramos novamente por mensagem (Atualizado 17/06/2024)cliente não atendeu (Atualizado 20/06/24)cliente não atendeu (Atualizado 27/06/24) Sem contato, fatura enviada (Atualizado 11/07/24) Mensagem de motivo pendente enviada (Atualizado 23/07/24)</t>
  </si>
  <si>
    <t>(64) 3636-2131 / (64) 99201-7907</t>
  </si>
  <si>
    <t>4-175343094240</t>
  </si>
  <si>
    <t>divina aparecida cabral da silva</t>
  </si>
  <si>
    <t>Primeira fatura enviada, aguardando pagamento (Atualizado 12/06/2024)Primeira fatura enviada, aguardando pagamento (Atualizado 20/06/2024)cliente não atendeu (Atualizado 27/06/24) Primeira fatura paga (Atualizado 05/07/2024)</t>
  </si>
  <si>
    <t>(66) 99919-7657 / (66) 99692-5649</t>
  </si>
  <si>
    <t>4-175484961569</t>
  </si>
  <si>
    <t>FRANCISCO PARABA AGUILLERA</t>
  </si>
  <si>
    <t>Primeira fatura enviada, aguardando pagamento (Atualizado 12/06/2024)Primeira fatura enviada, aguardando pagamento (Atualizado 20/06/2024)cliente pagou e enviou o comprovante (atualizado 20/06/2024) Fatura de junho paga (Atualizado 21/06/2024)</t>
  </si>
  <si>
    <t>(31) 97212-3336 / (75) 99132-2439</t>
  </si>
  <si>
    <t>4-175502865354</t>
  </si>
  <si>
    <t>GLENIO RENNE FERREIRA LOPES</t>
  </si>
  <si>
    <t>primeira fatura enviada, aguardando o pagamento(atualizado 04/06/2024)cliente não atendeu (Atualizado 13/06/24) Cobramos novamente por mensagem (Atualizado 17/06/2024) Cliente disse que pagou, aguardando o envio do comprovante (atualizado 20/06/2024) Primeira fatura paga (Atualizado 24/06/2024)</t>
  </si>
  <si>
    <t>(92) 99108-5761 / (92) 98102-3411</t>
  </si>
  <si>
    <t>4-174307575044</t>
  </si>
  <si>
    <t>sandra cristina pereira batalha</t>
  </si>
  <si>
    <t>(31) 99494-0616</t>
  </si>
  <si>
    <t>4-175160575739</t>
  </si>
  <si>
    <t>MARIA DE FATIMA COELHO DE SOUSA</t>
  </si>
  <si>
    <t>Verificar se primeira fatura será debitada (Atualizado 12/06/2024)fatura paga (atualizado 20/06/2024) Fatura de julho paga (Atualizado 22/07/2024)</t>
  </si>
  <si>
    <t>(31) 97123-8773</t>
  </si>
  <si>
    <t>4-175443737425</t>
  </si>
  <si>
    <t>MARCOS ROCHA DE SOUZA</t>
  </si>
  <si>
    <t>Primeira fatura enviada, aguardando pagamento (Atualizado 12/06/2024)Primeira fatura enviada, aguardando pagamento (Atualizado 20/06/2024) Primeira fatura paga (Atualizado 26/06/2024)</t>
  </si>
  <si>
    <t>(31) 99164-5320 / (31) 99251-6692</t>
  </si>
  <si>
    <t>4-175317116729</t>
  </si>
  <si>
    <t>KARINE GOMES DOS SANTOS</t>
  </si>
  <si>
    <t>primeira fatura enviada, aguardando o pagamento(atualizado 04/06/2024)cliente disse que pagou, aguardando o envio do comprovante(atualizado 13/06/2024) Primeira fatura paga (Atualizado 17/06/2024) Fatura de julho paga (Atualizado 22/07/2024)</t>
  </si>
  <si>
    <t>(21) 98619-9133</t>
  </si>
  <si>
    <t>4-175320328474</t>
  </si>
  <si>
    <t>RAPHAEL MORGADO LEONIDIO</t>
  </si>
  <si>
    <t>Primeira fatura enviada, aguardando pagamento (Atualizado 12/06/2024)Primeira fatura enviada, aguardando pagamento (Atualizado 20/06/2024)cliente não atendeu (Atualizado 27/06/24) Primeira fatura paga (Atualizado 04/07/2024)</t>
  </si>
  <si>
    <t>(21) 99717-3687</t>
  </si>
  <si>
    <t>4-175329618933</t>
  </si>
  <si>
    <t>WALLACE DOS SANTOS SCHUONTZ FERNANDES</t>
  </si>
  <si>
    <t>(67) 99298-0570</t>
  </si>
  <si>
    <t>4-175340773659</t>
  </si>
  <si>
    <t>MARCIO SOARES DE ARGUELHO CPF:</t>
  </si>
  <si>
    <t>(31) 98658-9196</t>
  </si>
  <si>
    <t>4-174701107780</t>
  </si>
  <si>
    <t>ELIAS FLAVIO DINIZ</t>
  </si>
  <si>
    <t>(95) 99161-0465</t>
  </si>
  <si>
    <t>4-174692533715</t>
  </si>
  <si>
    <t>EDUARDO ENRIQUE LINARES DA SILVA</t>
  </si>
  <si>
    <t>primeira fatura enviada, aguardando o pagamento(atualizado 04/06/2024)cliente disse que vai paga dia 15/06 (atualizado 13/06/2024) Cobramos novamente por mensagem (Atualizado 17/06/2024)cliente disse que vai pagar dia 18/06 (atualizado 17/06/2024)cliente não atendeu (Atualizado 19/06/24)cliente não atendeu (Atualizado 20/06/24) Primeira fatura paga (Atualizado 26/06/2024)</t>
  </si>
  <si>
    <t>(71) 98797-7639</t>
  </si>
  <si>
    <t>4-174721315483</t>
  </si>
  <si>
    <t>TALES RAMON LIMA SILVA</t>
  </si>
  <si>
    <t>(62) 99472-3997</t>
  </si>
  <si>
    <t>4-175005135622</t>
  </si>
  <si>
    <t>ELENIR GONCALVES RIBEIRO MORAES</t>
  </si>
  <si>
    <t>Verificar se fatura de junho será debitada (Atualizado 07/06/2024) cliente disse que a conta estava na poupança e por isso não foi debitado(atualizado 13/06/2024) Primeira fatura paga (Atualizado 17/06/2024) Fatura de julho paga (Atualizado 22/07/2024)</t>
  </si>
  <si>
    <t>(98) 98902-3262</t>
  </si>
  <si>
    <t>4-175153982278</t>
  </si>
  <si>
    <t>THAYS DE JESUS FERRAZ FERREIRA</t>
  </si>
  <si>
    <t>(62) 99551-1117 / (62) 99455-6062</t>
  </si>
  <si>
    <t>4-175160092133</t>
  </si>
  <si>
    <t>JOSE CARLOS RODRIGUESE TRINDADE</t>
  </si>
  <si>
    <t>Verificar se fatura de junho será debitada (Atualizado 07/06/2024) cliente atendeu  e desligou(Atualizado 13/06/24) Cobramos novamente por mensagem (Atualizado 17/06/2024)cliente não atendeu (Atualizado 20/06/24)cliente não atendeu (Atualizado 27/06/24) Sem contato, fatura enviada (Atualizado 11/07/24) Mensagem de motivo pendente enviada (Atualizado 23/07/24)</t>
  </si>
  <si>
    <t>(21) 97519-9835</t>
  </si>
  <si>
    <t>4-175176091514</t>
  </si>
  <si>
    <t>LUAN FONSECA CALISTO</t>
  </si>
  <si>
    <t>primeira fatura enviada, aguardando o pagamento(atualizado 04/06/2024)cliente disse que vai paga dia 17/06 (atualizado 13/06/2024) Cobramos novamente por mensagem (Atualizado 17/06/2024)cliente não atendeu (Atualizado 17/06/24)cliente disse que pagou, aguardando o envio do comprovante (atualizado 20/06/2024) Cliente enviou o comprovante (atualizado 20/06/2024) Primeira fatura paga (Atualizado 24/06/2024) Fatura de julho paga (Atualizado 22/07/2024)</t>
  </si>
  <si>
    <t>(65) 99273-8671</t>
  </si>
  <si>
    <t>4-174738059168</t>
  </si>
  <si>
    <t>MARCOS DO AMARAL SALDANHA</t>
  </si>
  <si>
    <t>Primeira fatura enviada, aguardando pagamento (Atualizado 07/06/2024)cliente disse que vai paga dia 17/06 (atualizado 14/06/2024) Cobramos por mensagem (Atualizado 17/06/2024)cliente disse que vai paga dia 21/06 (atualizado 17/06/2024) Cliente pagou e enviou o comprovante(Atualizado 20/06/24) Primeira fatura paga (Atualizado 24/06/2024)</t>
  </si>
  <si>
    <t>(21) 97943-6667</t>
  </si>
  <si>
    <t>4-174741072194</t>
  </si>
  <si>
    <t>SONIA MARIA DE VASCONCELOS</t>
  </si>
  <si>
    <t>(61) 99447-5247 / (61) 99137-9511</t>
  </si>
  <si>
    <t>4-174715374746</t>
  </si>
  <si>
    <t>MARCELINO JOSE DA SILVA</t>
  </si>
  <si>
    <t>primeira fatura enviada, aguardando o pagamento(atualizado 04/06/2024)cliente não atendeu (Atualizado 13/06/24) Cobramos novamente por mensagem (Atualizado 17/06/2024)cliente não atendeu (Atualizado 20/06/24) Primeira fatura paga (Atualizado 24/06/2024)</t>
  </si>
  <si>
    <t>(95) 99174-1524</t>
  </si>
  <si>
    <t>4-174909438743</t>
  </si>
  <si>
    <t>CLELSON PEREIRA DA SILVA</t>
  </si>
  <si>
    <t>primeira fatura enviada, aguardando o pagamento(atualizado 04/06/2024)cliente não atendeu (Atualizado 13/06/24) Cobramos novamente por mensagem (Atualizado 17/06/2024)cliente não atendeu (Atualizado 20/06/24)cliente pagou e enviou o comprovante (atualizado 20/06/2024) Primeira fatura paga (Atualizado 24/06/2024)</t>
  </si>
  <si>
    <t>(21) 98399-2055</t>
  </si>
  <si>
    <t>4-174912431384</t>
  </si>
  <si>
    <t>ALEXANDRA GONÃ‡ALVES VICTÃ“RIO</t>
  </si>
  <si>
    <t>primeira fatura enviada, aguardando o pagamento(atualizado 04/06/2024)cliente disse que vai paga dia 13/06 (atualizado 13/06/2024) Primeira fatura paga (Atualizado 17/06/2024) Fatura de julho paga (Atualizado 22/07/2024)</t>
  </si>
  <si>
    <t>(66) 99662-8549 / (66) 99609-2277</t>
  </si>
  <si>
    <t>4-174969875464</t>
  </si>
  <si>
    <t>VERONICA VIEIRA LENDENGUE SILVA</t>
  </si>
  <si>
    <t>(85) 99124-6133 / (85) 9408-6389</t>
  </si>
  <si>
    <t>4-175000716086</t>
  </si>
  <si>
    <t>CLARITA DA SILVA PINHEIRO</t>
  </si>
  <si>
    <t>primeira fatura enviada, aguardando o pagamento(atualizado 04/06/2024)cliente não atendeu (Atualizado 13/06/24) Primeira fatura paga (Atualizado 17/06/2024) Fatura de julho paga (Atualizado 22/07/2024)</t>
  </si>
  <si>
    <t>(21) 99765-7137</t>
  </si>
  <si>
    <t>4-174996331189</t>
  </si>
  <si>
    <t>NELSON COELHO VIEIRA NETO</t>
  </si>
  <si>
    <t>primeira fatura enviada, aguardando o pagamento(atualizado 04/06/2024) Cliente disse que solicitou o cancelamento, pois a internet não funcionou (Atualizado 12/06/2024)</t>
  </si>
  <si>
    <t>(21) 98341-2580</t>
  </si>
  <si>
    <t>4-174245510651</t>
  </si>
  <si>
    <t>Cristiano Pereira dos Santos</t>
  </si>
  <si>
    <t>(92) 99463-4231</t>
  </si>
  <si>
    <t>4-174570437495</t>
  </si>
  <si>
    <t>WILLASSON LIMA SOUZA</t>
  </si>
  <si>
    <t>primeira fatura enviada, aguardando o pagamento(atualizado 05/06/2024) Cobramos por mensagem (Atualizado 11/06/2024)cliente não atendeu (Atualizado 13/06/24)cliente disse que vai paga dia 28/06 (atualizado 20/06/2024) Primeira fatura paga (Atualizado 24/06/2024) Fatura de julho paga (Atualizado 09/07/2024)</t>
  </si>
  <si>
    <t>(21) 97505-1397</t>
  </si>
  <si>
    <t>BEATRIZ CRESPO DA SILVA BRITO</t>
  </si>
  <si>
    <t>primeira fatura enviada, aguardando o pagamento(atualizado 04/06/2024) Cobrança realizada (Atualizado 12/06/2024)cliente não atendeu (Atualizado 13/06/24) Cliente pagou e enviou o comprovante (Atualizado 17/06/2024)Cliente pagou e enviou o comprovante (Atualizado 20/06/2024) Primeira fatura paga (Atualizado 21/06/2024)</t>
  </si>
  <si>
    <t>(31) 98839-5934 / (31) 98878-8722</t>
  </si>
  <si>
    <t>4-174582299654</t>
  </si>
  <si>
    <t>JOELMA ALVES SANTOS ROSSI</t>
  </si>
  <si>
    <t>(31) 99598-3798 / (31) 99428-7398</t>
  </si>
  <si>
    <t>4-174709179831</t>
  </si>
  <si>
    <t>HERIKA MACHADO DE SOUZA</t>
  </si>
  <si>
    <t>Verificar se fatura de junho será debitada (Atualizado 07/06/2024) fatura paga (Atualizado 14/06/24) Fatura de julho paga (Atualizado 22/07/2024)</t>
  </si>
  <si>
    <t>(21) 97661-3462 / (21) 97661-3462</t>
  </si>
  <si>
    <t>4-174716730799</t>
  </si>
  <si>
    <t>RODRIGO MAGNO MARTINS CASSANI CRUZ</t>
  </si>
  <si>
    <t>primeira fatura enviada, aguardando o pagamento(atualizado 04/06/2024) Cliente não possui WhatsApp, cobrando por e-mail (Atualizado 12/06/2024)cliente não atendeu (Atualizado 13/06/24) Primeira fatura paga (Atualizado 17/06/2024)</t>
  </si>
  <si>
    <t>(71) 98612-0836 / (71) 98347-1441</t>
  </si>
  <si>
    <t>4-174719816010</t>
  </si>
  <si>
    <t>ALEXANDRE SANTOS LIMA</t>
  </si>
  <si>
    <t>Verificar se fatura de junho será debitada (Atualizado 07/06/2024) primeira fatura paga(Atualizado 12/06/24) Fatura de julho paga (Atualizado 22/07/2024)</t>
  </si>
  <si>
    <t>(31) 98979-0375 / (31) 97151-0762</t>
  </si>
  <si>
    <t>4-174747738079</t>
  </si>
  <si>
    <t>SILIO ALVES COSTA</t>
  </si>
  <si>
    <t>primeira fatura enviada, aguardando o pagamento(atualizado 04/06/2024)cliente não atendeu (Atualizado 12/06/24) Cobramos novamente por mensagem (Atualizado 17/06/2024)cliente não atendeu (Atualizado 20/06/24)cliente não atendeu (Atualizado 27/06/24) Fatura de junho paga, enviar a de julho (Atualizado 03/07/2024)</t>
  </si>
  <si>
    <t>(21) 98897-8374</t>
  </si>
  <si>
    <t>4-174242364948</t>
  </si>
  <si>
    <t>ROBSON GOMES</t>
  </si>
  <si>
    <t>(21) 97174-9029</t>
  </si>
  <si>
    <t>4-179654755335</t>
  </si>
  <si>
    <t>VERONICA FERREIRA</t>
  </si>
  <si>
    <t>(27) 99716-0938</t>
  </si>
  <si>
    <t>4-177915038493</t>
  </si>
  <si>
    <t>STARLEM FREITAS BARBOSA</t>
  </si>
  <si>
    <t>(21) 96401-1398</t>
  </si>
  <si>
    <t>4-179233565804</t>
  </si>
  <si>
    <t>ALINE SERAFIM DA ROCHA BANDEIRA</t>
  </si>
  <si>
    <t>(67) 99171-7099</t>
  </si>
  <si>
    <t>4-179242690863</t>
  </si>
  <si>
    <t>TALITA FATIMA LAZARINI SEVERO</t>
  </si>
  <si>
    <t>(32) 99824-7441</t>
  </si>
  <si>
    <t>4-179655558008</t>
  </si>
  <si>
    <t>nandiara oliveira dos santos</t>
  </si>
  <si>
    <t>(31) 99680-1870 / (31) 98975-5506</t>
  </si>
  <si>
    <t>4-179760373460</t>
  </si>
  <si>
    <t>ANDREA CESARIO BARSAND DE LEUCAS</t>
  </si>
  <si>
    <t>(91) 98409-6082</t>
  </si>
  <si>
    <t>4-179760781320</t>
  </si>
  <si>
    <t>WENDERSON DE NAZARETH VILHENA DE SOUZA</t>
  </si>
  <si>
    <t>(27) 99527-0876 / (27) 99529-2994</t>
  </si>
  <si>
    <t>EMILLY MARRIEL DE OLIVEIRA</t>
  </si>
  <si>
    <t>(85) 99791-1653</t>
  </si>
  <si>
    <t>4-179763602659</t>
  </si>
  <si>
    <t>SARAH OLIVEIRA DA SILVA</t>
  </si>
  <si>
    <t>(21) 99267-6291 / (21) 96813-7123</t>
  </si>
  <si>
    <t>4-179771860139</t>
  </si>
  <si>
    <t>NATAN PESSANHA KLEM DA SILVA</t>
  </si>
  <si>
    <t>(31) 98284-8141</t>
  </si>
  <si>
    <t>4-179778630972</t>
  </si>
  <si>
    <t>VILMA APARECIDA MARTINS</t>
  </si>
  <si>
    <t>(31) 98280-1392</t>
  </si>
  <si>
    <t>4-179784400963</t>
  </si>
  <si>
    <t>JARBAS FARIA DE CARVALHO</t>
  </si>
  <si>
    <t>(27) 99978-1074</t>
  </si>
  <si>
    <t>4-179796493269</t>
  </si>
  <si>
    <t>GILCIMAR DOS SANTOS OLIVEIRA</t>
  </si>
  <si>
    <t>(31) 97553-2775</t>
  </si>
  <si>
    <t>4-179788481978</t>
  </si>
  <si>
    <t>RENATA MACIEL PARDIM</t>
  </si>
  <si>
    <t>(21) 96450-5912 / (21) 96407-1643</t>
  </si>
  <si>
    <t>4-179791876739</t>
  </si>
  <si>
    <t>LUIZ EDUARDO DOS SANTOS</t>
  </si>
  <si>
    <t>(92) 98526-7488</t>
  </si>
  <si>
    <t>4-179692946893</t>
  </si>
  <si>
    <t>(21) 96667-7980 / (21) 98194-5765</t>
  </si>
  <si>
    <t>4-179652490946</t>
  </si>
  <si>
    <t>Wallace Carvalho da Rocha Esteves</t>
  </si>
  <si>
    <t>(31) 97564-8897</t>
  </si>
  <si>
    <t>4-179679064148</t>
  </si>
  <si>
    <t>JULIANO NATO CORREA</t>
  </si>
  <si>
    <t>(22) 98113-4734</t>
  </si>
  <si>
    <t>VALDECIR SANTOS GUEDES</t>
  </si>
  <si>
    <t>(67) 99217-8302</t>
  </si>
  <si>
    <t>4-179698130057</t>
  </si>
  <si>
    <t>SUNAMITA CANDIA DOS SANTOS</t>
  </si>
  <si>
    <t>(98) 97023-8084</t>
  </si>
  <si>
    <t>4-179702769672</t>
  </si>
  <si>
    <t>FLAVIO VINICIUS RIBEIRO RAMOS</t>
  </si>
  <si>
    <t>(62) 99256-0732 / (62) 3287-5900</t>
  </si>
  <si>
    <t>4-179703480760</t>
  </si>
  <si>
    <t>JUAREZ FERREIRA ORNELAS</t>
  </si>
  <si>
    <t>(68) 99998-7778</t>
  </si>
  <si>
    <t>4-179711639524</t>
  </si>
  <si>
    <t>THAIS BLAYA LEITE GREGOLIS</t>
  </si>
  <si>
    <t>(61) 98632-9702</t>
  </si>
  <si>
    <t>4-179713246547</t>
  </si>
  <si>
    <t>SAMIR CASTRO DE OLIVEIRA</t>
  </si>
  <si>
    <t>(98) 98757-4919</t>
  </si>
  <si>
    <t>4-179714173739</t>
  </si>
  <si>
    <t>JOSE REINALDO SOARES</t>
  </si>
  <si>
    <t>(91) 98167-8297</t>
  </si>
  <si>
    <t>4-179720311992</t>
  </si>
  <si>
    <t>ROSENILDO FURTADO BARBOSA</t>
  </si>
  <si>
    <t>(27) 99505-7060 / (27) 99938-2992</t>
  </si>
  <si>
    <t>4-179687428641</t>
  </si>
  <si>
    <t>ROMILDO ALVES DA SILVA</t>
  </si>
  <si>
    <t>(92) 98426-3924</t>
  </si>
  <si>
    <t>4-179555558307</t>
  </si>
  <si>
    <t>SAMUEL VICTOR DOS SANTOS IRINEU</t>
  </si>
  <si>
    <t>(21) 98350-9015</t>
  </si>
  <si>
    <t>4-179446460603</t>
  </si>
  <si>
    <t>LUCAS DOS SANTOS</t>
  </si>
  <si>
    <t>(32) 98861-7526</t>
  </si>
  <si>
    <t>4-179291039593</t>
  </si>
  <si>
    <t>VERA APARECIDA DE SALES PEREIRA FONTANA</t>
  </si>
  <si>
    <t>(21) 96713-1847</t>
  </si>
  <si>
    <t>4-179481226901</t>
  </si>
  <si>
    <t>Roberta Cristina de assis Diniz</t>
  </si>
  <si>
    <t>(21) 97242-0201</t>
  </si>
  <si>
    <t>4-179556599175</t>
  </si>
  <si>
    <t>WILSON MARTINS DE CARVALHO</t>
  </si>
  <si>
    <t>(21) 97032-2449</t>
  </si>
  <si>
    <t>4-179556440153</t>
  </si>
  <si>
    <t>DEBORA MACHADO DE OLIVEIRA</t>
  </si>
  <si>
    <t>(91) 99226-3572</t>
  </si>
  <si>
    <t>4-179566969557</t>
  </si>
  <si>
    <t>BIRANI DE OLIVEIRA COSTA</t>
  </si>
  <si>
    <t>(91) 98170-4458</t>
  </si>
  <si>
    <t>4-179567068078</t>
  </si>
  <si>
    <t>ERICA CRISTINA GAMA E GAMA</t>
  </si>
  <si>
    <t>(21) 96775-5033</t>
  </si>
  <si>
    <t>roberto carlos salvador cardoso</t>
  </si>
  <si>
    <t>(67) 99999-4476</t>
  </si>
  <si>
    <t>4-179610047938</t>
  </si>
  <si>
    <t>APARECIDO ALVES DA SILVA</t>
  </si>
  <si>
    <t>(92) 99183-8304</t>
  </si>
  <si>
    <t>4-179629678178</t>
  </si>
  <si>
    <t>CLOVIS DE MIRANDA PEREIRA</t>
  </si>
  <si>
    <t>(67) 99145-9060</t>
  </si>
  <si>
    <t>4-179632726430</t>
  </si>
  <si>
    <t>NEUSA FERREIRA SANABRIA</t>
  </si>
  <si>
    <t>(41) 99506-6542</t>
  </si>
  <si>
    <t>4-179634129410</t>
  </si>
  <si>
    <t>TATIANE MARTINS DE ALMEIDA</t>
  </si>
  <si>
    <t>(92) 98128-5654 / (92) 98641-0328</t>
  </si>
  <si>
    <t>4-179643555961</t>
  </si>
  <si>
    <t>JOAO VICTOR LIGEIRO FERREIRA</t>
  </si>
  <si>
    <t>(67) 99929-0951 / (67) 3033-3800 / (67) 99642-4122</t>
  </si>
  <si>
    <t>4-179630836799</t>
  </si>
  <si>
    <t>MARIO FRANCISCO NELVO</t>
  </si>
  <si>
    <t>(47) 99914-7573</t>
  </si>
  <si>
    <t>4-179657872578</t>
  </si>
  <si>
    <t>ANDERSON DA SILVA MATEUS</t>
  </si>
  <si>
    <t>(27) 98127-9516 / (27) 99671-7578</t>
  </si>
  <si>
    <t>4-179683170010</t>
  </si>
  <si>
    <t>WAGNER PEREIRA DA SILVA</t>
  </si>
  <si>
    <t>(61) 99173-5027</t>
  </si>
  <si>
    <t>4-179580069524</t>
  </si>
  <si>
    <t>SHALON MAGDIEL LIMA GONCALVES</t>
  </si>
  <si>
    <t>(91) 98853-7735</t>
  </si>
  <si>
    <t>4-179160494241</t>
  </si>
  <si>
    <t>SANDRA SORAIA RODRIGUES CALDAS</t>
  </si>
  <si>
    <t>(67) 99618-4911</t>
  </si>
  <si>
    <t>4-179232404224</t>
  </si>
  <si>
    <t>THAYNARA ARRUDA DA SILVA</t>
  </si>
  <si>
    <t>(11) 94641-1685 / (11) 98455-7520</t>
  </si>
  <si>
    <t>4-179272409660</t>
  </si>
  <si>
    <t>david laureano ferreira</t>
  </si>
  <si>
    <t>(71) 99287-3814</t>
  </si>
  <si>
    <t>4-179477464771</t>
  </si>
  <si>
    <t>LAURO KLEIN BOAVENTURA</t>
  </si>
  <si>
    <t>(62) 98175-1002</t>
  </si>
  <si>
    <t>4-179544299046</t>
  </si>
  <si>
    <t>DANIELA BORGES DOS SANTOS</t>
  </si>
  <si>
    <t>(28) 99956-3220 / (22) 99774-9137</t>
  </si>
  <si>
    <t>4-179553440318</t>
  </si>
  <si>
    <t>CAMILA BENTO PEDRO</t>
  </si>
  <si>
    <t>(21) 97549-9025</t>
  </si>
  <si>
    <t>4-179556126729</t>
  </si>
  <si>
    <t>LUCAS SANTOS DE LIMA</t>
  </si>
  <si>
    <t>(21) 97023-2137</t>
  </si>
  <si>
    <t>4-179560332141</t>
  </si>
  <si>
    <t>PEDRO RODRIGUES NOGUEIRA</t>
  </si>
  <si>
    <t>(27) 99578-2837</t>
  </si>
  <si>
    <t>4-179560847764</t>
  </si>
  <si>
    <t>LUCINDA CARVALHO VIANA</t>
  </si>
  <si>
    <t>(31) 99412-0877 / (31) 98576-0749</t>
  </si>
  <si>
    <t>4-179564253902</t>
  </si>
  <si>
    <t>PAULO SERGIO DE SOUSA</t>
  </si>
  <si>
    <t>(91) 99819-5752 / (91) 98251-7964</t>
  </si>
  <si>
    <t>4-179573950660</t>
  </si>
  <si>
    <t>ISABELLA DE LIMA PINHEIRO</t>
  </si>
  <si>
    <t>(95) 99139-3636 / (95) 99115-5862</t>
  </si>
  <si>
    <t>4-179580651456</t>
  </si>
  <si>
    <t>MARCIA VALERIA CARNEIRO FOGACA</t>
  </si>
  <si>
    <t>(95) 99158-8162</t>
  </si>
  <si>
    <t>4-179581436196</t>
  </si>
  <si>
    <t>ALDECI SIQUEIRA COSTA FILHO</t>
  </si>
  <si>
    <t>(98) 98113-7887</t>
  </si>
  <si>
    <t>4-179554189642</t>
  </si>
  <si>
    <t>PEDRO RAPHAEL REIS SA</t>
  </si>
  <si>
    <t>(22) 99287-8402</t>
  </si>
  <si>
    <t>4-179569570847</t>
  </si>
  <si>
    <t>MAYARA CABRAL FRANCISCO</t>
  </si>
  <si>
    <t>(41) 99720-9523</t>
  </si>
  <si>
    <t>4-179579486188</t>
  </si>
  <si>
    <t>MAURO GIOVANI DO NASCIMENTO</t>
  </si>
  <si>
    <t>(27) 99961-1149</t>
  </si>
  <si>
    <t>MARIA DETIENE SILVA NASCIMENTO</t>
  </si>
  <si>
    <t>(41) 99198-4617 / (41) 99803-8565</t>
  </si>
  <si>
    <t>4-179422987198</t>
  </si>
  <si>
    <t>ANDERSON SANTOS DE MIRANDA</t>
  </si>
  <si>
    <t>(44) 99125-8424</t>
  </si>
  <si>
    <t>EDENILSON COSTA MARTINS</t>
  </si>
  <si>
    <t>(21) 97398-1796</t>
  </si>
  <si>
    <t>4-179457227316</t>
  </si>
  <si>
    <t>MILENA DOS SANTOS SILVA</t>
  </si>
  <si>
    <t>(21) 99369-8420</t>
  </si>
  <si>
    <t>4-179460205429</t>
  </si>
  <si>
    <t>REGINALDO SILVA DOS SANTOS</t>
  </si>
  <si>
    <t>(41) 99598-2939 / (41) 99826-9482</t>
  </si>
  <si>
    <t>4-179468198009</t>
  </si>
  <si>
    <t>PAULO SERGIO DE AMORIM NERYS</t>
  </si>
  <si>
    <t>(31) 98741-0439</t>
  </si>
  <si>
    <t>ALINE DA ROCHA FERREIRA DE SOUZA</t>
  </si>
  <si>
    <t>(62) 98308-0109 / (62) 98264-4300</t>
  </si>
  <si>
    <t>4-179089101722</t>
  </si>
  <si>
    <t>BRASIL VALERIO MARQUES</t>
  </si>
  <si>
    <t>(27) 99573-8215</t>
  </si>
  <si>
    <t>4-179167101890</t>
  </si>
  <si>
    <t>JOAO BATISTA DE ALMEIDA GOMES</t>
  </si>
  <si>
    <t>(62) 98211-7808</t>
  </si>
  <si>
    <t>4-179167767296</t>
  </si>
  <si>
    <t>SEBASTIAO EUSTAQUIO DE MORAIS</t>
  </si>
  <si>
    <t>(85) 99817-9133 / (85) 98829-7230</t>
  </si>
  <si>
    <t>4-179163606768</t>
  </si>
  <si>
    <t>MARIA SONIA ABREU MONTEIRO</t>
  </si>
  <si>
    <t>(92) 99350-8700</t>
  </si>
  <si>
    <t>4-179236636335</t>
  </si>
  <si>
    <t>SILAS DA SILVA PALHETA</t>
  </si>
  <si>
    <t>(65) 98174-5782 / (65) 9626-8609</t>
  </si>
  <si>
    <t>4-179288632887</t>
  </si>
  <si>
    <t>RAISSA CARTURAN PIFFER</t>
  </si>
  <si>
    <t>(41) 9980-6254</t>
  </si>
  <si>
    <t>4-179450108468</t>
  </si>
  <si>
    <t>rosa maria paz da silva</t>
  </si>
  <si>
    <t>(44) 99936-4818</t>
  </si>
  <si>
    <t>4-179421277065</t>
  </si>
  <si>
    <t>ELIAS BARBOSA DA SILVA</t>
  </si>
  <si>
    <t>(31) 97176-1609</t>
  </si>
  <si>
    <t>4-179447841633</t>
  </si>
  <si>
    <t>BENTO ROSA DE OLIVEIRA</t>
  </si>
  <si>
    <t>(21) 99541-9489</t>
  </si>
  <si>
    <t>4-178529957726</t>
  </si>
  <si>
    <t>ANA PAULA PRUDENCIO DA SILVA</t>
  </si>
  <si>
    <t>(41) 99126-0660</t>
  </si>
  <si>
    <t>4-178640555847</t>
  </si>
  <si>
    <t>NICOLE APARECIDA STRANO</t>
  </si>
  <si>
    <t>(85) 99707-5797</t>
  </si>
  <si>
    <t>4-178779688639</t>
  </si>
  <si>
    <t>DANIELLY VIANA PEREIRA DE QUEIROZ</t>
  </si>
  <si>
    <t>(19) 98946-7662</t>
  </si>
  <si>
    <t>4-179010805077</t>
  </si>
  <si>
    <t>Marciano dos Santos Oliveira</t>
  </si>
  <si>
    <t>(31) 98620-8680</t>
  </si>
  <si>
    <t>4-179144430377</t>
  </si>
  <si>
    <t>ANA PAULA DOS SANTOS RIBEIRO</t>
  </si>
  <si>
    <t>(21) 97498-7925</t>
  </si>
  <si>
    <t>4-179112514669</t>
  </si>
  <si>
    <t>ANDERSON SABINO DA SILVA</t>
  </si>
  <si>
    <t>(69) 99374-1324</t>
  </si>
  <si>
    <t>4-179142736031</t>
  </si>
  <si>
    <t>JOÃƒO PAULO PEREIRA DOS SANTOS</t>
  </si>
  <si>
    <t>(21) 96971-6361 / (21) 2051-5758</t>
  </si>
  <si>
    <t>4-179153703980</t>
  </si>
  <si>
    <t>ELAINE SEVERI SILVA PEREIRA</t>
  </si>
  <si>
    <t>(31) 98514-1900 / (31) 98017-0329</t>
  </si>
  <si>
    <t>4-179176811670</t>
  </si>
  <si>
    <t>MOISES MATOS DE FREITAS</t>
  </si>
  <si>
    <t>(92) 99411-8242 / (92) 9118-0878</t>
  </si>
  <si>
    <t>4-179185437763</t>
  </si>
  <si>
    <t>MIRIAN SALGADO DE SOUSA</t>
  </si>
  <si>
    <t>(21) 96427-4087</t>
  </si>
  <si>
    <t>4-179166044664</t>
  </si>
  <si>
    <t>GRAZIELE OLIVEIRA ALVES DAMASCENO</t>
  </si>
  <si>
    <t>(21) 97338-7824 / (21) 99350-5535</t>
  </si>
  <si>
    <t>Kleber Cardoso Machado</t>
  </si>
  <si>
    <t>(19) 98219-2704</t>
  </si>
  <si>
    <t>4-179183511703</t>
  </si>
  <si>
    <t>WENDEL SANTOS NEVES</t>
  </si>
  <si>
    <t>(95) 98119-0769</t>
  </si>
  <si>
    <t>4-179237596228</t>
  </si>
  <si>
    <t>CAMILA AMORIM OLIVEIRA</t>
  </si>
  <si>
    <t>(92) 98472-3951</t>
  </si>
  <si>
    <t>4-179241457532</t>
  </si>
  <si>
    <t>FILIPE DIDIER DE LIMA</t>
  </si>
  <si>
    <t>(24) 97400-9873</t>
  </si>
  <si>
    <t>4-179240126257</t>
  </si>
  <si>
    <t>THALIA NASCIMENTO DA SILVA</t>
  </si>
  <si>
    <t>(31) 99868-2601</t>
  </si>
  <si>
    <t>4-179267185697</t>
  </si>
  <si>
    <t>Carlos Soares</t>
  </si>
  <si>
    <t>(67) 99224-6011</t>
  </si>
  <si>
    <t>4-179269176569</t>
  </si>
  <si>
    <t>GILMAR DA SILVA</t>
  </si>
  <si>
    <t>(27) 99857-3219</t>
  </si>
  <si>
    <t>4-179272562419</t>
  </si>
  <si>
    <t>VIVIANA OLIVEIRA BATISTA AMARAL</t>
  </si>
  <si>
    <t>(67) 99137-9421</t>
  </si>
  <si>
    <t>4-179259096829</t>
  </si>
  <si>
    <t>LAURYN STEFFANYE VILELA MACEDO</t>
  </si>
  <si>
    <t>(31) 99594-8912</t>
  </si>
  <si>
    <t>4-179295368407</t>
  </si>
  <si>
    <t>jocimar batista dos santos rodrigues</t>
  </si>
  <si>
    <t>(41) 99237-4984</t>
  </si>
  <si>
    <t>4-178792242283</t>
  </si>
  <si>
    <t>RUBENS THA</t>
  </si>
  <si>
    <t>(41) 99738-1300 / (41) 99741-9749</t>
  </si>
  <si>
    <t>4-179081618853</t>
  </si>
  <si>
    <t>PRISCILA APARECIDA DA SILVA</t>
  </si>
  <si>
    <t>(21) 99224-8392</t>
  </si>
  <si>
    <t>4-179041818510</t>
  </si>
  <si>
    <t>TATIANE CARLA GONZO DOS SANTOS</t>
  </si>
  <si>
    <t>(67) 99604-7401 / (67) 99651-9707</t>
  </si>
  <si>
    <t>4-179031241573</t>
  </si>
  <si>
    <t>JOSE ROBERTO TEIXEIRA DE ARAUJO</t>
  </si>
  <si>
    <t>(31) 99402-7268</t>
  </si>
  <si>
    <t>4-179074714565</t>
  </si>
  <si>
    <t>ZIMAR JUNIOR BARBOSA VIANA</t>
  </si>
  <si>
    <t>(67) 99122-6135</t>
  </si>
  <si>
    <t>4-179086932625</t>
  </si>
  <si>
    <t>Dayane Zuza Agostinho</t>
  </si>
  <si>
    <t>(31) 98916-9562</t>
  </si>
  <si>
    <t>4-179112962993</t>
  </si>
  <si>
    <t>EDER CIRILO DO CARMO</t>
  </si>
  <si>
    <t>(95) 99119-7515</t>
  </si>
  <si>
    <t>4-179143358592</t>
  </si>
  <si>
    <t>ROCIDONE CORREA  FERNANDES</t>
  </si>
  <si>
    <t>(47) 99131-5578 / (47) 3021-4497</t>
  </si>
  <si>
    <t>4-179090154183</t>
  </si>
  <si>
    <t>ODETE MARIA MAESTRI MARIANO</t>
  </si>
  <si>
    <t>(67) 99248-4280</t>
  </si>
  <si>
    <t>4-179160497076</t>
  </si>
  <si>
    <t>Edson nascimento</t>
  </si>
  <si>
    <t>(12) 99185-6302 / (12) 3042-1790</t>
  </si>
  <si>
    <t>4-179162140667</t>
  </si>
  <si>
    <t>PAULO RODOLFO VILFREDO</t>
  </si>
  <si>
    <t>(21) 97593-0164</t>
  </si>
  <si>
    <t>4-179168689363</t>
  </si>
  <si>
    <t>JEFERSON PEREIRA RAMOS</t>
  </si>
  <si>
    <t>(92) 98556-2426</t>
  </si>
  <si>
    <t>4-179169818014</t>
  </si>
  <si>
    <t>JAQUELINE MIRANDA PEREIRA</t>
  </si>
  <si>
    <t>(41) 99933-9948 / (41) 99696-8590</t>
  </si>
  <si>
    <t>4-179170271526</t>
  </si>
  <si>
    <t>AILAN GOMES DA PAZ 04235897926</t>
  </si>
  <si>
    <t>(91) 98256-7386</t>
  </si>
  <si>
    <t>4-179177550632</t>
  </si>
  <si>
    <t>FELIPE DAS NEVES DE ESPINDOLA</t>
  </si>
  <si>
    <t>(91) 98493-8171 / (91) 98584-3348</t>
  </si>
  <si>
    <t>4-179188562338</t>
  </si>
  <si>
    <t>MATHEUS PINHEIRO DE ALMEIDA</t>
  </si>
  <si>
    <t>(67) 99122-8183</t>
  </si>
  <si>
    <t>4-179157191751</t>
  </si>
  <si>
    <t>JULIANA APARECIDA DE ASSIS RIBAS</t>
  </si>
  <si>
    <t>(95) 98102-0450</t>
  </si>
  <si>
    <t>4-179154682854</t>
  </si>
  <si>
    <t>JANDERSON DA SILVA LIMA</t>
  </si>
  <si>
    <t>(21) 97208-3884 / (21) 4101-5551</t>
  </si>
  <si>
    <t>4-178036947934</t>
  </si>
  <si>
    <t>DIEGO PATRICK DE SOUSA</t>
  </si>
  <si>
    <t>(98) 98293-0011 / (98) 98208-8108</t>
  </si>
  <si>
    <t>4-178828264762</t>
  </si>
  <si>
    <t>JAIRO ALVES ROCHA</t>
  </si>
  <si>
    <t>(21) 97017-9859</t>
  </si>
  <si>
    <t>4-178738163131</t>
  </si>
  <si>
    <t>JOANA CORTE PEIXOTO</t>
  </si>
  <si>
    <t>(92) 99268-8277 / (92) 99218-7782</t>
  </si>
  <si>
    <t>4-178729629093</t>
  </si>
  <si>
    <t>HELEONORA SERRAO GONCALVES</t>
  </si>
  <si>
    <t>(32) 99880-5004</t>
  </si>
  <si>
    <t>4-178720516839</t>
  </si>
  <si>
    <t>MARCELO DA CRUZ COSTA</t>
  </si>
  <si>
    <t>(21) 96562-8095</t>
  </si>
  <si>
    <t>RODRIGO DAVID SIMPLICIO</t>
  </si>
  <si>
    <t>(62) 98583-3976</t>
  </si>
  <si>
    <t>4-178723426746</t>
  </si>
  <si>
    <t>SARATIEL CHAVES DA SILVA NETO</t>
  </si>
  <si>
    <t>(41) 99525-0147</t>
  </si>
  <si>
    <t>4-178959377602</t>
  </si>
  <si>
    <t>LUCIANO JURCZYSZYN</t>
  </si>
  <si>
    <t>(31) 98514-7855</t>
  </si>
  <si>
    <t>4-179005908493</t>
  </si>
  <si>
    <t>ANDRE LOPES GOMES</t>
  </si>
  <si>
    <t>(31) 99882-3221</t>
  </si>
  <si>
    <t>4-179015249021</t>
  </si>
  <si>
    <t>ROBSON RINALDO DO CARMO</t>
  </si>
  <si>
    <t>(21) 97578-8370</t>
  </si>
  <si>
    <t>4-179021102169</t>
  </si>
  <si>
    <t>TAMIRES DANTAS DE OLIVEIRA</t>
  </si>
  <si>
    <t>(81) 9176-1023</t>
  </si>
  <si>
    <t>4-179040104682</t>
  </si>
  <si>
    <t>COSMA MARIA DA ROCHA</t>
  </si>
  <si>
    <t>(21) 98180-6146</t>
  </si>
  <si>
    <t>4-179066031905</t>
  </si>
  <si>
    <t>BRUNA LUDOVICO DA COSTA</t>
  </si>
  <si>
    <t>(24) 99282-6221 / (24) 99926-0041</t>
  </si>
  <si>
    <t>4-179081080775</t>
  </si>
  <si>
    <t>ROBERTO ALVES SANTIAGO</t>
  </si>
  <si>
    <t>(47) 99904-3040</t>
  </si>
  <si>
    <t>4-179090430263</t>
  </si>
  <si>
    <t>WALCIR JOSE HOBOLD</t>
  </si>
  <si>
    <t>(62) 99645-5947</t>
  </si>
  <si>
    <t>4-179097615254</t>
  </si>
  <si>
    <t>JOSE AMBROSIO DE SOUSA BARROS</t>
  </si>
  <si>
    <t>(21) 96648-5090</t>
  </si>
  <si>
    <t>4-179106836179</t>
  </si>
  <si>
    <t>ELIANE DOS SANTOS DE ASSIS OLIVEIRA</t>
  </si>
  <si>
    <t>(41) 99664-2221 / (41) 99217-1219</t>
  </si>
  <si>
    <t>4-179142461226</t>
  </si>
  <si>
    <t>ALINE DO NASCIMENTO DE QUADROS</t>
  </si>
  <si>
    <t>(61) 98146-2308</t>
  </si>
  <si>
    <t>4-179111450726</t>
  </si>
  <si>
    <t>CLEOMAR FLORENCIO DE BARROS</t>
  </si>
  <si>
    <t>(21) 99163-8150</t>
  </si>
  <si>
    <t>MAICON SIRQUEIRA COSTA DA SILVA</t>
  </si>
  <si>
    <t>(67) 99902-7314 / (67) 3342-1416</t>
  </si>
  <si>
    <t>4-178814709719</t>
  </si>
  <si>
    <t>CLAUDIA BARBOSA DO CARMO</t>
  </si>
  <si>
    <t>(32) 98884-5806</t>
  </si>
  <si>
    <t>4-178930789842</t>
  </si>
  <si>
    <t>MARIA FURTADO DUARTE</t>
  </si>
  <si>
    <t>(91) 98865-7085</t>
  </si>
  <si>
    <t>4-178996796723</t>
  </si>
  <si>
    <t>ZILVANA PINHEIRO DE MACEDO</t>
  </si>
  <si>
    <t>(31) 98881-9533</t>
  </si>
  <si>
    <t>4-179011919874</t>
  </si>
  <si>
    <t>MARIA DA PENHA MOTA DE AMORIM</t>
  </si>
  <si>
    <t>(61) 98469-3779</t>
  </si>
  <si>
    <t>4-179017496024</t>
  </si>
  <si>
    <t>JOSERLAN SILVERIO DOS SANTOS</t>
  </si>
  <si>
    <t>(21) 98031-8203 / (21) 99348-9671</t>
  </si>
  <si>
    <t>4-179014475827</t>
  </si>
  <si>
    <t>GEORGE JOSE DE CARVALHO MORENO PEIXOTO</t>
  </si>
  <si>
    <t>(67) 99342-2613</t>
  </si>
  <si>
    <t>4-178059977606</t>
  </si>
  <si>
    <t>PAMELA PARRA PEREIRA</t>
  </si>
  <si>
    <t>(21) 97012-4792</t>
  </si>
  <si>
    <t>4-178411762394</t>
  </si>
  <si>
    <t>DAIANA CRISTINA DE OLIVEIRA RODRIGUES</t>
  </si>
  <si>
    <t>(48) 99945-3927 / (48) 99170-6677</t>
  </si>
  <si>
    <t>4-178536486705</t>
  </si>
  <si>
    <t>WELLINGTON APARECIDO DE OLIVEIRA E SILVA</t>
  </si>
  <si>
    <t>(47) 99256-2717</t>
  </si>
  <si>
    <t>4-178737754006</t>
  </si>
  <si>
    <t>MARCOS VASCONCELOS DIAS</t>
  </si>
  <si>
    <t>(21) 96499-7433 / (21) 96499-7432</t>
  </si>
  <si>
    <t>TATIANE MENDES DA SILVA</t>
  </si>
  <si>
    <t>(31) 99893-2754</t>
  </si>
  <si>
    <t>4-178787575047</t>
  </si>
  <si>
    <t>THIAGO GOMES CARDOZO</t>
  </si>
  <si>
    <t>(21) 97007-7751</t>
  </si>
  <si>
    <t>4-178911536881</t>
  </si>
  <si>
    <t>DARIO MAURICIO SOUZA</t>
  </si>
  <si>
    <t>(62) 99366-5508</t>
  </si>
  <si>
    <t>4-178917578044</t>
  </si>
  <si>
    <t>LUCAS CHAVEIRO DA COSTA</t>
  </si>
  <si>
    <t>(85) 98907-0150</t>
  </si>
  <si>
    <t>4-178931803761</t>
  </si>
  <si>
    <t>LUIZ ALBERTO FARIAS DE CASTRO</t>
  </si>
  <si>
    <t>(61) 98117-8407</t>
  </si>
  <si>
    <t>4-178915285413</t>
  </si>
  <si>
    <t>SUELEN DE SOUZA CORDEIRO</t>
  </si>
  <si>
    <t>(61) 99338-5338</t>
  </si>
  <si>
    <t>4-178947091562</t>
  </si>
  <si>
    <t>EMANULLE NEVES ANASTACIO SALES OLIVEIRA</t>
  </si>
  <si>
    <t>(67) 99913-1922</t>
  </si>
  <si>
    <t>4-178948079287</t>
  </si>
  <si>
    <t>ADENILSON ATAIDE DE SOUZA</t>
  </si>
  <si>
    <t>(31) 9829-7500</t>
  </si>
  <si>
    <t>4-178935914893</t>
  </si>
  <si>
    <t>MARY GOMES DE MIRANDA RIBEIRO</t>
  </si>
  <si>
    <t>(41) 98421-5794 / (41) 98507-1080</t>
  </si>
  <si>
    <t>4-177290850341</t>
  </si>
  <si>
    <t>CLAUDINEI DE OLIVEIRA PINHELI</t>
  </si>
  <si>
    <t>(91) 98178-6509</t>
  </si>
  <si>
    <t>4-178542714670</t>
  </si>
  <si>
    <t>ISAIAS MOREIRA PALHETA</t>
  </si>
  <si>
    <t>(27) 99603-2787</t>
  </si>
  <si>
    <t>4-178166618562</t>
  </si>
  <si>
    <t>RAMON ALVARENGA DOS SANTOS</t>
  </si>
  <si>
    <t>(67) 99124-0116</t>
  </si>
  <si>
    <t>4-178351958295</t>
  </si>
  <si>
    <t>ANDREIA VILELA DA SILVA BARBOSA</t>
  </si>
  <si>
    <t>(69) 99279-8822 / (69) 99212-9949</t>
  </si>
  <si>
    <t>4-178655972813</t>
  </si>
  <si>
    <t>CARINA FERREIRA CARDOSO</t>
  </si>
  <si>
    <t>(21) 99421-2295 / (21) 2113-0464 / (21) 97313-4294</t>
  </si>
  <si>
    <t>4-178670003609</t>
  </si>
  <si>
    <t>PATRICIA LEANDRO DE LIMA</t>
  </si>
  <si>
    <t>(31) 98229-7944</t>
  </si>
  <si>
    <t>4-178730450049</t>
  </si>
  <si>
    <t>ESTEFANIA MOREIRA DOS REIS</t>
  </si>
  <si>
    <t>(61) 98247-0431 / (61) 98649-4777</t>
  </si>
  <si>
    <t>4-178739427022</t>
  </si>
  <si>
    <t>ODAILO JOSE DA COSTA HOLANDA</t>
  </si>
  <si>
    <t>(48) 99606-4606</t>
  </si>
  <si>
    <t>4-178786661717</t>
  </si>
  <si>
    <t>Tiago Figuereido Costa</t>
  </si>
  <si>
    <t>(61) 99641-1788 / (61) 99121-5504</t>
  </si>
  <si>
    <t>4-178788334992</t>
  </si>
  <si>
    <t>POLLYANA SACRAMENTO MORAIS</t>
  </si>
  <si>
    <t>(61) 99353-3136</t>
  </si>
  <si>
    <t>4-178795087863</t>
  </si>
  <si>
    <t>valdemir pereira de souza</t>
  </si>
  <si>
    <t>(85) 9821-7492</t>
  </si>
  <si>
    <t>4-178798709737</t>
  </si>
  <si>
    <t>LAUDIJANIA MARIA DOS SANTOS</t>
  </si>
  <si>
    <t>(91) 98620-7754 / (91) 98454-1361</t>
  </si>
  <si>
    <t>4-178802464092</t>
  </si>
  <si>
    <t>DAIVISON RAMOS DE ANDRADE FILHo</t>
  </si>
  <si>
    <t>(31) 99506-4205</t>
  </si>
  <si>
    <t>4-177832580129</t>
  </si>
  <si>
    <t>MARISA GONCALVES DA SILVA</t>
  </si>
  <si>
    <t>(35) 99201-8254</t>
  </si>
  <si>
    <t>4-177833624525</t>
  </si>
  <si>
    <t>JosÃ© Mauricio de Almeida</t>
  </si>
  <si>
    <t>(31) 99954-8387 / (31) 9787-4073</t>
  </si>
  <si>
    <t>4-178167615715</t>
  </si>
  <si>
    <t>KELLY CRISTINA MARTINS DO NASCIMENTO</t>
  </si>
  <si>
    <t>(65) 99618-7900</t>
  </si>
  <si>
    <t>4-178367950752</t>
  </si>
  <si>
    <t>CESAR RONALDO DA SILVA</t>
  </si>
  <si>
    <t>(91) 98396-1512</t>
  </si>
  <si>
    <t>4-178354161808</t>
  </si>
  <si>
    <t>NATHALIA FONSECA SANTA BRIGIDA AREAS</t>
  </si>
  <si>
    <t>(21) 97341-1059</t>
  </si>
  <si>
    <t>4-178529916176</t>
  </si>
  <si>
    <t>CARMENSILVA VITOR</t>
  </si>
  <si>
    <t>(27) 99745-5228</t>
  </si>
  <si>
    <t>4-178717208999</t>
  </si>
  <si>
    <t>INGRID OLIVEIRA DA SILVA</t>
  </si>
  <si>
    <t>(65) 99274-1001</t>
  </si>
  <si>
    <t>4-178721394387</t>
  </si>
  <si>
    <t>HENRY MARCELL CORREA DE MORAIS SILVA</t>
  </si>
  <si>
    <t>(27) 98811-1652</t>
  </si>
  <si>
    <t>4-178720911733</t>
  </si>
  <si>
    <t>PEDRO HENRIQUE BARRETO COSTA</t>
  </si>
  <si>
    <t>Cliente cancelou, mas não informou o motivo (Atualizado 18/07/2024)</t>
  </si>
  <si>
    <t>(21) 99082-0943</t>
  </si>
  <si>
    <t>4-178727038341</t>
  </si>
  <si>
    <t>GILSON GONCALVES DA COSTA</t>
  </si>
  <si>
    <t>(32) 98868-5294 / (32) 99111-9851</t>
  </si>
  <si>
    <t>4-178708368257</t>
  </si>
  <si>
    <t>TATIANE MIGUEL</t>
  </si>
  <si>
    <t>(22) 99757-8598</t>
  </si>
  <si>
    <t>4-178766722955</t>
  </si>
  <si>
    <t>MIGUEL CAROLINO JUNIOR</t>
  </si>
  <si>
    <t>(81) 99557-3511</t>
  </si>
  <si>
    <t>4-178776471988</t>
  </si>
  <si>
    <t>FERNANDO AUGUSTO DA SILVA</t>
  </si>
  <si>
    <t>(31) 99285-1024</t>
  </si>
  <si>
    <t>4-178796736037</t>
  </si>
  <si>
    <t>KARINE GONCALVES RIBEIRO DA SILVA</t>
  </si>
  <si>
    <t>(67) 99280-8289</t>
  </si>
  <si>
    <t>4-178624481666</t>
  </si>
  <si>
    <t>MARIO ORTIZ</t>
  </si>
  <si>
    <t>(24) 99866-9191 / (24) 99906-9191</t>
  </si>
  <si>
    <t>4-178637478458</t>
  </si>
  <si>
    <t>ANTONIO RICARDO PEREIRA GONÃ‡ALVES</t>
  </si>
  <si>
    <t>(28) 99928-3983</t>
  </si>
  <si>
    <t>4-178697896447</t>
  </si>
  <si>
    <t>TIAGO MILHORATO</t>
  </si>
  <si>
    <t>Cliente cancelou, mas não informou o motivo (Atualizado 17/07/2024)</t>
  </si>
  <si>
    <t>(62) 99369-9577 / (62) 99369-9577</t>
  </si>
  <si>
    <t>4-178711257681</t>
  </si>
  <si>
    <t>ADVALCIR DE OLIVEIRA BARCELO</t>
  </si>
  <si>
    <t>(32) 99991-6051</t>
  </si>
  <si>
    <t>4-178717503700</t>
  </si>
  <si>
    <t>NAYKA MATTOS</t>
  </si>
  <si>
    <t>Primeira fatura paga (Atualizado 17/07/2024)</t>
  </si>
  <si>
    <t>(31) 99593-2558 / (31) 97117-7277</t>
  </si>
  <si>
    <t>4-178717455483</t>
  </si>
  <si>
    <t>RENATO BENTO FERREIRA</t>
  </si>
  <si>
    <t>(22) 99952-3442</t>
  </si>
  <si>
    <t>4-178724287652</t>
  </si>
  <si>
    <t>ALEXANDRA MARIANI CARVALHO RANGEL</t>
  </si>
  <si>
    <t>(92) 99345-1445</t>
  </si>
  <si>
    <t>4-178730857187</t>
  </si>
  <si>
    <t>ESTER DA CRUZ RIBEIRO</t>
  </si>
  <si>
    <t>(31) 99278-0890</t>
  </si>
  <si>
    <t>4-178732156124</t>
  </si>
  <si>
    <t>POLYANA LIMA TRADE PEREIRA</t>
  </si>
  <si>
    <t>(21) 99498-7640 / (21) 96428-9957</t>
  </si>
  <si>
    <t>4-177460088634</t>
  </si>
  <si>
    <t>roberto egydio souza de barros</t>
  </si>
  <si>
    <t>(71) 99606-2589</t>
  </si>
  <si>
    <t>4-177946185006</t>
  </si>
  <si>
    <t>JOAO BATISTA PESSOA DOS SANTOS NETO</t>
  </si>
  <si>
    <t>(27) 99830-4466</t>
  </si>
  <si>
    <t>4-178068836779</t>
  </si>
  <si>
    <t>EZILANE DUTRA DE SOUZA</t>
  </si>
  <si>
    <t>(11) 95735-3217</t>
  </si>
  <si>
    <t>4-178184087404</t>
  </si>
  <si>
    <t>maria aparecida de arruda</t>
  </si>
  <si>
    <t>(41) 99944-9703 / (41) 3607-0390 / (41) 98784-5022</t>
  </si>
  <si>
    <t>4-178400999216</t>
  </si>
  <si>
    <t>ELIEGI MARIA SCHMIDT</t>
  </si>
  <si>
    <t>(21) 97745-5878</t>
  </si>
  <si>
    <t>4-178348630803</t>
  </si>
  <si>
    <t>LIOMAR ANTONIO ROSA</t>
  </si>
  <si>
    <t>(69) 99981-4783</t>
  </si>
  <si>
    <t>FRANCISCO FERREIRA DINIZ</t>
  </si>
  <si>
    <t>(31) 99353-3585</t>
  </si>
  <si>
    <t>4-178561891853</t>
  </si>
  <si>
    <t>Carlos Roberto Alves de melo</t>
  </si>
  <si>
    <t>(81) 99406-6411</t>
  </si>
  <si>
    <t>4-178563267838</t>
  </si>
  <si>
    <t>JUCIMAR ALVES LIRA</t>
  </si>
  <si>
    <t>(31) 99361-1910</t>
  </si>
  <si>
    <t>4-178650065434</t>
  </si>
  <si>
    <t>MARISA MONICA ALMEIDA PEREIRA</t>
  </si>
  <si>
    <t>(67) 99813-5274 / (67) 99350-3190</t>
  </si>
  <si>
    <t>4-178656716414</t>
  </si>
  <si>
    <t>JESSICA DA SILVA RIBEIRO</t>
  </si>
  <si>
    <t>(31) 99979-8487 / (31) 3658-5127</t>
  </si>
  <si>
    <t>4-178655391633</t>
  </si>
  <si>
    <t>FRANCISCO DE PAULA JUNIOR</t>
  </si>
  <si>
    <t>(31) 98465-4316</t>
  </si>
  <si>
    <t>4-177927436342</t>
  </si>
  <si>
    <t>MARLON CALDEIRA BRANT</t>
  </si>
  <si>
    <t>(32) 99103-5594 / (32) 99103-5594</t>
  </si>
  <si>
    <t>4-178384109283</t>
  </si>
  <si>
    <t>FELIPE DE OLIVEIRA TEIXEIRA</t>
  </si>
  <si>
    <t>(41) 99688-3270</t>
  </si>
  <si>
    <t>4-178445449468</t>
  </si>
  <si>
    <t>JOAO ANTONIO PANSTEIN</t>
  </si>
  <si>
    <t>(85) 98512-2468</t>
  </si>
  <si>
    <t>4-178375824306</t>
  </si>
  <si>
    <t>FILOMENA SOUZA SOARES</t>
  </si>
  <si>
    <t>(47) 99921-5927</t>
  </si>
  <si>
    <t>4-178514426278</t>
  </si>
  <si>
    <t>CESAR SALASARIO</t>
  </si>
  <si>
    <t>Verificar se fatura de julho será debitada (Atualizado 16/07/2024)cliente não atendeu (Atualizado 19/07/24)</t>
  </si>
  <si>
    <t>(41) 98499-0507 / (41) 99897-4692</t>
  </si>
  <si>
    <t>JOSIANE DE FATIMA DAVID PIRES</t>
  </si>
  <si>
    <t>(48) 99655-6278 / (48) 99841-3189</t>
  </si>
  <si>
    <t>4-178548066112</t>
  </si>
  <si>
    <t>LUIS CARLOS DOS SANTOS SILVA</t>
  </si>
  <si>
    <t>4-178566924261</t>
  </si>
  <si>
    <t>4-178571760279</t>
  </si>
  <si>
    <t>(21) 99668-2920</t>
  </si>
  <si>
    <t>4-177191786833</t>
  </si>
  <si>
    <t>ADRIANA LISBOA DIAS</t>
  </si>
  <si>
    <t>(27) 98846-5994</t>
  </si>
  <si>
    <t>4-177268237436</t>
  </si>
  <si>
    <t>Carlos Alberto Bastos Soares</t>
  </si>
  <si>
    <t>(31) 98416-7131</t>
  </si>
  <si>
    <t>4-177839490034</t>
  </si>
  <si>
    <t>LETICIA LOPES CARLOS COSTA</t>
  </si>
  <si>
    <t>(21) 99257-1305</t>
  </si>
  <si>
    <t>4-177923783119</t>
  </si>
  <si>
    <t>DEBORA CRISTINA DA SILVA</t>
  </si>
  <si>
    <t>(67) 99221-8459</t>
  </si>
  <si>
    <t>4-178035611796</t>
  </si>
  <si>
    <t>CARLOS ALBERTO MENDOZA MONTANHO</t>
  </si>
  <si>
    <t xml:space="preserve">Verificar se fatura de julho será debitada (Atualizado 10/07/2024) cliente não atendeu (Atualizado 17/07/24)
</t>
  </si>
  <si>
    <t>(21) 96778-4460 / (21) 98190-0578</t>
  </si>
  <si>
    <t>4-178042781388</t>
  </si>
  <si>
    <t>NADIA DE ARAUJO SOUZA DA SILVA</t>
  </si>
  <si>
    <t>(41) 99928-8790</t>
  </si>
  <si>
    <t>MARCELO FODRA</t>
  </si>
  <si>
    <t>(98) 98485-8761</t>
  </si>
  <si>
    <t>4-178213529856</t>
  </si>
  <si>
    <t>VILMAR UMBERTO PERIN</t>
  </si>
  <si>
    <t>(21) 96491-7609 / (21) 97959-5332</t>
  </si>
  <si>
    <t>4-178343240141</t>
  </si>
  <si>
    <t>JAMILLE PEREIRA FIALHO</t>
  </si>
  <si>
    <t>(31) 97137-7557</t>
  </si>
  <si>
    <t>4-178345346522</t>
  </si>
  <si>
    <t>EYSLER FELIX DE SOUZA</t>
  </si>
  <si>
    <t>(41) 99965-3516 / (41) 99893-5030</t>
  </si>
  <si>
    <t>4-178426012125</t>
  </si>
  <si>
    <t>JOAO RICARDO MOURA</t>
  </si>
  <si>
    <t>(49) 99998-8312</t>
  </si>
  <si>
    <t>4-178437755937</t>
  </si>
  <si>
    <t>ADILSON FERNANDO OLEGARIO</t>
  </si>
  <si>
    <t>(92) 99110-3097 / (92) 3305-1816</t>
  </si>
  <si>
    <t>4-178439612817</t>
  </si>
  <si>
    <t>Elaine Cristina Carvalho Lira</t>
  </si>
  <si>
    <t>Primeira fatura enviada, aguardando pagamento (Atualizado 05/07/2024)cliente não atendeu (Atualizado 17/07/24)</t>
  </si>
  <si>
    <t>(27) 99760-0435 / (27) 99288-2622</t>
  </si>
  <si>
    <t>4-177199025348</t>
  </si>
  <si>
    <t>MARIA APARECIDA LOPES DOS SANTOS</t>
  </si>
  <si>
    <t xml:space="preserve">Verificar se primeira fatura será debitada (Atualizado 05/07/2024) fatura paga (atualizado 11/07/2024)
</t>
  </si>
  <si>
    <t>(21) 98129-6705</t>
  </si>
  <si>
    <t>4-177404007421</t>
  </si>
  <si>
    <t>LORENA DA SILVA AGOSTINHO</t>
  </si>
  <si>
    <t>(65) 99336-5844</t>
  </si>
  <si>
    <t>4-177834505362</t>
  </si>
  <si>
    <t>UESLEY RAMOS DO NASCIMENTO</t>
  </si>
  <si>
    <t>(21) 96560-3211</t>
  </si>
  <si>
    <t>4-177857544900</t>
  </si>
  <si>
    <t>RAFAELY ROCHA DE ALMEIDA</t>
  </si>
  <si>
    <t>(31) 99277-1530</t>
  </si>
  <si>
    <t>4-177899632830</t>
  </si>
  <si>
    <t>FRANCOIS RAHME</t>
  </si>
  <si>
    <t>(32) 99183-2787 / (32) 99183-2787</t>
  </si>
  <si>
    <t>4-177939822001</t>
  </si>
  <si>
    <t>CLAUDIO LOPES FELICIO</t>
  </si>
  <si>
    <t>(31) 99253-9076</t>
  </si>
  <si>
    <t>4-177937402483</t>
  </si>
  <si>
    <t>ALTANIBAS SANTOS DE ALMEIDA</t>
  </si>
  <si>
    <t>(64) 99202-1693 / (64) 99214-1898</t>
  </si>
  <si>
    <t>4-177953746326</t>
  </si>
  <si>
    <t>SELMA EVANGELISTA</t>
  </si>
  <si>
    <t>(91) 98503-1366</t>
  </si>
  <si>
    <t>4-178138170485</t>
  </si>
  <si>
    <t>LUIS CLAUDIO BEZERRA RODRIGUES</t>
  </si>
  <si>
    <t>(27) 98821-4086</t>
  </si>
  <si>
    <t>4-178156604202</t>
  </si>
  <si>
    <t>ALERSON DOS SANTOS PARANHOS</t>
  </si>
  <si>
    <t>(24) 99972-2686</t>
  </si>
  <si>
    <t>4-178211693882</t>
  </si>
  <si>
    <t>MARCELO EVANGELISTA</t>
  </si>
  <si>
    <t>(31) 98272-6040 / (31) 3227-9665</t>
  </si>
  <si>
    <t>4-178210301439</t>
  </si>
  <si>
    <t>WAGNER EDUARDO DOS REIS</t>
  </si>
  <si>
    <t>(62) 98582-9661 / (62) 98582-9661</t>
  </si>
  <si>
    <t>4-178143115524</t>
  </si>
  <si>
    <t>VINICIUS LISITA SAMPAIO</t>
  </si>
  <si>
    <t>(27) 99884-3164</t>
  </si>
  <si>
    <t>4-177414756506</t>
  </si>
  <si>
    <t>NILSON RODRIGUES ROSSI</t>
  </si>
  <si>
    <t>(69) 99304-2430</t>
  </si>
  <si>
    <t>4-177913869531</t>
  </si>
  <si>
    <t>LARISSA PEREIRA PINTO</t>
  </si>
  <si>
    <t>Verificar se fatura de julho será debitada (Atualizado 10/07/2024) cliente atendeu e desligou (atualizado 17/07/2024)</t>
  </si>
  <si>
    <t>(62) 99818-5344 / (62) 99984-3151</t>
  </si>
  <si>
    <t>4-177927392803</t>
  </si>
  <si>
    <t>LUISMAR VIEIRA DA COSTA</t>
  </si>
  <si>
    <t>(73) 99817-9600 / (73) 98109-8645</t>
  </si>
  <si>
    <t>4-177921930197</t>
  </si>
  <si>
    <t>DANIEL DA CHAGA SELES</t>
  </si>
  <si>
    <t>(41) 99878-4122</t>
  </si>
  <si>
    <t>4-177936448964</t>
  </si>
  <si>
    <t>CLEODETE RIZZO</t>
  </si>
  <si>
    <t>(61) 99979-3893</t>
  </si>
  <si>
    <t>4-178149156542</t>
  </si>
  <si>
    <t>albaneide serafim moreira</t>
  </si>
  <si>
    <t>(67) 99169-7871</t>
  </si>
  <si>
    <t>4-178040387107</t>
  </si>
  <si>
    <t>LETICIA DE OLIVEIRA LIMA</t>
  </si>
  <si>
    <t>Verificar se fatura de julho será debitada (Atualizado 09/07/2024) cliente não atendeu (Atualizado 19/07/24)</t>
  </si>
  <si>
    <t>(27) 99203-8154 / (27) 98873-8855</t>
  </si>
  <si>
    <t>genibaldo ribeiro de souza</t>
  </si>
  <si>
    <t>(61) 99624-6064</t>
  </si>
  <si>
    <t>4-178083083789</t>
  </si>
  <si>
    <t>BRUNO LEVI DA COSTA PEREIRA LIMA</t>
  </si>
  <si>
    <t>Primeira e segunda fatura pagas (Atualizado 09/07/2024)</t>
  </si>
  <si>
    <t>(28) 99969-1624</t>
  </si>
  <si>
    <t>GISLANE DUARTE DE PAULA</t>
  </si>
  <si>
    <t>(21) 99973-9915 / (21) 99996-9157</t>
  </si>
  <si>
    <t>4-178130360695</t>
  </si>
  <si>
    <t>PAULO JOSELIO DA ROCHA SILVA</t>
  </si>
  <si>
    <t>(27) 99882-9992 / (27) 99951-2780</t>
  </si>
  <si>
    <t>4-178132486503</t>
  </si>
  <si>
    <t>MARIA EDUARDA SILVA IZIDORO</t>
  </si>
  <si>
    <t>(48) 99973-1723 / (48) 99659-0511</t>
  </si>
  <si>
    <t>4-178162706813</t>
  </si>
  <si>
    <t>Joel Carvalho Feliciano</t>
  </si>
  <si>
    <t>Primeira fatura enviada, aguardando pagamento (Atualizado 10/07/2024)cliente atendeu e desligou (Atualizado 17/07/24)</t>
  </si>
  <si>
    <t>(15) 99678-8843 / (15) 3237-5161</t>
  </si>
  <si>
    <t>4-177870867860</t>
  </si>
  <si>
    <t>Rafael Jose Martins</t>
  </si>
  <si>
    <t>(41) 99681-2622</t>
  </si>
  <si>
    <t>4-177849242937</t>
  </si>
  <si>
    <t>SILAS DA SILVA PIMENTA</t>
  </si>
  <si>
    <t>(44) 99923-3255 / (44) 99103-0283</t>
  </si>
  <si>
    <t>4-177947498050</t>
  </si>
  <si>
    <t>Marilsa de miranda costa</t>
  </si>
  <si>
    <t>Primeira fatura enviada, aguardando pagamento (Atualizado 10/07/2024)cliente disse que vai paga dia 17/07 (atualizado 17/07/2024)cliente não atendeu (Atualizado 19/07/24)</t>
  </si>
  <si>
    <t>(31) 99673-5179</t>
  </si>
  <si>
    <t>4-177952415140</t>
  </si>
  <si>
    <t>CARLOS ALEXANDRE DE SOUZA GOMES</t>
  </si>
  <si>
    <t>Primeira fatura enviada, aguardando pagamento (Atualizado 10/07/2024)cliente disse que vai paga dia 20/07 (atualizado 17/07/2024)cliente não atendeu (Atualizado 23/07/24)</t>
  </si>
  <si>
    <t>(27) 99733-0246</t>
  </si>
  <si>
    <t>4-178038756834</t>
  </si>
  <si>
    <t>CRISTIANO PEREIRA ROCHA</t>
  </si>
  <si>
    <t>(62) 99257-1486</t>
  </si>
  <si>
    <t>4-178032763073</t>
  </si>
  <si>
    <t>Ana Paula alvez dos santos santana</t>
  </si>
  <si>
    <t>(67) 99251-3682</t>
  </si>
  <si>
    <t>4-178038987102</t>
  </si>
  <si>
    <t>MARCIA CLEIDE PEREIRA</t>
  </si>
  <si>
    <t>(21) 96642-8534 / (21) 97470-4845</t>
  </si>
  <si>
    <t>4-178054477345</t>
  </si>
  <si>
    <t>BRENO RICCI MOREIRA</t>
  </si>
  <si>
    <t>(31) 8819-3287 / (31) 98901-6866</t>
  </si>
  <si>
    <t>4-178066708986</t>
  </si>
  <si>
    <t>GLEIDSON ARAUJO RODRIGUES</t>
  </si>
  <si>
    <t>(67) 99130-3704</t>
  </si>
  <si>
    <t>4-178081347119</t>
  </si>
  <si>
    <t>MONICA AMARILHA CACERES</t>
  </si>
  <si>
    <t>Primeira fatura enviada, aguardando pagamento (Atualizado 10/07/2024)cliente disse que pagou, aguardando o envio do comprovante (atualizado 17/07/2024) Primeira fatura paga (Atualizado 18/07/2024)</t>
  </si>
  <si>
    <t>(27) 99943-4913 / (27) 99843-2719</t>
  </si>
  <si>
    <t>4-178085401850</t>
  </si>
  <si>
    <t>ANDRESSA DUARTE DA SILVA</t>
  </si>
  <si>
    <t>Logo após instalar, cliente pediu para cancelar, mas não informou o motivo (Atualizado 17/07/2024)</t>
  </si>
  <si>
    <t>(32) 99818-5043</t>
  </si>
  <si>
    <t>4-178139598159</t>
  </si>
  <si>
    <t>ROMILDO DOS SANTOS VILELA</t>
  </si>
  <si>
    <t>Verificar se primeira fatura será debitada (Atualizado 05/07/2024) cliente não atendeu (Atualizado 11/07/24)CLIENTE PAGOU E ENVIOU O COMPROVANTE(atualizado 11/07/2024)</t>
  </si>
  <si>
    <t>(69) 99275-7077 / (69) 9255-7025</t>
  </si>
  <si>
    <t>4-177445109772</t>
  </si>
  <si>
    <t>MARCELO MOREIRA FACUNDES</t>
  </si>
  <si>
    <t>Verificar se fatura de julho será debitada (Atualizado 09/07/2024) Fatura pendente, enviada para o cliente (Atualizado 16/07/2024)cliente não atendeu (Atualizado 19/07/24)</t>
  </si>
  <si>
    <t>(21) 97359-4022</t>
  </si>
  <si>
    <t>IGOR MELO GARCIA</t>
  </si>
  <si>
    <t>Primeira fatura enviada, aguardando pagamento (Atualizado 05/07/2024)fatura paga (atualizado 17/07/2024)</t>
  </si>
  <si>
    <t>(31) 99362-8722</t>
  </si>
  <si>
    <t>4-177471611362</t>
  </si>
  <si>
    <t>MAURILIO VICTOR SILVA RABELLO</t>
  </si>
  <si>
    <t>(44) 99913-4073</t>
  </si>
  <si>
    <t>4-177634630214</t>
  </si>
  <si>
    <t>MARCOS DE SOUZA FERREIRA</t>
  </si>
  <si>
    <t xml:space="preserve">Primeira fatura enviada, aguardando pagamento (Atualizado 10/07/2024)cliente disse que pagou, aguardando o envio do comprovante (atualizado 17/07/2024)CLIENTE ENVIOU O COMPROVANTE(Atualizado 17/07/24)
</t>
  </si>
  <si>
    <t>(27) 99831-0591 / (27) 99986-5623</t>
  </si>
  <si>
    <t>4-177802026365</t>
  </si>
  <si>
    <t>TATIANE MARTINS DE PAULA ANTUNES</t>
  </si>
  <si>
    <t>Verificar se fatura de julho será debitada (Atualizado 10/07/2024) fatura paga (atualizado 17/07/2024)</t>
  </si>
  <si>
    <t>(61) 99372-8643</t>
  </si>
  <si>
    <t>4-177832917110</t>
  </si>
  <si>
    <t>JOHNNY BERNARDO</t>
  </si>
  <si>
    <t>Verificar se fatura de julho será debitada (Atualizado 10/07/2024) cliente não atendeu (Atualizado 17/07/24)fatura paga (atualizado 17/07/2024)</t>
  </si>
  <si>
    <t>(31) 98667-0586 / (31) 98847-9877</t>
  </si>
  <si>
    <t>4-177851396913</t>
  </si>
  <si>
    <t>SEBASTIAO PAULON</t>
  </si>
  <si>
    <t>Primeira fatura enviada, aguardando pagamento (Atualizado 10/07/2024)cliente não atendeu (Atualizado 17/07/24)CLIENTE ENVIOU O COMPROVANTE(atualizado 17/07/2024)</t>
  </si>
  <si>
    <t>(81) 99595-6258 / (81) 99601-6494</t>
  </si>
  <si>
    <t>4-177901542030</t>
  </si>
  <si>
    <t>KARLA PATRICIA DE BARROS CANDIDO BLOIZE</t>
  </si>
  <si>
    <t>Primeira fatura enviada, aguardando pagamento (Atualizado 10/07/2024)cliente não atendeu (Atualizado 16/07/24)</t>
  </si>
  <si>
    <t>(41) 99871-1110</t>
  </si>
  <si>
    <t>4-177933582686</t>
  </si>
  <si>
    <t>ROSANA DIAS DE MORAIS PACHECO DE CARVALHO</t>
  </si>
  <si>
    <t>Primeira fatura enviada, aguardando pagamento (Atualizado 10/07/2024)cliente disse que vai paga dia 20/07 (atualizado 16/07/2024)cliente não atendeu (atualizado 23/07/2024)</t>
  </si>
  <si>
    <t>(31) 97308-4107</t>
  </si>
  <si>
    <t>4-177930139150</t>
  </si>
  <si>
    <t>WEVERTON EFIGENIO</t>
  </si>
  <si>
    <t>(92) 99130-4991</t>
  </si>
  <si>
    <t>4-177694955300</t>
  </si>
  <si>
    <t>CLEILTON DA SILVA COSTA</t>
  </si>
  <si>
    <t>(21) 98171-5428 / (21) 97283-4573</t>
  </si>
  <si>
    <t>4-177688867823</t>
  </si>
  <si>
    <t>PAULO SILAS CALIXTO DE OLIVEIRA</t>
  </si>
  <si>
    <t>Primeira fatura enviada, aguardando pagamento (Atualizado 10/07/2024)cliete disse que não recebeu a fatura (atualizado 16/07/2024)</t>
  </si>
  <si>
    <t>(21) 98521-9938</t>
  </si>
  <si>
    <t>4-177838220954</t>
  </si>
  <si>
    <t>NATHAN DA CRUZ SILVA</t>
  </si>
  <si>
    <t>(27) 99618-5070</t>
  </si>
  <si>
    <t>Felipe Silva Miranda</t>
  </si>
  <si>
    <t>(47) 99903-7306</t>
  </si>
  <si>
    <t>4-177836724074</t>
  </si>
  <si>
    <t>FERNANDO OLINGER</t>
  </si>
  <si>
    <t>(31) 99428-3684 / (31) 99178-0603</t>
  </si>
  <si>
    <t>4-177865274481</t>
  </si>
  <si>
    <t>SIDNEY NERES DE OLIVEIRA</t>
  </si>
  <si>
    <t>Verificar se fatura de julho será debitada (Atualizado 10/07/2024) cliente não atendeu (Atualizado 16/07/24)</t>
  </si>
  <si>
    <t>(62) 99260-7577 / (62) 99455-2054</t>
  </si>
  <si>
    <t>4-177929054409</t>
  </si>
  <si>
    <t>PAULA KAMILA PERES DE JESUS ALVES</t>
  </si>
  <si>
    <t>Primeira e segunda fatura pagas (Atualizado 05/07/2024)</t>
  </si>
  <si>
    <t>(21) 99309-6527 / (21) 96886-7202</t>
  </si>
  <si>
    <t>MARIA DE FATIMA ALVES SILVA</t>
  </si>
  <si>
    <t>(27) 99205-6298</t>
  </si>
  <si>
    <t>4-177425020911</t>
  </si>
  <si>
    <t>LAINE LEIZER DE OLIVEIRA ALVES</t>
  </si>
  <si>
    <t>(86) 98866-1573</t>
  </si>
  <si>
    <t>4-177651808383</t>
  </si>
  <si>
    <t>RAPHAEL LIRA DA SILVA</t>
  </si>
  <si>
    <t>Verificar se fatura de julho será debitada (Atualizado 10/07/2024) Primeira fatura paga (Atualizado 16/07/2024)</t>
  </si>
  <si>
    <t>(32) 99935-8902</t>
  </si>
  <si>
    <t>4-177667380168</t>
  </si>
  <si>
    <t>LAYON FERREIRA MARTINS</t>
  </si>
  <si>
    <t>Primeira fatura enviada, aguardando pagamento (Atualizado 05/07/2024) Primeira fatura paga (Atualizado 16/07/2024)</t>
  </si>
  <si>
    <t>(21) 98067-0698</t>
  </si>
  <si>
    <t>4-177672744069</t>
  </si>
  <si>
    <t>GERARDO BENEDITO CAMBRAIA</t>
  </si>
  <si>
    <t>(69) 99226-1290 / (69) 9360-4590</t>
  </si>
  <si>
    <t>4-177694463589</t>
  </si>
  <si>
    <t>marlene ferreira de oliveira</t>
  </si>
  <si>
    <t>(31) 99227-8700</t>
  </si>
  <si>
    <t>4-177706699517</t>
  </si>
  <si>
    <t>JULIO CESAR SILVEIRA DE FARIA</t>
  </si>
  <si>
    <t>(91) 99388-1367</t>
  </si>
  <si>
    <t>4-177648170411</t>
  </si>
  <si>
    <t>ALEX PAIXAO DO CARMO</t>
  </si>
  <si>
    <t>(41) 98848-5526</t>
  </si>
  <si>
    <t>4-177721433757</t>
  </si>
  <si>
    <t>TANIA MEIRELES DE OLIVEIRA LOPES</t>
  </si>
  <si>
    <t>(31) 98457-6801</t>
  </si>
  <si>
    <t>4-177722260351</t>
  </si>
  <si>
    <t>BRENDA KELLY FERNANDES DE LIMA</t>
  </si>
  <si>
    <t>(31) 97130-9591 / (31) 3393-2058</t>
  </si>
  <si>
    <t>4-177255505317</t>
  </si>
  <si>
    <t>RONALDO NUNES DOS SANTOS</t>
  </si>
  <si>
    <t>(31) 99841-2350</t>
  </si>
  <si>
    <t>NATALIA MUNIZ DA CRUZ</t>
  </si>
  <si>
    <t>Verificar se primeira fatura será debitada (Atualizado 05/07/2024) cliente não atendeu (Atualizado 11/07/24)fatura paga (atualizado 16/07/2024)</t>
  </si>
  <si>
    <t>(67) 99319-4902 / (61) 99325-1292</t>
  </si>
  <si>
    <t>4-177445540335</t>
  </si>
  <si>
    <t>Esteferson Santos de Lima</t>
  </si>
  <si>
    <t>Verificar se primeira fatura será debitada (Atualizado 05/07/2024) Fatura pendente, enviamos por mensagem (Atualizado 16/07/2024)fatura paga (atualizado 19/07/2024)</t>
  </si>
  <si>
    <t>(15) 99761-6672</t>
  </si>
  <si>
    <t>ANDRE GILDO REGO</t>
  </si>
  <si>
    <t>(27) 99963-6341</t>
  </si>
  <si>
    <t>4-177384116913</t>
  </si>
  <si>
    <t>MOSAR JOSE SANTANA ROCHA</t>
  </si>
  <si>
    <t>(21) 97964-5013</t>
  </si>
  <si>
    <t>4-177388132068</t>
  </si>
  <si>
    <t>PAULO RODRIGO DOMINGUES DE SOUZA</t>
  </si>
  <si>
    <t>(98) 98405-0855</t>
  </si>
  <si>
    <t>4-177406581781</t>
  </si>
  <si>
    <t>FRANCISCO MARDONIO SILVA DOS ANJOS</t>
  </si>
  <si>
    <t>Primeira fatura enviada, aguardando pagamento (Atualizado 05/07/2024) Fatura pendente, cobramos por mensagem (Atualizado 16/07/2024)cliente atendeu e disse que não tem previsão de pagamento (Atualizado 16/07/24)</t>
  </si>
  <si>
    <t>(24) 99395-9684</t>
  </si>
  <si>
    <t>4-177433800096</t>
  </si>
  <si>
    <t>LUIS ALBERTO GODOY</t>
  </si>
  <si>
    <t>(31) 98710-3133</t>
  </si>
  <si>
    <t>4-177428647272</t>
  </si>
  <si>
    <t>CARLOS LIMA DE PAULO</t>
  </si>
  <si>
    <t>Verificar se primeira fatura será debitada (Atualizado 05/07/2024) cliente não atendeu (Atualizado 11/07/24)cliente não atendeu (Atualizado 16/07/24)</t>
  </si>
  <si>
    <t>(21) 97511-0334 / (21) 97882-6385</t>
  </si>
  <si>
    <t>4-177441889432</t>
  </si>
  <si>
    <t>ISABELLA FERREIRA BORGES</t>
  </si>
  <si>
    <t>(31) 98102-6106 / (31) 98282-8218</t>
  </si>
  <si>
    <t>4-177466235639</t>
  </si>
  <si>
    <t>ALISSON CASSIO MASILAO</t>
  </si>
  <si>
    <t>Ação</t>
  </si>
  <si>
    <t>Débitos</t>
  </si>
  <si>
    <t>OBS BO Qualidade (Livre)</t>
  </si>
  <si>
    <t>Motivo Pendente</t>
  </si>
  <si>
    <t>Houve Contato?</t>
  </si>
  <si>
    <t>Status DACC</t>
  </si>
  <si>
    <t>Grau Reversão</t>
  </si>
  <si>
    <t>Resultado</t>
  </si>
  <si>
    <t>Valor_4ª Fatura</t>
  </si>
  <si>
    <t>Status_4ª Fatura</t>
  </si>
  <si>
    <t>DT_Vcto_4ª Fatura</t>
  </si>
  <si>
    <t>Valor_3ª Fatura</t>
  </si>
  <si>
    <t>Status_3ª Fatura</t>
  </si>
  <si>
    <t>DT_Vcto_3ª Fatura</t>
  </si>
  <si>
    <t>Valor_2ª Fatura</t>
  </si>
  <si>
    <t>Status_2ª Fatura</t>
  </si>
  <si>
    <t>DT_Vcto_2ª Fatura</t>
  </si>
  <si>
    <t>Valor_1ª Fatura</t>
  </si>
  <si>
    <t>Status_1ª Fatura</t>
  </si>
  <si>
    <t>DT_Vcto_1ª Fatura</t>
  </si>
  <si>
    <t>Regional</t>
  </si>
  <si>
    <t>UF</t>
  </si>
  <si>
    <t>Vendedor</t>
  </si>
  <si>
    <t>Data de instalação</t>
  </si>
  <si>
    <t>Sistema OI</t>
  </si>
  <si>
    <t>UNIDADE</t>
  </si>
  <si>
    <t>Forma de Pagamento</t>
  </si>
  <si>
    <t>Celular</t>
  </si>
  <si>
    <t>Dia Vencimento</t>
  </si>
  <si>
    <t>MATRIZ</t>
  </si>
  <si>
    <t>Cliente</t>
  </si>
  <si>
    <t>CNPJChave</t>
  </si>
  <si>
    <t>Responsável</t>
  </si>
  <si>
    <t>Safra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</si>
</sst>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dd/mm/yy;@"/>
    <numFmt numFmtId="165" formatCode="00000000000"/>
    <numFmt numFmtId="166" formatCode="00000000000000"/>
    <numFmt numFmtId="167" formatCode="_-[$R$-416]\ * #,##0.00_-;\-[$R$-416]\ * #,##0.00_-;_-[$R$-416]\ * &quot;-&quot;??_-;_-@_-"/>
    <numFmt numFmtId="168" formatCode="d/m/yy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B0F0"/>
      <name val="Aptos Narrow"/>
      <family val="2"/>
      <scheme val="minor"/>
    </font>
    <font>
      <sz val="8"/>
      <color rgb="FF060ABA"/>
      <name val="Aptos Narrow"/>
      <family val="2"/>
      <scheme val="minor"/>
    </font>
    <font>
      <sz val="8"/>
      <color theme="1" tint="4.9989318521683403E-2"/>
      <name val="Aptos Narrow"/>
      <family val="2"/>
      <scheme val="minor"/>
    </font>
    <font>
      <sz val="8"/>
      <color rgb="FF0070C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000000"/>
      <name val="Aptos Narrow"/>
      <family val="2"/>
    </font>
    <font>
      <b/>
      <sz val="8"/>
      <color theme="1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5" fillId="0" borderId="0" xfId="0" applyFont="1"/>
    <xf numFmtId="164" fontId="5" fillId="0" borderId="0" xfId="0" applyNumberFormat="1" applyFont="1"/>
    <xf numFmtId="0" fontId="0" fillId="0" borderId="0" xfId="0" applyAlignment="1">
      <alignment horizontal="center"/>
    </xf>
    <xf numFmtId="0" fontId="6" fillId="0" borderId="1" xfId="0" applyFont="1" applyBorder="1"/>
    <xf numFmtId="44" fontId="6" fillId="0" borderId="1" xfId="1" applyFont="1" applyBorder="1" applyAlignment="1"/>
    <xf numFmtId="44" fontId="6" fillId="3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4" fontId="6" fillId="0" borderId="3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4" fontId="6" fillId="6" borderId="1" xfId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6" fillId="7" borderId="1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4" fontId="6" fillId="7" borderId="4" xfId="0" applyNumberFormat="1" applyFont="1" applyFill="1" applyBorder="1" applyAlignment="1">
      <alignment horizontal="center"/>
    </xf>
    <xf numFmtId="44" fontId="6" fillId="2" borderId="5" xfId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66" fontId="7" fillId="0" borderId="1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6" fillId="3" borderId="1" xfId="0" applyFont="1" applyFill="1" applyBorder="1"/>
    <xf numFmtId="44" fontId="6" fillId="0" borderId="3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6" fillId="0" borderId="5" xfId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0" xfId="0" applyFont="1"/>
    <xf numFmtId="0" fontId="8" fillId="2" borderId="1" xfId="0" applyFont="1" applyFill="1" applyBorder="1"/>
    <xf numFmtId="44" fontId="8" fillId="0" borderId="1" xfId="1" applyFont="1" applyBorder="1" applyAlignment="1"/>
    <xf numFmtId="0" fontId="8" fillId="3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4" fontId="8" fillId="0" borderId="3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44" fontId="8" fillId="6" borderId="1" xfId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4" fontId="8" fillId="6" borderId="1" xfId="0" applyNumberFormat="1" applyFont="1" applyFill="1" applyBorder="1" applyAlignment="1">
      <alignment horizontal="center"/>
    </xf>
    <xf numFmtId="44" fontId="8" fillId="0" borderId="1" xfId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4" fontId="8" fillId="7" borderId="1" xfId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14" fontId="8" fillId="7" borderId="4" xfId="0" applyNumberFormat="1" applyFont="1" applyFill="1" applyBorder="1" applyAlignment="1">
      <alignment horizontal="center"/>
    </xf>
    <xf numFmtId="44" fontId="8" fillId="0" borderId="5" xfId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7" fontId="8" fillId="0" borderId="1" xfId="0" applyNumberFormat="1" applyFont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0" fillId="8" borderId="0" xfId="0" applyFill="1"/>
    <xf numFmtId="0" fontId="6" fillId="8" borderId="1" xfId="0" applyFont="1" applyFill="1" applyBorder="1"/>
    <xf numFmtId="44" fontId="6" fillId="8" borderId="1" xfId="1" applyFont="1" applyFill="1" applyBorder="1" applyAlignment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44" fontId="6" fillId="8" borderId="3" xfId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44" fontId="6" fillId="8" borderId="1" xfId="1" applyFont="1" applyFill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14" fontId="6" fillId="8" borderId="4" xfId="0" applyNumberFormat="1" applyFont="1" applyFill="1" applyBorder="1" applyAlignment="1">
      <alignment horizontal="center"/>
    </xf>
    <xf numFmtId="44" fontId="6" fillId="8" borderId="5" xfId="1" applyFont="1" applyFill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44" fontId="8" fillId="0" borderId="3" xfId="1" applyFont="1" applyFill="1" applyBorder="1" applyAlignment="1">
      <alignment horizontal="center"/>
    </xf>
    <xf numFmtId="44" fontId="8" fillId="0" borderId="1" xfId="1" applyFont="1" applyFill="1" applyBorder="1" applyAlignment="1">
      <alignment horizontal="center"/>
    </xf>
    <xf numFmtId="164" fontId="8" fillId="7" borderId="4" xfId="0" applyNumberFormat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6" fillId="7" borderId="4" xfId="0" applyNumberFormat="1" applyFont="1" applyFill="1" applyBorder="1" applyAlignment="1">
      <alignment horizontal="center"/>
    </xf>
    <xf numFmtId="44" fontId="6" fillId="0" borderId="5" xfId="1" applyFont="1" applyFill="1" applyBorder="1" applyAlignment="1">
      <alignment horizontal="center"/>
    </xf>
    <xf numFmtId="0" fontId="10" fillId="0" borderId="1" xfId="0" applyFont="1" applyBorder="1"/>
    <xf numFmtId="165" fontId="10" fillId="0" borderId="1" xfId="0" applyNumberFormat="1" applyFont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44" fontId="6" fillId="0" borderId="0" xfId="1" applyFont="1" applyBorder="1" applyAlignment="1"/>
    <xf numFmtId="166" fontId="6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6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0" fontId="8" fillId="0" borderId="0" xfId="0" applyFont="1"/>
    <xf numFmtId="44" fontId="8" fillId="0" borderId="0" xfId="1" applyFont="1" applyBorder="1" applyAlignment="1"/>
    <xf numFmtId="0" fontId="11" fillId="0" borderId="0" xfId="0" applyFont="1"/>
    <xf numFmtId="17" fontId="6" fillId="9" borderId="1" xfId="0" applyNumberFormat="1" applyFont="1" applyFill="1" applyBorder="1" applyAlignment="1">
      <alignment horizontal="center"/>
    </xf>
    <xf numFmtId="44" fontId="6" fillId="3" borderId="0" xfId="0" applyNumberFormat="1" applyFont="1" applyFill="1"/>
    <xf numFmtId="44" fontId="8" fillId="3" borderId="1" xfId="0" applyNumberFormat="1" applyFont="1" applyFill="1" applyBorder="1"/>
    <xf numFmtId="44" fontId="8" fillId="2" borderId="5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4" fontId="6" fillId="3" borderId="1" xfId="0" applyNumberFormat="1" applyFont="1" applyFill="1" applyBorder="1" applyAlignment="1">
      <alignment wrapText="1"/>
    </xf>
    <xf numFmtId="17" fontId="6" fillId="10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8" fillId="2" borderId="0" xfId="0" applyFont="1" applyFill="1"/>
    <xf numFmtId="167" fontId="6" fillId="0" borderId="1" xfId="1" applyNumberFormat="1" applyFont="1" applyFill="1" applyBorder="1" applyAlignment="1">
      <alignment horizontal="center"/>
    </xf>
    <xf numFmtId="0" fontId="12" fillId="0" borderId="1" xfId="0" applyFont="1" applyBorder="1"/>
    <xf numFmtId="165" fontId="12" fillId="0" borderId="1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11" borderId="0" xfId="0" applyFont="1" applyFill="1"/>
    <xf numFmtId="0" fontId="8" fillId="11" borderId="0" xfId="0" applyFont="1" applyFill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2" borderId="1" xfId="0" applyNumberFormat="1" applyFont="1" applyFill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7" fontId="13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7" fontId="7" fillId="9" borderId="1" xfId="0" applyNumberFormat="1" applyFont="1" applyFill="1" applyBorder="1" applyAlignment="1">
      <alignment horizontal="center"/>
    </xf>
    <xf numFmtId="0" fontId="14" fillId="12" borderId="1" xfId="0" applyFont="1" applyFill="1" applyBorder="1"/>
    <xf numFmtId="168" fontId="6" fillId="7" borderId="1" xfId="0" applyNumberFormat="1" applyFont="1" applyFill="1" applyBorder="1" applyAlignment="1">
      <alignment horizontal="center"/>
    </xf>
    <xf numFmtId="44" fontId="6" fillId="0" borderId="1" xfId="1" applyFont="1" applyFill="1" applyBorder="1" applyAlignment="1"/>
    <xf numFmtId="17" fontId="8" fillId="13" borderId="1" xfId="0" applyNumberFormat="1" applyFont="1" applyFill="1" applyBorder="1" applyAlignment="1">
      <alignment horizontal="center"/>
    </xf>
    <xf numFmtId="0" fontId="13" fillId="0" borderId="0" xfId="0" applyFont="1"/>
    <xf numFmtId="0" fontId="15" fillId="3" borderId="1" xfId="1" applyNumberFormat="1" applyFont="1" applyFill="1" applyBorder="1" applyAlignment="1">
      <alignment horizontal="center"/>
    </xf>
    <xf numFmtId="44" fontId="15" fillId="3" borderId="1" xfId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7" fontId="15" fillId="4" borderId="1" xfId="0" applyNumberFormat="1" applyFont="1" applyFill="1" applyBorder="1" applyAlignment="1">
      <alignment horizontal="center"/>
    </xf>
    <xf numFmtId="17" fontId="15" fillId="3" borderId="1" xfId="0" applyNumberFormat="1" applyFont="1" applyFill="1" applyBorder="1" applyAlignment="1">
      <alignment horizontal="center"/>
    </xf>
    <xf numFmtId="17" fontId="15" fillId="5" borderId="1" xfId="0" applyNumberFormat="1" applyFont="1" applyFill="1" applyBorder="1" applyAlignment="1">
      <alignment horizontal="center"/>
    </xf>
    <xf numFmtId="17" fontId="15" fillId="3" borderId="2" xfId="0" applyNumberFormat="1" applyFont="1" applyFill="1" applyBorder="1" applyAlignment="1">
      <alignment horizontal="center"/>
    </xf>
    <xf numFmtId="17" fontId="15" fillId="0" borderId="7" xfId="0" applyNumberFormat="1" applyFont="1" applyBorder="1" applyAlignment="1">
      <alignment horizontal="center"/>
    </xf>
    <xf numFmtId="17" fontId="15" fillId="0" borderId="8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17" fontId="15" fillId="14" borderId="8" xfId="0" applyNumberFormat="1" applyFont="1" applyFill="1" applyBorder="1" applyAlignment="1">
      <alignment horizontal="center"/>
    </xf>
    <xf numFmtId="164" fontId="15" fillId="14" borderId="8" xfId="0" applyNumberFormat="1" applyFont="1" applyFill="1" applyBorder="1" applyAlignment="1">
      <alignment horizontal="center"/>
    </xf>
    <xf numFmtId="17" fontId="16" fillId="0" borderId="8" xfId="0" applyNumberFormat="1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17" fontId="15" fillId="15" borderId="8" xfId="0" applyNumberFormat="1" applyFont="1" applyFill="1" applyBorder="1" applyAlignment="1">
      <alignment horizontal="center"/>
    </xf>
    <xf numFmtId="164" fontId="15" fillId="15" borderId="9" xfId="0" applyNumberFormat="1" applyFont="1" applyFill="1" applyBorder="1" applyAlignment="1">
      <alignment horizontal="center"/>
    </xf>
    <xf numFmtId="44" fontId="17" fillId="16" borderId="5" xfId="1" applyFont="1" applyFill="1" applyBorder="1" applyAlignment="1">
      <alignment horizontal="center"/>
    </xf>
    <xf numFmtId="44" fontId="17" fillId="16" borderId="1" xfId="1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166" fontId="17" fillId="16" borderId="1" xfId="0" applyNumberFormat="1" applyFont="1" applyFill="1" applyBorder="1" applyAlignment="1">
      <alignment horizontal="center"/>
    </xf>
    <xf numFmtId="0" fontId="4" fillId="0" borderId="0" xfId="0" applyFont="1"/>
    <xf numFmtId="164" fontId="4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ptiplex_3050\Downloads\Controle%20de%20Qualidade.xlsx" TargetMode="External"/><Relationship Id="rId1" Type="http://schemas.openxmlformats.org/officeDocument/2006/relationships/externalLinkPath" Target="/Users/Optiplex_3050/Downloads/Controle%20de%20Qua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dores IQ"/>
      <sheetName val="Previ. De Pagamento"/>
      <sheetName val="Safras Finalizadas"/>
      <sheetName val="Base FPD RSE"/>
      <sheetName val="Base FPD RCS"/>
      <sheetName val="Base FPD RNN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Data Vencimento</v>
          </cell>
          <cell r="C1" t="str">
            <v>NUMERO_PEDIDO</v>
          </cell>
          <cell r="N1" t="str">
            <v>STATUS</v>
          </cell>
          <cell r="U1" t="str">
            <v>valor</v>
          </cell>
        </row>
        <row r="2">
          <cell r="A2" t="str">
            <v>12/02/2024</v>
          </cell>
          <cell r="C2">
            <v>1835801</v>
          </cell>
          <cell r="N2" t="str">
            <v>PAGO</v>
          </cell>
          <cell r="U2" t="str">
            <v/>
          </cell>
        </row>
        <row r="3">
          <cell r="A3" t="str">
            <v>02/03/2024</v>
          </cell>
          <cell r="C3">
            <v>1861007</v>
          </cell>
          <cell r="N3" t="str">
            <v>PAGO</v>
          </cell>
          <cell r="U3" t="str">
            <v/>
          </cell>
        </row>
        <row r="4">
          <cell r="A4" t="str">
            <v>08/03/2024</v>
          </cell>
          <cell r="C4">
            <v>1884742</v>
          </cell>
          <cell r="N4" t="str">
            <v>EM ABERTO</v>
          </cell>
          <cell r="U4">
            <v>110</v>
          </cell>
        </row>
        <row r="5">
          <cell r="A5" t="str">
            <v>20/03/2024</v>
          </cell>
          <cell r="C5">
            <v>1946009</v>
          </cell>
          <cell r="N5" t="str">
            <v>EM ABERTO</v>
          </cell>
          <cell r="U5">
            <v>110</v>
          </cell>
        </row>
        <row r="6">
          <cell r="A6" t="str">
            <v>21/03/2024</v>
          </cell>
          <cell r="C6">
            <v>1947270</v>
          </cell>
          <cell r="N6" t="str">
            <v>EM ABERTO</v>
          </cell>
          <cell r="U6" t="str">
            <v/>
          </cell>
        </row>
        <row r="7">
          <cell r="A7" t="str">
            <v>22/03/2024</v>
          </cell>
          <cell r="C7">
            <v>1968187</v>
          </cell>
          <cell r="N7" t="str">
            <v>PAGO</v>
          </cell>
          <cell r="U7" t="str">
            <v/>
          </cell>
        </row>
        <row r="8">
          <cell r="A8" t="str">
            <v>30/03/2024</v>
          </cell>
          <cell r="C8">
            <v>2018038</v>
          </cell>
          <cell r="N8" t="str">
            <v>EM ABERTO</v>
          </cell>
          <cell r="U8" t="str">
            <v/>
          </cell>
        </row>
        <row r="9">
          <cell r="A9" t="str">
            <v>02/04/2024</v>
          </cell>
          <cell r="C9">
            <v>2021023</v>
          </cell>
          <cell r="N9" t="str">
            <v>EM ABERTO</v>
          </cell>
          <cell r="U9" t="str">
            <v/>
          </cell>
        </row>
        <row r="10">
          <cell r="A10" t="str">
            <v>02/03/2024</v>
          </cell>
          <cell r="C10">
            <v>2038679</v>
          </cell>
          <cell r="N10" t="str">
            <v>PAGO</v>
          </cell>
          <cell r="U10" t="str">
            <v/>
          </cell>
        </row>
        <row r="11">
          <cell r="A11" t="str">
            <v>03/04/2024</v>
          </cell>
          <cell r="C11">
            <v>2042894</v>
          </cell>
          <cell r="N11" t="str">
            <v>EM ABERTO</v>
          </cell>
          <cell r="U11" t="str">
            <v/>
          </cell>
        </row>
        <row r="12">
          <cell r="C12">
            <v>2081827</v>
          </cell>
          <cell r="N12" t="str">
            <v>EM ABERTO</v>
          </cell>
          <cell r="U12" t="str">
            <v/>
          </cell>
        </row>
        <row r="13">
          <cell r="A13">
            <v>45393</v>
          </cell>
          <cell r="C13">
            <v>2082198</v>
          </cell>
          <cell r="N13" t="str">
            <v>EM ABERTO</v>
          </cell>
          <cell r="U13">
            <v>170</v>
          </cell>
        </row>
        <row r="14">
          <cell r="C14">
            <v>2155519</v>
          </cell>
          <cell r="N14" t="str">
            <v>EM ABERTO</v>
          </cell>
          <cell r="U14" t="str">
            <v/>
          </cell>
        </row>
        <row r="15">
          <cell r="C15">
            <v>2175724</v>
          </cell>
          <cell r="N15" t="str">
            <v>EM ABERTO</v>
          </cell>
          <cell r="U15" t="str">
            <v/>
          </cell>
        </row>
        <row r="16">
          <cell r="C16">
            <v>2210044</v>
          </cell>
          <cell r="N16" t="str">
            <v>EM ABERTO</v>
          </cell>
          <cell r="U16" t="str">
            <v/>
          </cell>
        </row>
        <row r="17">
          <cell r="C17">
            <v>2211923</v>
          </cell>
          <cell r="N17" t="str">
            <v>EM ABERTO</v>
          </cell>
          <cell r="U17" t="str">
            <v/>
          </cell>
        </row>
        <row r="18">
          <cell r="C18">
            <v>2241380</v>
          </cell>
          <cell r="N18" t="str">
            <v>EM ABERTO</v>
          </cell>
          <cell r="U18" t="str">
            <v/>
          </cell>
        </row>
        <row r="19">
          <cell r="C19">
            <v>2242108</v>
          </cell>
          <cell r="N19" t="str">
            <v>EM ABERTO</v>
          </cell>
          <cell r="U19" t="str">
            <v/>
          </cell>
        </row>
        <row r="20">
          <cell r="C20">
            <v>2253749</v>
          </cell>
          <cell r="N20" t="str">
            <v>EM ABERTO</v>
          </cell>
          <cell r="U20" t="str">
            <v/>
          </cell>
        </row>
        <row r="21">
          <cell r="C21">
            <v>2289949</v>
          </cell>
          <cell r="N21" t="str">
            <v/>
          </cell>
          <cell r="U21" t="str">
            <v/>
          </cell>
        </row>
        <row r="22">
          <cell r="A22" t="str">
            <v>02/02/2024</v>
          </cell>
          <cell r="C22" t="str">
            <v>4-164282770247</v>
          </cell>
          <cell r="N22" t="str">
            <v>PAGO</v>
          </cell>
          <cell r="U22">
            <v>77.33</v>
          </cell>
        </row>
        <row r="23">
          <cell r="A23" t="str">
            <v>02/02/2024</v>
          </cell>
          <cell r="C23" t="str">
            <v>4-164443682809</v>
          </cell>
          <cell r="N23" t="str">
            <v>PAGO</v>
          </cell>
          <cell r="U23">
            <v>73.430000000000007</v>
          </cell>
        </row>
        <row r="24">
          <cell r="A24" t="str">
            <v>02/02/2024</v>
          </cell>
          <cell r="C24" t="str">
            <v>4-164525736598</v>
          </cell>
          <cell r="N24" t="str">
            <v>PAGO</v>
          </cell>
          <cell r="U24">
            <v>11.59</v>
          </cell>
        </row>
        <row r="25">
          <cell r="A25" t="str">
            <v>02/02/2024</v>
          </cell>
          <cell r="C25" t="str">
            <v>4-164634424703</v>
          </cell>
          <cell r="N25" t="str">
            <v>PAGO</v>
          </cell>
          <cell r="U25">
            <v>38.950000000000003</v>
          </cell>
        </row>
        <row r="26">
          <cell r="A26" t="str">
            <v>02/02/2024</v>
          </cell>
          <cell r="C26" t="str">
            <v>4-164640734782</v>
          </cell>
          <cell r="N26" t="str">
            <v>PAGO</v>
          </cell>
          <cell r="U26">
            <v>40.54</v>
          </cell>
        </row>
        <row r="27">
          <cell r="A27" t="str">
            <v>02/02/2024</v>
          </cell>
          <cell r="C27" t="str">
            <v>4-164721573945</v>
          </cell>
          <cell r="N27" t="str">
            <v>PAGO</v>
          </cell>
          <cell r="U27">
            <v>49.59</v>
          </cell>
        </row>
        <row r="28">
          <cell r="A28" t="str">
            <v>02/02/2024</v>
          </cell>
          <cell r="C28" t="str">
            <v>4-164733540303</v>
          </cell>
          <cell r="N28" t="str">
            <v>PAGO</v>
          </cell>
          <cell r="U28">
            <v>37.65</v>
          </cell>
        </row>
        <row r="29">
          <cell r="A29" t="str">
            <v>02/02/2024</v>
          </cell>
          <cell r="C29" t="str">
            <v>4-164962861748</v>
          </cell>
          <cell r="N29" t="str">
            <v>EM ABERTO</v>
          </cell>
          <cell r="U29">
            <v>85</v>
          </cell>
        </row>
        <row r="30">
          <cell r="A30" t="str">
            <v>02/02/2024</v>
          </cell>
          <cell r="C30" t="str">
            <v>4-165131915182</v>
          </cell>
          <cell r="N30" t="str">
            <v>PAGO</v>
          </cell>
          <cell r="U30">
            <v>85</v>
          </cell>
        </row>
        <row r="31">
          <cell r="A31" t="str">
            <v>02/02/2024</v>
          </cell>
          <cell r="C31" t="str">
            <v>4-165133147224</v>
          </cell>
          <cell r="N31" t="str">
            <v>PAGO</v>
          </cell>
          <cell r="U31">
            <v>60.25</v>
          </cell>
        </row>
        <row r="32">
          <cell r="A32" t="str">
            <v>02/02/2024</v>
          </cell>
          <cell r="C32" t="str">
            <v>4-165137418797</v>
          </cell>
          <cell r="N32" t="str">
            <v>PAGO</v>
          </cell>
          <cell r="U32">
            <v>74.37</v>
          </cell>
        </row>
        <row r="33">
          <cell r="A33" t="str">
            <v>02/02/2024</v>
          </cell>
          <cell r="C33" t="str">
            <v>4-165279318293</v>
          </cell>
          <cell r="N33" t="str">
            <v>PAGO</v>
          </cell>
          <cell r="U33">
            <v>81.44</v>
          </cell>
        </row>
        <row r="34">
          <cell r="A34" t="str">
            <v>02/02/2024</v>
          </cell>
          <cell r="C34" t="str">
            <v>4-165301148480</v>
          </cell>
          <cell r="N34" t="str">
            <v>PAGO</v>
          </cell>
          <cell r="U34">
            <v>96.32</v>
          </cell>
        </row>
        <row r="35">
          <cell r="A35" t="str">
            <v>02/02/2024</v>
          </cell>
          <cell r="C35" t="str">
            <v>4-165514300053</v>
          </cell>
          <cell r="N35" t="str">
            <v>PAGO</v>
          </cell>
          <cell r="U35">
            <v>67.34</v>
          </cell>
        </row>
        <row r="36">
          <cell r="A36" t="str">
            <v>02/02/2024</v>
          </cell>
          <cell r="C36" t="str">
            <v>4-165651455215</v>
          </cell>
          <cell r="N36" t="str">
            <v>PAGO</v>
          </cell>
          <cell r="U36">
            <v>113.09</v>
          </cell>
        </row>
        <row r="37">
          <cell r="A37" t="str">
            <v>02/02/2024</v>
          </cell>
          <cell r="C37" t="str">
            <v>4-165728214551</v>
          </cell>
          <cell r="N37" t="str">
            <v>PAGO</v>
          </cell>
          <cell r="U37">
            <v>53.15</v>
          </cell>
        </row>
        <row r="38">
          <cell r="A38" t="str">
            <v>03/03/2024</v>
          </cell>
          <cell r="C38" t="str">
            <v>4-165735827029</v>
          </cell>
          <cell r="N38" t="str">
            <v>PAGO</v>
          </cell>
          <cell r="U38">
            <v>77.959999999999994</v>
          </cell>
        </row>
        <row r="39">
          <cell r="A39" t="str">
            <v>02/02/2024</v>
          </cell>
          <cell r="C39" t="str">
            <v>4-165752135908</v>
          </cell>
          <cell r="N39" t="str">
            <v>PAGO</v>
          </cell>
          <cell r="U39">
            <v>53.15</v>
          </cell>
        </row>
        <row r="40">
          <cell r="A40" t="str">
            <v>02/02/2024</v>
          </cell>
          <cell r="C40" t="str">
            <v>4-165826933650</v>
          </cell>
          <cell r="N40" t="str">
            <v>PAGO</v>
          </cell>
          <cell r="U40">
            <v>85.06</v>
          </cell>
        </row>
        <row r="41">
          <cell r="A41" t="str">
            <v>03/03/2024</v>
          </cell>
          <cell r="C41" t="str">
            <v>4-165867509343</v>
          </cell>
          <cell r="N41" t="str">
            <v>PAGO</v>
          </cell>
          <cell r="U41">
            <v>88.53</v>
          </cell>
        </row>
        <row r="42">
          <cell r="A42" t="str">
            <v>03/03/2024</v>
          </cell>
          <cell r="C42" t="str">
            <v>4-165872468091</v>
          </cell>
          <cell r="N42" t="str">
            <v>PAGO</v>
          </cell>
          <cell r="U42">
            <v>66.66</v>
          </cell>
        </row>
        <row r="43">
          <cell r="A43" t="str">
            <v>03/03/2024</v>
          </cell>
          <cell r="C43" t="str">
            <v>4-165947372889</v>
          </cell>
          <cell r="N43" t="str">
            <v>PAGO</v>
          </cell>
          <cell r="U43">
            <v>69.56</v>
          </cell>
        </row>
        <row r="44">
          <cell r="A44" t="str">
            <v>03/03/2024</v>
          </cell>
          <cell r="C44" t="str">
            <v>4-165954101565</v>
          </cell>
          <cell r="N44" t="str">
            <v>PAGO</v>
          </cell>
          <cell r="U44">
            <v>85</v>
          </cell>
        </row>
        <row r="45">
          <cell r="A45" t="str">
            <v>03/03/2024</v>
          </cell>
          <cell r="C45" t="str">
            <v>4-165963801260</v>
          </cell>
          <cell r="N45" t="str">
            <v>PAGO</v>
          </cell>
          <cell r="U45">
            <v>35.42</v>
          </cell>
        </row>
        <row r="46">
          <cell r="A46" t="str">
            <v>03/03/2024</v>
          </cell>
          <cell r="C46" t="str">
            <v>4-166090155307</v>
          </cell>
          <cell r="N46" t="str">
            <v>EM ABERTO</v>
          </cell>
          <cell r="U46">
            <v>74.37</v>
          </cell>
        </row>
        <row r="47">
          <cell r="A47" t="str">
            <v>03/03/2024</v>
          </cell>
          <cell r="C47" t="str">
            <v>4-166096092534</v>
          </cell>
          <cell r="N47" t="str">
            <v>PAGO</v>
          </cell>
          <cell r="U47">
            <v>79.58</v>
          </cell>
        </row>
        <row r="48">
          <cell r="A48" t="str">
            <v>03/03/2024</v>
          </cell>
          <cell r="C48" t="str">
            <v>4-166110926825</v>
          </cell>
          <cell r="N48" t="str">
            <v>PAGO</v>
          </cell>
          <cell r="U48">
            <v>67.290000000000006</v>
          </cell>
        </row>
        <row r="49">
          <cell r="A49" t="str">
            <v>03/03/2024</v>
          </cell>
          <cell r="C49" t="str">
            <v>4-166117118644</v>
          </cell>
          <cell r="N49" t="str">
            <v>PAGO</v>
          </cell>
          <cell r="U49">
            <v>60.2</v>
          </cell>
        </row>
        <row r="50">
          <cell r="A50" t="str">
            <v>03/03/2024</v>
          </cell>
          <cell r="C50" t="str">
            <v>4-166267718654</v>
          </cell>
          <cell r="N50" t="str">
            <v>PAGO</v>
          </cell>
          <cell r="U50">
            <v>63.74</v>
          </cell>
        </row>
        <row r="51">
          <cell r="A51" t="str">
            <v>03/03/2024</v>
          </cell>
          <cell r="C51" t="str">
            <v>4-166322354933</v>
          </cell>
          <cell r="N51" t="str">
            <v>PAGO</v>
          </cell>
          <cell r="U51">
            <v>104.71</v>
          </cell>
        </row>
        <row r="52">
          <cell r="A52" t="str">
            <v>03/03/2024</v>
          </cell>
          <cell r="C52" t="str">
            <v>4-166336466288</v>
          </cell>
          <cell r="N52" t="str">
            <v>PAGO</v>
          </cell>
          <cell r="U52">
            <v>95.62</v>
          </cell>
        </row>
        <row r="53">
          <cell r="A53" t="str">
            <v>03/03/2024</v>
          </cell>
          <cell r="C53" t="str">
            <v>4-166336796842</v>
          </cell>
          <cell r="N53" t="str">
            <v>PAGO</v>
          </cell>
          <cell r="U53">
            <v>52.13</v>
          </cell>
        </row>
        <row r="54">
          <cell r="A54" t="str">
            <v>03/03/2024</v>
          </cell>
          <cell r="C54" t="str">
            <v>4-166380159466</v>
          </cell>
          <cell r="N54" t="str">
            <v>EM ABERTO</v>
          </cell>
          <cell r="U54">
            <v>100.52</v>
          </cell>
        </row>
        <row r="55">
          <cell r="A55" t="str">
            <v>03/03/2024</v>
          </cell>
          <cell r="C55" t="str">
            <v>4-166388742260</v>
          </cell>
          <cell r="N55" t="str">
            <v>PAGO</v>
          </cell>
          <cell r="U55">
            <v>95.62</v>
          </cell>
        </row>
        <row r="56">
          <cell r="A56" t="str">
            <v>03/03/2024</v>
          </cell>
          <cell r="C56" t="str">
            <v>4-166424045833</v>
          </cell>
          <cell r="N56" t="str">
            <v>PAGO</v>
          </cell>
          <cell r="U56">
            <v>72.459999999999994</v>
          </cell>
        </row>
        <row r="57">
          <cell r="A57" t="str">
            <v>03/03/2024</v>
          </cell>
          <cell r="C57" t="str">
            <v>4-166602875972</v>
          </cell>
          <cell r="N57" t="str">
            <v>PAGO</v>
          </cell>
          <cell r="U57">
            <v>77.959999999999994</v>
          </cell>
        </row>
        <row r="58">
          <cell r="A58" t="str">
            <v>03/03/2024</v>
          </cell>
          <cell r="C58" t="str">
            <v>4-166622578705</v>
          </cell>
          <cell r="N58" t="str">
            <v>PAGO</v>
          </cell>
          <cell r="U58">
            <v>67.290000000000006</v>
          </cell>
        </row>
        <row r="59">
          <cell r="A59" t="str">
            <v>03/03/2024</v>
          </cell>
          <cell r="C59" t="str">
            <v>4-166625015877</v>
          </cell>
          <cell r="N59" t="str">
            <v>PAGO</v>
          </cell>
          <cell r="U59">
            <v>74.37</v>
          </cell>
        </row>
        <row r="60">
          <cell r="A60" t="str">
            <v>03/03/2024</v>
          </cell>
          <cell r="C60" t="str">
            <v>4-166639726364</v>
          </cell>
          <cell r="N60" t="str">
            <v>PAGO</v>
          </cell>
          <cell r="U60">
            <v>81.44</v>
          </cell>
        </row>
        <row r="61">
          <cell r="A61" t="str">
            <v>03/03/2024</v>
          </cell>
          <cell r="C61" t="str">
            <v>4-166713147697</v>
          </cell>
          <cell r="N61" t="str">
            <v>PAGO</v>
          </cell>
          <cell r="U61">
            <v>70.819999999999993</v>
          </cell>
        </row>
        <row r="62">
          <cell r="A62" t="str">
            <v>03/03/2024</v>
          </cell>
          <cell r="C62" t="str">
            <v>4-166727160261</v>
          </cell>
          <cell r="N62" t="str">
            <v>PAGO</v>
          </cell>
          <cell r="U62">
            <v>63.76</v>
          </cell>
        </row>
        <row r="63">
          <cell r="A63" t="str">
            <v>03/03/2024</v>
          </cell>
          <cell r="C63" t="str">
            <v>4-166855265956</v>
          </cell>
          <cell r="N63" t="str">
            <v>PAGO</v>
          </cell>
          <cell r="U63">
            <v>87.94</v>
          </cell>
        </row>
        <row r="64">
          <cell r="A64" t="str">
            <v>03/03/2024</v>
          </cell>
          <cell r="C64" t="str">
            <v>4-166860155171</v>
          </cell>
          <cell r="N64" t="str">
            <v>PAGO</v>
          </cell>
          <cell r="U64">
            <v>60.2</v>
          </cell>
        </row>
        <row r="65">
          <cell r="A65" t="str">
            <v>03/03/2024</v>
          </cell>
          <cell r="C65" t="str">
            <v>4-166862827977</v>
          </cell>
          <cell r="N65" t="str">
            <v>PAGO</v>
          </cell>
          <cell r="U65">
            <v>37.53</v>
          </cell>
        </row>
        <row r="66">
          <cell r="A66" t="str">
            <v>03/03/2024</v>
          </cell>
          <cell r="C66" t="str">
            <v>4-166974658416</v>
          </cell>
          <cell r="N66" t="str">
            <v>PAGO</v>
          </cell>
          <cell r="U66">
            <v>52.18</v>
          </cell>
        </row>
        <row r="67">
          <cell r="A67" t="str">
            <v>03/03/2024</v>
          </cell>
          <cell r="C67" t="str">
            <v>4-166999207853</v>
          </cell>
          <cell r="N67" t="str">
            <v>PAGO</v>
          </cell>
          <cell r="U67">
            <v>49.28</v>
          </cell>
        </row>
        <row r="68">
          <cell r="A68" t="str">
            <v>03/03/2024</v>
          </cell>
          <cell r="C68" t="str">
            <v>4-167090919590</v>
          </cell>
          <cell r="N68" t="str">
            <v>PAGO</v>
          </cell>
          <cell r="U68">
            <v>24.79</v>
          </cell>
        </row>
        <row r="69">
          <cell r="A69" t="str">
            <v>03/03/2024</v>
          </cell>
          <cell r="C69" t="str">
            <v>4-167131164673</v>
          </cell>
          <cell r="N69" t="str">
            <v>PAGO</v>
          </cell>
          <cell r="U69">
            <v>56.9</v>
          </cell>
        </row>
        <row r="70">
          <cell r="A70" t="str">
            <v>03/03/2024</v>
          </cell>
          <cell r="C70" t="str">
            <v>4-167329834557</v>
          </cell>
          <cell r="N70" t="str">
            <v>PAGO</v>
          </cell>
          <cell r="U70">
            <v>42.21</v>
          </cell>
        </row>
        <row r="71">
          <cell r="A71" t="str">
            <v>03/03/2024</v>
          </cell>
          <cell r="C71" t="str">
            <v>4-167456583670</v>
          </cell>
          <cell r="N71" t="str">
            <v>PAGO</v>
          </cell>
          <cell r="U71">
            <v>39.74</v>
          </cell>
        </row>
        <row r="72">
          <cell r="A72" t="str">
            <v>03/03/2024</v>
          </cell>
          <cell r="C72" t="str">
            <v>4-167510201289</v>
          </cell>
          <cell r="N72" t="str">
            <v>EM ABERTO</v>
          </cell>
          <cell r="U72">
            <v>36.81</v>
          </cell>
        </row>
        <row r="73">
          <cell r="A73" t="str">
            <v>03/03/2024</v>
          </cell>
          <cell r="C73" t="str">
            <v>4-167592740590</v>
          </cell>
          <cell r="N73" t="str">
            <v>PAGO</v>
          </cell>
          <cell r="U73">
            <v>50.42</v>
          </cell>
        </row>
        <row r="74">
          <cell r="A74" t="str">
            <v>03/03/2024</v>
          </cell>
          <cell r="C74" t="str">
            <v>4-167605681205</v>
          </cell>
          <cell r="N74" t="str">
            <v>PAGO</v>
          </cell>
          <cell r="U74">
            <v>68.14</v>
          </cell>
        </row>
        <row r="75">
          <cell r="A75" t="str">
            <v>03/03/2024</v>
          </cell>
          <cell r="C75" t="str">
            <v>4-167627346751</v>
          </cell>
          <cell r="N75" t="str">
            <v>PAGO</v>
          </cell>
          <cell r="U75">
            <v>71.97</v>
          </cell>
        </row>
        <row r="76">
          <cell r="A76" t="str">
            <v>03/03/2024</v>
          </cell>
          <cell r="C76" t="str">
            <v>4-167720105513</v>
          </cell>
          <cell r="N76" t="str">
            <v>EM ABERTO</v>
          </cell>
          <cell r="U76">
            <v>78.7</v>
          </cell>
        </row>
        <row r="77">
          <cell r="A77" t="str">
            <v>03/03/2024</v>
          </cell>
          <cell r="C77" t="str">
            <v>4-167784900347</v>
          </cell>
          <cell r="N77" t="str">
            <v>PAGO</v>
          </cell>
          <cell r="U77">
            <v>83.28</v>
          </cell>
        </row>
        <row r="78">
          <cell r="A78" t="str">
            <v>03/03/2024</v>
          </cell>
          <cell r="C78" t="str">
            <v>4-167891837405</v>
          </cell>
          <cell r="N78" t="str">
            <v>PAGO</v>
          </cell>
          <cell r="U78">
            <v>42.47</v>
          </cell>
        </row>
        <row r="79">
          <cell r="A79" t="str">
            <v>03/03/2024</v>
          </cell>
          <cell r="C79" t="str">
            <v>4-167943364896</v>
          </cell>
          <cell r="N79" t="str">
            <v>PAGO</v>
          </cell>
          <cell r="U79">
            <v>72.56</v>
          </cell>
        </row>
        <row r="80">
          <cell r="A80" t="str">
            <v>04/04/2024</v>
          </cell>
          <cell r="C80" t="str">
            <v>4-168143916714</v>
          </cell>
          <cell r="N80" t="str">
            <v>PAGO</v>
          </cell>
          <cell r="U80">
            <v>94.65</v>
          </cell>
        </row>
        <row r="81">
          <cell r="A81" t="str">
            <v>03/03/2024</v>
          </cell>
          <cell r="C81" t="str">
            <v>4-168148236938</v>
          </cell>
          <cell r="N81" t="str">
            <v>PAGO</v>
          </cell>
          <cell r="U81">
            <v>53.66</v>
          </cell>
        </row>
        <row r="82">
          <cell r="A82" t="str">
            <v>03/03/2024</v>
          </cell>
          <cell r="C82" t="str">
            <v>4-168150504568</v>
          </cell>
          <cell r="N82" t="str">
            <v>PAGO</v>
          </cell>
          <cell r="U82">
            <v>60.82</v>
          </cell>
        </row>
        <row r="83">
          <cell r="A83" t="str">
            <v>04/04/2024</v>
          </cell>
          <cell r="C83" t="str">
            <v>4-168156524885</v>
          </cell>
          <cell r="N83" t="str">
            <v>PAGO</v>
          </cell>
          <cell r="U83">
            <v>98.43</v>
          </cell>
        </row>
        <row r="84">
          <cell r="A84" t="str">
            <v>03/03/2024</v>
          </cell>
          <cell r="C84" t="str">
            <v>4-168354348008</v>
          </cell>
          <cell r="N84" t="str">
            <v>PAGO</v>
          </cell>
          <cell r="U84">
            <v>53.66</v>
          </cell>
        </row>
        <row r="85">
          <cell r="A85" t="str">
            <v>04/04/2024</v>
          </cell>
          <cell r="C85" t="str">
            <v>4-168361738055</v>
          </cell>
          <cell r="N85" t="str">
            <v>EM ABERTO</v>
          </cell>
          <cell r="U85">
            <v>89.54</v>
          </cell>
        </row>
        <row r="86">
          <cell r="A86" t="str">
            <v>04/04/2024</v>
          </cell>
          <cell r="C86" t="str">
            <v>4-168365132245</v>
          </cell>
          <cell r="N86" t="str">
            <v>PAGO</v>
          </cell>
          <cell r="U86">
            <v>68.14</v>
          </cell>
        </row>
        <row r="87">
          <cell r="A87" t="str">
            <v>03/03/2024</v>
          </cell>
          <cell r="C87" t="str">
            <v>4-168373396858</v>
          </cell>
          <cell r="N87" t="str">
            <v>PAGO</v>
          </cell>
          <cell r="U87">
            <v>32.200000000000003</v>
          </cell>
        </row>
        <row r="88">
          <cell r="A88" t="str">
            <v>03/03/2024</v>
          </cell>
          <cell r="C88" t="str">
            <v>4-168577616437</v>
          </cell>
          <cell r="N88" t="str">
            <v>PAGO</v>
          </cell>
          <cell r="U88">
            <v>51.23</v>
          </cell>
        </row>
        <row r="89">
          <cell r="A89" t="str">
            <v>04/04/2024</v>
          </cell>
          <cell r="C89" t="str">
            <v>4-168595214883</v>
          </cell>
          <cell r="N89" t="str">
            <v>PAGO</v>
          </cell>
          <cell r="U89">
            <v>94</v>
          </cell>
        </row>
        <row r="90">
          <cell r="C90" t="str">
            <v>4-168627186457</v>
          </cell>
          <cell r="N90" t="str">
            <v>EM ABERTO</v>
          </cell>
          <cell r="U90">
            <v>41.64</v>
          </cell>
        </row>
        <row r="91">
          <cell r="C91" t="str">
            <v>4-168645194572</v>
          </cell>
          <cell r="N91" t="str">
            <v>EM ABERTO</v>
          </cell>
          <cell r="U91">
            <v>79.5</v>
          </cell>
        </row>
        <row r="92">
          <cell r="C92" t="str">
            <v>4-168653848042</v>
          </cell>
          <cell r="N92" t="str">
            <v>PAGO</v>
          </cell>
          <cell r="U92">
            <v>61.9</v>
          </cell>
        </row>
        <row r="93">
          <cell r="C93" t="str">
            <v>4-168658574395</v>
          </cell>
          <cell r="N93" t="str">
            <v>PAGO</v>
          </cell>
          <cell r="U93">
            <v>71.930000000000007</v>
          </cell>
        </row>
        <row r="94">
          <cell r="C94" t="str">
            <v>4-168698981996</v>
          </cell>
          <cell r="N94" t="str">
            <v>EM ABERTO</v>
          </cell>
          <cell r="U94">
            <v>71.930000000000007</v>
          </cell>
        </row>
        <row r="95">
          <cell r="C95" t="str">
            <v>4-168712385832</v>
          </cell>
          <cell r="N95" t="str">
            <v>EM ABERTO</v>
          </cell>
          <cell r="U95">
            <v>71.930000000000007</v>
          </cell>
        </row>
        <row r="96">
          <cell r="C96" t="str">
            <v>4-168720859084</v>
          </cell>
          <cell r="N96" t="str">
            <v>EM ABERTO</v>
          </cell>
          <cell r="U96">
            <v>71.92</v>
          </cell>
        </row>
        <row r="97">
          <cell r="C97" t="str">
            <v>4-168749393881</v>
          </cell>
          <cell r="N97" t="str">
            <v>PAGO</v>
          </cell>
          <cell r="U97">
            <v>71.92</v>
          </cell>
        </row>
        <row r="98">
          <cell r="C98" t="str">
            <v>4-168910009882</v>
          </cell>
          <cell r="N98" t="str">
            <v>EM ABERTO</v>
          </cell>
          <cell r="U98">
            <v>64.36</v>
          </cell>
        </row>
        <row r="99">
          <cell r="C99" t="str">
            <v>4-168912779111</v>
          </cell>
          <cell r="N99" t="str">
            <v>EM ABERTO</v>
          </cell>
          <cell r="U99">
            <v>64.400000000000006</v>
          </cell>
        </row>
        <row r="100">
          <cell r="C100" t="str">
            <v>4-168916761068</v>
          </cell>
          <cell r="N100" t="str">
            <v>EM ABERTO</v>
          </cell>
          <cell r="U100">
            <v>64.36</v>
          </cell>
        </row>
        <row r="101">
          <cell r="C101" t="str">
            <v>4-168918612218</v>
          </cell>
          <cell r="N101" t="str">
            <v>PAGO</v>
          </cell>
          <cell r="U101">
            <v>64.34</v>
          </cell>
        </row>
        <row r="102">
          <cell r="C102" t="str">
            <v>4-169027651479</v>
          </cell>
          <cell r="N102" t="str">
            <v>PAGO</v>
          </cell>
          <cell r="U102">
            <v>49.52</v>
          </cell>
        </row>
        <row r="103">
          <cell r="C103" t="str">
            <v>4-169033112596</v>
          </cell>
          <cell r="N103" t="str">
            <v>EM ABERTO</v>
          </cell>
          <cell r="U103">
            <v>21.66</v>
          </cell>
        </row>
        <row r="104">
          <cell r="C104" t="str">
            <v>4-169103852977</v>
          </cell>
          <cell r="N104" t="str">
            <v>EM ABERTO</v>
          </cell>
          <cell r="U104">
            <v>98.5</v>
          </cell>
        </row>
        <row r="105">
          <cell r="C105" t="str">
            <v>4-169116234943</v>
          </cell>
          <cell r="N105" t="str">
            <v>EM ABERTO</v>
          </cell>
          <cell r="U105">
            <v>111.93</v>
          </cell>
        </row>
        <row r="106">
          <cell r="C106" t="str">
            <v>4-169138274157</v>
          </cell>
          <cell r="N106" t="str">
            <v>EM ABERTO</v>
          </cell>
          <cell r="U106">
            <v>49.21</v>
          </cell>
        </row>
        <row r="107">
          <cell r="C107" t="str">
            <v>4-169176611236</v>
          </cell>
          <cell r="N107" t="str">
            <v>EM ABERTO</v>
          </cell>
          <cell r="U107">
            <v>71.209999999999994</v>
          </cell>
        </row>
        <row r="108">
          <cell r="C108" t="str">
            <v>4-169186150464</v>
          </cell>
          <cell r="N108" t="str">
            <v>EM ABERTO</v>
          </cell>
          <cell r="U108">
            <v>71.92</v>
          </cell>
        </row>
        <row r="109">
          <cell r="C109" t="str">
            <v>4-169200261980</v>
          </cell>
          <cell r="N109" t="str">
            <v>EM ABERTO</v>
          </cell>
          <cell r="U109" t="str">
            <v/>
          </cell>
        </row>
        <row r="110">
          <cell r="C110" t="str">
            <v>4-169243555665</v>
          </cell>
          <cell r="N110" t="str">
            <v>EM ABERTO</v>
          </cell>
          <cell r="U110">
            <v>87.07</v>
          </cell>
        </row>
        <row r="111">
          <cell r="C111" t="str">
            <v>4-169244748881</v>
          </cell>
          <cell r="N111" t="str">
            <v>EM ABERTO</v>
          </cell>
          <cell r="U111">
            <v>102.96</v>
          </cell>
        </row>
        <row r="112">
          <cell r="C112" t="str">
            <v>4-169344969488</v>
          </cell>
          <cell r="N112" t="str">
            <v>EM ABERTO</v>
          </cell>
          <cell r="U112">
            <v>71.930000000000007</v>
          </cell>
        </row>
        <row r="113">
          <cell r="C113" t="str">
            <v>4-169371787033</v>
          </cell>
          <cell r="N113" t="str">
            <v>EM ABERTO</v>
          </cell>
          <cell r="U113">
            <v>71.92</v>
          </cell>
        </row>
        <row r="114">
          <cell r="C114" t="str">
            <v>4-169569026289</v>
          </cell>
          <cell r="N114" t="str">
            <v>EM ABERTO</v>
          </cell>
          <cell r="U114">
            <v>53</v>
          </cell>
        </row>
        <row r="115">
          <cell r="C115" t="str">
            <v>4-169616030665</v>
          </cell>
          <cell r="N115" t="str">
            <v>EM ABERTO</v>
          </cell>
          <cell r="U115">
            <v>43.34</v>
          </cell>
        </row>
        <row r="116">
          <cell r="C116" t="str">
            <v>4-169660673606</v>
          </cell>
          <cell r="N116" t="str">
            <v>EM ABERTO</v>
          </cell>
          <cell r="U116">
            <v>37.86</v>
          </cell>
        </row>
        <row r="117">
          <cell r="C117" t="str">
            <v>4-169685232451</v>
          </cell>
          <cell r="N117" t="str">
            <v>EM ABERTO</v>
          </cell>
          <cell r="U117">
            <v>67.13</v>
          </cell>
        </row>
        <row r="118">
          <cell r="C118" t="str">
            <v>4-169686150325</v>
          </cell>
          <cell r="N118" t="str">
            <v>EM ABERTO</v>
          </cell>
          <cell r="U118">
            <v>56.77</v>
          </cell>
        </row>
        <row r="119">
          <cell r="C119" t="str">
            <v>4-169690200775</v>
          </cell>
          <cell r="N119" t="str">
            <v>EM ABERTO</v>
          </cell>
          <cell r="U119">
            <v>64.36</v>
          </cell>
        </row>
        <row r="120">
          <cell r="C120" t="str">
            <v>4-169697837692</v>
          </cell>
          <cell r="N120" t="str">
            <v>EM ABERTO</v>
          </cell>
          <cell r="U120">
            <v>37.15</v>
          </cell>
        </row>
        <row r="121">
          <cell r="C121" t="str">
            <v>4-169743672276</v>
          </cell>
          <cell r="N121" t="str">
            <v>EM ABERTO</v>
          </cell>
          <cell r="U121" t="str">
            <v/>
          </cell>
        </row>
        <row r="122">
          <cell r="C122" t="str">
            <v>4-169854578436</v>
          </cell>
          <cell r="N122" t="str">
            <v>EM ABERTO</v>
          </cell>
          <cell r="U122" t="str">
            <v/>
          </cell>
        </row>
        <row r="123">
          <cell r="C123" t="str">
            <v>4-169944086157</v>
          </cell>
          <cell r="N123" t="str">
            <v>EM ABERTO</v>
          </cell>
          <cell r="U123">
            <v>26.84</v>
          </cell>
        </row>
        <row r="124">
          <cell r="C124" t="str">
            <v>4-170116371894</v>
          </cell>
          <cell r="N124" t="str">
            <v>EM ABERTO</v>
          </cell>
          <cell r="U124" t="str">
            <v/>
          </cell>
        </row>
        <row r="125">
          <cell r="C125" t="str">
            <v>4-170151539601</v>
          </cell>
          <cell r="N125" t="str">
            <v>EM ABERTO</v>
          </cell>
          <cell r="U125">
            <v>17.89</v>
          </cell>
        </row>
        <row r="126">
          <cell r="C126" t="str">
            <v>4-170162568797</v>
          </cell>
          <cell r="N126" t="str">
            <v>PAGO</v>
          </cell>
          <cell r="U126">
            <v>41.64</v>
          </cell>
        </row>
        <row r="127">
          <cell r="C127" t="str">
            <v>4-170319955694</v>
          </cell>
          <cell r="N127" t="str">
            <v>EM ABERTO</v>
          </cell>
          <cell r="U127" t="str">
            <v/>
          </cell>
        </row>
        <row r="128">
          <cell r="C128" t="str">
            <v>4-170321333722</v>
          </cell>
          <cell r="N128" t="str">
            <v>EM ABERTO</v>
          </cell>
          <cell r="U128" t="str">
            <v/>
          </cell>
        </row>
        <row r="129">
          <cell r="C129" t="str">
            <v>4-170427802493</v>
          </cell>
          <cell r="N129" t="str">
            <v>EM ABERTO</v>
          </cell>
          <cell r="U129" t="str">
            <v/>
          </cell>
        </row>
        <row r="130">
          <cell r="C130" t="str">
            <v>4-170430744108</v>
          </cell>
          <cell r="N130" t="str">
            <v>EM ABERTO</v>
          </cell>
          <cell r="U130" t="str">
            <v/>
          </cell>
        </row>
        <row r="131">
          <cell r="C131" t="str">
            <v>4-170607610477</v>
          </cell>
          <cell r="N131" t="str">
            <v>EM ABERTO</v>
          </cell>
          <cell r="U131" t="str">
            <v/>
          </cell>
        </row>
        <row r="132">
          <cell r="C132" t="str">
            <v>4-170780473894</v>
          </cell>
          <cell r="N132" t="str">
            <v>EM ABERTO</v>
          </cell>
          <cell r="U132" t="str">
            <v/>
          </cell>
        </row>
        <row r="133">
          <cell r="C133" t="str">
            <v>4-170876602242</v>
          </cell>
          <cell r="N133" t="str">
            <v>EM ABERTO</v>
          </cell>
          <cell r="U133" t="str">
            <v/>
          </cell>
        </row>
        <row r="134">
          <cell r="C134" t="str">
            <v>4-170894871497</v>
          </cell>
          <cell r="N134" t="str">
            <v>EM ABERTO</v>
          </cell>
          <cell r="U134" t="str">
            <v/>
          </cell>
        </row>
        <row r="135">
          <cell r="C135" t="str">
            <v>4-170898817909</v>
          </cell>
          <cell r="N135" t="str">
            <v>EM ABERTO</v>
          </cell>
          <cell r="U135" t="str">
            <v/>
          </cell>
        </row>
        <row r="136">
          <cell r="C136" t="str">
            <v>4-170900633158</v>
          </cell>
          <cell r="N136" t="str">
            <v>EM ABERTO</v>
          </cell>
          <cell r="U136" t="str">
            <v/>
          </cell>
        </row>
        <row r="137">
          <cell r="C137" t="str">
            <v>4-170926718388</v>
          </cell>
          <cell r="N137" t="str">
            <v>EM ABERTO</v>
          </cell>
          <cell r="U137" t="str">
            <v/>
          </cell>
        </row>
        <row r="138">
          <cell r="C138" t="str">
            <v>4-170964604476</v>
          </cell>
          <cell r="N138" t="str">
            <v>EM ABERTO</v>
          </cell>
          <cell r="U138" t="str">
            <v/>
          </cell>
        </row>
        <row r="139">
          <cell r="C139" t="str">
            <v>4-170970024079</v>
          </cell>
          <cell r="N139" t="str">
            <v>EM ABERTO</v>
          </cell>
          <cell r="U139" t="str">
            <v/>
          </cell>
        </row>
        <row r="140">
          <cell r="C140" t="str">
            <v>4-171106829799</v>
          </cell>
          <cell r="N140" t="str">
            <v>EM ABERTO</v>
          </cell>
          <cell r="U140" t="str">
            <v/>
          </cell>
        </row>
        <row r="141">
          <cell r="C141" t="str">
            <v>4-171111097727</v>
          </cell>
          <cell r="N141" t="str">
            <v>EM ABERTO</v>
          </cell>
          <cell r="U141" t="str">
            <v/>
          </cell>
        </row>
        <row r="142">
          <cell r="C142" t="str">
            <v>4-171128848990</v>
          </cell>
          <cell r="N142" t="str">
            <v>EM ABERTO</v>
          </cell>
          <cell r="U142" t="str">
            <v/>
          </cell>
        </row>
        <row r="143">
          <cell r="C143" t="str">
            <v>4-171185006869</v>
          </cell>
          <cell r="N143" t="str">
            <v>EM ABERTO</v>
          </cell>
          <cell r="U143" t="str">
            <v/>
          </cell>
        </row>
        <row r="144">
          <cell r="C144" t="str">
            <v>4-171192518077</v>
          </cell>
          <cell r="N144" t="str">
            <v>EM ABERTO</v>
          </cell>
          <cell r="U144" t="str">
            <v/>
          </cell>
        </row>
        <row r="145">
          <cell r="C145" t="str">
            <v>4-171365035706</v>
          </cell>
          <cell r="N145" t="str">
            <v>EM ABERTO</v>
          </cell>
          <cell r="U145" t="str">
            <v/>
          </cell>
        </row>
        <row r="146">
          <cell r="C146" t="str">
            <v>4-171391884616</v>
          </cell>
          <cell r="N146" t="str">
            <v>EM ABERTO</v>
          </cell>
          <cell r="U146" t="str">
            <v/>
          </cell>
        </row>
        <row r="147">
          <cell r="C147" t="str">
            <v>4-171394693037</v>
          </cell>
          <cell r="N147" t="str">
            <v>EM ABERTO</v>
          </cell>
          <cell r="U147" t="str">
            <v/>
          </cell>
        </row>
        <row r="148">
          <cell r="C148" t="str">
            <v>4-171404397507</v>
          </cell>
          <cell r="N148" t="str">
            <v>EM ABERTO</v>
          </cell>
          <cell r="U148" t="str">
            <v/>
          </cell>
        </row>
        <row r="149">
          <cell r="C149" t="str">
            <v>4-171410146059</v>
          </cell>
          <cell r="N149" t="str">
            <v>EM ABERTO</v>
          </cell>
          <cell r="U149" t="str">
            <v/>
          </cell>
        </row>
        <row r="150">
          <cell r="C150" t="str">
            <v>4-171434500187</v>
          </cell>
          <cell r="N150" t="str">
            <v>EM ABERTO</v>
          </cell>
          <cell r="U150" t="str">
            <v/>
          </cell>
        </row>
        <row r="151">
          <cell r="C151" t="str">
            <v>4-171511610917</v>
          </cell>
          <cell r="N151" t="str">
            <v>EM ABERTO</v>
          </cell>
          <cell r="U151" t="str">
            <v/>
          </cell>
        </row>
        <row r="152">
          <cell r="C152" t="str">
            <v>4-171516743448</v>
          </cell>
          <cell r="N152" t="str">
            <v>EM ABERTO</v>
          </cell>
          <cell r="U152" t="str">
            <v/>
          </cell>
        </row>
        <row r="153">
          <cell r="C153" t="str">
            <v>4-171521780511</v>
          </cell>
          <cell r="N153" t="str">
            <v>EM ABERTO</v>
          </cell>
          <cell r="U153" t="str">
            <v/>
          </cell>
        </row>
        <row r="154">
          <cell r="C154" t="str">
            <v>4-171538655856</v>
          </cell>
          <cell r="N154" t="str">
            <v>EM ABERTO</v>
          </cell>
          <cell r="U154" t="str">
            <v/>
          </cell>
        </row>
        <row r="155">
          <cell r="C155" t="str">
            <v>4-171567181379</v>
          </cell>
          <cell r="N155" t="str">
            <v>EM ABERTO</v>
          </cell>
          <cell r="U155" t="str">
            <v/>
          </cell>
        </row>
        <row r="156">
          <cell r="C156" t="str">
            <v>4-171581511683</v>
          </cell>
          <cell r="N156" t="str">
            <v>EM ABERTO</v>
          </cell>
          <cell r="U156" t="str">
            <v/>
          </cell>
        </row>
        <row r="157">
          <cell r="C157" t="str">
            <v>4-171602597358</v>
          </cell>
          <cell r="N157" t="str">
            <v>EM ABERTO</v>
          </cell>
          <cell r="U157" t="str">
            <v/>
          </cell>
        </row>
        <row r="158">
          <cell r="C158" t="str">
            <v>4-171683391004</v>
          </cell>
          <cell r="N158" t="str">
            <v>EM ABERTO</v>
          </cell>
          <cell r="U158" t="str">
            <v/>
          </cell>
        </row>
        <row r="159">
          <cell r="C159" t="str">
            <v>4-171699777044</v>
          </cell>
          <cell r="N159" t="str">
            <v>EM ABERTO</v>
          </cell>
          <cell r="U159" t="str">
            <v/>
          </cell>
        </row>
        <row r="160">
          <cell r="C160" t="str">
            <v>4-171969110596</v>
          </cell>
          <cell r="N160" t="str">
            <v>EM ABERTO</v>
          </cell>
          <cell r="U160" t="str">
            <v/>
          </cell>
        </row>
        <row r="161">
          <cell r="C161" t="str">
            <v>4-171977598480</v>
          </cell>
          <cell r="N161" t="str">
            <v>EM ABERTO</v>
          </cell>
          <cell r="U161" t="str">
            <v/>
          </cell>
        </row>
        <row r="162">
          <cell r="C162" t="str">
            <v>4-171989044526</v>
          </cell>
          <cell r="N162" t="str">
            <v>EM ABERTO</v>
          </cell>
          <cell r="U162" t="str">
            <v/>
          </cell>
        </row>
        <row r="163">
          <cell r="C163" t="str">
            <v>4-172065828050</v>
          </cell>
          <cell r="N163" t="str">
            <v>EM ABERTO</v>
          </cell>
          <cell r="U163" t="str">
            <v/>
          </cell>
        </row>
        <row r="164">
          <cell r="C164" t="str">
            <v>4-172089704187</v>
          </cell>
          <cell r="N164" t="str">
            <v>EM ABERTO</v>
          </cell>
          <cell r="U164" t="str">
            <v/>
          </cell>
        </row>
        <row r="165">
          <cell r="C165" t="str">
            <v>4-172101952386</v>
          </cell>
          <cell r="N165" t="str">
            <v>EM ABERTO</v>
          </cell>
          <cell r="U165" t="str">
            <v/>
          </cell>
        </row>
        <row r="166">
          <cell r="C166" t="str">
            <v>4-172351309891</v>
          </cell>
          <cell r="N166" t="str">
            <v>EM ABERTO</v>
          </cell>
          <cell r="U166" t="str">
            <v/>
          </cell>
        </row>
        <row r="167">
          <cell r="C167" t="str">
            <v>4-172454090893</v>
          </cell>
          <cell r="N167" t="str">
            <v>EM ABERTO</v>
          </cell>
          <cell r="U167" t="str">
            <v/>
          </cell>
        </row>
        <row r="168">
          <cell r="C168" t="str">
            <v>4-172519620726</v>
          </cell>
          <cell r="N168" t="str">
            <v>EM ABERTO</v>
          </cell>
          <cell r="U168" t="str">
            <v/>
          </cell>
        </row>
        <row r="169">
          <cell r="C169" t="str">
            <v>4-172519789190</v>
          </cell>
          <cell r="N169" t="str">
            <v>EM ABERTO</v>
          </cell>
          <cell r="U169" t="str">
            <v/>
          </cell>
        </row>
        <row r="170">
          <cell r="C170" t="str">
            <v>4-172773031594</v>
          </cell>
          <cell r="N170" t="str">
            <v>EM ABERTO</v>
          </cell>
          <cell r="U170" t="str">
            <v/>
          </cell>
        </row>
        <row r="171">
          <cell r="C171">
            <v>1721890</v>
          </cell>
          <cell r="N171" t="str">
            <v>PAGO</v>
          </cell>
          <cell r="U171" t="str">
            <v/>
          </cell>
        </row>
        <row r="172">
          <cell r="C172">
            <v>1722191</v>
          </cell>
          <cell r="N172" t="str">
            <v>EM ABERTO</v>
          </cell>
          <cell r="U172">
            <v>119.9</v>
          </cell>
        </row>
        <row r="173">
          <cell r="C173">
            <v>1727362</v>
          </cell>
          <cell r="N173" t="str">
            <v>PAGO</v>
          </cell>
          <cell r="U173" t="str">
            <v/>
          </cell>
        </row>
        <row r="174">
          <cell r="C174">
            <v>1742336</v>
          </cell>
          <cell r="N174" t="str">
            <v>PAGO</v>
          </cell>
          <cell r="U174" t="str">
            <v/>
          </cell>
        </row>
        <row r="175">
          <cell r="C175">
            <v>1771419</v>
          </cell>
          <cell r="N175" t="str">
            <v>PAGO</v>
          </cell>
          <cell r="U175" t="str">
            <v/>
          </cell>
        </row>
        <row r="176">
          <cell r="A176" t="str">
            <v>24/02/2024</v>
          </cell>
          <cell r="C176">
            <v>1801723</v>
          </cell>
          <cell r="N176" t="str">
            <v>EM ABERTO</v>
          </cell>
          <cell r="U176">
            <v>99.9</v>
          </cell>
        </row>
        <row r="177">
          <cell r="A177" t="str">
            <v>26/01/2024</v>
          </cell>
          <cell r="C177">
            <v>1806287</v>
          </cell>
          <cell r="N177" t="str">
            <v>PAGO</v>
          </cell>
          <cell r="U177" t="str">
            <v/>
          </cell>
        </row>
        <row r="178">
          <cell r="A178" t="str">
            <v>06/03/2024</v>
          </cell>
          <cell r="C178">
            <v>1841673</v>
          </cell>
          <cell r="N178" t="str">
            <v>PAGO</v>
          </cell>
          <cell r="U178" t="str">
            <v/>
          </cell>
        </row>
        <row r="179">
          <cell r="A179" t="str">
            <v>29/03/2024</v>
          </cell>
          <cell r="C179">
            <v>1843671</v>
          </cell>
          <cell r="N179" t="str">
            <v>EM ABERTO</v>
          </cell>
          <cell r="U179">
            <v>110</v>
          </cell>
        </row>
        <row r="180">
          <cell r="C180">
            <v>1853493</v>
          </cell>
          <cell r="N180" t="str">
            <v>EM ABERTO</v>
          </cell>
          <cell r="U180" t="str">
            <v/>
          </cell>
        </row>
        <row r="181">
          <cell r="A181" t="str">
            <v>01/03/2024</v>
          </cell>
          <cell r="C181">
            <v>1855442</v>
          </cell>
          <cell r="N181" t="str">
            <v>EM ABERTO</v>
          </cell>
          <cell r="U181">
            <v>110</v>
          </cell>
        </row>
        <row r="182">
          <cell r="A182" t="str">
            <v>11/03/2024</v>
          </cell>
          <cell r="C182">
            <v>1875244</v>
          </cell>
          <cell r="N182" t="str">
            <v>PAGO</v>
          </cell>
          <cell r="U182" t="str">
            <v/>
          </cell>
        </row>
        <row r="183">
          <cell r="A183" t="str">
            <v>08/03/2024</v>
          </cell>
          <cell r="C183">
            <v>1889100</v>
          </cell>
          <cell r="N183" t="str">
            <v>EM ABERTO</v>
          </cell>
          <cell r="U183" t="str">
            <v/>
          </cell>
        </row>
        <row r="184">
          <cell r="A184" t="str">
            <v>09/03/2024</v>
          </cell>
          <cell r="C184">
            <v>1895834</v>
          </cell>
          <cell r="N184" t="str">
            <v>PAGO</v>
          </cell>
          <cell r="U184" t="str">
            <v/>
          </cell>
        </row>
        <row r="185">
          <cell r="A185" t="str">
            <v>14/03/2024</v>
          </cell>
          <cell r="C185">
            <v>1915566</v>
          </cell>
          <cell r="N185" t="str">
            <v>PAGO</v>
          </cell>
          <cell r="U185" t="str">
            <v/>
          </cell>
        </row>
        <row r="186">
          <cell r="A186" t="str">
            <v>13/03/2024</v>
          </cell>
          <cell r="C186">
            <v>1916757</v>
          </cell>
          <cell r="N186" t="str">
            <v>PAGO</v>
          </cell>
          <cell r="U186" t="str">
            <v/>
          </cell>
        </row>
        <row r="187">
          <cell r="A187" t="str">
            <v>15/03/2024</v>
          </cell>
          <cell r="C187">
            <v>1931229</v>
          </cell>
          <cell r="N187" t="str">
            <v>PAGO</v>
          </cell>
          <cell r="U187" t="str">
            <v/>
          </cell>
        </row>
        <row r="188">
          <cell r="A188" t="str">
            <v>20/03/2024</v>
          </cell>
          <cell r="C188">
            <v>1941947</v>
          </cell>
          <cell r="N188" t="str">
            <v>EM ABERTO</v>
          </cell>
          <cell r="U188" t="str">
            <v/>
          </cell>
        </row>
        <row r="189">
          <cell r="A189" t="str">
            <v>21/03/2024</v>
          </cell>
          <cell r="C189">
            <v>1945375</v>
          </cell>
          <cell r="N189" t="str">
            <v>PAGO</v>
          </cell>
          <cell r="U189" t="str">
            <v/>
          </cell>
        </row>
        <row r="190">
          <cell r="A190" t="str">
            <v>22/03/2024</v>
          </cell>
          <cell r="C190">
            <v>1967174</v>
          </cell>
          <cell r="N190" t="str">
            <v>PAGO</v>
          </cell>
          <cell r="U190" t="str">
            <v/>
          </cell>
        </row>
        <row r="191">
          <cell r="A191" t="str">
            <v>28/03/2024</v>
          </cell>
          <cell r="C191">
            <v>1971552</v>
          </cell>
          <cell r="N191" t="str">
            <v>PAGO</v>
          </cell>
          <cell r="U191" t="str">
            <v/>
          </cell>
        </row>
        <row r="192">
          <cell r="C192">
            <v>1978000</v>
          </cell>
          <cell r="N192" t="str">
            <v>EM ABERTO</v>
          </cell>
          <cell r="U192">
            <v>110</v>
          </cell>
        </row>
        <row r="193">
          <cell r="A193" t="str">
            <v>23/03/2024</v>
          </cell>
          <cell r="C193">
            <v>1978430</v>
          </cell>
          <cell r="N193" t="str">
            <v>PAGO</v>
          </cell>
          <cell r="U193" t="str">
            <v/>
          </cell>
        </row>
        <row r="194">
          <cell r="A194" t="str">
            <v>23/03/2024</v>
          </cell>
          <cell r="C194">
            <v>1978817</v>
          </cell>
          <cell r="N194" t="str">
            <v>PAGO</v>
          </cell>
          <cell r="U194" t="str">
            <v/>
          </cell>
        </row>
        <row r="195">
          <cell r="A195" t="str">
            <v>23/03/2024</v>
          </cell>
          <cell r="C195">
            <v>1980475</v>
          </cell>
          <cell r="N195" t="str">
            <v>EM ABERTO</v>
          </cell>
          <cell r="U195" t="str">
            <v/>
          </cell>
        </row>
        <row r="196">
          <cell r="A196" t="str">
            <v>31/03/2024</v>
          </cell>
          <cell r="C196">
            <v>1985051</v>
          </cell>
          <cell r="N196" t="str">
            <v>EM ABERTO</v>
          </cell>
          <cell r="U196" t="str">
            <v/>
          </cell>
        </row>
        <row r="197">
          <cell r="A197" t="str">
            <v>26/03/2024</v>
          </cell>
          <cell r="C197">
            <v>1985211</v>
          </cell>
          <cell r="N197" t="str">
            <v>PAGO</v>
          </cell>
          <cell r="U197" t="str">
            <v/>
          </cell>
        </row>
        <row r="198">
          <cell r="C198">
            <v>1986681</v>
          </cell>
          <cell r="N198" t="str">
            <v>EM ABERTO</v>
          </cell>
          <cell r="U198" t="str">
            <v/>
          </cell>
        </row>
        <row r="199">
          <cell r="A199">
            <v>45394</v>
          </cell>
          <cell r="C199">
            <v>2010736</v>
          </cell>
          <cell r="N199" t="str">
            <v>EM ABERTO</v>
          </cell>
          <cell r="U199">
            <v>150</v>
          </cell>
        </row>
        <row r="200">
          <cell r="C200">
            <v>2011570</v>
          </cell>
          <cell r="N200" t="str">
            <v>EM ABERTO</v>
          </cell>
          <cell r="U200" t="str">
            <v/>
          </cell>
        </row>
        <row r="201">
          <cell r="A201">
            <v>45395</v>
          </cell>
          <cell r="C201">
            <v>2026168</v>
          </cell>
          <cell r="N201" t="str">
            <v>EM ABERTO</v>
          </cell>
          <cell r="U201">
            <v>150</v>
          </cell>
        </row>
        <row r="202">
          <cell r="C202">
            <v>2027441</v>
          </cell>
          <cell r="N202" t="str">
            <v>EM ABERTO</v>
          </cell>
          <cell r="U202" t="str">
            <v/>
          </cell>
        </row>
        <row r="203">
          <cell r="A203">
            <v>45388</v>
          </cell>
          <cell r="C203">
            <v>2040297</v>
          </cell>
          <cell r="N203" t="str">
            <v>EM ABERTO</v>
          </cell>
          <cell r="U203">
            <v>90</v>
          </cell>
        </row>
        <row r="204">
          <cell r="A204" t="str">
            <v>03/04/2024</v>
          </cell>
          <cell r="C204">
            <v>2040846</v>
          </cell>
          <cell r="N204" t="str">
            <v>EM ABERTO</v>
          </cell>
          <cell r="U204" t="str">
            <v/>
          </cell>
        </row>
        <row r="205">
          <cell r="C205">
            <v>2045548</v>
          </cell>
          <cell r="N205" t="str">
            <v>EM ABERTO</v>
          </cell>
          <cell r="U205" t="str">
            <v/>
          </cell>
        </row>
        <row r="206">
          <cell r="A206">
            <v>45389</v>
          </cell>
          <cell r="C206">
            <v>2060155</v>
          </cell>
          <cell r="N206" t="str">
            <v>EM ABERTO</v>
          </cell>
          <cell r="U206">
            <v>169.9</v>
          </cell>
        </row>
        <row r="207">
          <cell r="C207">
            <v>2067441</v>
          </cell>
          <cell r="N207" t="str">
            <v>EM ABERTO</v>
          </cell>
          <cell r="U207" t="str">
            <v/>
          </cell>
        </row>
        <row r="208">
          <cell r="A208">
            <v>45391</v>
          </cell>
          <cell r="C208">
            <v>2071258</v>
          </cell>
          <cell r="N208" t="str">
            <v>EM ABERTO</v>
          </cell>
          <cell r="U208">
            <v>89.9</v>
          </cell>
        </row>
        <row r="209">
          <cell r="C209">
            <v>2087104</v>
          </cell>
          <cell r="N209" t="str">
            <v>EM ABERTO</v>
          </cell>
          <cell r="U209" t="str">
            <v/>
          </cell>
        </row>
        <row r="210">
          <cell r="A210">
            <v>45393</v>
          </cell>
          <cell r="C210">
            <v>2087287</v>
          </cell>
          <cell r="N210" t="str">
            <v>EM ABERTO</v>
          </cell>
          <cell r="U210">
            <v>110</v>
          </cell>
        </row>
        <row r="211">
          <cell r="C211">
            <v>2091646</v>
          </cell>
          <cell r="N211" t="str">
            <v>EM ABERTO</v>
          </cell>
          <cell r="U211" t="str">
            <v/>
          </cell>
        </row>
        <row r="212">
          <cell r="A212">
            <v>45395</v>
          </cell>
          <cell r="C212">
            <v>2098193</v>
          </cell>
          <cell r="N212" t="str">
            <v>EM ABERTO</v>
          </cell>
          <cell r="U212">
            <v>110</v>
          </cell>
        </row>
        <row r="213">
          <cell r="C213">
            <v>2126645</v>
          </cell>
          <cell r="N213" t="str">
            <v>EM ABERTO</v>
          </cell>
          <cell r="U213" t="str">
            <v/>
          </cell>
        </row>
        <row r="214">
          <cell r="C214">
            <v>2139751</v>
          </cell>
          <cell r="N214" t="str">
            <v>EM ABERTO</v>
          </cell>
          <cell r="U214" t="str">
            <v/>
          </cell>
        </row>
        <row r="215">
          <cell r="C215">
            <v>2150454</v>
          </cell>
          <cell r="N215" t="str">
            <v>EM ABERTO</v>
          </cell>
          <cell r="U215" t="str">
            <v/>
          </cell>
        </row>
        <row r="216">
          <cell r="C216">
            <v>2150754</v>
          </cell>
          <cell r="N216" t="str">
            <v>EM ABERTO</v>
          </cell>
          <cell r="U216" t="str">
            <v/>
          </cell>
        </row>
        <row r="217">
          <cell r="C217">
            <v>2153395</v>
          </cell>
          <cell r="N217" t="str">
            <v>EM ABERTO</v>
          </cell>
          <cell r="U217" t="str">
            <v/>
          </cell>
        </row>
        <row r="218">
          <cell r="C218">
            <v>2157776</v>
          </cell>
          <cell r="N218" t="str">
            <v>EM ABERTO</v>
          </cell>
          <cell r="U218" t="str">
            <v/>
          </cell>
        </row>
        <row r="219">
          <cell r="C219">
            <v>2175834</v>
          </cell>
          <cell r="N219" t="str">
            <v>EM ABERTO</v>
          </cell>
          <cell r="U219" t="str">
            <v/>
          </cell>
        </row>
        <row r="220">
          <cell r="C220">
            <v>2182410</v>
          </cell>
          <cell r="N220" t="str">
            <v>EM ABERTO</v>
          </cell>
          <cell r="U220" t="str">
            <v/>
          </cell>
        </row>
        <row r="221">
          <cell r="C221">
            <v>2188873</v>
          </cell>
          <cell r="N221" t="str">
            <v>EM ABERTO</v>
          </cell>
          <cell r="U221" t="str">
            <v/>
          </cell>
        </row>
        <row r="222">
          <cell r="C222">
            <v>2189321</v>
          </cell>
          <cell r="N222" t="str">
            <v>EM ABERTO</v>
          </cell>
          <cell r="U222" t="str">
            <v/>
          </cell>
        </row>
        <row r="223">
          <cell r="C223">
            <v>2193520</v>
          </cell>
          <cell r="N223" t="str">
            <v>EM ABERTO</v>
          </cell>
          <cell r="U223" t="str">
            <v/>
          </cell>
        </row>
        <row r="224">
          <cell r="C224">
            <v>2194442</v>
          </cell>
          <cell r="N224" t="str">
            <v>EM ABERTO</v>
          </cell>
          <cell r="U224" t="str">
            <v/>
          </cell>
        </row>
        <row r="225">
          <cell r="C225">
            <v>2195608</v>
          </cell>
          <cell r="N225" t="str">
            <v>EM ABERTO</v>
          </cell>
          <cell r="U225" t="str">
            <v/>
          </cell>
        </row>
        <row r="226">
          <cell r="C226">
            <v>2198684</v>
          </cell>
          <cell r="N226" t="str">
            <v>EM ABERTO</v>
          </cell>
          <cell r="U226" t="str">
            <v/>
          </cell>
        </row>
        <row r="227">
          <cell r="C227">
            <v>2206852</v>
          </cell>
          <cell r="N227" t="str">
            <v>EM ABERTO</v>
          </cell>
          <cell r="U227" t="str">
            <v/>
          </cell>
        </row>
        <row r="228">
          <cell r="C228">
            <v>2239834</v>
          </cell>
          <cell r="N228" t="str">
            <v>EM ABERTO</v>
          </cell>
          <cell r="U228" t="str">
            <v/>
          </cell>
        </row>
        <row r="229">
          <cell r="C229">
            <v>2249766</v>
          </cell>
          <cell r="N229" t="str">
            <v>EM ABERTO</v>
          </cell>
          <cell r="U229" t="str">
            <v/>
          </cell>
        </row>
        <row r="230">
          <cell r="C230">
            <v>2250681</v>
          </cell>
          <cell r="N230" t="str">
            <v>EM ABERTO</v>
          </cell>
          <cell r="U230" t="str">
            <v/>
          </cell>
        </row>
        <row r="231">
          <cell r="C231">
            <v>2285224</v>
          </cell>
          <cell r="N231" t="str">
            <v>EM ABERTO</v>
          </cell>
          <cell r="U231" t="str">
            <v/>
          </cell>
        </row>
        <row r="232">
          <cell r="C232">
            <v>2291424</v>
          </cell>
          <cell r="N232" t="str">
            <v/>
          </cell>
          <cell r="U232" t="str">
            <v/>
          </cell>
        </row>
        <row r="233">
          <cell r="C233" t="str">
            <v>4-163507659746</v>
          </cell>
          <cell r="N233" t="str">
            <v>PAGO</v>
          </cell>
          <cell r="U233">
            <v>27.04</v>
          </cell>
        </row>
        <row r="234">
          <cell r="C234" t="str">
            <v>4-163905310438</v>
          </cell>
          <cell r="N234" t="str">
            <v>PAGO</v>
          </cell>
          <cell r="U234">
            <v>67.34</v>
          </cell>
        </row>
        <row r="235">
          <cell r="C235" t="str">
            <v>4-163993356448</v>
          </cell>
          <cell r="N235" t="str">
            <v>PAGO</v>
          </cell>
          <cell r="U235">
            <v>64.3</v>
          </cell>
        </row>
        <row r="236">
          <cell r="C236" t="str">
            <v>4-163995730812</v>
          </cell>
          <cell r="N236" t="str">
            <v>EM ABERTO</v>
          </cell>
          <cell r="U236">
            <v>81.150000000000006</v>
          </cell>
        </row>
        <row r="237">
          <cell r="C237" t="str">
            <v>4-164108978238</v>
          </cell>
          <cell r="N237" t="str">
            <v>PAGO</v>
          </cell>
          <cell r="U237">
            <v>106.37</v>
          </cell>
        </row>
        <row r="238">
          <cell r="A238" t="str">
            <v>02/02/2024</v>
          </cell>
          <cell r="C238" t="str">
            <v>4-164113703704</v>
          </cell>
          <cell r="N238" t="str">
            <v>PAGO</v>
          </cell>
          <cell r="U238">
            <v>67.510000000000005</v>
          </cell>
        </row>
        <row r="239">
          <cell r="A239" t="str">
            <v>03/03/2024</v>
          </cell>
          <cell r="C239" t="str">
            <v>4-164280938903</v>
          </cell>
          <cell r="N239" t="str">
            <v>PAGO</v>
          </cell>
          <cell r="U239">
            <v>102.9</v>
          </cell>
        </row>
        <row r="240">
          <cell r="A240" t="str">
            <v>02/02/2024</v>
          </cell>
          <cell r="C240" t="str">
            <v>4-164288287221</v>
          </cell>
          <cell r="N240" t="str">
            <v>PAGO</v>
          </cell>
          <cell r="U240">
            <v>69.61</v>
          </cell>
        </row>
        <row r="241">
          <cell r="A241" t="str">
            <v>02/02/2024</v>
          </cell>
          <cell r="C241" t="str">
            <v>4-164289402916</v>
          </cell>
          <cell r="N241" t="str">
            <v>PAGO</v>
          </cell>
          <cell r="U241">
            <v>83.76</v>
          </cell>
        </row>
        <row r="242">
          <cell r="A242" t="str">
            <v>02/02/2024</v>
          </cell>
          <cell r="C242" t="str">
            <v>4-164308819134</v>
          </cell>
          <cell r="N242" t="str">
            <v>EM ABERTO</v>
          </cell>
          <cell r="U242">
            <v>45.01</v>
          </cell>
        </row>
        <row r="243">
          <cell r="A243" t="str">
            <v>02/02/2024</v>
          </cell>
          <cell r="C243" t="str">
            <v>4-164310025610</v>
          </cell>
          <cell r="N243" t="str">
            <v>PAGO</v>
          </cell>
          <cell r="U243">
            <v>77.290000000000006</v>
          </cell>
        </row>
        <row r="244">
          <cell r="A244" t="str">
            <v>02/02/2024</v>
          </cell>
          <cell r="C244" t="str">
            <v>4-164317361260</v>
          </cell>
          <cell r="N244" t="str">
            <v>PAGO</v>
          </cell>
          <cell r="U244">
            <v>64.3</v>
          </cell>
        </row>
        <row r="245">
          <cell r="A245" t="str">
            <v>02/02/2024</v>
          </cell>
          <cell r="C245" t="str">
            <v>4-164327805829</v>
          </cell>
          <cell r="N245" t="str">
            <v>PAGO</v>
          </cell>
          <cell r="U245">
            <v>61.09</v>
          </cell>
        </row>
        <row r="246">
          <cell r="A246" t="str">
            <v>02/02/2024</v>
          </cell>
          <cell r="C246" t="str">
            <v>4-164385488439</v>
          </cell>
          <cell r="N246" t="str">
            <v>PAGO</v>
          </cell>
          <cell r="U246">
            <v>54.67</v>
          </cell>
        </row>
        <row r="247">
          <cell r="A247" t="str">
            <v>02/02/2024</v>
          </cell>
          <cell r="C247" t="str">
            <v>4-164402514655</v>
          </cell>
          <cell r="N247" t="str">
            <v>PAGO</v>
          </cell>
          <cell r="U247">
            <v>73.44</v>
          </cell>
        </row>
        <row r="248">
          <cell r="A248" t="str">
            <v>02/02/2024</v>
          </cell>
          <cell r="C248" t="str">
            <v>4-164520975432</v>
          </cell>
          <cell r="N248" t="str">
            <v>EM ABERTO</v>
          </cell>
          <cell r="U248">
            <v>73.430000000000007</v>
          </cell>
        </row>
        <row r="249">
          <cell r="A249" t="str">
            <v>02/02/2024</v>
          </cell>
          <cell r="C249" t="str">
            <v>4-164612201268</v>
          </cell>
          <cell r="N249" t="str">
            <v>PAGO</v>
          </cell>
          <cell r="U249">
            <v>65.69</v>
          </cell>
        </row>
        <row r="250">
          <cell r="A250" t="str">
            <v>02/02/2024</v>
          </cell>
          <cell r="C250" t="str">
            <v>4-164637288568</v>
          </cell>
          <cell r="N250" t="str">
            <v>PAGO</v>
          </cell>
          <cell r="U250">
            <v>93.24</v>
          </cell>
        </row>
        <row r="251">
          <cell r="A251" t="str">
            <v>02/02/2024</v>
          </cell>
          <cell r="C251" t="str">
            <v>4-164653492333</v>
          </cell>
          <cell r="N251" t="str">
            <v>PAGO</v>
          </cell>
          <cell r="U251">
            <v>38.96</v>
          </cell>
        </row>
        <row r="252">
          <cell r="A252" t="str">
            <v>02/02/2024</v>
          </cell>
          <cell r="C252" t="str">
            <v>4-164700532302</v>
          </cell>
          <cell r="N252" t="str">
            <v>PAGO</v>
          </cell>
          <cell r="U252">
            <v>65.7</v>
          </cell>
        </row>
        <row r="253">
          <cell r="A253" t="str">
            <v>02/02/2024</v>
          </cell>
          <cell r="C253" t="str">
            <v>4-164702764551</v>
          </cell>
          <cell r="N253" t="str">
            <v>PAGO</v>
          </cell>
          <cell r="U253">
            <v>83.6</v>
          </cell>
        </row>
        <row r="254">
          <cell r="A254" t="str">
            <v>02/02/2024</v>
          </cell>
          <cell r="C254" t="str">
            <v>4-164703015738</v>
          </cell>
          <cell r="N254" t="str">
            <v>PAGO</v>
          </cell>
          <cell r="U254">
            <v>57.96</v>
          </cell>
        </row>
        <row r="255">
          <cell r="A255" t="str">
            <v>02/02/2024</v>
          </cell>
          <cell r="C255" t="str">
            <v>4-164714451700</v>
          </cell>
          <cell r="N255" t="str">
            <v>PAGO</v>
          </cell>
          <cell r="U255">
            <v>45.01</v>
          </cell>
        </row>
        <row r="256">
          <cell r="A256" t="str">
            <v>02/02/2024</v>
          </cell>
          <cell r="C256" t="str">
            <v>4-164721483004</v>
          </cell>
          <cell r="N256" t="str">
            <v>PAGO</v>
          </cell>
          <cell r="U256">
            <v>41.79</v>
          </cell>
        </row>
        <row r="257">
          <cell r="A257" t="str">
            <v>02/02/2024</v>
          </cell>
          <cell r="C257" t="str">
            <v>4-164722873041</v>
          </cell>
          <cell r="N257" t="str">
            <v>PAGO</v>
          </cell>
          <cell r="U257">
            <v>54.1</v>
          </cell>
        </row>
        <row r="258">
          <cell r="A258" t="str">
            <v>02/02/2024</v>
          </cell>
          <cell r="C258" t="str">
            <v>4-164731710625</v>
          </cell>
          <cell r="N258" t="str">
            <v>EM ABERTO</v>
          </cell>
          <cell r="U258">
            <v>83.6</v>
          </cell>
        </row>
        <row r="259">
          <cell r="A259" t="str">
            <v>02/02/2024</v>
          </cell>
          <cell r="C259" t="str">
            <v>4-164735942093</v>
          </cell>
          <cell r="N259" t="str">
            <v>PAGO</v>
          </cell>
          <cell r="U259">
            <v>65.69</v>
          </cell>
        </row>
        <row r="260">
          <cell r="A260" t="str">
            <v>02/02/2024</v>
          </cell>
          <cell r="C260" t="str">
            <v>4-164769115773</v>
          </cell>
          <cell r="N260" t="str">
            <v>PAGO</v>
          </cell>
          <cell r="U260">
            <v>92.76</v>
          </cell>
        </row>
        <row r="261">
          <cell r="A261" t="str">
            <v>02/02/2024</v>
          </cell>
          <cell r="C261" t="str">
            <v>4-164916562538</v>
          </cell>
          <cell r="N261" t="str">
            <v>PAGO</v>
          </cell>
          <cell r="U261">
            <v>96.62</v>
          </cell>
        </row>
        <row r="262">
          <cell r="A262" t="str">
            <v>02/02/2024</v>
          </cell>
          <cell r="C262" t="str">
            <v>4-164938185974</v>
          </cell>
          <cell r="N262" t="str">
            <v>PAGO</v>
          </cell>
          <cell r="U262">
            <v>96.62</v>
          </cell>
        </row>
        <row r="263">
          <cell r="A263" t="str">
            <v>02/02/2024</v>
          </cell>
          <cell r="C263" t="str">
            <v>4-164944130880</v>
          </cell>
          <cell r="N263" t="str">
            <v>PAGO</v>
          </cell>
          <cell r="U263">
            <v>72.400000000000006</v>
          </cell>
        </row>
        <row r="264">
          <cell r="A264" t="str">
            <v>02/02/2024</v>
          </cell>
          <cell r="C264" t="str">
            <v>4-164948502902</v>
          </cell>
          <cell r="N264" t="str">
            <v>PAGO</v>
          </cell>
          <cell r="U264">
            <v>61.09</v>
          </cell>
        </row>
        <row r="265">
          <cell r="A265" t="str">
            <v>02/02/2024</v>
          </cell>
          <cell r="C265" t="str">
            <v>4-164953993482</v>
          </cell>
          <cell r="N265" t="str">
            <v>PAGO</v>
          </cell>
          <cell r="U265">
            <v>96.62</v>
          </cell>
        </row>
        <row r="266">
          <cell r="A266" t="str">
            <v>02/02/2024</v>
          </cell>
          <cell r="C266" t="str">
            <v>4-165073106499</v>
          </cell>
          <cell r="N266" t="str">
            <v>EM ABERTO</v>
          </cell>
          <cell r="U266">
            <v>77.180000000000007</v>
          </cell>
        </row>
        <row r="267">
          <cell r="A267" t="str">
            <v>02/02/2024</v>
          </cell>
          <cell r="C267" t="str">
            <v>4-165080866867</v>
          </cell>
          <cell r="N267" t="str">
            <v>PAGO</v>
          </cell>
          <cell r="U267">
            <v>92.75</v>
          </cell>
        </row>
        <row r="268">
          <cell r="A268" t="str">
            <v>02/02/2024</v>
          </cell>
          <cell r="C268" t="str">
            <v>4-165110435626</v>
          </cell>
          <cell r="N268" t="str">
            <v>PAGO</v>
          </cell>
          <cell r="U268">
            <v>92.75</v>
          </cell>
        </row>
        <row r="269">
          <cell r="A269" t="str">
            <v>02/02/2024</v>
          </cell>
          <cell r="C269" t="str">
            <v>4-165114272763</v>
          </cell>
          <cell r="N269" t="str">
            <v>PAGO</v>
          </cell>
          <cell r="U269">
            <v>66.66</v>
          </cell>
        </row>
        <row r="270">
          <cell r="A270" t="str">
            <v>02/02/2024</v>
          </cell>
          <cell r="C270" t="str">
            <v>4-165119009045</v>
          </cell>
          <cell r="N270" t="str">
            <v>EM ABERTO</v>
          </cell>
          <cell r="U270">
            <v>73.94</v>
          </cell>
        </row>
        <row r="271">
          <cell r="A271" t="str">
            <v>02/02/2024</v>
          </cell>
          <cell r="C271" t="str">
            <v>4-165127350819</v>
          </cell>
          <cell r="N271" t="str">
            <v>EM ABERTO</v>
          </cell>
          <cell r="U271">
            <v>92.75</v>
          </cell>
        </row>
        <row r="272">
          <cell r="A272" t="str">
            <v>02/02/2024</v>
          </cell>
          <cell r="C272" t="str">
            <v>4-165249118743</v>
          </cell>
          <cell r="N272" t="str">
            <v>PAGO</v>
          </cell>
          <cell r="U272">
            <v>88.88</v>
          </cell>
        </row>
        <row r="273">
          <cell r="A273" t="str">
            <v>02/02/2024</v>
          </cell>
          <cell r="C273" t="str">
            <v>4-165253925951</v>
          </cell>
          <cell r="N273" t="str">
            <v>PAGO</v>
          </cell>
          <cell r="U273">
            <v>88.25</v>
          </cell>
        </row>
        <row r="274">
          <cell r="A274" t="str">
            <v>02/02/2024</v>
          </cell>
          <cell r="C274" t="str">
            <v>4-165287995277</v>
          </cell>
          <cell r="N274" t="str">
            <v>PAGO</v>
          </cell>
          <cell r="U274">
            <v>73.95</v>
          </cell>
        </row>
        <row r="275">
          <cell r="A275" t="str">
            <v>03/03/2024</v>
          </cell>
          <cell r="C275" t="str">
            <v>4-165297333974</v>
          </cell>
          <cell r="N275" t="str">
            <v>PAGO</v>
          </cell>
          <cell r="U275">
            <v>111.54</v>
          </cell>
        </row>
        <row r="276">
          <cell r="A276" t="str">
            <v>02/02/2024</v>
          </cell>
          <cell r="C276" t="str">
            <v>4-165299792094</v>
          </cell>
          <cell r="N276" t="str">
            <v>PAGO</v>
          </cell>
          <cell r="U276">
            <v>103.69</v>
          </cell>
        </row>
        <row r="277">
          <cell r="A277" t="str">
            <v>04/04/2024</v>
          </cell>
          <cell r="C277" t="str">
            <v>4-165306269095</v>
          </cell>
          <cell r="N277" t="str">
            <v>EM ABERTO</v>
          </cell>
          <cell r="U277" t="str">
            <v/>
          </cell>
        </row>
        <row r="278">
          <cell r="A278" t="str">
            <v>02/02/2024</v>
          </cell>
          <cell r="C278" t="str">
            <v>4-165310032134</v>
          </cell>
          <cell r="N278" t="str">
            <v>PAGO</v>
          </cell>
          <cell r="U278">
            <v>61.09</v>
          </cell>
        </row>
        <row r="279">
          <cell r="A279" t="str">
            <v>02/02/2024</v>
          </cell>
          <cell r="C279" t="str">
            <v>4-165371785880</v>
          </cell>
          <cell r="N279" t="str">
            <v>PAGO</v>
          </cell>
          <cell r="U279">
            <v>85.02</v>
          </cell>
        </row>
        <row r="280">
          <cell r="A280" t="str">
            <v>02/02/2024</v>
          </cell>
          <cell r="C280" t="str">
            <v>4-165387251764</v>
          </cell>
          <cell r="N280" t="str">
            <v>PAGO</v>
          </cell>
          <cell r="U280">
            <v>76.650000000000006</v>
          </cell>
        </row>
        <row r="281">
          <cell r="A281" t="str">
            <v>02/02/2024</v>
          </cell>
          <cell r="C281" t="str">
            <v>4-165391021419</v>
          </cell>
          <cell r="N281" t="str">
            <v>PAGO</v>
          </cell>
          <cell r="U281">
            <v>99.19</v>
          </cell>
        </row>
        <row r="282">
          <cell r="A282" t="str">
            <v>02/02/2024</v>
          </cell>
          <cell r="C282" t="str">
            <v>4-165395146652</v>
          </cell>
          <cell r="N282" t="str">
            <v>PAGO</v>
          </cell>
          <cell r="U282">
            <v>81.16</v>
          </cell>
        </row>
        <row r="283">
          <cell r="A283" t="str">
            <v>02/02/2024</v>
          </cell>
          <cell r="C283" t="str">
            <v>4-165409466316</v>
          </cell>
          <cell r="N283" t="str">
            <v>EM ABERTO</v>
          </cell>
          <cell r="U283">
            <v>67.510000000000005</v>
          </cell>
        </row>
        <row r="284">
          <cell r="A284" t="str">
            <v>02/02/2024</v>
          </cell>
          <cell r="C284" t="str">
            <v>4-165412564775</v>
          </cell>
          <cell r="N284" t="str">
            <v>PAGO</v>
          </cell>
          <cell r="U284">
            <v>57.96</v>
          </cell>
        </row>
        <row r="285">
          <cell r="A285" t="str">
            <v>02/02/2024</v>
          </cell>
          <cell r="C285" t="str">
            <v>4-165413725192</v>
          </cell>
          <cell r="N285" t="str">
            <v>EM ABERTO</v>
          </cell>
          <cell r="U285">
            <v>67.290000000000006</v>
          </cell>
        </row>
        <row r="286">
          <cell r="A286" t="str">
            <v>02/02/2024</v>
          </cell>
          <cell r="C286" t="str">
            <v>4-165414774266</v>
          </cell>
          <cell r="N286" t="str">
            <v>PAGO</v>
          </cell>
          <cell r="U286">
            <v>85.01</v>
          </cell>
        </row>
        <row r="287">
          <cell r="A287" t="str">
            <v>02/02/2024</v>
          </cell>
          <cell r="C287" t="str">
            <v>4-165417808878</v>
          </cell>
          <cell r="N287" t="str">
            <v>PAGO</v>
          </cell>
          <cell r="U287">
            <v>60.8</v>
          </cell>
        </row>
        <row r="288">
          <cell r="A288" t="str">
            <v>02/02/2024</v>
          </cell>
          <cell r="C288" t="str">
            <v>4-165426030648</v>
          </cell>
          <cell r="N288" t="str">
            <v>PAGO</v>
          </cell>
          <cell r="U288">
            <v>70.739999999999995</v>
          </cell>
        </row>
        <row r="289">
          <cell r="A289" t="str">
            <v>02/02/2024</v>
          </cell>
          <cell r="C289" t="str">
            <v>4-165557036317</v>
          </cell>
          <cell r="N289" t="str">
            <v>PAGO</v>
          </cell>
          <cell r="U289">
            <v>69.569999999999993</v>
          </cell>
        </row>
        <row r="290">
          <cell r="A290" t="str">
            <v>03/03/2024</v>
          </cell>
          <cell r="C290" t="str">
            <v>4-165629686346</v>
          </cell>
          <cell r="N290" t="str">
            <v>PAGO</v>
          </cell>
          <cell r="U290">
            <v>104.34</v>
          </cell>
        </row>
        <row r="291">
          <cell r="A291" t="str">
            <v>03/03/2024</v>
          </cell>
          <cell r="C291" t="str">
            <v>4-165633771393</v>
          </cell>
          <cell r="N291" t="str">
            <v>PAGO</v>
          </cell>
          <cell r="U291">
            <v>96.61</v>
          </cell>
        </row>
        <row r="292">
          <cell r="A292" t="str">
            <v>03/03/2024</v>
          </cell>
          <cell r="C292" t="str">
            <v>4-165637900554</v>
          </cell>
          <cell r="N292" t="str">
            <v>PAGO</v>
          </cell>
          <cell r="U292">
            <v>92.76</v>
          </cell>
        </row>
        <row r="293">
          <cell r="C293" t="str">
            <v>4-165644821992</v>
          </cell>
          <cell r="N293" t="str">
            <v>EM ABERTO</v>
          </cell>
          <cell r="U293" t="str">
            <v/>
          </cell>
        </row>
        <row r="294">
          <cell r="A294" t="str">
            <v>02/02/2024</v>
          </cell>
          <cell r="C294" t="str">
            <v>4-165650211808</v>
          </cell>
          <cell r="N294" t="str">
            <v>PAGO</v>
          </cell>
          <cell r="U294">
            <v>63.8</v>
          </cell>
        </row>
        <row r="295">
          <cell r="A295" t="str">
            <v>03/03/2024</v>
          </cell>
          <cell r="C295" t="str">
            <v>4-165651530856</v>
          </cell>
          <cell r="N295" t="str">
            <v>PAGO</v>
          </cell>
          <cell r="U295">
            <v>108.2</v>
          </cell>
        </row>
        <row r="296">
          <cell r="A296" t="str">
            <v>02/02/2024</v>
          </cell>
          <cell r="C296" t="str">
            <v>4-165651558024</v>
          </cell>
          <cell r="N296" t="str">
            <v>PAGO</v>
          </cell>
          <cell r="U296">
            <v>61.85</v>
          </cell>
        </row>
        <row r="297">
          <cell r="A297" t="str">
            <v>03/03/2024</v>
          </cell>
          <cell r="C297" t="str">
            <v>4-165652543713</v>
          </cell>
          <cell r="N297" t="str">
            <v>PAGO</v>
          </cell>
          <cell r="U297">
            <v>86.81</v>
          </cell>
        </row>
        <row r="298">
          <cell r="C298" t="str">
            <v>4-165653652570</v>
          </cell>
          <cell r="N298" t="str">
            <v>PAGO</v>
          </cell>
          <cell r="U298">
            <v>65.7</v>
          </cell>
        </row>
        <row r="299">
          <cell r="C299" t="str">
            <v>4-165655400029</v>
          </cell>
          <cell r="N299" t="str">
            <v>PAGO</v>
          </cell>
          <cell r="U299">
            <v>24.78</v>
          </cell>
        </row>
        <row r="300">
          <cell r="A300" t="str">
            <v>02/02/2024</v>
          </cell>
          <cell r="C300" t="str">
            <v>4-165659602485</v>
          </cell>
          <cell r="N300" t="str">
            <v>EM ABERTO</v>
          </cell>
          <cell r="U300">
            <v>86.81</v>
          </cell>
        </row>
        <row r="301">
          <cell r="C301" t="str">
            <v>4-165660632065</v>
          </cell>
          <cell r="N301" t="str">
            <v>PAGO</v>
          </cell>
          <cell r="U301">
            <v>69.56</v>
          </cell>
        </row>
        <row r="302">
          <cell r="A302" t="str">
            <v>03/03/2024</v>
          </cell>
          <cell r="C302" t="str">
            <v>4-165662271993</v>
          </cell>
          <cell r="N302" t="str">
            <v>EM ABERTO</v>
          </cell>
          <cell r="U302">
            <v>108.19</v>
          </cell>
        </row>
        <row r="303">
          <cell r="A303" t="str">
            <v>02/02/2024</v>
          </cell>
          <cell r="C303" t="str">
            <v>4-165666114047</v>
          </cell>
          <cell r="N303" t="str">
            <v>PAGO</v>
          </cell>
          <cell r="U303">
            <v>31.89</v>
          </cell>
        </row>
        <row r="304">
          <cell r="A304" t="str">
            <v>03/03/2024</v>
          </cell>
          <cell r="C304" t="str">
            <v>4-165711023901</v>
          </cell>
          <cell r="N304" t="str">
            <v>PAGO</v>
          </cell>
          <cell r="U304">
            <v>86.81</v>
          </cell>
        </row>
        <row r="305">
          <cell r="A305" t="str">
            <v>03/03/2024</v>
          </cell>
          <cell r="C305" t="str">
            <v>4-165713365869</v>
          </cell>
          <cell r="N305" t="str">
            <v>PAGO</v>
          </cell>
          <cell r="U305">
            <v>100.46</v>
          </cell>
        </row>
        <row r="306">
          <cell r="A306" t="str">
            <v>03/03/2024</v>
          </cell>
          <cell r="C306" t="str">
            <v>4-165718347950</v>
          </cell>
          <cell r="N306" t="str">
            <v>PAGO</v>
          </cell>
          <cell r="U306">
            <v>55.08</v>
          </cell>
        </row>
        <row r="307">
          <cell r="A307" t="str">
            <v>02/02/2024</v>
          </cell>
          <cell r="C307" t="str">
            <v>4-165726314752</v>
          </cell>
          <cell r="N307" t="str">
            <v>PAGO</v>
          </cell>
          <cell r="U307">
            <v>61.85</v>
          </cell>
        </row>
        <row r="308">
          <cell r="A308" t="str">
            <v>03/03/2024</v>
          </cell>
          <cell r="C308" t="str">
            <v>4-165738114356</v>
          </cell>
          <cell r="N308" t="str">
            <v>PAGO</v>
          </cell>
          <cell r="U308">
            <v>96.62</v>
          </cell>
        </row>
        <row r="309">
          <cell r="A309" t="str">
            <v>02/02/2024</v>
          </cell>
          <cell r="C309" t="str">
            <v>4-165740008316</v>
          </cell>
          <cell r="N309" t="str">
            <v>PAGO</v>
          </cell>
          <cell r="U309">
            <v>57.96</v>
          </cell>
        </row>
        <row r="310">
          <cell r="A310" t="str">
            <v>03/03/2024</v>
          </cell>
          <cell r="C310" t="str">
            <v>4-165745569468</v>
          </cell>
          <cell r="N310" t="str">
            <v>PAGO</v>
          </cell>
          <cell r="U310">
            <v>65.69</v>
          </cell>
        </row>
        <row r="311">
          <cell r="A311" t="str">
            <v>03/03/2024</v>
          </cell>
          <cell r="C311" t="str">
            <v>4-165750060482</v>
          </cell>
          <cell r="N311" t="str">
            <v>PAGO</v>
          </cell>
          <cell r="U311">
            <v>134.76</v>
          </cell>
        </row>
        <row r="312">
          <cell r="A312" t="str">
            <v>03/03/2024</v>
          </cell>
          <cell r="C312" t="str">
            <v>4-165798191128</v>
          </cell>
          <cell r="N312" t="str">
            <v>PAGO</v>
          </cell>
          <cell r="U312">
            <v>49.23</v>
          </cell>
        </row>
        <row r="313">
          <cell r="A313" t="str">
            <v>03/03/2024</v>
          </cell>
          <cell r="C313" t="str">
            <v>4-165831885747</v>
          </cell>
          <cell r="N313" t="str">
            <v>PAGO</v>
          </cell>
          <cell r="U313">
            <v>83.6</v>
          </cell>
        </row>
        <row r="314">
          <cell r="C314" t="str">
            <v>4-165870609706</v>
          </cell>
          <cell r="N314" t="str">
            <v>PAGO</v>
          </cell>
          <cell r="U314">
            <v>70.73</v>
          </cell>
        </row>
        <row r="315">
          <cell r="C315" t="str">
            <v>4-165876570511</v>
          </cell>
          <cell r="N315" t="str">
            <v>PAGO</v>
          </cell>
          <cell r="U315">
            <v>96.61</v>
          </cell>
        </row>
        <row r="316">
          <cell r="A316" t="str">
            <v>03/03/2024</v>
          </cell>
          <cell r="C316" t="str">
            <v>4-165896279355</v>
          </cell>
          <cell r="N316" t="str">
            <v>PAGO</v>
          </cell>
          <cell r="U316">
            <v>92.75</v>
          </cell>
        </row>
        <row r="317">
          <cell r="A317" t="str">
            <v>03/03/2024</v>
          </cell>
          <cell r="C317" t="str">
            <v>4-165898076263</v>
          </cell>
          <cell r="N317" t="str">
            <v>PAGO</v>
          </cell>
          <cell r="U317">
            <v>69.56</v>
          </cell>
        </row>
        <row r="318">
          <cell r="A318" t="str">
            <v>02/02/2024</v>
          </cell>
          <cell r="C318" t="str">
            <v>4-165898297277</v>
          </cell>
          <cell r="N318" t="str">
            <v>PAGO</v>
          </cell>
          <cell r="U318">
            <v>46.37</v>
          </cell>
        </row>
        <row r="319">
          <cell r="A319" t="str">
            <v>03/03/2024</v>
          </cell>
          <cell r="C319" t="str">
            <v>4-165898474543</v>
          </cell>
          <cell r="N319" t="str">
            <v>EM ABERTO</v>
          </cell>
          <cell r="U319">
            <v>70.73</v>
          </cell>
        </row>
        <row r="320">
          <cell r="A320" t="str">
            <v>02/02/2024</v>
          </cell>
          <cell r="C320" t="str">
            <v>4-165912202215</v>
          </cell>
          <cell r="N320" t="str">
            <v>PAGO</v>
          </cell>
          <cell r="U320">
            <v>108.22</v>
          </cell>
        </row>
        <row r="321">
          <cell r="A321" t="str">
            <v>03/03/2024</v>
          </cell>
          <cell r="C321" t="str">
            <v>4-165943634335</v>
          </cell>
          <cell r="N321" t="str">
            <v>PAGO</v>
          </cell>
          <cell r="U321">
            <v>63.8</v>
          </cell>
        </row>
        <row r="322">
          <cell r="A322" t="str">
            <v>03/03/2024</v>
          </cell>
          <cell r="C322" t="str">
            <v>4-165952477938</v>
          </cell>
          <cell r="N322" t="str">
            <v>PAGO</v>
          </cell>
          <cell r="U322">
            <v>67.34</v>
          </cell>
        </row>
        <row r="323">
          <cell r="A323" t="str">
            <v>03/03/2024</v>
          </cell>
          <cell r="C323" t="str">
            <v>4-165956324200</v>
          </cell>
          <cell r="N323" t="str">
            <v>PAGO</v>
          </cell>
          <cell r="U323">
            <v>100.52</v>
          </cell>
        </row>
        <row r="324">
          <cell r="A324" t="str">
            <v>03/03/2024</v>
          </cell>
          <cell r="C324" t="str">
            <v>4-165956863885</v>
          </cell>
          <cell r="N324" t="str">
            <v>PAGO</v>
          </cell>
          <cell r="U324">
            <v>67.290000000000006</v>
          </cell>
        </row>
        <row r="325">
          <cell r="A325" t="str">
            <v>03/03/2024</v>
          </cell>
          <cell r="C325" t="str">
            <v>4-165961683026</v>
          </cell>
          <cell r="N325" t="str">
            <v>PAGO</v>
          </cell>
          <cell r="U325">
            <v>52.13</v>
          </cell>
        </row>
        <row r="326">
          <cell r="A326" t="str">
            <v>03/03/2024</v>
          </cell>
          <cell r="C326" t="str">
            <v>4-165966333375</v>
          </cell>
          <cell r="N326" t="str">
            <v>PAGO</v>
          </cell>
          <cell r="U326">
            <v>79.58</v>
          </cell>
        </row>
        <row r="327">
          <cell r="A327" t="str">
            <v>02/02/2024</v>
          </cell>
          <cell r="C327" t="str">
            <v>4-165966417682</v>
          </cell>
          <cell r="N327" t="str">
            <v>EM ABERTO</v>
          </cell>
          <cell r="U327">
            <v>77.959999999999994</v>
          </cell>
        </row>
        <row r="328">
          <cell r="A328" t="str">
            <v>03/03/2024</v>
          </cell>
          <cell r="C328" t="str">
            <v>4-165977391740</v>
          </cell>
          <cell r="N328" t="str">
            <v>PAGO</v>
          </cell>
          <cell r="U328">
            <v>60.2</v>
          </cell>
        </row>
        <row r="329">
          <cell r="A329" t="str">
            <v>02/02/2024</v>
          </cell>
          <cell r="C329" t="str">
            <v>4-165979247113</v>
          </cell>
          <cell r="N329" t="str">
            <v>PAGO</v>
          </cell>
          <cell r="U329">
            <v>55.08</v>
          </cell>
        </row>
        <row r="330">
          <cell r="A330" t="str">
            <v>03/03/2024</v>
          </cell>
          <cell r="C330" t="str">
            <v>4-166002825942</v>
          </cell>
          <cell r="N330" t="str">
            <v>PAGO</v>
          </cell>
          <cell r="U330">
            <v>67.290000000000006</v>
          </cell>
        </row>
        <row r="331">
          <cell r="A331" t="str">
            <v>03/03/2024</v>
          </cell>
          <cell r="C331" t="str">
            <v>4-166097796916</v>
          </cell>
          <cell r="N331" t="str">
            <v>PAGO</v>
          </cell>
          <cell r="U331">
            <v>63.74</v>
          </cell>
        </row>
        <row r="332">
          <cell r="A332" t="str">
            <v>03/03/2024</v>
          </cell>
          <cell r="C332" t="str">
            <v>4-166107745787</v>
          </cell>
          <cell r="N332" t="str">
            <v>PAGO</v>
          </cell>
          <cell r="U332">
            <v>35.42</v>
          </cell>
        </row>
        <row r="333">
          <cell r="A333" t="str">
            <v>02/02/2024</v>
          </cell>
          <cell r="C333" t="str">
            <v>4-166118293240</v>
          </cell>
          <cell r="N333" t="str">
            <v>PAGO</v>
          </cell>
          <cell r="U333">
            <v>67.34</v>
          </cell>
        </row>
        <row r="334">
          <cell r="A334" t="str">
            <v>03/03/2024</v>
          </cell>
          <cell r="C334" t="str">
            <v>4-166222249199</v>
          </cell>
          <cell r="N334" t="str">
            <v>PAGO</v>
          </cell>
          <cell r="U334">
            <v>83.76</v>
          </cell>
        </row>
        <row r="335">
          <cell r="A335" t="str">
            <v>03/03/2024</v>
          </cell>
          <cell r="C335" t="str">
            <v>4-166228407555</v>
          </cell>
          <cell r="N335" t="str">
            <v>PAGO</v>
          </cell>
          <cell r="U335">
            <v>57.96</v>
          </cell>
        </row>
        <row r="336">
          <cell r="A336" t="str">
            <v>03/03/2024</v>
          </cell>
          <cell r="C336" t="str">
            <v>4-166239617308</v>
          </cell>
          <cell r="N336" t="str">
            <v>PAGO</v>
          </cell>
          <cell r="U336">
            <v>52.18</v>
          </cell>
        </row>
        <row r="337">
          <cell r="A337" t="str">
            <v>02/02/2024</v>
          </cell>
          <cell r="C337" t="str">
            <v>4-166241373937</v>
          </cell>
          <cell r="N337" t="str">
            <v>PAGO</v>
          </cell>
          <cell r="U337" t="str">
            <v/>
          </cell>
        </row>
        <row r="338">
          <cell r="A338" t="str">
            <v>03/03/2024</v>
          </cell>
          <cell r="C338" t="str">
            <v>4-166244322573</v>
          </cell>
          <cell r="N338" t="str">
            <v>PAGO</v>
          </cell>
          <cell r="U338">
            <v>42.48</v>
          </cell>
        </row>
        <row r="339">
          <cell r="A339" t="str">
            <v>02/02/2024</v>
          </cell>
          <cell r="C339" t="str">
            <v>4-166248654585</v>
          </cell>
          <cell r="N339" t="str">
            <v>PAGO</v>
          </cell>
          <cell r="U339">
            <v>70.83</v>
          </cell>
        </row>
        <row r="340">
          <cell r="A340" t="str">
            <v>03/03/2024</v>
          </cell>
          <cell r="C340" t="str">
            <v>4-166248951354</v>
          </cell>
          <cell r="N340" t="str">
            <v>PAGO</v>
          </cell>
          <cell r="U340">
            <v>53.15</v>
          </cell>
        </row>
        <row r="341">
          <cell r="A341" t="str">
            <v>02/02/2024</v>
          </cell>
          <cell r="C341" t="str">
            <v>4-166259620099</v>
          </cell>
          <cell r="N341" t="str">
            <v>PAGO</v>
          </cell>
          <cell r="U341">
            <v>70.88</v>
          </cell>
        </row>
        <row r="342">
          <cell r="A342" t="str">
            <v>02/02/2024</v>
          </cell>
          <cell r="C342" t="str">
            <v>4-166268198618</v>
          </cell>
          <cell r="N342" t="str">
            <v>PAGO</v>
          </cell>
          <cell r="U342">
            <v>63.8</v>
          </cell>
        </row>
        <row r="343">
          <cell r="A343" t="str">
            <v>03/03/2024</v>
          </cell>
          <cell r="C343" t="str">
            <v>4-166268618448</v>
          </cell>
          <cell r="N343" t="str">
            <v>PAGO</v>
          </cell>
          <cell r="U343">
            <v>49.61</v>
          </cell>
        </row>
        <row r="344">
          <cell r="A344" t="str">
            <v>03/03/2024</v>
          </cell>
          <cell r="C344" t="str">
            <v>4-166269133180</v>
          </cell>
          <cell r="N344" t="str">
            <v>EM ABERTO</v>
          </cell>
          <cell r="U344">
            <v>67.34</v>
          </cell>
        </row>
        <row r="345">
          <cell r="A345" t="str">
            <v>03/03/2024</v>
          </cell>
          <cell r="C345" t="str">
            <v>4-166273224293</v>
          </cell>
          <cell r="N345" t="str">
            <v>PAGO</v>
          </cell>
          <cell r="U345">
            <v>31.85</v>
          </cell>
        </row>
        <row r="346">
          <cell r="A346" t="str">
            <v>03/03/2024</v>
          </cell>
          <cell r="C346" t="str">
            <v>4-166279497031</v>
          </cell>
          <cell r="N346" t="str">
            <v>PAGO</v>
          </cell>
          <cell r="U346">
            <v>63.74</v>
          </cell>
        </row>
        <row r="347">
          <cell r="A347" t="str">
            <v>03/03/2024</v>
          </cell>
          <cell r="C347" t="str">
            <v>4-166282378736</v>
          </cell>
          <cell r="N347" t="str">
            <v>PAGO</v>
          </cell>
          <cell r="U347">
            <v>67.290000000000006</v>
          </cell>
        </row>
        <row r="348">
          <cell r="A348" t="str">
            <v>02/02/2024</v>
          </cell>
          <cell r="C348" t="str">
            <v>4-166283852318</v>
          </cell>
          <cell r="N348" t="str">
            <v>PAGO</v>
          </cell>
          <cell r="U348">
            <v>83.76</v>
          </cell>
        </row>
        <row r="349">
          <cell r="A349" t="str">
            <v>03/03/2024</v>
          </cell>
          <cell r="C349" t="str">
            <v>4-166305042041</v>
          </cell>
          <cell r="N349" t="str">
            <v>EM ABERTO</v>
          </cell>
          <cell r="U349">
            <v>67.290000000000006</v>
          </cell>
        </row>
        <row r="350">
          <cell r="A350" t="str">
            <v>03/03/2024</v>
          </cell>
          <cell r="C350" t="str">
            <v>4-166306275359</v>
          </cell>
          <cell r="N350" t="str">
            <v>PAGO</v>
          </cell>
          <cell r="U350">
            <v>21.25</v>
          </cell>
        </row>
        <row r="351">
          <cell r="A351" t="str">
            <v>03/03/2024</v>
          </cell>
          <cell r="C351" t="str">
            <v>4-166307304876</v>
          </cell>
          <cell r="N351" t="str">
            <v>PAGO</v>
          </cell>
          <cell r="U351">
            <v>99.17</v>
          </cell>
        </row>
        <row r="352">
          <cell r="A352" t="str">
            <v>03/03/2024</v>
          </cell>
          <cell r="C352" t="str">
            <v>4-166308846751</v>
          </cell>
          <cell r="N352" t="str">
            <v>PAGO</v>
          </cell>
          <cell r="U352">
            <v>55.02</v>
          </cell>
        </row>
        <row r="353">
          <cell r="A353" t="str">
            <v>03/03/2024</v>
          </cell>
          <cell r="C353" t="str">
            <v>4-166312328352</v>
          </cell>
          <cell r="N353" t="str">
            <v>PAGO</v>
          </cell>
          <cell r="U353">
            <v>49.59</v>
          </cell>
        </row>
        <row r="354">
          <cell r="A354" t="str">
            <v>03/03/2024</v>
          </cell>
          <cell r="C354" t="str">
            <v>4-166318472433</v>
          </cell>
          <cell r="N354" t="str">
            <v>PAGO</v>
          </cell>
          <cell r="U354">
            <v>102.69</v>
          </cell>
        </row>
        <row r="355">
          <cell r="A355" t="str">
            <v>03/03/2024</v>
          </cell>
          <cell r="C355" t="str">
            <v>4-166321032832</v>
          </cell>
          <cell r="N355" t="str">
            <v>PAGO</v>
          </cell>
          <cell r="U355">
            <v>100.52</v>
          </cell>
        </row>
        <row r="356">
          <cell r="A356" t="str">
            <v>03/03/2024</v>
          </cell>
          <cell r="C356" t="str">
            <v>4-166327904559</v>
          </cell>
          <cell r="N356" t="str">
            <v>PAGO</v>
          </cell>
          <cell r="U356">
            <v>81.44</v>
          </cell>
        </row>
        <row r="357">
          <cell r="A357" t="str">
            <v>03/03/2024</v>
          </cell>
          <cell r="C357" t="str">
            <v>4-166337720544</v>
          </cell>
          <cell r="N357" t="str">
            <v>PAGO</v>
          </cell>
          <cell r="U357">
            <v>69.5</v>
          </cell>
        </row>
        <row r="358">
          <cell r="A358" t="str">
            <v>03/03/2024</v>
          </cell>
          <cell r="C358" t="str">
            <v>4-166341560984</v>
          </cell>
          <cell r="N358" t="str">
            <v>PAGO</v>
          </cell>
          <cell r="U358">
            <v>63.76</v>
          </cell>
        </row>
        <row r="359">
          <cell r="A359" t="str">
            <v>03/03/2024</v>
          </cell>
          <cell r="C359" t="str">
            <v>4-166343017558</v>
          </cell>
          <cell r="N359" t="str">
            <v>PAGO</v>
          </cell>
          <cell r="U359">
            <v>72.400000000000006</v>
          </cell>
        </row>
        <row r="360">
          <cell r="A360" t="str">
            <v>03/03/2024</v>
          </cell>
          <cell r="C360" t="str">
            <v>4-166374284932</v>
          </cell>
          <cell r="N360" t="str">
            <v>PAGO</v>
          </cell>
          <cell r="U360">
            <v>81.09</v>
          </cell>
        </row>
        <row r="361">
          <cell r="A361" t="str">
            <v>03/03/2024</v>
          </cell>
          <cell r="C361" t="str">
            <v>4-166377433211</v>
          </cell>
          <cell r="N361" t="str">
            <v>EM ABERTO</v>
          </cell>
          <cell r="U361">
            <v>81.16</v>
          </cell>
        </row>
        <row r="362">
          <cell r="A362" t="str">
            <v>03/03/2024</v>
          </cell>
          <cell r="C362" t="str">
            <v>4-166392421896</v>
          </cell>
          <cell r="N362" t="str">
            <v>PAGO</v>
          </cell>
          <cell r="U362">
            <v>81.5</v>
          </cell>
        </row>
        <row r="363">
          <cell r="A363" t="str">
            <v>03/03/2024</v>
          </cell>
          <cell r="C363" t="str">
            <v>4-166400618174</v>
          </cell>
          <cell r="N363" t="str">
            <v>EM ABERTO</v>
          </cell>
          <cell r="U363">
            <v>494.44</v>
          </cell>
        </row>
        <row r="364">
          <cell r="A364" t="str">
            <v>03/03/2024</v>
          </cell>
          <cell r="C364" t="str">
            <v>4-166400720112</v>
          </cell>
          <cell r="N364" t="str">
            <v>PAGO</v>
          </cell>
          <cell r="U364">
            <v>37.67</v>
          </cell>
        </row>
        <row r="365">
          <cell r="A365" t="str">
            <v>03/03/2024</v>
          </cell>
          <cell r="C365" t="str">
            <v>4-166401843683</v>
          </cell>
          <cell r="N365" t="str">
            <v>PAGO</v>
          </cell>
          <cell r="U365">
            <v>81.5</v>
          </cell>
        </row>
        <row r="366">
          <cell r="A366" t="str">
            <v>03/03/2024</v>
          </cell>
          <cell r="C366" t="str">
            <v>4-166411327591</v>
          </cell>
          <cell r="N366" t="str">
            <v>PAGO</v>
          </cell>
          <cell r="U366">
            <v>72.459999999999994</v>
          </cell>
        </row>
        <row r="367">
          <cell r="A367" t="str">
            <v>03/03/2024</v>
          </cell>
          <cell r="C367" t="str">
            <v>4-166412907270</v>
          </cell>
          <cell r="N367" t="str">
            <v>PAGO</v>
          </cell>
          <cell r="U367">
            <v>113.08</v>
          </cell>
        </row>
        <row r="368">
          <cell r="A368" t="str">
            <v>03/03/2024</v>
          </cell>
          <cell r="C368" t="str">
            <v>4-166414658626</v>
          </cell>
          <cell r="N368" t="str">
            <v>EM ABERTO</v>
          </cell>
          <cell r="U368">
            <v>69.5</v>
          </cell>
        </row>
        <row r="369">
          <cell r="A369" t="str">
            <v>03/03/2024</v>
          </cell>
          <cell r="C369" t="str">
            <v>4-166419168622</v>
          </cell>
          <cell r="N369" t="str">
            <v>PAGO</v>
          </cell>
          <cell r="U369">
            <v>113.09</v>
          </cell>
        </row>
        <row r="370">
          <cell r="A370" t="str">
            <v>03/03/2024</v>
          </cell>
          <cell r="C370" t="str">
            <v>4-166419875496</v>
          </cell>
          <cell r="N370" t="str">
            <v>PAGO</v>
          </cell>
          <cell r="U370">
            <v>38.97</v>
          </cell>
        </row>
        <row r="371">
          <cell r="A371" t="str">
            <v>03/03/2024</v>
          </cell>
          <cell r="C371" t="str">
            <v>4-166420615140</v>
          </cell>
          <cell r="N371" t="str">
            <v>PAGO</v>
          </cell>
          <cell r="U371">
            <v>95.69</v>
          </cell>
        </row>
        <row r="372">
          <cell r="A372" t="str">
            <v>03/03/2024</v>
          </cell>
          <cell r="C372" t="str">
            <v>4-166447719298</v>
          </cell>
          <cell r="N372" t="str">
            <v>EM ABERTO</v>
          </cell>
          <cell r="U372">
            <v>95.69</v>
          </cell>
        </row>
        <row r="373">
          <cell r="A373" t="str">
            <v>03/03/2024</v>
          </cell>
          <cell r="C373" t="str">
            <v>4-166453560645</v>
          </cell>
          <cell r="N373" t="str">
            <v>PAGO</v>
          </cell>
          <cell r="U373">
            <v>88.53</v>
          </cell>
        </row>
        <row r="374">
          <cell r="A374" t="str">
            <v>03/03/2024</v>
          </cell>
          <cell r="C374" t="str">
            <v>4-166461922843</v>
          </cell>
          <cell r="N374" t="str">
            <v>PAGO</v>
          </cell>
          <cell r="U374">
            <v>53.15</v>
          </cell>
        </row>
        <row r="375">
          <cell r="A375" t="str">
            <v>03/03/2024</v>
          </cell>
          <cell r="C375" t="str">
            <v>4-166468072548</v>
          </cell>
          <cell r="N375" t="str">
            <v>PAGO</v>
          </cell>
          <cell r="U375">
            <v>56.71</v>
          </cell>
        </row>
        <row r="376">
          <cell r="A376" t="str">
            <v>03/03/2024</v>
          </cell>
          <cell r="C376" t="str">
            <v>4-166472845754</v>
          </cell>
          <cell r="N376" t="str">
            <v>PAGO</v>
          </cell>
          <cell r="U376">
            <v>69.5</v>
          </cell>
        </row>
        <row r="377">
          <cell r="C377" t="str">
            <v>4-166476546395</v>
          </cell>
          <cell r="N377" t="str">
            <v>EM ABERTO</v>
          </cell>
          <cell r="U377" t="str">
            <v/>
          </cell>
        </row>
        <row r="378">
          <cell r="A378" t="str">
            <v>03/03/2024</v>
          </cell>
          <cell r="C378" t="str">
            <v>4-166481889743</v>
          </cell>
          <cell r="N378" t="str">
            <v>PAGO</v>
          </cell>
          <cell r="U378">
            <v>60.8</v>
          </cell>
        </row>
        <row r="379">
          <cell r="C379" t="str">
            <v>4-166595118443</v>
          </cell>
          <cell r="N379" t="str">
            <v>PAGO</v>
          </cell>
          <cell r="U379">
            <v>81.5</v>
          </cell>
        </row>
        <row r="380">
          <cell r="A380" t="str">
            <v>03/03/2024</v>
          </cell>
          <cell r="C380" t="str">
            <v>4-166604374474</v>
          </cell>
          <cell r="N380" t="str">
            <v>PAGO</v>
          </cell>
          <cell r="U380">
            <v>43.43</v>
          </cell>
        </row>
        <row r="381">
          <cell r="C381" t="str">
            <v>4-166607360138</v>
          </cell>
          <cell r="N381" t="str">
            <v>PAGO</v>
          </cell>
          <cell r="U381">
            <v>85</v>
          </cell>
        </row>
        <row r="382">
          <cell r="A382" t="str">
            <v>03/03/2024</v>
          </cell>
          <cell r="C382" t="str">
            <v>4-166610725504</v>
          </cell>
          <cell r="N382" t="str">
            <v>PAGO</v>
          </cell>
          <cell r="U382">
            <v>81.44</v>
          </cell>
        </row>
        <row r="383">
          <cell r="A383" t="str">
            <v>03/03/2024</v>
          </cell>
          <cell r="C383" t="str">
            <v>4-166617573679</v>
          </cell>
          <cell r="N383" t="str">
            <v>PAGO</v>
          </cell>
          <cell r="U383">
            <v>60.86</v>
          </cell>
        </row>
        <row r="384">
          <cell r="A384" t="str">
            <v>03/03/2024</v>
          </cell>
          <cell r="C384" t="str">
            <v>4-166619207011</v>
          </cell>
          <cell r="N384" t="str">
            <v>PAGO</v>
          </cell>
          <cell r="U384">
            <v>85.06</v>
          </cell>
        </row>
        <row r="385">
          <cell r="A385" t="str">
            <v>03/03/2024</v>
          </cell>
          <cell r="C385" t="str">
            <v>4-166619713884</v>
          </cell>
          <cell r="N385" t="str">
            <v>PAGO</v>
          </cell>
          <cell r="U385">
            <v>66.66</v>
          </cell>
        </row>
        <row r="386">
          <cell r="A386" t="str">
            <v>03/03/2024</v>
          </cell>
          <cell r="C386" t="str">
            <v>4-166639590078</v>
          </cell>
          <cell r="N386" t="str">
            <v>PAGO</v>
          </cell>
          <cell r="U386">
            <v>96.32</v>
          </cell>
        </row>
        <row r="387">
          <cell r="A387" t="str">
            <v>03/03/2024</v>
          </cell>
          <cell r="C387" t="str">
            <v>4-166717623994</v>
          </cell>
          <cell r="N387" t="str">
            <v>PAGO</v>
          </cell>
          <cell r="U387">
            <v>81.44</v>
          </cell>
        </row>
        <row r="388">
          <cell r="A388" t="str">
            <v>03/03/2024</v>
          </cell>
          <cell r="C388" t="str">
            <v>4-166731122100</v>
          </cell>
          <cell r="N388" t="str">
            <v>EM ABERTO</v>
          </cell>
          <cell r="U388">
            <v>81.5</v>
          </cell>
        </row>
        <row r="389">
          <cell r="A389" t="str">
            <v>03/03/2024</v>
          </cell>
          <cell r="C389" t="str">
            <v>4-166746180258</v>
          </cell>
          <cell r="N389" t="str">
            <v>EM ABERTO</v>
          </cell>
          <cell r="U389">
            <v>77.959999999999994</v>
          </cell>
        </row>
        <row r="390">
          <cell r="A390" t="str">
            <v>03/03/2024</v>
          </cell>
          <cell r="C390" t="str">
            <v>4-166750104618</v>
          </cell>
          <cell r="N390" t="str">
            <v>PAGO</v>
          </cell>
          <cell r="U390">
            <v>63.8</v>
          </cell>
        </row>
        <row r="391">
          <cell r="A391" t="str">
            <v>03/03/2024</v>
          </cell>
          <cell r="C391" t="str">
            <v>4-166753588148</v>
          </cell>
          <cell r="N391" t="str">
            <v>PAGO</v>
          </cell>
          <cell r="U391">
            <v>74.42</v>
          </cell>
        </row>
        <row r="392">
          <cell r="A392" t="str">
            <v>03/03/2024</v>
          </cell>
          <cell r="C392" t="str">
            <v>4-166767275437</v>
          </cell>
          <cell r="N392" t="str">
            <v>PAGO</v>
          </cell>
          <cell r="U392">
            <v>66.599999999999994</v>
          </cell>
        </row>
        <row r="393">
          <cell r="A393" t="str">
            <v>03/03/2024</v>
          </cell>
          <cell r="C393" t="str">
            <v>4-166813998696</v>
          </cell>
          <cell r="N393" t="str">
            <v>EM ABERTO</v>
          </cell>
          <cell r="U393">
            <v>92.13</v>
          </cell>
        </row>
        <row r="394">
          <cell r="A394" t="str">
            <v>03/03/2024</v>
          </cell>
          <cell r="C394" t="str">
            <v>4-166822845533</v>
          </cell>
          <cell r="N394" t="str">
            <v>EM ABERTO</v>
          </cell>
          <cell r="U394">
            <v>92.14</v>
          </cell>
        </row>
        <row r="395">
          <cell r="A395" t="str">
            <v>03/03/2024</v>
          </cell>
          <cell r="C395" t="str">
            <v>4-166861443165</v>
          </cell>
          <cell r="N395" t="str">
            <v>PAGO</v>
          </cell>
          <cell r="U395">
            <v>77.91</v>
          </cell>
        </row>
        <row r="396">
          <cell r="A396" t="str">
            <v>03/03/2024</v>
          </cell>
          <cell r="C396" t="str">
            <v>4-166955755184</v>
          </cell>
          <cell r="N396" t="str">
            <v>PAGO</v>
          </cell>
          <cell r="U396">
            <v>36.1</v>
          </cell>
        </row>
        <row r="397">
          <cell r="C397" t="str">
            <v>4-166986957532</v>
          </cell>
          <cell r="N397" t="str">
            <v>PAGO</v>
          </cell>
          <cell r="U397">
            <v>63.8</v>
          </cell>
        </row>
        <row r="398">
          <cell r="A398" t="str">
            <v>03/03/2024</v>
          </cell>
          <cell r="C398" t="str">
            <v>4-166994368447</v>
          </cell>
          <cell r="N398" t="str">
            <v>PAGO</v>
          </cell>
          <cell r="U398">
            <v>63.8</v>
          </cell>
        </row>
        <row r="399">
          <cell r="A399" t="str">
            <v>03/03/2024</v>
          </cell>
          <cell r="C399" t="str">
            <v>4-166997999610</v>
          </cell>
          <cell r="N399" t="str">
            <v>PAGO</v>
          </cell>
          <cell r="U399">
            <v>83.76</v>
          </cell>
        </row>
        <row r="400">
          <cell r="A400" t="str">
            <v>03/03/2024</v>
          </cell>
          <cell r="C400" t="str">
            <v>4-166999711511</v>
          </cell>
          <cell r="N400" t="str">
            <v>EM ABERTO</v>
          </cell>
          <cell r="U400">
            <v>60.25</v>
          </cell>
        </row>
        <row r="401">
          <cell r="A401" t="str">
            <v>03/03/2024</v>
          </cell>
          <cell r="C401" t="str">
            <v>4-167003982943</v>
          </cell>
          <cell r="N401" t="str">
            <v>PAGO</v>
          </cell>
          <cell r="U401">
            <v>65.069999999999993</v>
          </cell>
        </row>
        <row r="402">
          <cell r="A402" t="str">
            <v>03/03/2024</v>
          </cell>
          <cell r="C402" t="str">
            <v>4-167005906273</v>
          </cell>
          <cell r="N402" t="str">
            <v>PAGO</v>
          </cell>
          <cell r="U402">
            <v>48.14</v>
          </cell>
        </row>
        <row r="403">
          <cell r="A403" t="str">
            <v>03/03/2024</v>
          </cell>
          <cell r="C403" t="str">
            <v>4-167128027469</v>
          </cell>
          <cell r="N403" t="str">
            <v>PAGO</v>
          </cell>
          <cell r="U403">
            <v>55.3</v>
          </cell>
        </row>
        <row r="404">
          <cell r="A404" t="str">
            <v>03/03/2024</v>
          </cell>
          <cell r="C404" t="str">
            <v>4-167136441564</v>
          </cell>
          <cell r="N404" t="str">
            <v>PAGO</v>
          </cell>
          <cell r="U404">
            <v>62.82</v>
          </cell>
        </row>
        <row r="405">
          <cell r="A405" t="str">
            <v>03/03/2024</v>
          </cell>
          <cell r="C405" t="str">
            <v>4-167137238704</v>
          </cell>
          <cell r="N405" t="str">
            <v>PAGO</v>
          </cell>
          <cell r="U405">
            <v>63.8</v>
          </cell>
        </row>
        <row r="406">
          <cell r="A406" t="str">
            <v>03/03/2024</v>
          </cell>
          <cell r="C406" t="str">
            <v>4-167138125853</v>
          </cell>
          <cell r="N406" t="str">
            <v>PAGO</v>
          </cell>
          <cell r="U406">
            <v>52.18</v>
          </cell>
        </row>
        <row r="407">
          <cell r="A407" t="str">
            <v>03/03/2024</v>
          </cell>
          <cell r="C407" t="str">
            <v>4-167164221521</v>
          </cell>
          <cell r="N407" t="str">
            <v>PAGO</v>
          </cell>
          <cell r="U407">
            <v>40.92</v>
          </cell>
        </row>
        <row r="408">
          <cell r="A408" t="str">
            <v>03/03/2024</v>
          </cell>
          <cell r="C408" t="str">
            <v>4-167166507534</v>
          </cell>
          <cell r="N408" t="str">
            <v>EM ABERTO</v>
          </cell>
          <cell r="U408">
            <v>55.3</v>
          </cell>
        </row>
        <row r="409">
          <cell r="A409" t="str">
            <v>03/03/2024</v>
          </cell>
          <cell r="C409" t="str">
            <v>4-167174757731</v>
          </cell>
          <cell r="N409" t="str">
            <v>PAGO</v>
          </cell>
          <cell r="U409">
            <v>45.55</v>
          </cell>
        </row>
        <row r="410">
          <cell r="A410" t="str">
            <v>03/03/2024</v>
          </cell>
          <cell r="C410" t="str">
            <v>4-167308493609</v>
          </cell>
          <cell r="N410" t="str">
            <v>PAGO</v>
          </cell>
          <cell r="U410">
            <v>53.15</v>
          </cell>
        </row>
        <row r="411">
          <cell r="A411" t="str">
            <v>03/03/2024</v>
          </cell>
          <cell r="C411" t="str">
            <v>4-167311029768</v>
          </cell>
          <cell r="N411" t="str">
            <v>PAGO</v>
          </cell>
          <cell r="U411">
            <v>56.71</v>
          </cell>
        </row>
        <row r="412">
          <cell r="A412" t="str">
            <v>04/04/2024</v>
          </cell>
          <cell r="C412" t="str">
            <v>4-167317413007</v>
          </cell>
          <cell r="N412" t="str">
            <v>EM ABERTO</v>
          </cell>
          <cell r="U412">
            <v>108.79</v>
          </cell>
        </row>
        <row r="413">
          <cell r="A413" t="str">
            <v>03/03/2024</v>
          </cell>
          <cell r="C413" t="str">
            <v>4-167317832497</v>
          </cell>
          <cell r="N413" t="str">
            <v>PAGO</v>
          </cell>
          <cell r="U413">
            <v>53.15</v>
          </cell>
        </row>
        <row r="414">
          <cell r="A414" t="str">
            <v>03/03/2024</v>
          </cell>
          <cell r="C414" t="str">
            <v>4-167321191930</v>
          </cell>
          <cell r="N414" t="str">
            <v>PAGO</v>
          </cell>
          <cell r="U414">
            <v>45.61</v>
          </cell>
        </row>
        <row r="415">
          <cell r="A415" t="str">
            <v>03/03/2024</v>
          </cell>
          <cell r="C415" t="str">
            <v>4-167324141889</v>
          </cell>
          <cell r="N415" t="str">
            <v>PAGO</v>
          </cell>
          <cell r="U415">
            <v>56.67</v>
          </cell>
        </row>
        <row r="416">
          <cell r="A416" t="str">
            <v>03/03/2024</v>
          </cell>
          <cell r="C416" t="str">
            <v>4-167340488883</v>
          </cell>
          <cell r="N416" t="str">
            <v>PAGO</v>
          </cell>
          <cell r="U416">
            <v>38.51</v>
          </cell>
        </row>
        <row r="417">
          <cell r="A417" t="str">
            <v>03/03/2024</v>
          </cell>
          <cell r="C417" t="str">
            <v>4-167354782215</v>
          </cell>
          <cell r="N417" t="str">
            <v>PAGO</v>
          </cell>
          <cell r="U417">
            <v>49.28</v>
          </cell>
        </row>
        <row r="418">
          <cell r="A418" t="str">
            <v>03/03/2024</v>
          </cell>
          <cell r="C418" t="str">
            <v>4-167359788236</v>
          </cell>
          <cell r="N418" t="str">
            <v>PAGO</v>
          </cell>
          <cell r="U418">
            <v>45.55</v>
          </cell>
        </row>
        <row r="419">
          <cell r="A419" t="str">
            <v>03/03/2024</v>
          </cell>
          <cell r="C419" t="str">
            <v>4-167364871461</v>
          </cell>
          <cell r="N419" t="str">
            <v>PAGO</v>
          </cell>
          <cell r="U419">
            <v>48.78</v>
          </cell>
        </row>
        <row r="420">
          <cell r="A420" t="str">
            <v>03/03/2024</v>
          </cell>
          <cell r="C420" t="str">
            <v>4-167459846546</v>
          </cell>
          <cell r="N420" t="str">
            <v>PAGO</v>
          </cell>
          <cell r="U420">
            <v>46.38</v>
          </cell>
        </row>
        <row r="421">
          <cell r="A421" t="str">
            <v>03/03/2024</v>
          </cell>
          <cell r="C421" t="str">
            <v>4-167462868683</v>
          </cell>
          <cell r="N421" t="str">
            <v>PAGO</v>
          </cell>
          <cell r="U421">
            <v>38.51</v>
          </cell>
        </row>
        <row r="422">
          <cell r="A422" t="str">
            <v>03/03/2024</v>
          </cell>
          <cell r="C422" t="str">
            <v>4-167470234331</v>
          </cell>
          <cell r="N422" t="str">
            <v>PAGO</v>
          </cell>
          <cell r="U422">
            <v>43.46</v>
          </cell>
        </row>
        <row r="423">
          <cell r="A423" t="str">
            <v>03/03/2024</v>
          </cell>
          <cell r="C423" t="str">
            <v>4-167480468759</v>
          </cell>
          <cell r="N423" t="str">
            <v>EM ABERTO</v>
          </cell>
          <cell r="U423">
            <v>45.55</v>
          </cell>
        </row>
        <row r="424">
          <cell r="A424" t="str">
            <v>03/03/2024</v>
          </cell>
          <cell r="C424" t="str">
            <v>4-167489297374</v>
          </cell>
          <cell r="N424" t="str">
            <v>PAGO</v>
          </cell>
          <cell r="U424">
            <v>48.67</v>
          </cell>
        </row>
        <row r="425">
          <cell r="A425" t="str">
            <v>03/03/2024</v>
          </cell>
          <cell r="C425" t="str">
            <v>4-167509378054</v>
          </cell>
          <cell r="N425" t="str">
            <v>PAGO</v>
          </cell>
          <cell r="U425">
            <v>94.72</v>
          </cell>
        </row>
        <row r="426">
          <cell r="A426" t="str">
            <v>03/03/2024</v>
          </cell>
          <cell r="C426" t="str">
            <v>4-167512628180</v>
          </cell>
          <cell r="N426" t="str">
            <v>EM ABERTO</v>
          </cell>
          <cell r="U426">
            <v>21.25</v>
          </cell>
        </row>
        <row r="427">
          <cell r="A427" t="str">
            <v>03/03/2024</v>
          </cell>
          <cell r="C427" t="str">
            <v>4-167525710287</v>
          </cell>
          <cell r="N427" t="str">
            <v>PAGO</v>
          </cell>
          <cell r="U427">
            <v>87.15</v>
          </cell>
        </row>
        <row r="428">
          <cell r="A428" t="str">
            <v>03/03/2024</v>
          </cell>
          <cell r="C428" t="str">
            <v>4-167527259508</v>
          </cell>
          <cell r="N428" t="str">
            <v>PAGO</v>
          </cell>
          <cell r="U428">
            <v>38.51</v>
          </cell>
        </row>
        <row r="429">
          <cell r="A429" t="str">
            <v>03/03/2024</v>
          </cell>
          <cell r="C429" t="str">
            <v>4-167535461247</v>
          </cell>
          <cell r="N429" t="str">
            <v>EM ABERTO</v>
          </cell>
          <cell r="U429">
            <v>38.51</v>
          </cell>
        </row>
        <row r="430">
          <cell r="A430" t="str">
            <v>03/03/2024</v>
          </cell>
          <cell r="C430" t="str">
            <v>4-167538755471</v>
          </cell>
          <cell r="N430" t="str">
            <v>PAGO</v>
          </cell>
          <cell r="U430">
            <v>36.1</v>
          </cell>
        </row>
        <row r="431">
          <cell r="A431" t="str">
            <v>03/03/2024</v>
          </cell>
          <cell r="C431" t="str">
            <v>4-167544098776</v>
          </cell>
          <cell r="N431" t="str">
            <v>PAGO</v>
          </cell>
          <cell r="U431">
            <v>40.57</v>
          </cell>
        </row>
        <row r="432">
          <cell r="A432" t="str">
            <v>03/03/2024</v>
          </cell>
          <cell r="C432" t="str">
            <v>4-167551161005</v>
          </cell>
          <cell r="N432" t="str">
            <v>PAGO</v>
          </cell>
          <cell r="U432">
            <v>40.57</v>
          </cell>
        </row>
        <row r="433">
          <cell r="A433" t="str">
            <v>03/03/2024</v>
          </cell>
          <cell r="C433" t="str">
            <v>4-167597995924</v>
          </cell>
          <cell r="N433" t="str">
            <v>PAGO</v>
          </cell>
          <cell r="U433">
            <v>31.29</v>
          </cell>
        </row>
        <row r="434">
          <cell r="A434" t="str">
            <v>03/03/2024</v>
          </cell>
          <cell r="C434" t="str">
            <v>4-167642239443</v>
          </cell>
          <cell r="N434" t="str">
            <v>PAGO</v>
          </cell>
          <cell r="U434">
            <v>68.16</v>
          </cell>
        </row>
        <row r="435">
          <cell r="A435" t="str">
            <v>03/03/2024</v>
          </cell>
          <cell r="C435" t="str">
            <v>4-167644644844</v>
          </cell>
          <cell r="N435" t="str">
            <v>PAGO</v>
          </cell>
          <cell r="U435">
            <v>31.29</v>
          </cell>
        </row>
        <row r="436">
          <cell r="A436" t="str">
            <v>03/03/2024</v>
          </cell>
          <cell r="C436" t="str">
            <v>4-167717985612</v>
          </cell>
          <cell r="N436" t="str">
            <v>PAGO</v>
          </cell>
          <cell r="U436">
            <v>74.77</v>
          </cell>
        </row>
        <row r="437">
          <cell r="A437" t="str">
            <v>03/03/2024</v>
          </cell>
          <cell r="C437" t="str">
            <v>4-167757074727</v>
          </cell>
          <cell r="N437" t="str">
            <v>PAGO</v>
          </cell>
          <cell r="U437">
            <v>66.06</v>
          </cell>
        </row>
        <row r="438">
          <cell r="A438" t="str">
            <v>03/03/2024</v>
          </cell>
          <cell r="C438" t="str">
            <v>4-167767302376</v>
          </cell>
          <cell r="N438" t="str">
            <v>PAGO</v>
          </cell>
          <cell r="U438">
            <v>87.08</v>
          </cell>
        </row>
        <row r="439">
          <cell r="A439" t="str">
            <v>03/03/2024</v>
          </cell>
          <cell r="C439" t="str">
            <v>4-167777555020</v>
          </cell>
          <cell r="N439" t="str">
            <v>PAGO</v>
          </cell>
          <cell r="U439">
            <v>55.26</v>
          </cell>
        </row>
        <row r="440">
          <cell r="A440" t="str">
            <v>03/03/2024</v>
          </cell>
          <cell r="C440" t="str">
            <v>4-167781340209</v>
          </cell>
          <cell r="N440" t="str">
            <v>PAGO</v>
          </cell>
          <cell r="U440">
            <v>46.06</v>
          </cell>
        </row>
        <row r="441">
          <cell r="C441" t="str">
            <v>4-167843131869</v>
          </cell>
          <cell r="N441" t="str">
            <v>PAGO</v>
          </cell>
          <cell r="U441">
            <v>76.510000000000005</v>
          </cell>
        </row>
        <row r="442">
          <cell r="A442" t="str">
            <v>03/03/2024</v>
          </cell>
          <cell r="C442" t="str">
            <v>4-167878840356</v>
          </cell>
          <cell r="N442" t="str">
            <v>PAGO</v>
          </cell>
          <cell r="U442">
            <v>46.33</v>
          </cell>
        </row>
        <row r="443">
          <cell r="A443" t="str">
            <v>03/03/2024</v>
          </cell>
          <cell r="C443" t="str">
            <v>4-167881665724</v>
          </cell>
          <cell r="N443" t="str">
            <v>PAGO</v>
          </cell>
          <cell r="U443">
            <v>58.45</v>
          </cell>
        </row>
        <row r="444">
          <cell r="A444" t="str">
            <v>03/03/2024</v>
          </cell>
          <cell r="C444" t="str">
            <v>4-167899653904</v>
          </cell>
          <cell r="N444" t="str">
            <v>PAGO</v>
          </cell>
          <cell r="U444">
            <v>52.15</v>
          </cell>
        </row>
        <row r="445">
          <cell r="A445" t="str">
            <v>03/03/2024</v>
          </cell>
          <cell r="C445" t="str">
            <v>4-167922364943</v>
          </cell>
          <cell r="N445" t="str">
            <v>PAGO</v>
          </cell>
          <cell r="U445">
            <v>51.46</v>
          </cell>
        </row>
        <row r="446">
          <cell r="A446" t="str">
            <v>03/03/2024</v>
          </cell>
          <cell r="C446" t="str">
            <v>4-167929377014</v>
          </cell>
          <cell r="N446" t="str">
            <v>PAGO</v>
          </cell>
          <cell r="U446">
            <v>41.17</v>
          </cell>
        </row>
        <row r="447">
          <cell r="A447" t="str">
            <v>03/03/2024</v>
          </cell>
          <cell r="C447" t="str">
            <v>4-167931919385</v>
          </cell>
          <cell r="N447" t="str">
            <v>PAGO</v>
          </cell>
          <cell r="U447">
            <v>78.87</v>
          </cell>
        </row>
        <row r="448">
          <cell r="A448" t="str">
            <v>03/03/2024</v>
          </cell>
          <cell r="C448" t="str">
            <v>4-167947812068</v>
          </cell>
          <cell r="N448" t="str">
            <v>PAGO</v>
          </cell>
          <cell r="U448">
            <v>51.46</v>
          </cell>
        </row>
        <row r="449">
          <cell r="A449" t="str">
            <v>03/03/2024</v>
          </cell>
          <cell r="C449" t="str">
            <v>4-167950616506</v>
          </cell>
          <cell r="N449" t="str">
            <v>PAGO</v>
          </cell>
          <cell r="U449">
            <v>51.46</v>
          </cell>
        </row>
        <row r="450">
          <cell r="C450" t="str">
            <v>4-168016685828</v>
          </cell>
          <cell r="N450" t="str">
            <v/>
          </cell>
          <cell r="U450" t="str">
            <v/>
          </cell>
        </row>
        <row r="451">
          <cell r="A451" t="str">
            <v>03/03/2024</v>
          </cell>
          <cell r="C451" t="str">
            <v>4-168137802984</v>
          </cell>
          <cell r="N451" t="str">
            <v>EM ABERTO</v>
          </cell>
          <cell r="U451">
            <v>55.64</v>
          </cell>
        </row>
        <row r="452">
          <cell r="A452" t="str">
            <v>03/03/2024</v>
          </cell>
          <cell r="C452" t="str">
            <v>4-168140801801</v>
          </cell>
          <cell r="N452" t="str">
            <v>PAGO</v>
          </cell>
          <cell r="U452">
            <v>41.18</v>
          </cell>
        </row>
        <row r="453">
          <cell r="A453" t="str">
            <v>03/03/2024</v>
          </cell>
          <cell r="C453" t="str">
            <v>4-168141314626</v>
          </cell>
          <cell r="N453" t="str">
            <v>PAGO</v>
          </cell>
          <cell r="U453">
            <v>52.16</v>
          </cell>
        </row>
        <row r="454">
          <cell r="A454" t="str">
            <v>03/03/2024</v>
          </cell>
          <cell r="C454" t="str">
            <v>4-168149298477</v>
          </cell>
          <cell r="N454" t="str">
            <v>PAGO</v>
          </cell>
          <cell r="U454">
            <v>55.64</v>
          </cell>
        </row>
        <row r="455">
          <cell r="A455" t="str">
            <v>04/04/2024</v>
          </cell>
          <cell r="C455" t="str">
            <v>4-168154658735</v>
          </cell>
          <cell r="N455" t="str">
            <v>EM ABERTO</v>
          </cell>
          <cell r="U455">
            <v>99.51</v>
          </cell>
        </row>
        <row r="456">
          <cell r="A456" t="str">
            <v>03/03/2024</v>
          </cell>
          <cell r="C456" t="str">
            <v>4-168156844246</v>
          </cell>
          <cell r="N456" t="str">
            <v>PAGO</v>
          </cell>
          <cell r="U456">
            <v>55.64</v>
          </cell>
        </row>
        <row r="457">
          <cell r="A457" t="str">
            <v>04/04/2024</v>
          </cell>
          <cell r="C457" t="str">
            <v>4-168157787077</v>
          </cell>
          <cell r="N457" t="str">
            <v>PAGO</v>
          </cell>
          <cell r="U457">
            <v>75.37</v>
          </cell>
        </row>
        <row r="458">
          <cell r="A458" t="str">
            <v>04/04/2024</v>
          </cell>
          <cell r="C458" t="str">
            <v>4-168172745603</v>
          </cell>
          <cell r="N458" t="str">
            <v>EM ABERTO</v>
          </cell>
          <cell r="U458">
            <v>95.82</v>
          </cell>
        </row>
        <row r="459">
          <cell r="A459" t="str">
            <v>04/04/2024</v>
          </cell>
          <cell r="C459" t="str">
            <v>4-168181785629</v>
          </cell>
          <cell r="N459" t="str">
            <v>PAGO</v>
          </cell>
          <cell r="U459">
            <v>57.26</v>
          </cell>
        </row>
        <row r="460">
          <cell r="A460" t="str">
            <v>04/04/2024</v>
          </cell>
          <cell r="C460" t="str">
            <v>4-168197924432</v>
          </cell>
          <cell r="N460" t="str">
            <v>EM ABERTO</v>
          </cell>
          <cell r="U460">
            <v>95.82</v>
          </cell>
        </row>
        <row r="461">
          <cell r="A461" t="str">
            <v>03/03/2024</v>
          </cell>
          <cell r="C461" t="str">
            <v>4-168230720480</v>
          </cell>
          <cell r="N461" t="str">
            <v>PAGO</v>
          </cell>
          <cell r="U461">
            <v>38.25</v>
          </cell>
        </row>
        <row r="462">
          <cell r="A462" t="str">
            <v>03/03/2024</v>
          </cell>
          <cell r="C462" t="str">
            <v>4-168239348761</v>
          </cell>
          <cell r="N462" t="str">
            <v>PAGO</v>
          </cell>
          <cell r="U462">
            <v>55.64</v>
          </cell>
        </row>
        <row r="463">
          <cell r="A463" t="str">
            <v>04/04/2024</v>
          </cell>
          <cell r="C463" t="str">
            <v>4-168257297920</v>
          </cell>
          <cell r="N463" t="str">
            <v>PAGO</v>
          </cell>
          <cell r="U463">
            <v>75.37</v>
          </cell>
        </row>
        <row r="464">
          <cell r="A464" t="str">
            <v>04/04/2024</v>
          </cell>
          <cell r="C464" t="str">
            <v>4-168267997371</v>
          </cell>
          <cell r="N464" t="str">
            <v>PAGO</v>
          </cell>
          <cell r="U464">
            <v>95.82</v>
          </cell>
        </row>
        <row r="465">
          <cell r="A465" t="str">
            <v>04/04/2024</v>
          </cell>
          <cell r="C465" t="str">
            <v>4-168285028348</v>
          </cell>
          <cell r="N465" t="str">
            <v>EM ABERTO</v>
          </cell>
          <cell r="U465">
            <v>109.16</v>
          </cell>
        </row>
        <row r="466">
          <cell r="A466" t="str">
            <v>04/04/2024</v>
          </cell>
          <cell r="C466" t="str">
            <v>4-168358656065</v>
          </cell>
          <cell r="N466" t="str">
            <v>PAGO</v>
          </cell>
          <cell r="U466">
            <v>22.12</v>
          </cell>
        </row>
        <row r="467">
          <cell r="A467" t="str">
            <v>03/03/2024</v>
          </cell>
          <cell r="C467" t="str">
            <v>4-168369286791</v>
          </cell>
          <cell r="N467" t="str">
            <v>PAGO</v>
          </cell>
          <cell r="U467">
            <v>33.46</v>
          </cell>
        </row>
        <row r="468">
          <cell r="A468" t="str">
            <v>03/03/2024</v>
          </cell>
          <cell r="C468" t="str">
            <v>4-168369966681</v>
          </cell>
          <cell r="N468" t="str">
            <v>PAGO</v>
          </cell>
          <cell r="U468">
            <v>12.98</v>
          </cell>
        </row>
        <row r="469">
          <cell r="A469" t="str">
            <v>04/04/2024</v>
          </cell>
          <cell r="C469" t="str">
            <v>4-168370864324</v>
          </cell>
          <cell r="N469" t="str">
            <v>EM ABERTO</v>
          </cell>
          <cell r="U469">
            <v>84.77</v>
          </cell>
        </row>
        <row r="470">
          <cell r="A470" t="str">
            <v>03/03/2024</v>
          </cell>
          <cell r="C470" t="str">
            <v>4-168374355819</v>
          </cell>
          <cell r="N470" t="str">
            <v>PAGO</v>
          </cell>
          <cell r="U470">
            <v>45.21</v>
          </cell>
        </row>
        <row r="471">
          <cell r="A471" t="str">
            <v>03/03/2024</v>
          </cell>
          <cell r="C471" t="str">
            <v>4-168375209094</v>
          </cell>
          <cell r="N471" t="str">
            <v>PAGO</v>
          </cell>
          <cell r="U471">
            <v>53.96</v>
          </cell>
        </row>
        <row r="472">
          <cell r="A472" t="str">
            <v>03/03/2024</v>
          </cell>
          <cell r="C472" t="str">
            <v>4-168375952216</v>
          </cell>
          <cell r="N472" t="str">
            <v>PAGO</v>
          </cell>
          <cell r="U472">
            <v>45.21</v>
          </cell>
        </row>
        <row r="473">
          <cell r="A473" t="str">
            <v>04/04/2024</v>
          </cell>
          <cell r="C473" t="str">
            <v>4-168380234070</v>
          </cell>
          <cell r="N473" t="str">
            <v>PAGO</v>
          </cell>
          <cell r="U473">
            <v>92.16</v>
          </cell>
        </row>
        <row r="474">
          <cell r="A474" t="str">
            <v>03/03/2024</v>
          </cell>
          <cell r="C474" t="str">
            <v>4-168381543094</v>
          </cell>
          <cell r="N474" t="str">
            <v>PAGO</v>
          </cell>
          <cell r="U474">
            <v>30.88</v>
          </cell>
        </row>
        <row r="475">
          <cell r="A475" t="str">
            <v>03/03/2024</v>
          </cell>
          <cell r="C475" t="str">
            <v>4-168383807781</v>
          </cell>
          <cell r="N475" t="str">
            <v>PAGO</v>
          </cell>
          <cell r="U475">
            <v>45.21</v>
          </cell>
        </row>
        <row r="476">
          <cell r="A476" t="str">
            <v>04/04/2024</v>
          </cell>
          <cell r="C476" t="str">
            <v>4-168390483710</v>
          </cell>
          <cell r="N476" t="str">
            <v>PAGO</v>
          </cell>
          <cell r="U476">
            <v>92.15</v>
          </cell>
        </row>
        <row r="477">
          <cell r="A477" t="str">
            <v>03/03/2024</v>
          </cell>
          <cell r="C477" t="str">
            <v>4-168390924769</v>
          </cell>
          <cell r="N477" t="str">
            <v>PAGO</v>
          </cell>
          <cell r="U477">
            <v>41.73</v>
          </cell>
        </row>
        <row r="478">
          <cell r="A478" t="str">
            <v>04/04/2024</v>
          </cell>
          <cell r="C478" t="str">
            <v>4-168393918749</v>
          </cell>
          <cell r="N478" t="str">
            <v>EM ABERTO</v>
          </cell>
          <cell r="U478">
            <v>92.15</v>
          </cell>
        </row>
        <row r="479">
          <cell r="A479" t="str">
            <v>04/04/2024</v>
          </cell>
          <cell r="C479" t="str">
            <v>4-168396784325</v>
          </cell>
          <cell r="N479" t="str">
            <v>PAGO</v>
          </cell>
          <cell r="U479">
            <v>70.02</v>
          </cell>
        </row>
        <row r="480">
          <cell r="A480" t="str">
            <v>03/03/2024</v>
          </cell>
          <cell r="C480" t="str">
            <v>4-168399247780</v>
          </cell>
          <cell r="N480" t="str">
            <v>PAGO</v>
          </cell>
          <cell r="U480">
            <v>53.96</v>
          </cell>
        </row>
        <row r="481">
          <cell r="C481" t="str">
            <v>4-168409146328</v>
          </cell>
          <cell r="N481" t="str">
            <v>PAGO</v>
          </cell>
          <cell r="U481">
            <v>49.81</v>
          </cell>
        </row>
        <row r="482">
          <cell r="A482" t="str">
            <v>04/04/2024</v>
          </cell>
          <cell r="C482" t="str">
            <v>4-168436696652</v>
          </cell>
          <cell r="N482" t="str">
            <v>PAGO</v>
          </cell>
          <cell r="U482">
            <v>69.34</v>
          </cell>
        </row>
        <row r="483">
          <cell r="A483" t="str">
            <v>04/04/2024</v>
          </cell>
          <cell r="C483" t="str">
            <v>4-168442298414</v>
          </cell>
          <cell r="N483" t="str">
            <v>PAGO</v>
          </cell>
          <cell r="U483">
            <v>69.33</v>
          </cell>
        </row>
        <row r="484">
          <cell r="A484" t="str">
            <v>04/04/2024</v>
          </cell>
          <cell r="C484" t="str">
            <v>4-168444460216</v>
          </cell>
          <cell r="N484" t="str">
            <v>EM ABERTO</v>
          </cell>
          <cell r="U484">
            <v>95.91</v>
          </cell>
        </row>
        <row r="485">
          <cell r="A485" t="str">
            <v>04/04/2024</v>
          </cell>
          <cell r="C485" t="str">
            <v>4-168545737254</v>
          </cell>
          <cell r="N485" t="str">
            <v>EM ABERTO</v>
          </cell>
          <cell r="U485">
            <v>73.709999999999994</v>
          </cell>
        </row>
        <row r="486">
          <cell r="A486" t="str">
            <v>04/04/2024</v>
          </cell>
          <cell r="C486" t="str">
            <v>4-168548233285</v>
          </cell>
          <cell r="N486" t="str">
            <v>PAGO</v>
          </cell>
          <cell r="U486">
            <v>42.22</v>
          </cell>
        </row>
        <row r="487">
          <cell r="A487" t="str">
            <v>04/04/2024</v>
          </cell>
          <cell r="C487" t="str">
            <v>4-168553067550</v>
          </cell>
          <cell r="N487" t="str">
            <v>EM ABERTO</v>
          </cell>
          <cell r="U487">
            <v>66.319999999999993</v>
          </cell>
        </row>
        <row r="488">
          <cell r="A488" t="str">
            <v>04/04/2024</v>
          </cell>
          <cell r="C488" t="str">
            <v>4-168555343866</v>
          </cell>
          <cell r="N488" t="str">
            <v>PAGO</v>
          </cell>
          <cell r="U488">
            <v>70.069999999999993</v>
          </cell>
        </row>
        <row r="489">
          <cell r="A489" t="str">
            <v>04/04/2024</v>
          </cell>
          <cell r="C489" t="str">
            <v>4-168574191516</v>
          </cell>
          <cell r="N489" t="str">
            <v>EM ABERTO</v>
          </cell>
          <cell r="U489">
            <v>81.09</v>
          </cell>
        </row>
        <row r="490">
          <cell r="A490" t="str">
            <v>04/04/2024</v>
          </cell>
          <cell r="C490" t="str">
            <v>4-168578499461</v>
          </cell>
          <cell r="N490" t="str">
            <v>EM ABERTO</v>
          </cell>
          <cell r="U490">
            <v>87.18</v>
          </cell>
        </row>
        <row r="491">
          <cell r="A491" t="str">
            <v>03/03/2024</v>
          </cell>
          <cell r="C491" t="str">
            <v>4-168580834655</v>
          </cell>
          <cell r="N491" t="str">
            <v>PAGO</v>
          </cell>
          <cell r="U491">
            <v>23.17</v>
          </cell>
        </row>
        <row r="492">
          <cell r="A492" t="str">
            <v>04/04/2024</v>
          </cell>
          <cell r="C492" t="str">
            <v>4-168585674506</v>
          </cell>
          <cell r="N492" t="str">
            <v>PAGO</v>
          </cell>
          <cell r="U492">
            <v>91.54</v>
          </cell>
        </row>
        <row r="493">
          <cell r="A493" t="str">
            <v>04/04/2024</v>
          </cell>
          <cell r="C493" t="str">
            <v>4-168590255512</v>
          </cell>
          <cell r="N493" t="str">
            <v>PAGO</v>
          </cell>
          <cell r="U493">
            <v>48.23</v>
          </cell>
        </row>
        <row r="494">
          <cell r="A494" t="str">
            <v>04/04/2024</v>
          </cell>
          <cell r="C494" t="str">
            <v>4-168594227950</v>
          </cell>
          <cell r="N494" t="str">
            <v>PAGO</v>
          </cell>
          <cell r="U494">
            <v>77.55</v>
          </cell>
        </row>
        <row r="495">
          <cell r="A495" t="str">
            <v>04/04/2024</v>
          </cell>
          <cell r="C495" t="str">
            <v>4-168594750766</v>
          </cell>
          <cell r="N495" t="str">
            <v>PAGO</v>
          </cell>
          <cell r="U495">
            <v>73.75</v>
          </cell>
        </row>
        <row r="496">
          <cell r="A496" t="str">
            <v>04/04/2024</v>
          </cell>
          <cell r="C496" t="str">
            <v>4-168617954822</v>
          </cell>
          <cell r="N496" t="str">
            <v>PAGO</v>
          </cell>
          <cell r="U496">
            <v>77.459999999999994</v>
          </cell>
        </row>
        <row r="497">
          <cell r="A497" t="str">
            <v>04/04/2024</v>
          </cell>
          <cell r="C497" t="str">
            <v>4-168624585979</v>
          </cell>
          <cell r="N497" t="str">
            <v>PAGO</v>
          </cell>
          <cell r="U497">
            <v>54.27</v>
          </cell>
        </row>
        <row r="498">
          <cell r="A498" t="str">
            <v>04/04/2024</v>
          </cell>
          <cell r="C498" t="str">
            <v>4-168625294771</v>
          </cell>
          <cell r="N498" t="str">
            <v>PAGO</v>
          </cell>
          <cell r="U498">
            <v>55.32</v>
          </cell>
        </row>
        <row r="499">
          <cell r="A499" t="str">
            <v>04/04/2024</v>
          </cell>
          <cell r="C499" t="str">
            <v>4-168630257905</v>
          </cell>
          <cell r="N499" t="str">
            <v>PAGO</v>
          </cell>
          <cell r="U499">
            <v>66.39</v>
          </cell>
        </row>
        <row r="500">
          <cell r="A500" t="str">
            <v>04/04/2024</v>
          </cell>
          <cell r="C500" t="str">
            <v>4-168643227380</v>
          </cell>
          <cell r="N500" t="str">
            <v>EM ABERTO</v>
          </cell>
          <cell r="U500">
            <v>57.26</v>
          </cell>
        </row>
        <row r="501">
          <cell r="A501" t="str">
            <v>04/04/2024</v>
          </cell>
          <cell r="C501" t="str">
            <v>4-168643799958</v>
          </cell>
          <cell r="N501" t="str">
            <v>PAGO</v>
          </cell>
          <cell r="U501">
            <v>66.39</v>
          </cell>
        </row>
        <row r="502">
          <cell r="A502" t="str">
            <v>04/04/2024</v>
          </cell>
          <cell r="C502" t="str">
            <v>4-168643868539</v>
          </cell>
          <cell r="N502" t="str">
            <v>EM ABERTO</v>
          </cell>
          <cell r="U502">
            <v>57.27</v>
          </cell>
        </row>
        <row r="503">
          <cell r="A503" t="str">
            <v>04/04/2024</v>
          </cell>
          <cell r="C503" t="str">
            <v>4-168646262214</v>
          </cell>
          <cell r="N503" t="str">
            <v>PAGO</v>
          </cell>
          <cell r="U503">
            <v>57.26</v>
          </cell>
        </row>
        <row r="504">
          <cell r="A504" t="str">
            <v>04/04/2024</v>
          </cell>
          <cell r="C504" t="str">
            <v>4-168651999289</v>
          </cell>
          <cell r="N504" t="str">
            <v>PAGO</v>
          </cell>
          <cell r="U504">
            <v>73.72</v>
          </cell>
        </row>
        <row r="505">
          <cell r="C505" t="str">
            <v>4-168654783356</v>
          </cell>
          <cell r="N505" t="str">
            <v/>
          </cell>
          <cell r="U505" t="str">
            <v/>
          </cell>
        </row>
        <row r="506">
          <cell r="A506" t="str">
            <v>04/04/2024</v>
          </cell>
          <cell r="C506" t="str">
            <v>4-168656210455</v>
          </cell>
          <cell r="N506" t="str">
            <v>PAGO</v>
          </cell>
          <cell r="U506">
            <v>70.069999999999993</v>
          </cell>
        </row>
        <row r="507">
          <cell r="A507" t="str">
            <v>04/04/2024</v>
          </cell>
          <cell r="C507" t="str">
            <v>4-168690417282</v>
          </cell>
          <cell r="N507" t="str">
            <v>PAGO</v>
          </cell>
          <cell r="U507">
            <v>70.03</v>
          </cell>
        </row>
        <row r="508">
          <cell r="A508" t="str">
            <v>04/04/2024</v>
          </cell>
          <cell r="C508" t="str">
            <v>4-168698190512</v>
          </cell>
          <cell r="N508" t="str">
            <v>EM ABERTO</v>
          </cell>
          <cell r="U508">
            <v>60.29</v>
          </cell>
        </row>
        <row r="509">
          <cell r="A509" t="str">
            <v>04/04/2024</v>
          </cell>
          <cell r="C509" t="str">
            <v>4-168699868293</v>
          </cell>
          <cell r="N509" t="str">
            <v>PAGO</v>
          </cell>
          <cell r="U509">
            <v>70.03</v>
          </cell>
        </row>
        <row r="510">
          <cell r="A510" t="str">
            <v>04/04/2024</v>
          </cell>
          <cell r="C510" t="str">
            <v>4-168705407096</v>
          </cell>
          <cell r="N510" t="str">
            <v>EM ABERTO</v>
          </cell>
          <cell r="U510">
            <v>73.72</v>
          </cell>
        </row>
        <row r="511">
          <cell r="A511" t="str">
            <v>04/04/2024</v>
          </cell>
          <cell r="C511" t="str">
            <v>4-168708269057</v>
          </cell>
          <cell r="N511" t="str">
            <v>PAGO</v>
          </cell>
          <cell r="U511">
            <v>48.24</v>
          </cell>
        </row>
        <row r="512">
          <cell r="A512" t="str">
            <v>04/04/2024</v>
          </cell>
          <cell r="C512" t="str">
            <v>4-168715855839</v>
          </cell>
          <cell r="N512" t="str">
            <v>PAGO</v>
          </cell>
          <cell r="U512">
            <v>18.010000000000002</v>
          </cell>
        </row>
        <row r="513">
          <cell r="A513" t="str">
            <v>04/04/2024</v>
          </cell>
          <cell r="C513" t="str">
            <v>4-168716687604</v>
          </cell>
          <cell r="N513" t="str">
            <v>EM ABERTO</v>
          </cell>
          <cell r="U513">
            <v>60.29</v>
          </cell>
        </row>
        <row r="514">
          <cell r="A514" t="str">
            <v>04/04/2024</v>
          </cell>
          <cell r="C514" t="str">
            <v>4-168741813431</v>
          </cell>
          <cell r="N514" t="str">
            <v>EM ABERTO</v>
          </cell>
          <cell r="U514">
            <v>57.26</v>
          </cell>
        </row>
        <row r="515">
          <cell r="A515" t="str">
            <v>04/04/2024</v>
          </cell>
          <cell r="C515" t="str">
            <v>4-168745204941</v>
          </cell>
          <cell r="N515" t="str">
            <v>EM ABERTO</v>
          </cell>
          <cell r="U515">
            <v>66.349999999999994</v>
          </cell>
        </row>
        <row r="516">
          <cell r="C516" t="str">
            <v>4-168747638986</v>
          </cell>
          <cell r="N516" t="str">
            <v>EM ABERTO</v>
          </cell>
          <cell r="U516">
            <v>78.59</v>
          </cell>
        </row>
        <row r="517">
          <cell r="A517" t="str">
            <v>04/04/2024</v>
          </cell>
          <cell r="C517" t="str">
            <v>4-168758521209</v>
          </cell>
          <cell r="N517" t="str">
            <v>PAGO</v>
          </cell>
          <cell r="U517">
            <v>69.739999999999995</v>
          </cell>
        </row>
        <row r="518">
          <cell r="A518" t="str">
            <v>04/04/2024</v>
          </cell>
          <cell r="C518" t="str">
            <v>4-168771605599</v>
          </cell>
          <cell r="N518" t="str">
            <v>EM ABERTO</v>
          </cell>
          <cell r="U518">
            <v>82.83</v>
          </cell>
        </row>
        <row r="519">
          <cell r="A519" t="str">
            <v>04/04/2024</v>
          </cell>
          <cell r="C519" t="str">
            <v>4-168775166388</v>
          </cell>
          <cell r="N519" t="str">
            <v>EM ABERTO</v>
          </cell>
          <cell r="U519">
            <v>66.34</v>
          </cell>
        </row>
        <row r="520">
          <cell r="A520" t="str">
            <v>04/04/2024</v>
          </cell>
          <cell r="C520" t="str">
            <v>4-168783661608</v>
          </cell>
          <cell r="N520" t="str">
            <v>PAGO</v>
          </cell>
          <cell r="U520">
            <v>78.47</v>
          </cell>
        </row>
        <row r="521">
          <cell r="A521" t="str">
            <v>04/04/2024</v>
          </cell>
          <cell r="C521" t="str">
            <v>4-168784127269</v>
          </cell>
          <cell r="N521" t="str">
            <v>PAGO</v>
          </cell>
          <cell r="U521">
            <v>66.47</v>
          </cell>
        </row>
        <row r="522">
          <cell r="A522" t="str">
            <v>04/04/2024</v>
          </cell>
          <cell r="C522" t="str">
            <v>4-168785900223</v>
          </cell>
          <cell r="N522" t="str">
            <v>EM ABERTO</v>
          </cell>
          <cell r="U522">
            <v>65.38</v>
          </cell>
        </row>
        <row r="523">
          <cell r="A523" t="str">
            <v>04/04/2024</v>
          </cell>
          <cell r="C523" t="str">
            <v>4-168786051588</v>
          </cell>
          <cell r="N523" t="str">
            <v>PAGO</v>
          </cell>
          <cell r="U523">
            <v>57.27</v>
          </cell>
        </row>
        <row r="524">
          <cell r="A524" t="str">
            <v>04/04/2024</v>
          </cell>
          <cell r="C524" t="str">
            <v>4-168882036927</v>
          </cell>
          <cell r="N524" t="str">
            <v>PAGO</v>
          </cell>
          <cell r="U524">
            <v>47.94</v>
          </cell>
        </row>
        <row r="525">
          <cell r="A525" t="str">
            <v>04/04/2024</v>
          </cell>
          <cell r="C525" t="str">
            <v>4-168899997634</v>
          </cell>
          <cell r="N525" t="str">
            <v>PAGO</v>
          </cell>
          <cell r="U525">
            <v>47.94</v>
          </cell>
        </row>
        <row r="526">
          <cell r="A526" t="str">
            <v>04/04/2024</v>
          </cell>
          <cell r="C526" t="str">
            <v>4-168901089087</v>
          </cell>
          <cell r="N526" t="str">
            <v>EM ABERTO</v>
          </cell>
          <cell r="U526">
            <v>59.07</v>
          </cell>
        </row>
        <row r="527">
          <cell r="A527" t="str">
            <v>04/04/2024</v>
          </cell>
          <cell r="C527" t="str">
            <v>4-168910731665</v>
          </cell>
          <cell r="N527" t="str">
            <v>EM ABERTO</v>
          </cell>
          <cell r="U527">
            <v>66.349999999999994</v>
          </cell>
        </row>
        <row r="528">
          <cell r="A528" t="str">
            <v>04/04/2024</v>
          </cell>
          <cell r="C528" t="str">
            <v>4-168914036036</v>
          </cell>
          <cell r="N528" t="str">
            <v>EM ABERTO</v>
          </cell>
          <cell r="U528">
            <v>78.47</v>
          </cell>
        </row>
        <row r="529">
          <cell r="C529" t="str">
            <v>4-168919118272</v>
          </cell>
          <cell r="N529" t="str">
            <v>EM ABERTO</v>
          </cell>
          <cell r="U529">
            <v>54.26</v>
          </cell>
        </row>
        <row r="530">
          <cell r="A530" t="str">
            <v>04/04/2024</v>
          </cell>
          <cell r="C530" t="str">
            <v>4-168940759678</v>
          </cell>
          <cell r="N530" t="str">
            <v>PAGO</v>
          </cell>
          <cell r="U530">
            <v>59.07</v>
          </cell>
        </row>
        <row r="531">
          <cell r="C531" t="str">
            <v>4-168951837513</v>
          </cell>
          <cell r="N531" t="str">
            <v>EM ABERTO</v>
          </cell>
          <cell r="U531">
            <v>45.21</v>
          </cell>
        </row>
        <row r="532">
          <cell r="A532" t="str">
            <v>04/04/2024</v>
          </cell>
          <cell r="C532" t="str">
            <v>4-169027014637</v>
          </cell>
          <cell r="N532" t="str">
            <v>EM ABERTO</v>
          </cell>
          <cell r="U532">
            <v>44.22</v>
          </cell>
        </row>
        <row r="533">
          <cell r="A533" t="str">
            <v>04/04/2024</v>
          </cell>
          <cell r="C533" t="str">
            <v>4-169031618447</v>
          </cell>
          <cell r="N533" t="str">
            <v>EM ABERTO</v>
          </cell>
          <cell r="U533">
            <v>94.62</v>
          </cell>
        </row>
        <row r="534">
          <cell r="A534" t="str">
            <v>04/04/2024</v>
          </cell>
          <cell r="C534" t="str">
            <v>4-169037962530</v>
          </cell>
          <cell r="N534" t="str">
            <v>PAGO</v>
          </cell>
          <cell r="U534">
            <v>47.94</v>
          </cell>
        </row>
        <row r="535">
          <cell r="A535" t="str">
            <v>04/04/2024</v>
          </cell>
          <cell r="C535" t="str">
            <v>4-169053243102</v>
          </cell>
          <cell r="N535" t="str">
            <v>EM ABERTO</v>
          </cell>
          <cell r="U535">
            <v>51.61</v>
          </cell>
        </row>
        <row r="536">
          <cell r="A536" t="str">
            <v>04/04/2024</v>
          </cell>
          <cell r="C536" t="str">
            <v>4-169062924927</v>
          </cell>
          <cell r="N536" t="str">
            <v>EM ABERTO</v>
          </cell>
          <cell r="U536">
            <v>78.47</v>
          </cell>
        </row>
        <row r="537">
          <cell r="A537" t="str">
            <v>04/04/2024</v>
          </cell>
          <cell r="C537" t="str">
            <v>4-169065805446</v>
          </cell>
          <cell r="N537" t="str">
            <v>EM ABERTO</v>
          </cell>
          <cell r="U537">
            <v>55.27</v>
          </cell>
        </row>
        <row r="538">
          <cell r="C538" t="str">
            <v>4-169067702904</v>
          </cell>
          <cell r="N538" t="str">
            <v>PAGO</v>
          </cell>
          <cell r="U538">
            <v>48.02</v>
          </cell>
        </row>
        <row r="539">
          <cell r="A539" t="str">
            <v>04/04/2024</v>
          </cell>
          <cell r="C539" t="str">
            <v>4-169068353440</v>
          </cell>
          <cell r="N539" t="str">
            <v>EM ABERTO</v>
          </cell>
          <cell r="U539">
            <v>40.54</v>
          </cell>
        </row>
        <row r="540">
          <cell r="C540" t="str">
            <v>4-169071588374</v>
          </cell>
          <cell r="N540" t="str">
            <v>EM ABERTO</v>
          </cell>
          <cell r="U540">
            <v>98.44</v>
          </cell>
        </row>
        <row r="541">
          <cell r="C541" t="str">
            <v>4-169077871171</v>
          </cell>
          <cell r="N541" t="str">
            <v>EM ABERTO</v>
          </cell>
          <cell r="U541">
            <v>94.55</v>
          </cell>
        </row>
        <row r="542">
          <cell r="C542" t="str">
            <v>4-169108427341</v>
          </cell>
          <cell r="N542" t="str">
            <v>EM ABERTO</v>
          </cell>
          <cell r="U542">
            <v>71.14</v>
          </cell>
        </row>
        <row r="543">
          <cell r="C543" t="str">
            <v>4-169116848414</v>
          </cell>
          <cell r="N543" t="str">
            <v>PAGO</v>
          </cell>
          <cell r="U543">
            <v>36.18</v>
          </cell>
        </row>
        <row r="544">
          <cell r="A544" t="str">
            <v>04/04/2024</v>
          </cell>
          <cell r="C544" t="str">
            <v>4-169117213071</v>
          </cell>
          <cell r="N544" t="str">
            <v>EM ABERTO</v>
          </cell>
          <cell r="U544">
            <v>71.14</v>
          </cell>
        </row>
        <row r="545">
          <cell r="C545" t="str">
            <v>4-169118407698</v>
          </cell>
          <cell r="N545" t="str">
            <v>EM ABERTO</v>
          </cell>
          <cell r="U545">
            <v>74.22</v>
          </cell>
        </row>
        <row r="546">
          <cell r="C546" t="str">
            <v>4-169120278536</v>
          </cell>
          <cell r="N546" t="str">
            <v>EM ABERTO</v>
          </cell>
          <cell r="U546">
            <v>37.83</v>
          </cell>
        </row>
        <row r="547">
          <cell r="C547" t="str">
            <v>4-169126030511</v>
          </cell>
          <cell r="N547" t="str">
            <v>EM ABERTO</v>
          </cell>
          <cell r="U547">
            <v>86.99</v>
          </cell>
        </row>
        <row r="548">
          <cell r="C548" t="str">
            <v>4-169133493753</v>
          </cell>
          <cell r="N548" t="str">
            <v>PAGO</v>
          </cell>
          <cell r="U548">
            <v>100.29</v>
          </cell>
        </row>
        <row r="549">
          <cell r="C549" t="str">
            <v>4-169140974356</v>
          </cell>
          <cell r="N549" t="str">
            <v>EM ABERTO</v>
          </cell>
          <cell r="U549">
            <v>136.41999999999999</v>
          </cell>
        </row>
        <row r="550">
          <cell r="C550" t="str">
            <v>4-169141195277</v>
          </cell>
          <cell r="N550" t="str">
            <v>PAGO</v>
          </cell>
          <cell r="U550">
            <v>107.38</v>
          </cell>
        </row>
        <row r="551">
          <cell r="C551" t="str">
            <v>4-169174326104</v>
          </cell>
          <cell r="N551" t="str">
            <v>EM ABERTO</v>
          </cell>
          <cell r="U551" t="str">
            <v/>
          </cell>
        </row>
        <row r="552">
          <cell r="C552" t="str">
            <v>4-169176834191</v>
          </cell>
          <cell r="N552" t="str">
            <v>EM ABERTO</v>
          </cell>
          <cell r="U552">
            <v>87.05</v>
          </cell>
        </row>
        <row r="553">
          <cell r="C553" t="str">
            <v>4-169180969392</v>
          </cell>
          <cell r="N553" t="str">
            <v>EM ABERTO</v>
          </cell>
          <cell r="U553">
            <v>83.22</v>
          </cell>
        </row>
        <row r="554">
          <cell r="C554" t="str">
            <v>4-169182288678</v>
          </cell>
          <cell r="N554" t="str">
            <v>EM ABERTO</v>
          </cell>
          <cell r="U554">
            <v>86.99</v>
          </cell>
        </row>
        <row r="555">
          <cell r="C555" t="str">
            <v>4-169183607271</v>
          </cell>
          <cell r="N555" t="str">
            <v>EM ABERTO</v>
          </cell>
          <cell r="U555">
            <v>68.13</v>
          </cell>
        </row>
        <row r="556">
          <cell r="C556" t="str">
            <v>4-169185556099</v>
          </cell>
          <cell r="N556" t="str">
            <v>EM ABERTO</v>
          </cell>
          <cell r="U556">
            <v>87.05</v>
          </cell>
        </row>
        <row r="557">
          <cell r="C557" t="str">
            <v>4-169186698466</v>
          </cell>
          <cell r="N557" t="str">
            <v>EM ABERTO</v>
          </cell>
          <cell r="U557">
            <v>102.95</v>
          </cell>
        </row>
        <row r="558">
          <cell r="C558" t="str">
            <v>4-169189563298</v>
          </cell>
          <cell r="N558" t="str">
            <v>EM ABERTO</v>
          </cell>
          <cell r="U558">
            <v>449.05</v>
          </cell>
        </row>
        <row r="559">
          <cell r="C559" t="str">
            <v>4-169196609995</v>
          </cell>
          <cell r="N559" t="str">
            <v>EM ABERTO</v>
          </cell>
          <cell r="U559">
            <v>36.18</v>
          </cell>
        </row>
        <row r="560">
          <cell r="C560" t="str">
            <v>4-169203840566</v>
          </cell>
          <cell r="N560" t="str">
            <v>EM ABERTO</v>
          </cell>
          <cell r="U560">
            <v>87.63</v>
          </cell>
        </row>
        <row r="561">
          <cell r="C561" t="str">
            <v>4-169224614385</v>
          </cell>
          <cell r="N561" t="str">
            <v>EM ABERTO</v>
          </cell>
          <cell r="U561">
            <v>64.31</v>
          </cell>
        </row>
        <row r="562">
          <cell r="C562" t="str">
            <v>4-169230195503</v>
          </cell>
          <cell r="N562" t="str">
            <v>EM ABERTO</v>
          </cell>
          <cell r="U562">
            <v>79.489999999999995</v>
          </cell>
        </row>
        <row r="563">
          <cell r="C563" t="str">
            <v>4-169234178821</v>
          </cell>
          <cell r="N563" t="str">
            <v>EM ABERTO</v>
          </cell>
          <cell r="U563">
            <v>83.27</v>
          </cell>
        </row>
        <row r="564">
          <cell r="C564" t="str">
            <v>4-169236310786</v>
          </cell>
          <cell r="N564" t="str">
            <v>EM ABERTO</v>
          </cell>
          <cell r="U564">
            <v>83.27</v>
          </cell>
        </row>
        <row r="565">
          <cell r="C565" t="str">
            <v>4-169239862392</v>
          </cell>
          <cell r="N565" t="str">
            <v>EM ABERTO</v>
          </cell>
          <cell r="U565">
            <v>98.44</v>
          </cell>
        </row>
        <row r="566">
          <cell r="C566" t="str">
            <v>4-169241974879</v>
          </cell>
          <cell r="N566" t="str">
            <v>EM ABERTO</v>
          </cell>
          <cell r="U566">
            <v>83.27</v>
          </cell>
        </row>
        <row r="567">
          <cell r="C567" t="str">
            <v>4-169242839029</v>
          </cell>
          <cell r="N567" t="str">
            <v>EM ABERTO</v>
          </cell>
          <cell r="U567" t="str">
            <v/>
          </cell>
        </row>
        <row r="568">
          <cell r="C568" t="str">
            <v>4-169245317576</v>
          </cell>
          <cell r="N568" t="str">
            <v>EM ABERTO</v>
          </cell>
          <cell r="U568">
            <v>71.87</v>
          </cell>
        </row>
        <row r="569">
          <cell r="C569" t="str">
            <v>4-169245778117</v>
          </cell>
          <cell r="N569" t="str">
            <v>EM ABERTO</v>
          </cell>
          <cell r="U569">
            <v>64.959999999999994</v>
          </cell>
        </row>
        <row r="570">
          <cell r="C570" t="str">
            <v>4-169246264152</v>
          </cell>
          <cell r="N570" t="str">
            <v>EM ABERTO</v>
          </cell>
          <cell r="U570">
            <v>98.44</v>
          </cell>
        </row>
        <row r="571">
          <cell r="C571" t="str">
            <v>4-169250038463</v>
          </cell>
          <cell r="N571" t="str">
            <v>EM ABERTO</v>
          </cell>
          <cell r="U571">
            <v>98.44</v>
          </cell>
        </row>
        <row r="572">
          <cell r="C572" t="str">
            <v>4-169252787794</v>
          </cell>
          <cell r="N572" t="str">
            <v>EM ABERTO</v>
          </cell>
          <cell r="U572">
            <v>98.47</v>
          </cell>
        </row>
        <row r="573">
          <cell r="C573" t="str">
            <v>4-169253696547</v>
          </cell>
          <cell r="N573" t="str">
            <v>EM ABERTO</v>
          </cell>
          <cell r="U573">
            <v>98.44</v>
          </cell>
        </row>
        <row r="574">
          <cell r="C574" t="str">
            <v>4-169259818650</v>
          </cell>
          <cell r="N574" t="str">
            <v>EM ABERTO</v>
          </cell>
          <cell r="U574">
            <v>79.42</v>
          </cell>
        </row>
        <row r="575">
          <cell r="C575" t="str">
            <v>4-169262925469</v>
          </cell>
          <cell r="N575" t="str">
            <v>EM ABERTO</v>
          </cell>
          <cell r="U575">
            <v>58.76</v>
          </cell>
        </row>
        <row r="576">
          <cell r="C576" t="str">
            <v>4-169263967123</v>
          </cell>
          <cell r="N576" t="str">
            <v>EM ABERTO</v>
          </cell>
          <cell r="U576">
            <v>64.31</v>
          </cell>
        </row>
        <row r="577">
          <cell r="C577" t="str">
            <v>4-169308658295</v>
          </cell>
          <cell r="N577" t="str">
            <v>EM ABERTO</v>
          </cell>
          <cell r="U577">
            <v>85.01</v>
          </cell>
        </row>
        <row r="578">
          <cell r="C578" t="str">
            <v>4-169312369582</v>
          </cell>
          <cell r="N578" t="str">
            <v>EM ABERTO</v>
          </cell>
          <cell r="U578">
            <v>85.04</v>
          </cell>
        </row>
        <row r="579">
          <cell r="C579" t="str">
            <v>4-169313564500</v>
          </cell>
          <cell r="N579" t="str">
            <v>EM ABERTO</v>
          </cell>
          <cell r="U579">
            <v>53.69</v>
          </cell>
        </row>
        <row r="580">
          <cell r="C580" t="str">
            <v>4-169314938011</v>
          </cell>
          <cell r="N580" t="str">
            <v>EM ABERTO</v>
          </cell>
          <cell r="U580">
            <v>60.51</v>
          </cell>
        </row>
        <row r="581">
          <cell r="C581" t="str">
            <v>4-169326050610</v>
          </cell>
          <cell r="N581" t="str">
            <v>EM ABERTO</v>
          </cell>
          <cell r="U581">
            <v>79.42</v>
          </cell>
        </row>
        <row r="582">
          <cell r="C582" t="str">
            <v>4-169326876157</v>
          </cell>
          <cell r="N582" t="str">
            <v>EM ABERTO</v>
          </cell>
          <cell r="U582">
            <v>64.95</v>
          </cell>
        </row>
        <row r="583">
          <cell r="C583" t="str">
            <v>4-169338573850</v>
          </cell>
          <cell r="N583" t="str">
            <v>EM ABERTO</v>
          </cell>
          <cell r="U583">
            <v>79.430000000000007</v>
          </cell>
        </row>
        <row r="584">
          <cell r="C584" t="str">
            <v>4-169340330007</v>
          </cell>
          <cell r="N584" t="str">
            <v>EM ABERTO</v>
          </cell>
          <cell r="U584">
            <v>85.01</v>
          </cell>
        </row>
        <row r="585">
          <cell r="C585" t="str">
            <v>4-169343372087</v>
          </cell>
          <cell r="N585" t="str">
            <v>EM ABERTO</v>
          </cell>
          <cell r="U585">
            <v>58.75</v>
          </cell>
        </row>
        <row r="586">
          <cell r="C586" t="str">
            <v>4-169346333179</v>
          </cell>
          <cell r="N586" t="str">
            <v>EM ABERTO</v>
          </cell>
          <cell r="U586">
            <v>56.72</v>
          </cell>
        </row>
        <row r="587">
          <cell r="C587" t="str">
            <v>4-169348121881</v>
          </cell>
          <cell r="N587" t="str">
            <v>EM ABERTO</v>
          </cell>
          <cell r="U587">
            <v>61.86</v>
          </cell>
        </row>
        <row r="588">
          <cell r="C588" t="str">
            <v>4-169351243912</v>
          </cell>
          <cell r="N588" t="str">
            <v>EM ABERTO</v>
          </cell>
          <cell r="U588">
            <v>68.08</v>
          </cell>
        </row>
        <row r="589">
          <cell r="C589" t="str">
            <v>4-169375696171</v>
          </cell>
          <cell r="N589" t="str">
            <v>EM ABERTO</v>
          </cell>
          <cell r="U589">
            <v>46.39</v>
          </cell>
        </row>
        <row r="590">
          <cell r="C590" t="str">
            <v>4-169378111848</v>
          </cell>
          <cell r="N590" t="str">
            <v>EM ABERTO</v>
          </cell>
          <cell r="U590">
            <v>26.46</v>
          </cell>
        </row>
        <row r="591">
          <cell r="C591" t="str">
            <v>4-169378846503</v>
          </cell>
          <cell r="N591" t="str">
            <v>EM ABERTO</v>
          </cell>
          <cell r="U591">
            <v>55.67</v>
          </cell>
        </row>
        <row r="592">
          <cell r="C592" t="str">
            <v>4-169380055408</v>
          </cell>
          <cell r="N592" t="str">
            <v>EM ABERTO</v>
          </cell>
          <cell r="U592">
            <v>76.099999999999994</v>
          </cell>
        </row>
        <row r="593">
          <cell r="C593" t="str">
            <v>4-169543022476</v>
          </cell>
          <cell r="N593" t="str">
            <v>EM ABERTO</v>
          </cell>
          <cell r="U593">
            <v>56.75</v>
          </cell>
        </row>
        <row r="594">
          <cell r="C594" t="str">
            <v>4-169555811053</v>
          </cell>
          <cell r="N594" t="str">
            <v>EM ABERTO</v>
          </cell>
          <cell r="U594">
            <v>68.13</v>
          </cell>
        </row>
        <row r="595">
          <cell r="C595" t="str">
            <v>4-169573751041</v>
          </cell>
          <cell r="N595" t="str">
            <v>EM ABERTO</v>
          </cell>
          <cell r="U595">
            <v>60.5</v>
          </cell>
        </row>
        <row r="596">
          <cell r="C596" t="str">
            <v>4-169583110651</v>
          </cell>
          <cell r="N596" t="str">
            <v>EM ABERTO</v>
          </cell>
          <cell r="U596">
            <v>80.569999999999993</v>
          </cell>
        </row>
        <row r="597">
          <cell r="C597" t="str">
            <v>4-169589026107</v>
          </cell>
          <cell r="N597" t="str">
            <v>EM ABERTO</v>
          </cell>
          <cell r="U597">
            <v>52.58</v>
          </cell>
        </row>
        <row r="598">
          <cell r="C598" t="str">
            <v>4-169605701180</v>
          </cell>
          <cell r="N598" t="str">
            <v>EM ABERTO</v>
          </cell>
          <cell r="U598">
            <v>64.3</v>
          </cell>
        </row>
        <row r="599">
          <cell r="C599" t="str">
            <v>4-169617803684</v>
          </cell>
          <cell r="N599" t="str">
            <v>EM ABERTO</v>
          </cell>
          <cell r="U599">
            <v>45.38</v>
          </cell>
        </row>
        <row r="600">
          <cell r="C600" t="str">
            <v>4-169628153903</v>
          </cell>
          <cell r="N600" t="str">
            <v>EM ABERTO</v>
          </cell>
          <cell r="U600">
            <v>55.67</v>
          </cell>
        </row>
        <row r="601">
          <cell r="C601" t="str">
            <v>4-169670491575</v>
          </cell>
          <cell r="N601" t="str">
            <v>EM ABERTO</v>
          </cell>
          <cell r="U601">
            <v>76.069999999999993</v>
          </cell>
        </row>
        <row r="602">
          <cell r="C602" t="str">
            <v>4-169671837077</v>
          </cell>
          <cell r="N602" t="str">
            <v>EM ABERTO</v>
          </cell>
          <cell r="U602">
            <v>60.55</v>
          </cell>
        </row>
        <row r="603">
          <cell r="C603" t="str">
            <v>4-169674370230</v>
          </cell>
          <cell r="N603" t="str">
            <v>EM ABERTO</v>
          </cell>
          <cell r="U603">
            <v>45.41</v>
          </cell>
        </row>
        <row r="604">
          <cell r="C604" t="str">
            <v>4-169676830289</v>
          </cell>
          <cell r="N604" t="str">
            <v>EM ABERTO</v>
          </cell>
          <cell r="U604">
            <v>37.11</v>
          </cell>
        </row>
        <row r="605">
          <cell r="C605" t="str">
            <v>4-169678438890</v>
          </cell>
          <cell r="N605" t="str">
            <v>EM ABERTO</v>
          </cell>
          <cell r="U605">
            <v>71.58</v>
          </cell>
        </row>
        <row r="606">
          <cell r="C606" t="str">
            <v>4-169681865190</v>
          </cell>
          <cell r="N606" t="str">
            <v>EM ABERTO</v>
          </cell>
          <cell r="U606">
            <v>71.58</v>
          </cell>
        </row>
        <row r="607">
          <cell r="C607" t="str">
            <v>4-169692096865</v>
          </cell>
          <cell r="N607" t="str">
            <v>EM ABERTO</v>
          </cell>
          <cell r="U607">
            <v>49.48</v>
          </cell>
        </row>
        <row r="608">
          <cell r="C608" t="str">
            <v>4-169694764268</v>
          </cell>
          <cell r="N608" t="str">
            <v>EM ABERTO</v>
          </cell>
          <cell r="U608" t="str">
            <v/>
          </cell>
        </row>
        <row r="609">
          <cell r="C609" t="str">
            <v>4-169699335550</v>
          </cell>
          <cell r="N609" t="str">
            <v>EM ABERTO</v>
          </cell>
          <cell r="U609">
            <v>64.34</v>
          </cell>
        </row>
        <row r="610">
          <cell r="C610" t="str">
            <v>4-169699901790</v>
          </cell>
          <cell r="N610" t="str">
            <v>EM ABERTO</v>
          </cell>
          <cell r="U610">
            <v>62.66</v>
          </cell>
        </row>
        <row r="611">
          <cell r="C611" t="str">
            <v>4-169701096804</v>
          </cell>
          <cell r="N611" t="str">
            <v>EM ABERTO</v>
          </cell>
          <cell r="U611" t="str">
            <v/>
          </cell>
        </row>
        <row r="612">
          <cell r="C612" t="str">
            <v>4-169707797136</v>
          </cell>
          <cell r="N612" t="str">
            <v>EM ABERTO</v>
          </cell>
          <cell r="U612">
            <v>46.38</v>
          </cell>
        </row>
        <row r="613">
          <cell r="C613" t="str">
            <v>4-169708923580</v>
          </cell>
          <cell r="N613" t="str">
            <v>EM ABERTO</v>
          </cell>
          <cell r="U613">
            <v>49.49</v>
          </cell>
        </row>
        <row r="614">
          <cell r="C614" t="str">
            <v>4-169713820705</v>
          </cell>
          <cell r="N614" t="str">
            <v>EM ABERTO</v>
          </cell>
          <cell r="U614" t="str">
            <v/>
          </cell>
        </row>
        <row r="615">
          <cell r="C615" t="str">
            <v>4-169742172987</v>
          </cell>
          <cell r="N615" t="str">
            <v>EM ABERTO</v>
          </cell>
          <cell r="U615">
            <v>60.55</v>
          </cell>
        </row>
        <row r="616">
          <cell r="C616" t="str">
            <v>4-169746481035</v>
          </cell>
          <cell r="N616" t="str">
            <v>EM ABERTO</v>
          </cell>
          <cell r="U616">
            <v>71.58</v>
          </cell>
        </row>
        <row r="617">
          <cell r="C617" t="str">
            <v>4-169750099720</v>
          </cell>
          <cell r="N617" t="str">
            <v>EM ABERTO</v>
          </cell>
          <cell r="U617">
            <v>60.55</v>
          </cell>
        </row>
        <row r="618">
          <cell r="C618" t="str">
            <v>4-169758483393</v>
          </cell>
          <cell r="N618" t="str">
            <v>EM ABERTO</v>
          </cell>
          <cell r="U618">
            <v>49.49</v>
          </cell>
        </row>
        <row r="619">
          <cell r="C619" t="str">
            <v>4-169767884122</v>
          </cell>
          <cell r="N619" t="str">
            <v>EM ABERTO</v>
          </cell>
          <cell r="U619" t="str">
            <v/>
          </cell>
        </row>
        <row r="620">
          <cell r="C620" t="str">
            <v>4-169771844718</v>
          </cell>
          <cell r="N620" t="str">
            <v>EM ABERTO</v>
          </cell>
          <cell r="U620">
            <v>60.5</v>
          </cell>
        </row>
        <row r="621">
          <cell r="C621" t="str">
            <v>4-169778690676</v>
          </cell>
          <cell r="N621" t="str">
            <v>EM ABERTO</v>
          </cell>
          <cell r="U621" t="str">
            <v/>
          </cell>
        </row>
        <row r="622">
          <cell r="C622" t="str">
            <v>4-169781060987</v>
          </cell>
          <cell r="N622" t="str">
            <v>EM ABERTO</v>
          </cell>
          <cell r="U622" t="str">
            <v/>
          </cell>
        </row>
        <row r="623">
          <cell r="C623" t="str">
            <v>4-169786987200</v>
          </cell>
          <cell r="N623" t="str">
            <v>EM ABERTO</v>
          </cell>
          <cell r="U623">
            <v>71.58</v>
          </cell>
        </row>
        <row r="624">
          <cell r="C624" t="str">
            <v>4-169795799928</v>
          </cell>
          <cell r="N624" t="str">
            <v>EM ABERTO</v>
          </cell>
          <cell r="U624" t="str">
            <v/>
          </cell>
        </row>
        <row r="625">
          <cell r="C625" t="str">
            <v>4-169827978978</v>
          </cell>
          <cell r="N625" t="str">
            <v>EM ABERTO</v>
          </cell>
          <cell r="U625" t="str">
            <v/>
          </cell>
        </row>
        <row r="626">
          <cell r="C626" t="str">
            <v>4-169843524052</v>
          </cell>
          <cell r="N626" t="str">
            <v>EM ABERTO</v>
          </cell>
          <cell r="U626">
            <v>56.75</v>
          </cell>
        </row>
        <row r="627">
          <cell r="C627" t="str">
            <v>4-169844734334</v>
          </cell>
          <cell r="N627" t="str">
            <v>EM ABERTO</v>
          </cell>
          <cell r="U627">
            <v>44.75</v>
          </cell>
        </row>
        <row r="628">
          <cell r="C628" t="str">
            <v>4-169911112816</v>
          </cell>
          <cell r="N628" t="str">
            <v>EM ABERTO</v>
          </cell>
          <cell r="U628" t="str">
            <v/>
          </cell>
        </row>
        <row r="629">
          <cell r="C629" t="str">
            <v>4-169924416330</v>
          </cell>
          <cell r="N629" t="str">
            <v>EM ABERTO</v>
          </cell>
          <cell r="U629" t="str">
            <v/>
          </cell>
        </row>
        <row r="630">
          <cell r="C630" t="str">
            <v>4-169934195608</v>
          </cell>
          <cell r="N630" t="str">
            <v>EM ABERTO</v>
          </cell>
          <cell r="U630" t="str">
            <v/>
          </cell>
        </row>
        <row r="631">
          <cell r="C631" t="str">
            <v>4-169934501364</v>
          </cell>
          <cell r="N631" t="str">
            <v>EM ABERTO</v>
          </cell>
          <cell r="U631">
            <v>53.38</v>
          </cell>
        </row>
        <row r="632">
          <cell r="C632" t="str">
            <v>4-169948668343</v>
          </cell>
          <cell r="N632" t="str">
            <v>EM ABERTO</v>
          </cell>
          <cell r="U632" t="str">
            <v/>
          </cell>
        </row>
        <row r="633">
          <cell r="C633" t="str">
            <v>4-170130934162</v>
          </cell>
          <cell r="N633" t="str">
            <v>EM ABERTO</v>
          </cell>
          <cell r="U633" t="str">
            <v/>
          </cell>
        </row>
        <row r="634">
          <cell r="C634" t="str">
            <v>4-170142446904</v>
          </cell>
          <cell r="N634" t="str">
            <v>EM ABERTO</v>
          </cell>
          <cell r="U634" t="str">
            <v/>
          </cell>
        </row>
        <row r="635">
          <cell r="C635" t="str">
            <v>4-170143226150</v>
          </cell>
          <cell r="N635" t="str">
            <v>EM ABERTO</v>
          </cell>
          <cell r="U635" t="str">
            <v/>
          </cell>
        </row>
        <row r="636">
          <cell r="C636" t="str">
            <v>4-170149241487</v>
          </cell>
          <cell r="N636" t="str">
            <v>EM ABERTO</v>
          </cell>
          <cell r="U636" t="str">
            <v/>
          </cell>
        </row>
        <row r="637">
          <cell r="C637" t="str">
            <v>4-170151174789</v>
          </cell>
          <cell r="N637" t="str">
            <v>EM ABERTO</v>
          </cell>
          <cell r="U637" t="str">
            <v/>
          </cell>
        </row>
        <row r="638">
          <cell r="C638" t="str">
            <v>4-170157516056</v>
          </cell>
          <cell r="N638" t="str">
            <v>EM ABERTO</v>
          </cell>
          <cell r="U638" t="str">
            <v/>
          </cell>
        </row>
        <row r="639">
          <cell r="C639" t="str">
            <v>4-170165268538</v>
          </cell>
          <cell r="N639" t="str">
            <v>EM ABERTO</v>
          </cell>
          <cell r="U639" t="str">
            <v/>
          </cell>
        </row>
        <row r="640">
          <cell r="C640" t="str">
            <v>4-170173264156</v>
          </cell>
          <cell r="N640" t="str">
            <v>EM ABERTO</v>
          </cell>
          <cell r="U640" t="str">
            <v/>
          </cell>
        </row>
        <row r="641">
          <cell r="C641" t="str">
            <v>4-170174782431</v>
          </cell>
          <cell r="N641" t="str">
            <v>EM ABERTO</v>
          </cell>
          <cell r="U641" t="str">
            <v/>
          </cell>
        </row>
        <row r="642">
          <cell r="C642" t="str">
            <v>4-170207218670</v>
          </cell>
          <cell r="N642" t="str">
            <v>EM ABERTO</v>
          </cell>
          <cell r="U642" t="str">
            <v/>
          </cell>
        </row>
        <row r="643">
          <cell r="C643" t="str">
            <v>4-170211470436</v>
          </cell>
          <cell r="N643" t="str">
            <v>EM ABERTO</v>
          </cell>
          <cell r="U643" t="str">
            <v/>
          </cell>
        </row>
        <row r="644">
          <cell r="C644" t="str">
            <v>4-170306809147</v>
          </cell>
          <cell r="N644" t="str">
            <v>EM ABERTO</v>
          </cell>
          <cell r="U644" t="str">
            <v/>
          </cell>
        </row>
        <row r="645">
          <cell r="C645" t="str">
            <v>4-170316018432</v>
          </cell>
          <cell r="N645" t="str">
            <v>EM ABERTO</v>
          </cell>
          <cell r="U645" t="str">
            <v/>
          </cell>
        </row>
        <row r="646">
          <cell r="C646" t="str">
            <v>4-170322353286</v>
          </cell>
          <cell r="N646" t="str">
            <v>EM ABERTO</v>
          </cell>
          <cell r="U646" t="str">
            <v/>
          </cell>
        </row>
        <row r="647">
          <cell r="C647" t="str">
            <v>4-170333602178</v>
          </cell>
          <cell r="N647" t="str">
            <v>EM ABERTO</v>
          </cell>
          <cell r="U647" t="str">
            <v/>
          </cell>
        </row>
        <row r="648">
          <cell r="C648" t="str">
            <v>4-170334304604</v>
          </cell>
          <cell r="N648" t="str">
            <v>EM ABERTO</v>
          </cell>
          <cell r="U648" t="str">
            <v/>
          </cell>
        </row>
        <row r="649">
          <cell r="C649" t="str">
            <v>4-170408525095</v>
          </cell>
          <cell r="N649" t="str">
            <v>EM ABERTO</v>
          </cell>
          <cell r="U649" t="str">
            <v/>
          </cell>
        </row>
        <row r="650">
          <cell r="C650" t="str">
            <v>4-170415057509</v>
          </cell>
          <cell r="N650" t="str">
            <v>EM ABERTO</v>
          </cell>
          <cell r="U650" t="str">
            <v/>
          </cell>
        </row>
        <row r="651">
          <cell r="C651" t="str">
            <v>4-170419192995</v>
          </cell>
          <cell r="N651" t="str">
            <v>EM ABERTO</v>
          </cell>
          <cell r="U651" t="str">
            <v/>
          </cell>
        </row>
        <row r="652">
          <cell r="C652" t="str">
            <v>4-170421039194</v>
          </cell>
          <cell r="N652" t="str">
            <v>EM ABERTO</v>
          </cell>
          <cell r="U652" t="str">
            <v/>
          </cell>
        </row>
        <row r="653">
          <cell r="C653" t="str">
            <v>4-170425401341</v>
          </cell>
          <cell r="N653" t="str">
            <v>EM ABERTO</v>
          </cell>
          <cell r="U653" t="str">
            <v/>
          </cell>
        </row>
        <row r="654">
          <cell r="C654" t="str">
            <v>4-170429039162</v>
          </cell>
          <cell r="N654" t="str">
            <v>EM ABERTO</v>
          </cell>
          <cell r="U654" t="str">
            <v/>
          </cell>
        </row>
        <row r="655">
          <cell r="C655" t="str">
            <v>4-170429264423</v>
          </cell>
          <cell r="N655" t="str">
            <v>EM ABERTO</v>
          </cell>
          <cell r="U655" t="str">
            <v/>
          </cell>
        </row>
        <row r="656">
          <cell r="C656" t="str">
            <v>4-170432624992</v>
          </cell>
          <cell r="N656" t="str">
            <v>EM ABERTO</v>
          </cell>
          <cell r="U656" t="str">
            <v/>
          </cell>
        </row>
        <row r="657">
          <cell r="C657" t="str">
            <v>4-170438671662</v>
          </cell>
          <cell r="N657" t="str">
            <v>EM ABERTO</v>
          </cell>
          <cell r="U657" t="str">
            <v/>
          </cell>
        </row>
        <row r="658">
          <cell r="C658" t="str">
            <v>4-170477957896</v>
          </cell>
          <cell r="N658" t="str">
            <v>EM ABERTO</v>
          </cell>
          <cell r="U658" t="str">
            <v/>
          </cell>
        </row>
        <row r="659">
          <cell r="C659" t="str">
            <v>4-170479225461</v>
          </cell>
          <cell r="N659" t="str">
            <v>EM ABERTO</v>
          </cell>
          <cell r="U659" t="str">
            <v/>
          </cell>
        </row>
        <row r="660">
          <cell r="C660" t="str">
            <v>4-170494171270</v>
          </cell>
          <cell r="N660" t="str">
            <v>EM ABERTO</v>
          </cell>
          <cell r="U660" t="str">
            <v/>
          </cell>
        </row>
        <row r="661">
          <cell r="C661" t="str">
            <v>4-170498891032</v>
          </cell>
          <cell r="N661" t="str">
            <v>EM ABERTO</v>
          </cell>
          <cell r="U661">
            <v>15.12</v>
          </cell>
        </row>
        <row r="662">
          <cell r="C662" t="str">
            <v>4-170499589413</v>
          </cell>
          <cell r="N662" t="str">
            <v>EM ABERTO</v>
          </cell>
          <cell r="U662" t="str">
            <v/>
          </cell>
        </row>
        <row r="663">
          <cell r="C663" t="str">
            <v>4-170503302724</v>
          </cell>
          <cell r="N663" t="str">
            <v>EM ABERTO</v>
          </cell>
          <cell r="U663" t="str">
            <v/>
          </cell>
        </row>
        <row r="664">
          <cell r="C664" t="str">
            <v>4-170503525652</v>
          </cell>
          <cell r="N664" t="str">
            <v>EM ABERTO</v>
          </cell>
          <cell r="U664">
            <v>15.12</v>
          </cell>
        </row>
        <row r="665">
          <cell r="C665" t="str">
            <v>4-170505437336</v>
          </cell>
          <cell r="N665" t="str">
            <v>EM ABERTO</v>
          </cell>
          <cell r="U665">
            <v>24.72</v>
          </cell>
        </row>
        <row r="666">
          <cell r="C666" t="str">
            <v>4-170510179002</v>
          </cell>
          <cell r="N666" t="str">
            <v>EM ABERTO</v>
          </cell>
          <cell r="U666">
            <v>30.24</v>
          </cell>
        </row>
        <row r="667">
          <cell r="C667" t="str">
            <v>4-170511258791</v>
          </cell>
          <cell r="N667" t="str">
            <v>EM ABERTO</v>
          </cell>
          <cell r="U667">
            <v>11.34</v>
          </cell>
        </row>
        <row r="668">
          <cell r="C668" t="str">
            <v>4-170572512049</v>
          </cell>
          <cell r="N668" t="str">
            <v>EM ABERTO</v>
          </cell>
          <cell r="U668">
            <v>15.12</v>
          </cell>
        </row>
        <row r="669">
          <cell r="C669" t="str">
            <v>4-170576438585</v>
          </cell>
          <cell r="N669" t="str">
            <v>EM ABERTO</v>
          </cell>
          <cell r="U669" t="str">
            <v/>
          </cell>
        </row>
        <row r="670">
          <cell r="C670" t="str">
            <v>4-170578734575</v>
          </cell>
          <cell r="N670" t="str">
            <v>EM ABERTO</v>
          </cell>
          <cell r="U670" t="str">
            <v/>
          </cell>
        </row>
        <row r="671">
          <cell r="C671" t="str">
            <v>4-170584145362</v>
          </cell>
          <cell r="N671" t="str">
            <v>EM ABERTO</v>
          </cell>
          <cell r="U671" t="str">
            <v/>
          </cell>
        </row>
        <row r="672">
          <cell r="C672" t="str">
            <v>4-170586437708</v>
          </cell>
          <cell r="N672" t="str">
            <v>EM ABERTO</v>
          </cell>
          <cell r="U672" t="str">
            <v/>
          </cell>
        </row>
        <row r="673">
          <cell r="C673" t="str">
            <v>4-170588631933</v>
          </cell>
          <cell r="N673" t="str">
            <v>EM ABERTO</v>
          </cell>
          <cell r="U673">
            <v>21.64</v>
          </cell>
        </row>
        <row r="674">
          <cell r="C674" t="str">
            <v>4-170604031420</v>
          </cell>
          <cell r="N674" t="str">
            <v>EM ABERTO</v>
          </cell>
          <cell r="U674" t="str">
            <v/>
          </cell>
        </row>
        <row r="675">
          <cell r="C675" t="str">
            <v>4-170611852837</v>
          </cell>
          <cell r="N675" t="str">
            <v>EM ABERTO</v>
          </cell>
          <cell r="U675" t="str">
            <v/>
          </cell>
        </row>
        <row r="676">
          <cell r="C676" t="str">
            <v>4-170612727635</v>
          </cell>
          <cell r="N676" t="str">
            <v>EM ABERTO</v>
          </cell>
          <cell r="U676" t="str">
            <v/>
          </cell>
        </row>
        <row r="677">
          <cell r="C677" t="str">
            <v>4-170616157282</v>
          </cell>
          <cell r="N677" t="str">
            <v>EM ABERTO</v>
          </cell>
          <cell r="U677" t="str">
            <v/>
          </cell>
        </row>
        <row r="678">
          <cell r="C678" t="str">
            <v>4-170706356485</v>
          </cell>
          <cell r="N678" t="str">
            <v>EM ABERTO</v>
          </cell>
          <cell r="U678" t="str">
            <v/>
          </cell>
        </row>
        <row r="679">
          <cell r="C679" t="str">
            <v>4-170708095559</v>
          </cell>
          <cell r="N679" t="str">
            <v>EM ABERTO</v>
          </cell>
          <cell r="U679" t="str">
            <v/>
          </cell>
        </row>
        <row r="680">
          <cell r="C680" t="str">
            <v>4-170718122255</v>
          </cell>
          <cell r="N680" t="str">
            <v>EM ABERTO</v>
          </cell>
          <cell r="U680" t="str">
            <v/>
          </cell>
        </row>
        <row r="681">
          <cell r="C681" t="str">
            <v>4-170726872399</v>
          </cell>
          <cell r="N681" t="str">
            <v>EM ABERTO</v>
          </cell>
          <cell r="U681" t="str">
            <v/>
          </cell>
        </row>
        <row r="682">
          <cell r="C682" t="str">
            <v>4-170730771075</v>
          </cell>
          <cell r="N682" t="str">
            <v>EM ABERTO</v>
          </cell>
          <cell r="U682" t="str">
            <v/>
          </cell>
        </row>
        <row r="683">
          <cell r="C683" t="str">
            <v>4-170778439282</v>
          </cell>
          <cell r="N683" t="str">
            <v>EM ABERTO</v>
          </cell>
          <cell r="U683" t="str">
            <v/>
          </cell>
        </row>
        <row r="684">
          <cell r="C684" t="str">
            <v>4-170888048246</v>
          </cell>
          <cell r="N684" t="str">
            <v>EM ABERTO</v>
          </cell>
          <cell r="U684" t="str">
            <v/>
          </cell>
        </row>
        <row r="685">
          <cell r="C685" t="str">
            <v>4-170895389480</v>
          </cell>
          <cell r="N685" t="str">
            <v>EM ABERTO</v>
          </cell>
          <cell r="U685" t="str">
            <v/>
          </cell>
        </row>
        <row r="686">
          <cell r="C686" t="str">
            <v>4-170896430593</v>
          </cell>
          <cell r="N686" t="str">
            <v>EM ABERTO</v>
          </cell>
          <cell r="U686" t="str">
            <v/>
          </cell>
        </row>
        <row r="687">
          <cell r="C687" t="str">
            <v>4-170898179606</v>
          </cell>
          <cell r="N687" t="str">
            <v>EM ABERTO</v>
          </cell>
          <cell r="U687" t="str">
            <v/>
          </cell>
        </row>
        <row r="688">
          <cell r="C688" t="str">
            <v>4-170902881443</v>
          </cell>
          <cell r="N688" t="str">
            <v>EM ABERTO</v>
          </cell>
          <cell r="U688" t="str">
            <v/>
          </cell>
        </row>
        <row r="689">
          <cell r="C689" t="str">
            <v>4-170902992410</v>
          </cell>
          <cell r="N689" t="str">
            <v>EM ABERTO</v>
          </cell>
          <cell r="U689" t="str">
            <v/>
          </cell>
        </row>
        <row r="690">
          <cell r="C690" t="str">
            <v>4-170918174217</v>
          </cell>
          <cell r="N690" t="str">
            <v>EM ABERTO</v>
          </cell>
          <cell r="U690" t="str">
            <v/>
          </cell>
        </row>
        <row r="691">
          <cell r="C691" t="str">
            <v>4-170954312596</v>
          </cell>
          <cell r="N691" t="str">
            <v>EM ABERTO</v>
          </cell>
          <cell r="U691" t="str">
            <v/>
          </cell>
        </row>
        <row r="692">
          <cell r="C692" t="str">
            <v>4-170955722888</v>
          </cell>
          <cell r="N692" t="str">
            <v>EM ABERTO</v>
          </cell>
          <cell r="U692" t="str">
            <v/>
          </cell>
        </row>
        <row r="693">
          <cell r="C693" t="str">
            <v>4-170957861406</v>
          </cell>
          <cell r="N693" t="str">
            <v>EM ABERTO</v>
          </cell>
          <cell r="U693" t="str">
            <v/>
          </cell>
        </row>
        <row r="694">
          <cell r="C694" t="str">
            <v>4-170959641226</v>
          </cell>
          <cell r="N694" t="str">
            <v>EM ABERTO</v>
          </cell>
          <cell r="U694" t="str">
            <v/>
          </cell>
        </row>
        <row r="695">
          <cell r="C695" t="str">
            <v>4-170973446520</v>
          </cell>
          <cell r="N695" t="str">
            <v>EM ABERTO</v>
          </cell>
          <cell r="U695" t="str">
            <v/>
          </cell>
        </row>
        <row r="696">
          <cell r="C696" t="str">
            <v>4-170980354368</v>
          </cell>
          <cell r="N696" t="str">
            <v>EM ABERTO</v>
          </cell>
          <cell r="U696" t="str">
            <v/>
          </cell>
        </row>
        <row r="697">
          <cell r="C697" t="str">
            <v>4-170984141891</v>
          </cell>
          <cell r="N697" t="str">
            <v>EM ABERTO</v>
          </cell>
          <cell r="U697" t="str">
            <v/>
          </cell>
        </row>
        <row r="698">
          <cell r="C698" t="str">
            <v>4-170987071361</v>
          </cell>
          <cell r="N698" t="str">
            <v>EM ABERTO</v>
          </cell>
          <cell r="U698" t="str">
            <v/>
          </cell>
        </row>
        <row r="699">
          <cell r="C699" t="str">
            <v>4-170989100610</v>
          </cell>
          <cell r="N699" t="str">
            <v>EM ABERTO</v>
          </cell>
          <cell r="U699" t="str">
            <v/>
          </cell>
        </row>
        <row r="700">
          <cell r="C700" t="str">
            <v>4-171028582254</v>
          </cell>
          <cell r="N700" t="str">
            <v>EM ABERTO</v>
          </cell>
          <cell r="U700" t="str">
            <v/>
          </cell>
        </row>
        <row r="701">
          <cell r="C701" t="str">
            <v>4-171032178392</v>
          </cell>
          <cell r="N701" t="str">
            <v>EM ABERTO</v>
          </cell>
          <cell r="U701" t="str">
            <v/>
          </cell>
        </row>
        <row r="702">
          <cell r="C702" t="str">
            <v>4-171033576027</v>
          </cell>
          <cell r="N702" t="str">
            <v>EM ABERTO</v>
          </cell>
          <cell r="U702" t="str">
            <v/>
          </cell>
        </row>
        <row r="703">
          <cell r="C703" t="str">
            <v>4-171040089927</v>
          </cell>
          <cell r="N703" t="str">
            <v>EM ABERTO</v>
          </cell>
          <cell r="U703" t="str">
            <v/>
          </cell>
        </row>
        <row r="704">
          <cell r="C704" t="str">
            <v>4-171047025746</v>
          </cell>
          <cell r="N704" t="str">
            <v>EM ABERTO</v>
          </cell>
          <cell r="U704" t="str">
            <v/>
          </cell>
        </row>
        <row r="705">
          <cell r="C705" t="str">
            <v>4-171047680517</v>
          </cell>
          <cell r="N705" t="str">
            <v>EM ABERTO</v>
          </cell>
          <cell r="U705" t="str">
            <v/>
          </cell>
        </row>
        <row r="706">
          <cell r="C706" t="str">
            <v>4-171050073968</v>
          </cell>
          <cell r="N706" t="str">
            <v>EM ABERTO</v>
          </cell>
          <cell r="U706" t="str">
            <v/>
          </cell>
        </row>
        <row r="707">
          <cell r="C707" t="str">
            <v>4-171054400932</v>
          </cell>
          <cell r="N707" t="str">
            <v>EM ABERTO</v>
          </cell>
          <cell r="U707" t="str">
            <v/>
          </cell>
        </row>
        <row r="708">
          <cell r="C708" t="str">
            <v>4-171057089151</v>
          </cell>
          <cell r="N708" t="str">
            <v>EM ABERTO</v>
          </cell>
          <cell r="U708" t="str">
            <v/>
          </cell>
        </row>
        <row r="709">
          <cell r="C709" t="str">
            <v>4-171060656084</v>
          </cell>
          <cell r="N709" t="str">
            <v>EM ABERTO</v>
          </cell>
          <cell r="U709" t="str">
            <v/>
          </cell>
        </row>
        <row r="710">
          <cell r="C710" t="str">
            <v>4-171086598646</v>
          </cell>
          <cell r="N710" t="str">
            <v>EM ABERTO</v>
          </cell>
          <cell r="U710" t="str">
            <v/>
          </cell>
        </row>
        <row r="711">
          <cell r="C711" t="str">
            <v>4-171089231522</v>
          </cell>
          <cell r="N711" t="str">
            <v>EM ABERTO</v>
          </cell>
          <cell r="U711" t="str">
            <v/>
          </cell>
        </row>
        <row r="712">
          <cell r="C712" t="str">
            <v>4-171093810252</v>
          </cell>
          <cell r="N712" t="str">
            <v>EM ABERTO</v>
          </cell>
          <cell r="U712" t="str">
            <v/>
          </cell>
        </row>
        <row r="713">
          <cell r="C713" t="str">
            <v>4-171100864301</v>
          </cell>
          <cell r="N713" t="str">
            <v>EM ABERTO</v>
          </cell>
          <cell r="U713" t="str">
            <v/>
          </cell>
        </row>
        <row r="714">
          <cell r="C714" t="str">
            <v>4-171114821358</v>
          </cell>
          <cell r="N714" t="str">
            <v>EM ABERTO</v>
          </cell>
          <cell r="U714" t="str">
            <v/>
          </cell>
        </row>
        <row r="715">
          <cell r="C715" t="str">
            <v>4-171117923946</v>
          </cell>
          <cell r="N715" t="str">
            <v>EM ABERTO</v>
          </cell>
          <cell r="U715" t="str">
            <v/>
          </cell>
        </row>
        <row r="716">
          <cell r="C716" t="str">
            <v>4-171118745888</v>
          </cell>
          <cell r="N716" t="str">
            <v>EM ABERTO</v>
          </cell>
          <cell r="U716" t="str">
            <v/>
          </cell>
        </row>
        <row r="717">
          <cell r="C717" t="str">
            <v>4-171119825224</v>
          </cell>
          <cell r="N717" t="str">
            <v>EM ABERTO</v>
          </cell>
          <cell r="U717" t="str">
            <v/>
          </cell>
        </row>
        <row r="718">
          <cell r="C718" t="str">
            <v>4-171133210496</v>
          </cell>
          <cell r="N718" t="str">
            <v>EM ABERTO</v>
          </cell>
          <cell r="U718" t="str">
            <v/>
          </cell>
        </row>
        <row r="719">
          <cell r="C719" t="str">
            <v>4-171135535625</v>
          </cell>
          <cell r="N719" t="str">
            <v>EM ABERTO</v>
          </cell>
          <cell r="U719" t="str">
            <v/>
          </cell>
        </row>
        <row r="720">
          <cell r="C720" t="str">
            <v>4-171158277732</v>
          </cell>
          <cell r="N720" t="str">
            <v>EM ABERTO</v>
          </cell>
          <cell r="U720" t="str">
            <v/>
          </cell>
        </row>
        <row r="721">
          <cell r="C721" t="str">
            <v>4-171161867040</v>
          </cell>
          <cell r="N721" t="str">
            <v/>
          </cell>
          <cell r="U721" t="str">
            <v/>
          </cell>
        </row>
        <row r="722">
          <cell r="C722" t="str">
            <v>4-171169394747</v>
          </cell>
          <cell r="N722" t="str">
            <v>EM ABERTO</v>
          </cell>
          <cell r="U722" t="str">
            <v/>
          </cell>
        </row>
        <row r="723">
          <cell r="C723" t="str">
            <v>4-171171684515</v>
          </cell>
          <cell r="N723" t="str">
            <v>EM ABERTO</v>
          </cell>
          <cell r="U723" t="str">
            <v/>
          </cell>
        </row>
        <row r="724">
          <cell r="C724" t="str">
            <v>4-171178377434</v>
          </cell>
          <cell r="N724" t="str">
            <v>EM ABERTO</v>
          </cell>
          <cell r="U724" t="str">
            <v/>
          </cell>
        </row>
        <row r="725">
          <cell r="C725" t="str">
            <v>4-171182605694</v>
          </cell>
          <cell r="N725" t="str">
            <v>EM ABERTO</v>
          </cell>
          <cell r="U725" t="str">
            <v/>
          </cell>
        </row>
        <row r="726">
          <cell r="C726" t="str">
            <v>4-171191599559</v>
          </cell>
          <cell r="N726" t="str">
            <v>EM ABERTO</v>
          </cell>
          <cell r="U726" t="str">
            <v/>
          </cell>
        </row>
        <row r="727">
          <cell r="C727" t="str">
            <v>4-171193062192</v>
          </cell>
          <cell r="N727" t="str">
            <v>EM ABERTO</v>
          </cell>
          <cell r="U727" t="str">
            <v/>
          </cell>
        </row>
        <row r="728">
          <cell r="C728" t="str">
            <v>4-171199593877</v>
          </cell>
          <cell r="N728" t="str">
            <v>EM ABERTO</v>
          </cell>
          <cell r="U728" t="str">
            <v/>
          </cell>
        </row>
        <row r="729">
          <cell r="C729" t="str">
            <v>4-171199677821</v>
          </cell>
          <cell r="N729" t="str">
            <v>EM ABERTO</v>
          </cell>
          <cell r="U729" t="str">
            <v/>
          </cell>
        </row>
        <row r="730">
          <cell r="C730" t="str">
            <v>4-171200491391</v>
          </cell>
          <cell r="N730" t="str">
            <v>EM ABERTO</v>
          </cell>
          <cell r="U730" t="str">
            <v/>
          </cell>
        </row>
        <row r="731">
          <cell r="C731" t="str">
            <v>4-171201795048</v>
          </cell>
          <cell r="N731" t="str">
            <v/>
          </cell>
          <cell r="U731" t="str">
            <v/>
          </cell>
        </row>
        <row r="732">
          <cell r="C732" t="str">
            <v>4-171222459222</v>
          </cell>
          <cell r="N732" t="str">
            <v>EM ABERTO</v>
          </cell>
          <cell r="U732" t="str">
            <v/>
          </cell>
        </row>
        <row r="733">
          <cell r="C733" t="str">
            <v>4-171224615378</v>
          </cell>
          <cell r="N733" t="str">
            <v>EM ABERTO</v>
          </cell>
          <cell r="U733" t="str">
            <v/>
          </cell>
        </row>
        <row r="734">
          <cell r="C734" t="str">
            <v>4-171228631470</v>
          </cell>
          <cell r="N734" t="str">
            <v>EM ABERTO</v>
          </cell>
          <cell r="U734" t="str">
            <v/>
          </cell>
        </row>
        <row r="735">
          <cell r="C735" t="str">
            <v>4-171367315910</v>
          </cell>
          <cell r="N735" t="str">
            <v>EM ABERTO</v>
          </cell>
          <cell r="U735" t="str">
            <v/>
          </cell>
        </row>
        <row r="736">
          <cell r="C736" t="str">
            <v>4-171396063610</v>
          </cell>
          <cell r="N736" t="str">
            <v>EM ABERTO</v>
          </cell>
          <cell r="U736" t="str">
            <v/>
          </cell>
        </row>
        <row r="737">
          <cell r="C737" t="str">
            <v>4-171401437303</v>
          </cell>
          <cell r="N737" t="str">
            <v>EM ABERTO</v>
          </cell>
          <cell r="U737" t="str">
            <v/>
          </cell>
        </row>
        <row r="738">
          <cell r="C738" t="str">
            <v>4-171409365139</v>
          </cell>
          <cell r="N738" t="str">
            <v>EM ABERTO</v>
          </cell>
          <cell r="U738" t="str">
            <v/>
          </cell>
        </row>
        <row r="739">
          <cell r="C739" t="str">
            <v>4-171412966590</v>
          </cell>
          <cell r="N739" t="str">
            <v>EM ABERTO</v>
          </cell>
          <cell r="U739" t="str">
            <v/>
          </cell>
        </row>
        <row r="740">
          <cell r="C740" t="str">
            <v>4-171414680239</v>
          </cell>
          <cell r="N740" t="str">
            <v>EM ABERTO</v>
          </cell>
          <cell r="U740" t="str">
            <v/>
          </cell>
        </row>
        <row r="741">
          <cell r="C741" t="str">
            <v>4-171430978015</v>
          </cell>
          <cell r="N741" t="str">
            <v>EM ABERTO</v>
          </cell>
          <cell r="U741" t="str">
            <v/>
          </cell>
        </row>
        <row r="742">
          <cell r="C742" t="str">
            <v>4-171440258634</v>
          </cell>
          <cell r="N742" t="str">
            <v>EM ABERTO</v>
          </cell>
          <cell r="U742" t="str">
            <v/>
          </cell>
        </row>
        <row r="743">
          <cell r="C743" t="str">
            <v>4-171443193372</v>
          </cell>
          <cell r="N743" t="str">
            <v>EM ABERTO</v>
          </cell>
          <cell r="U743" t="str">
            <v/>
          </cell>
        </row>
        <row r="744">
          <cell r="C744" t="str">
            <v>4-171487794049</v>
          </cell>
          <cell r="N744" t="str">
            <v/>
          </cell>
          <cell r="U744" t="str">
            <v/>
          </cell>
        </row>
        <row r="745">
          <cell r="C745" t="str">
            <v>4-171512802969</v>
          </cell>
          <cell r="N745" t="str">
            <v>EM ABERTO</v>
          </cell>
          <cell r="U745" t="str">
            <v/>
          </cell>
        </row>
        <row r="746">
          <cell r="C746" t="str">
            <v>4-171524168813</v>
          </cell>
          <cell r="N746" t="str">
            <v>EM ABERTO</v>
          </cell>
          <cell r="U746" t="str">
            <v/>
          </cell>
        </row>
        <row r="747">
          <cell r="C747" t="str">
            <v>4-171534250210</v>
          </cell>
          <cell r="N747" t="str">
            <v>EM ABERTO</v>
          </cell>
          <cell r="U747" t="str">
            <v/>
          </cell>
        </row>
        <row r="748">
          <cell r="C748" t="str">
            <v>4-171537513216</v>
          </cell>
          <cell r="N748" t="str">
            <v>EM ABERTO</v>
          </cell>
          <cell r="U748" t="str">
            <v/>
          </cell>
        </row>
        <row r="749">
          <cell r="C749" t="str">
            <v>4-171565742240</v>
          </cell>
          <cell r="N749" t="str">
            <v>EM ABERTO</v>
          </cell>
          <cell r="U749" t="str">
            <v/>
          </cell>
        </row>
        <row r="750">
          <cell r="C750" t="str">
            <v>4-171574991968</v>
          </cell>
          <cell r="N750" t="str">
            <v>EM ABERTO</v>
          </cell>
          <cell r="U750" t="str">
            <v/>
          </cell>
        </row>
        <row r="751">
          <cell r="C751" t="str">
            <v>4-171584361312</v>
          </cell>
          <cell r="N751" t="str">
            <v>EM ABERTO</v>
          </cell>
          <cell r="U751" t="str">
            <v/>
          </cell>
        </row>
        <row r="752">
          <cell r="C752" t="str">
            <v>4-171589611620</v>
          </cell>
          <cell r="N752" t="str">
            <v>EM ABERTO</v>
          </cell>
          <cell r="U752" t="str">
            <v/>
          </cell>
        </row>
        <row r="753">
          <cell r="C753" t="str">
            <v>4-171590064229</v>
          </cell>
          <cell r="N753" t="str">
            <v>EM ABERTO</v>
          </cell>
          <cell r="U753" t="str">
            <v/>
          </cell>
        </row>
        <row r="754">
          <cell r="C754" t="str">
            <v>4-171608363944</v>
          </cell>
          <cell r="N754" t="str">
            <v>EM ABERTO</v>
          </cell>
          <cell r="U754" t="str">
            <v/>
          </cell>
        </row>
        <row r="755">
          <cell r="C755" t="str">
            <v>4-171655364165</v>
          </cell>
          <cell r="N755" t="str">
            <v>EM ABERTO</v>
          </cell>
          <cell r="U755" t="str">
            <v/>
          </cell>
        </row>
        <row r="756">
          <cell r="C756" t="str">
            <v>4-171669189315</v>
          </cell>
          <cell r="N756" t="str">
            <v>EM ABERTO</v>
          </cell>
          <cell r="U756" t="str">
            <v/>
          </cell>
        </row>
        <row r="757">
          <cell r="C757" t="str">
            <v>4-171685762745</v>
          </cell>
          <cell r="N757" t="str">
            <v>EM ABERTO</v>
          </cell>
          <cell r="U757" t="str">
            <v/>
          </cell>
        </row>
        <row r="758">
          <cell r="C758" t="str">
            <v>4-171686352110</v>
          </cell>
          <cell r="N758" t="str">
            <v>EM ABERTO</v>
          </cell>
          <cell r="U758" t="str">
            <v/>
          </cell>
        </row>
        <row r="759">
          <cell r="C759" t="str">
            <v>4-171689075772</v>
          </cell>
          <cell r="N759" t="str">
            <v>EM ABERTO</v>
          </cell>
          <cell r="U759" t="str">
            <v/>
          </cell>
        </row>
        <row r="760">
          <cell r="C760" t="str">
            <v>4-171690692780</v>
          </cell>
          <cell r="N760" t="str">
            <v>EM ABERTO</v>
          </cell>
          <cell r="U760" t="str">
            <v/>
          </cell>
        </row>
        <row r="761">
          <cell r="C761" t="str">
            <v>4-171692442719</v>
          </cell>
          <cell r="N761" t="str">
            <v>EM ABERTO</v>
          </cell>
          <cell r="U761" t="str">
            <v/>
          </cell>
        </row>
        <row r="762">
          <cell r="C762" t="str">
            <v>4-171695834101</v>
          </cell>
          <cell r="N762" t="str">
            <v>EM ABERTO</v>
          </cell>
          <cell r="U762" t="str">
            <v/>
          </cell>
        </row>
        <row r="763">
          <cell r="C763" t="str">
            <v>4-171697378971</v>
          </cell>
          <cell r="N763" t="str">
            <v>EM ABERTO</v>
          </cell>
          <cell r="U763" t="str">
            <v/>
          </cell>
        </row>
        <row r="764">
          <cell r="C764" t="str">
            <v>4-171709256122</v>
          </cell>
          <cell r="N764" t="str">
            <v>EM ABERTO</v>
          </cell>
          <cell r="U764" t="str">
            <v/>
          </cell>
        </row>
        <row r="765">
          <cell r="C765" t="str">
            <v>4-171933966214</v>
          </cell>
          <cell r="N765" t="str">
            <v>EM ABERTO</v>
          </cell>
          <cell r="U765" t="str">
            <v/>
          </cell>
        </row>
        <row r="766">
          <cell r="C766" t="str">
            <v>4-171937245987</v>
          </cell>
          <cell r="N766" t="str">
            <v>EM ABERTO</v>
          </cell>
          <cell r="U766" t="str">
            <v/>
          </cell>
        </row>
        <row r="767">
          <cell r="C767" t="str">
            <v>4-171963189879</v>
          </cell>
          <cell r="N767" t="str">
            <v>EM ABERTO</v>
          </cell>
          <cell r="U767" t="str">
            <v/>
          </cell>
        </row>
        <row r="768">
          <cell r="C768" t="str">
            <v>4-171970383590</v>
          </cell>
          <cell r="N768" t="str">
            <v>EM ABERTO</v>
          </cell>
          <cell r="U768" t="str">
            <v/>
          </cell>
        </row>
        <row r="769">
          <cell r="C769" t="str">
            <v>4-171976733555</v>
          </cell>
          <cell r="N769" t="str">
            <v>EM ABERTO</v>
          </cell>
          <cell r="U769" t="str">
            <v/>
          </cell>
        </row>
        <row r="770">
          <cell r="C770" t="str">
            <v>4-171983763741</v>
          </cell>
          <cell r="N770" t="str">
            <v>EM ABERTO</v>
          </cell>
          <cell r="U770" t="str">
            <v/>
          </cell>
        </row>
        <row r="771">
          <cell r="C771" t="str">
            <v>4-171984990802</v>
          </cell>
          <cell r="N771" t="str">
            <v>EM ABERTO</v>
          </cell>
          <cell r="U771" t="str">
            <v/>
          </cell>
        </row>
        <row r="772">
          <cell r="C772" t="str">
            <v>4-171994654896</v>
          </cell>
          <cell r="N772" t="str">
            <v>EM ABERTO</v>
          </cell>
          <cell r="U772" t="str">
            <v/>
          </cell>
        </row>
        <row r="773">
          <cell r="C773" t="str">
            <v>4-172000362097</v>
          </cell>
          <cell r="N773" t="str">
            <v>EM ABERTO</v>
          </cell>
          <cell r="U773" t="str">
            <v/>
          </cell>
        </row>
        <row r="774">
          <cell r="C774" t="str">
            <v>4-172037998535</v>
          </cell>
          <cell r="N774" t="str">
            <v>EM ABERTO</v>
          </cell>
          <cell r="U774" t="str">
            <v/>
          </cell>
        </row>
        <row r="775">
          <cell r="C775" t="str">
            <v>4-172050928094</v>
          </cell>
          <cell r="N775" t="str">
            <v>EM ABERTO</v>
          </cell>
          <cell r="U775" t="str">
            <v/>
          </cell>
        </row>
        <row r="776">
          <cell r="C776" t="str">
            <v>4-172076587569</v>
          </cell>
          <cell r="N776" t="str">
            <v>EM ABERTO</v>
          </cell>
          <cell r="U776" t="str">
            <v/>
          </cell>
        </row>
        <row r="777">
          <cell r="C777" t="str">
            <v>4-172087839809</v>
          </cell>
          <cell r="N777" t="str">
            <v>EM ABERTO</v>
          </cell>
          <cell r="U777" t="str">
            <v/>
          </cell>
        </row>
        <row r="778">
          <cell r="C778" t="str">
            <v>4-172091295256</v>
          </cell>
          <cell r="N778" t="str">
            <v>EM ABERTO</v>
          </cell>
          <cell r="U778" t="str">
            <v/>
          </cell>
        </row>
        <row r="779">
          <cell r="C779" t="str">
            <v>4-172098816323</v>
          </cell>
          <cell r="N779" t="str">
            <v>EM ABERTO</v>
          </cell>
          <cell r="U779" t="str">
            <v/>
          </cell>
        </row>
        <row r="780">
          <cell r="C780" t="str">
            <v>4-172236040758</v>
          </cell>
          <cell r="N780" t="str">
            <v>EM ABERTO</v>
          </cell>
          <cell r="U780" t="str">
            <v/>
          </cell>
        </row>
        <row r="781">
          <cell r="C781" t="str">
            <v>4-172251061248</v>
          </cell>
          <cell r="N781" t="str">
            <v>EM ABERTO</v>
          </cell>
          <cell r="U781" t="str">
            <v/>
          </cell>
        </row>
        <row r="782">
          <cell r="C782" t="str">
            <v>4-172260705913</v>
          </cell>
          <cell r="N782" t="str">
            <v/>
          </cell>
          <cell r="U782" t="str">
            <v/>
          </cell>
        </row>
        <row r="783">
          <cell r="C783" t="str">
            <v>4-172263391343</v>
          </cell>
          <cell r="N783" t="str">
            <v>EM ABERTO</v>
          </cell>
          <cell r="U783" t="str">
            <v/>
          </cell>
        </row>
        <row r="784">
          <cell r="C784" t="str">
            <v>4-172264932557</v>
          </cell>
          <cell r="N784" t="str">
            <v>EM ABERTO</v>
          </cell>
          <cell r="U784" t="str">
            <v/>
          </cell>
        </row>
        <row r="785">
          <cell r="C785" t="str">
            <v>4-172275060134</v>
          </cell>
          <cell r="N785" t="str">
            <v>EM ABERTO</v>
          </cell>
          <cell r="U785" t="str">
            <v/>
          </cell>
        </row>
        <row r="786">
          <cell r="C786" t="str">
            <v>4-172276741120</v>
          </cell>
          <cell r="N786" t="str">
            <v>EM ABERTO</v>
          </cell>
          <cell r="U786" t="str">
            <v/>
          </cell>
        </row>
        <row r="787">
          <cell r="C787" t="str">
            <v>4-172282998855</v>
          </cell>
          <cell r="N787" t="str">
            <v>EM ABERTO</v>
          </cell>
          <cell r="U787" t="str">
            <v/>
          </cell>
        </row>
        <row r="788">
          <cell r="C788" t="str">
            <v>4-172287845320</v>
          </cell>
          <cell r="N788" t="str">
            <v>EM ABERTO</v>
          </cell>
          <cell r="U788" t="str">
            <v/>
          </cell>
        </row>
        <row r="789">
          <cell r="C789" t="str">
            <v>4-172300686916</v>
          </cell>
          <cell r="N789" t="str">
            <v>EM ABERTO</v>
          </cell>
          <cell r="U789" t="str">
            <v/>
          </cell>
        </row>
        <row r="790">
          <cell r="C790" t="str">
            <v>4-172309886342</v>
          </cell>
          <cell r="N790" t="str">
            <v>EM ABERTO</v>
          </cell>
          <cell r="U790" t="str">
            <v/>
          </cell>
        </row>
        <row r="791">
          <cell r="C791" t="str">
            <v>4-172361920895</v>
          </cell>
          <cell r="N791" t="str">
            <v>EM ABERTO</v>
          </cell>
          <cell r="U791" t="str">
            <v/>
          </cell>
        </row>
        <row r="792">
          <cell r="C792" t="str">
            <v>4-172424834212</v>
          </cell>
          <cell r="N792" t="str">
            <v>EM ABERTO</v>
          </cell>
          <cell r="U792" t="str">
            <v/>
          </cell>
        </row>
        <row r="793">
          <cell r="C793" t="str">
            <v>4-172427341192</v>
          </cell>
          <cell r="N793" t="str">
            <v>EM ABERTO</v>
          </cell>
          <cell r="U793" t="str">
            <v/>
          </cell>
        </row>
        <row r="794">
          <cell r="C794" t="str">
            <v>4-172440376097</v>
          </cell>
          <cell r="N794" t="str">
            <v>EM ABERTO</v>
          </cell>
          <cell r="U794" t="str">
            <v/>
          </cell>
        </row>
        <row r="795">
          <cell r="C795" t="str">
            <v>4-172455311596</v>
          </cell>
          <cell r="N795" t="str">
            <v>EM ABERTO</v>
          </cell>
          <cell r="U795" t="str">
            <v/>
          </cell>
        </row>
        <row r="796">
          <cell r="C796" t="str">
            <v>4-172537379113</v>
          </cell>
          <cell r="N796" t="str">
            <v>EM ABERTO</v>
          </cell>
          <cell r="U796" t="str">
            <v/>
          </cell>
        </row>
        <row r="797">
          <cell r="C797" t="str">
            <v>4-172544275823</v>
          </cell>
          <cell r="N797" t="str">
            <v>EM ABERTO</v>
          </cell>
          <cell r="U797" t="str">
            <v/>
          </cell>
        </row>
        <row r="798">
          <cell r="C798" t="str">
            <v>4-172549068273</v>
          </cell>
          <cell r="N798" t="str">
            <v/>
          </cell>
          <cell r="U798" t="str">
            <v/>
          </cell>
        </row>
        <row r="799">
          <cell r="C799" t="str">
            <v>4-172551877478</v>
          </cell>
          <cell r="N799" t="str">
            <v>EM ABERTO</v>
          </cell>
          <cell r="U799" t="str">
            <v/>
          </cell>
        </row>
        <row r="800">
          <cell r="C800" t="str">
            <v>4-172568289373</v>
          </cell>
          <cell r="N800" t="str">
            <v/>
          </cell>
          <cell r="U800" t="str">
            <v/>
          </cell>
        </row>
        <row r="801">
          <cell r="C801" t="str">
            <v>4-172568931038</v>
          </cell>
          <cell r="N801" t="str">
            <v>EM ABERTO</v>
          </cell>
          <cell r="U801" t="str">
            <v/>
          </cell>
        </row>
        <row r="802">
          <cell r="C802" t="str">
            <v>4-172600164567</v>
          </cell>
          <cell r="N802" t="str">
            <v>EM ABERTO</v>
          </cell>
          <cell r="U802" t="str">
            <v/>
          </cell>
        </row>
        <row r="803">
          <cell r="C803" t="str">
            <v>4-172767138318</v>
          </cell>
          <cell r="N803" t="str">
            <v/>
          </cell>
          <cell r="U803" t="str">
            <v/>
          </cell>
        </row>
        <row r="804">
          <cell r="C804" t="str">
            <v>4-172768780416</v>
          </cell>
          <cell r="N804" t="str">
            <v/>
          </cell>
          <cell r="U804" t="str">
            <v/>
          </cell>
        </row>
        <row r="805">
          <cell r="C805" t="str">
            <v>4-172772385857</v>
          </cell>
          <cell r="N805" t="str">
            <v/>
          </cell>
          <cell r="U805" t="str">
            <v/>
          </cell>
        </row>
        <row r="806">
          <cell r="C806" t="str">
            <v>4-172804089589</v>
          </cell>
          <cell r="N806" t="str">
            <v/>
          </cell>
          <cell r="U806" t="str">
            <v/>
          </cell>
        </row>
        <row r="807">
          <cell r="C807" t="str">
            <v>4-172972441728</v>
          </cell>
          <cell r="N807" t="str">
            <v/>
          </cell>
          <cell r="U807" t="str">
            <v/>
          </cell>
        </row>
        <row r="808">
          <cell r="C808">
            <v>1689419</v>
          </cell>
          <cell r="N808" t="str">
            <v>PAGO</v>
          </cell>
          <cell r="U808" t="str">
            <v/>
          </cell>
        </row>
        <row r="809">
          <cell r="C809">
            <v>1706960</v>
          </cell>
          <cell r="N809" t="str">
            <v>PAGO</v>
          </cell>
          <cell r="U809" t="str">
            <v/>
          </cell>
        </row>
        <row r="810">
          <cell r="C810">
            <v>1715716</v>
          </cell>
          <cell r="N810" t="str">
            <v>PAGO</v>
          </cell>
          <cell r="U810" t="str">
            <v/>
          </cell>
        </row>
        <row r="811">
          <cell r="C811">
            <v>1716627</v>
          </cell>
          <cell r="N811" t="str">
            <v>PAGO</v>
          </cell>
          <cell r="U811" t="str">
            <v/>
          </cell>
        </row>
        <row r="812">
          <cell r="C812">
            <v>1730854</v>
          </cell>
          <cell r="N812" t="str">
            <v>PAGO</v>
          </cell>
          <cell r="U812" t="str">
            <v/>
          </cell>
        </row>
        <row r="813">
          <cell r="C813">
            <v>1735762</v>
          </cell>
          <cell r="N813" t="str">
            <v>PAGO</v>
          </cell>
          <cell r="U813" t="str">
            <v/>
          </cell>
        </row>
        <row r="814">
          <cell r="C814">
            <v>1737779</v>
          </cell>
          <cell r="N814" t="str">
            <v>PAGO</v>
          </cell>
          <cell r="U814" t="str">
            <v/>
          </cell>
        </row>
        <row r="815">
          <cell r="C815">
            <v>1739229</v>
          </cell>
          <cell r="N815" t="str">
            <v>PAGO</v>
          </cell>
          <cell r="U815" t="str">
            <v/>
          </cell>
        </row>
        <row r="816">
          <cell r="C816">
            <v>1753660</v>
          </cell>
          <cell r="N816" t="str">
            <v>PAGO</v>
          </cell>
          <cell r="U816" t="str">
            <v/>
          </cell>
        </row>
        <row r="817">
          <cell r="C817">
            <v>1756806</v>
          </cell>
          <cell r="N817" t="str">
            <v>PAGO</v>
          </cell>
          <cell r="U817" t="str">
            <v/>
          </cell>
        </row>
        <row r="818">
          <cell r="C818">
            <v>1787464</v>
          </cell>
          <cell r="N818" t="str">
            <v>PAGO</v>
          </cell>
          <cell r="U818" t="str">
            <v/>
          </cell>
        </row>
        <row r="819">
          <cell r="C819">
            <v>1818591</v>
          </cell>
          <cell r="N819" t="str">
            <v>PAGO</v>
          </cell>
          <cell r="U819" t="str">
            <v/>
          </cell>
        </row>
        <row r="820">
          <cell r="C820">
            <v>1882010</v>
          </cell>
          <cell r="N820" t="str">
            <v>EM ABERTO</v>
          </cell>
          <cell r="U820">
            <v>110</v>
          </cell>
        </row>
        <row r="821">
          <cell r="C821">
            <v>1888192</v>
          </cell>
          <cell r="N821" t="str">
            <v>PAGO</v>
          </cell>
          <cell r="U821" t="str">
            <v/>
          </cell>
        </row>
        <row r="822">
          <cell r="C822">
            <v>1895826</v>
          </cell>
          <cell r="N822" t="str">
            <v>PAGO</v>
          </cell>
          <cell r="U822" t="str">
            <v/>
          </cell>
        </row>
        <row r="823">
          <cell r="C823">
            <v>1899791</v>
          </cell>
          <cell r="N823" t="str">
            <v>PAGO</v>
          </cell>
          <cell r="U823" t="str">
            <v/>
          </cell>
        </row>
        <row r="824">
          <cell r="C824">
            <v>1913407</v>
          </cell>
          <cell r="N824" t="str">
            <v>PAGO</v>
          </cell>
          <cell r="U824" t="str">
            <v/>
          </cell>
        </row>
        <row r="825">
          <cell r="C825">
            <v>1924202</v>
          </cell>
          <cell r="N825" t="str">
            <v>PAGO</v>
          </cell>
          <cell r="U825" t="str">
            <v/>
          </cell>
        </row>
        <row r="826">
          <cell r="C826">
            <v>1932093</v>
          </cell>
          <cell r="N826" t="str">
            <v>PAGO</v>
          </cell>
          <cell r="U826" t="str">
            <v/>
          </cell>
        </row>
        <row r="827">
          <cell r="C827">
            <v>1942146</v>
          </cell>
          <cell r="N827" t="str">
            <v>PAGO</v>
          </cell>
          <cell r="U827" t="str">
            <v/>
          </cell>
        </row>
        <row r="828">
          <cell r="C828">
            <v>1976697</v>
          </cell>
          <cell r="N828" t="str">
            <v>PAGO</v>
          </cell>
          <cell r="U828" t="str">
            <v/>
          </cell>
        </row>
        <row r="829">
          <cell r="C829">
            <v>1977034</v>
          </cell>
          <cell r="N829" t="str">
            <v>PAGO</v>
          </cell>
          <cell r="U829" t="str">
            <v/>
          </cell>
        </row>
        <row r="830">
          <cell r="C830">
            <v>1984013</v>
          </cell>
          <cell r="N830" t="str">
            <v>EM ABERTO</v>
          </cell>
          <cell r="U830" t="str">
            <v/>
          </cell>
        </row>
        <row r="831">
          <cell r="C831">
            <v>1984021</v>
          </cell>
          <cell r="N831" t="str">
            <v>EM ABERTO</v>
          </cell>
          <cell r="U831" t="str">
            <v/>
          </cell>
        </row>
        <row r="832">
          <cell r="C832">
            <v>2005626</v>
          </cell>
          <cell r="N832" t="str">
            <v>EM ABERTO</v>
          </cell>
          <cell r="U832">
            <v>90</v>
          </cell>
        </row>
        <row r="833">
          <cell r="C833">
            <v>2009986</v>
          </cell>
          <cell r="N833" t="str">
            <v>EM ABERTO</v>
          </cell>
          <cell r="U833">
            <v>149.9</v>
          </cell>
        </row>
        <row r="834">
          <cell r="C834">
            <v>2023124</v>
          </cell>
          <cell r="N834" t="str">
            <v>EM ABERTO</v>
          </cell>
          <cell r="U834">
            <v>169.9</v>
          </cell>
        </row>
        <row r="835">
          <cell r="C835">
            <v>2026227</v>
          </cell>
          <cell r="N835" t="str">
            <v>EM ABERTO</v>
          </cell>
          <cell r="U835">
            <v>150</v>
          </cell>
        </row>
        <row r="836">
          <cell r="C836">
            <v>2027444</v>
          </cell>
          <cell r="N836" t="str">
            <v>PAGO</v>
          </cell>
          <cell r="U836" t="str">
            <v/>
          </cell>
        </row>
        <row r="837">
          <cell r="C837">
            <v>2038294</v>
          </cell>
          <cell r="N837" t="str">
            <v>EM ABERTO</v>
          </cell>
          <cell r="U837" t="str">
            <v/>
          </cell>
        </row>
        <row r="838">
          <cell r="C838">
            <v>2038555</v>
          </cell>
          <cell r="N838" t="str">
            <v>PAGO</v>
          </cell>
          <cell r="U838" t="str">
            <v/>
          </cell>
        </row>
        <row r="839">
          <cell r="A839">
            <v>45388</v>
          </cell>
          <cell r="C839">
            <v>2041653</v>
          </cell>
          <cell r="N839" t="str">
            <v>EM ABERTO</v>
          </cell>
          <cell r="U839">
            <v>149.9</v>
          </cell>
        </row>
        <row r="840">
          <cell r="A840">
            <v>45391</v>
          </cell>
          <cell r="C840">
            <v>2042000</v>
          </cell>
          <cell r="N840" t="str">
            <v>EM ABERTO</v>
          </cell>
          <cell r="U840">
            <v>170</v>
          </cell>
        </row>
        <row r="841">
          <cell r="C841">
            <v>2047052</v>
          </cell>
          <cell r="N841" t="str">
            <v>EM ABERTO</v>
          </cell>
          <cell r="U841" t="str">
            <v/>
          </cell>
        </row>
        <row r="842">
          <cell r="C842">
            <v>2065916</v>
          </cell>
          <cell r="N842" t="str">
            <v>EM ABERTO</v>
          </cell>
          <cell r="U842" t="str">
            <v/>
          </cell>
        </row>
        <row r="843">
          <cell r="A843">
            <v>45396</v>
          </cell>
          <cell r="C843">
            <v>2068287</v>
          </cell>
          <cell r="N843" t="str">
            <v>EM ABERTO</v>
          </cell>
          <cell r="U843">
            <v>220</v>
          </cell>
        </row>
        <row r="844">
          <cell r="A844">
            <v>45393</v>
          </cell>
          <cell r="C844">
            <v>2079406</v>
          </cell>
          <cell r="N844" t="str">
            <v>EM ABERTO</v>
          </cell>
          <cell r="U844">
            <v>170</v>
          </cell>
        </row>
        <row r="845">
          <cell r="C845">
            <v>2088010</v>
          </cell>
          <cell r="N845" t="str">
            <v>EM ABERTO</v>
          </cell>
          <cell r="U845" t="str">
            <v/>
          </cell>
        </row>
        <row r="846">
          <cell r="C846">
            <v>2112573</v>
          </cell>
          <cell r="N846" t="str">
            <v>EM ABERTO</v>
          </cell>
          <cell r="U846" t="str">
            <v/>
          </cell>
        </row>
        <row r="847">
          <cell r="C847">
            <v>2127777</v>
          </cell>
          <cell r="N847" t="str">
            <v>EM ABERTO</v>
          </cell>
          <cell r="U847" t="str">
            <v/>
          </cell>
        </row>
        <row r="848">
          <cell r="C848">
            <v>2128485</v>
          </cell>
          <cell r="N848" t="str">
            <v>EM ABERTO</v>
          </cell>
          <cell r="U848" t="str">
            <v/>
          </cell>
        </row>
        <row r="849">
          <cell r="C849">
            <v>2128508</v>
          </cell>
          <cell r="N849" t="str">
            <v>EM ABERTO</v>
          </cell>
          <cell r="U849" t="str">
            <v/>
          </cell>
        </row>
        <row r="850">
          <cell r="C850">
            <v>2129438</v>
          </cell>
          <cell r="N850" t="str">
            <v>EM ABERTO</v>
          </cell>
          <cell r="U850" t="str">
            <v/>
          </cell>
        </row>
        <row r="851">
          <cell r="C851">
            <v>2135729</v>
          </cell>
          <cell r="N851" t="str">
            <v>EM ABERTO</v>
          </cell>
          <cell r="U851" t="str">
            <v/>
          </cell>
        </row>
        <row r="852">
          <cell r="C852">
            <v>2150537</v>
          </cell>
          <cell r="N852" t="str">
            <v>EM ABERTO</v>
          </cell>
          <cell r="U852" t="str">
            <v/>
          </cell>
        </row>
        <row r="853">
          <cell r="C853">
            <v>2156440</v>
          </cell>
          <cell r="N853" t="str">
            <v>EM ABERTO</v>
          </cell>
          <cell r="U853" t="str">
            <v/>
          </cell>
        </row>
        <row r="854">
          <cell r="C854">
            <v>2159126</v>
          </cell>
          <cell r="N854" t="str">
            <v>EM ABERTO</v>
          </cell>
          <cell r="U854" t="str">
            <v/>
          </cell>
        </row>
        <row r="855">
          <cell r="C855">
            <v>2182380</v>
          </cell>
          <cell r="N855" t="str">
            <v>EM ABERTO</v>
          </cell>
          <cell r="U855" t="str">
            <v/>
          </cell>
        </row>
        <row r="856">
          <cell r="C856">
            <v>2189519</v>
          </cell>
          <cell r="N856" t="str">
            <v>EM ABERTO</v>
          </cell>
          <cell r="U856" t="str">
            <v/>
          </cell>
        </row>
        <row r="857">
          <cell r="C857">
            <v>2189675</v>
          </cell>
          <cell r="N857" t="str">
            <v>EM ABERTO</v>
          </cell>
          <cell r="U857" t="str">
            <v/>
          </cell>
        </row>
        <row r="858">
          <cell r="C858">
            <v>2190109</v>
          </cell>
          <cell r="N858" t="str">
            <v>EM ABERTO</v>
          </cell>
          <cell r="U858" t="str">
            <v/>
          </cell>
        </row>
        <row r="859">
          <cell r="C859">
            <v>2206474</v>
          </cell>
          <cell r="N859" t="str">
            <v>PAGO</v>
          </cell>
          <cell r="U859" t="str">
            <v/>
          </cell>
        </row>
        <row r="860">
          <cell r="C860">
            <v>2212938</v>
          </cell>
          <cell r="N860" t="str">
            <v>EM ABERTO</v>
          </cell>
          <cell r="U860" t="str">
            <v/>
          </cell>
        </row>
        <row r="861">
          <cell r="C861">
            <v>2240033</v>
          </cell>
          <cell r="N861" t="str">
            <v/>
          </cell>
          <cell r="U861" t="str">
            <v/>
          </cell>
        </row>
        <row r="862">
          <cell r="C862">
            <v>2243848</v>
          </cell>
          <cell r="N862" t="str">
            <v>EM ABERTO</v>
          </cell>
          <cell r="U862" t="str">
            <v/>
          </cell>
        </row>
        <row r="863">
          <cell r="C863">
            <v>2247009</v>
          </cell>
          <cell r="N863" t="str">
            <v>EM ABERTO</v>
          </cell>
          <cell r="U863" t="str">
            <v/>
          </cell>
        </row>
        <row r="864">
          <cell r="C864">
            <v>2250936</v>
          </cell>
          <cell r="N864" t="str">
            <v>EM ABERTO</v>
          </cell>
          <cell r="U864" t="str">
            <v/>
          </cell>
        </row>
        <row r="865">
          <cell r="C865">
            <v>2264907</v>
          </cell>
          <cell r="N865" t="str">
            <v>EM ABERTO</v>
          </cell>
          <cell r="U865" t="str">
            <v/>
          </cell>
        </row>
        <row r="866">
          <cell r="C866">
            <v>2283448</v>
          </cell>
          <cell r="N866" t="str">
            <v>EM ABERTO</v>
          </cell>
          <cell r="U866" t="str">
            <v/>
          </cell>
        </row>
        <row r="867">
          <cell r="C867">
            <v>2285338</v>
          </cell>
          <cell r="N867" t="str">
            <v/>
          </cell>
          <cell r="U867" t="str">
            <v/>
          </cell>
        </row>
        <row r="868">
          <cell r="C868">
            <v>2293559</v>
          </cell>
          <cell r="N868" t="str">
            <v/>
          </cell>
          <cell r="U868" t="str">
            <v/>
          </cell>
        </row>
        <row r="869">
          <cell r="C869">
            <v>2295835</v>
          </cell>
          <cell r="N869" t="str">
            <v/>
          </cell>
          <cell r="U869" t="str">
            <v/>
          </cell>
        </row>
        <row r="870">
          <cell r="A870" t="str">
            <v>11/02/2024</v>
          </cell>
          <cell r="C870" t="str">
            <v>4-163896226678</v>
          </cell>
          <cell r="N870" t="str">
            <v>PAGO</v>
          </cell>
          <cell r="U870">
            <v>70.819999999999993</v>
          </cell>
        </row>
        <row r="871">
          <cell r="A871" t="str">
            <v>07/02/2024</v>
          </cell>
          <cell r="C871" t="str">
            <v>4-164291531443</v>
          </cell>
          <cell r="N871" t="str">
            <v>PAGO</v>
          </cell>
          <cell r="U871">
            <v>60.2</v>
          </cell>
        </row>
        <row r="872">
          <cell r="A872" t="str">
            <v>11/02/2024</v>
          </cell>
          <cell r="C872" t="str">
            <v>4-164304107827</v>
          </cell>
          <cell r="N872" t="str">
            <v>PAGO</v>
          </cell>
          <cell r="U872">
            <v>52.18</v>
          </cell>
        </row>
        <row r="873">
          <cell r="A873" t="str">
            <v>11/02/2024</v>
          </cell>
          <cell r="C873" t="str">
            <v>4-164310697819</v>
          </cell>
          <cell r="N873" t="str">
            <v>PAGO</v>
          </cell>
          <cell r="U873">
            <v>67.290000000000006</v>
          </cell>
        </row>
        <row r="874">
          <cell r="A874" t="str">
            <v>11/02/2024</v>
          </cell>
          <cell r="C874" t="str">
            <v>4-164313853812</v>
          </cell>
          <cell r="N874" t="str">
            <v>PAGO</v>
          </cell>
          <cell r="U874">
            <v>67.34</v>
          </cell>
        </row>
        <row r="875">
          <cell r="A875" t="str">
            <v>11/02/2024</v>
          </cell>
          <cell r="C875" t="str">
            <v>4-164316217099</v>
          </cell>
          <cell r="N875" t="str">
            <v>PAGO</v>
          </cell>
          <cell r="U875">
            <v>57.91</v>
          </cell>
        </row>
        <row r="876">
          <cell r="A876" t="str">
            <v>11/02/2024</v>
          </cell>
          <cell r="C876" t="str">
            <v>4-164420529795</v>
          </cell>
          <cell r="N876" t="str">
            <v>PAGO</v>
          </cell>
          <cell r="U876">
            <v>54.84</v>
          </cell>
        </row>
        <row r="877">
          <cell r="A877" t="str">
            <v>11/02/2024</v>
          </cell>
          <cell r="C877" t="str">
            <v>4-164450823319</v>
          </cell>
          <cell r="N877" t="str">
            <v>PAGO</v>
          </cell>
          <cell r="U877">
            <v>52.13</v>
          </cell>
        </row>
        <row r="878">
          <cell r="A878" t="str">
            <v>11/02/2024</v>
          </cell>
          <cell r="C878" t="str">
            <v>4-164457082515</v>
          </cell>
          <cell r="N878" t="str">
            <v>EM ABERTO</v>
          </cell>
          <cell r="U878">
            <v>49.61</v>
          </cell>
        </row>
        <row r="879">
          <cell r="A879" t="str">
            <v>11/02/2024</v>
          </cell>
          <cell r="C879" t="str">
            <v>4-164464594631</v>
          </cell>
          <cell r="N879" t="str">
            <v>PAGO</v>
          </cell>
          <cell r="U879">
            <v>63.8</v>
          </cell>
        </row>
        <row r="880">
          <cell r="A880" t="str">
            <v>11/02/2024</v>
          </cell>
          <cell r="C880" t="str">
            <v>4-164479256350</v>
          </cell>
          <cell r="N880" t="str">
            <v>PAGO</v>
          </cell>
          <cell r="U880">
            <v>80.48</v>
          </cell>
        </row>
        <row r="881">
          <cell r="A881" t="str">
            <v>11/02/2024</v>
          </cell>
          <cell r="C881" t="str">
            <v>4-164482240416</v>
          </cell>
          <cell r="N881" t="str">
            <v>PAGO</v>
          </cell>
          <cell r="U881">
            <v>67.34</v>
          </cell>
        </row>
        <row r="882">
          <cell r="A882" t="str">
            <v>11/02/2024</v>
          </cell>
          <cell r="C882" t="str">
            <v>4-164511723110</v>
          </cell>
          <cell r="N882" t="str">
            <v>PAGO</v>
          </cell>
          <cell r="U882">
            <v>67.34</v>
          </cell>
        </row>
        <row r="883">
          <cell r="A883" t="str">
            <v>11/02/2024</v>
          </cell>
          <cell r="C883" t="str">
            <v>4-164529769952</v>
          </cell>
          <cell r="N883" t="str">
            <v>PAGO</v>
          </cell>
          <cell r="U883">
            <v>63.74</v>
          </cell>
        </row>
        <row r="884">
          <cell r="A884" t="str">
            <v>11/02/2024</v>
          </cell>
          <cell r="C884" t="str">
            <v>4-164601998353</v>
          </cell>
          <cell r="N884" t="str">
            <v>PAGO</v>
          </cell>
          <cell r="U884">
            <v>127.65</v>
          </cell>
        </row>
        <row r="885">
          <cell r="A885" t="str">
            <v>11/02/2024</v>
          </cell>
          <cell r="C885" t="str">
            <v>4-164610326589</v>
          </cell>
          <cell r="N885" t="str">
            <v>PAGO</v>
          </cell>
          <cell r="U885">
            <v>75.38</v>
          </cell>
        </row>
        <row r="886">
          <cell r="A886" t="str">
            <v>11/02/2024</v>
          </cell>
          <cell r="C886" t="str">
            <v>4-164621276847</v>
          </cell>
          <cell r="N886" t="str">
            <v>PAGO</v>
          </cell>
          <cell r="U886">
            <v>69.56</v>
          </cell>
        </row>
        <row r="887">
          <cell r="A887" t="str">
            <v>16/02/2024</v>
          </cell>
          <cell r="C887" t="str">
            <v>4-164626775377</v>
          </cell>
          <cell r="N887" t="str">
            <v>PAGO</v>
          </cell>
          <cell r="U887">
            <v>92.14</v>
          </cell>
        </row>
        <row r="888">
          <cell r="A888" t="str">
            <v>16/02/2024</v>
          </cell>
          <cell r="C888" t="str">
            <v>4-164633845364</v>
          </cell>
          <cell r="N888" t="str">
            <v>PAGO</v>
          </cell>
          <cell r="U888">
            <v>121.44</v>
          </cell>
        </row>
        <row r="889">
          <cell r="C889" t="str">
            <v>4-164650401817</v>
          </cell>
          <cell r="N889" t="str">
            <v>PAGO</v>
          </cell>
          <cell r="U889">
            <v>25.73</v>
          </cell>
        </row>
        <row r="890">
          <cell r="C890" t="str">
            <v>4-164720926610</v>
          </cell>
          <cell r="N890" t="str">
            <v>PAGO</v>
          </cell>
          <cell r="U890">
            <v>53.12</v>
          </cell>
        </row>
        <row r="891">
          <cell r="C891" t="str">
            <v>4-164724157728</v>
          </cell>
          <cell r="N891" t="str">
            <v>PAGO</v>
          </cell>
          <cell r="U891">
            <v>40.57</v>
          </cell>
        </row>
        <row r="892">
          <cell r="C892" t="str">
            <v>4-164725070511</v>
          </cell>
          <cell r="N892" t="str">
            <v>EM ABERTO</v>
          </cell>
          <cell r="U892">
            <v>40.54</v>
          </cell>
        </row>
        <row r="893">
          <cell r="C893" t="str">
            <v>4-164727725032</v>
          </cell>
          <cell r="N893" t="str">
            <v>EM ABERTO</v>
          </cell>
          <cell r="U893">
            <v>99.22</v>
          </cell>
        </row>
        <row r="894">
          <cell r="C894" t="str">
            <v>4-164737002882</v>
          </cell>
          <cell r="N894" t="str">
            <v>PAGO</v>
          </cell>
          <cell r="U894">
            <v>49.59</v>
          </cell>
        </row>
        <row r="895">
          <cell r="C895" t="str">
            <v>4-164897604088</v>
          </cell>
          <cell r="N895" t="str">
            <v>PAGO</v>
          </cell>
          <cell r="U895">
            <v>72.400000000000006</v>
          </cell>
        </row>
        <row r="896">
          <cell r="C896" t="str">
            <v>4-164920305302</v>
          </cell>
          <cell r="N896" t="str">
            <v>PAGO</v>
          </cell>
          <cell r="U896">
            <v>88.54</v>
          </cell>
        </row>
        <row r="897">
          <cell r="C897" t="str">
            <v>4-164936517094</v>
          </cell>
          <cell r="N897" t="str">
            <v>PAGO</v>
          </cell>
          <cell r="U897">
            <v>66.66</v>
          </cell>
        </row>
        <row r="898">
          <cell r="C898" t="str">
            <v>4-164943098006</v>
          </cell>
          <cell r="N898" t="str">
            <v>PAGO</v>
          </cell>
          <cell r="U898">
            <v>85.06</v>
          </cell>
        </row>
        <row r="899">
          <cell r="C899" t="str">
            <v>4-164955995806</v>
          </cell>
          <cell r="N899" t="str">
            <v>PAGO</v>
          </cell>
          <cell r="U899">
            <v>96.62</v>
          </cell>
        </row>
        <row r="900">
          <cell r="C900" t="str">
            <v>4-165079418931</v>
          </cell>
          <cell r="N900" t="str">
            <v>PAGO</v>
          </cell>
          <cell r="U900">
            <v>66.66</v>
          </cell>
        </row>
        <row r="901">
          <cell r="C901" t="str">
            <v>4-165086448923</v>
          </cell>
          <cell r="N901" t="str">
            <v>PAGO</v>
          </cell>
          <cell r="U901">
            <v>23.18</v>
          </cell>
        </row>
        <row r="902">
          <cell r="C902" t="str">
            <v>4-165103614975</v>
          </cell>
          <cell r="N902" t="str">
            <v>PAGO</v>
          </cell>
          <cell r="U902">
            <v>96.32</v>
          </cell>
        </row>
        <row r="903">
          <cell r="C903" t="str">
            <v>4-165106788628</v>
          </cell>
          <cell r="N903" t="str">
            <v>PAGO</v>
          </cell>
          <cell r="U903">
            <v>77.17</v>
          </cell>
        </row>
        <row r="904">
          <cell r="C904" t="str">
            <v>4-165117424313</v>
          </cell>
          <cell r="N904" t="str">
            <v>PAGO</v>
          </cell>
          <cell r="U904">
            <v>69.5</v>
          </cell>
        </row>
        <row r="905">
          <cell r="C905" t="str">
            <v>4-165124298201</v>
          </cell>
          <cell r="N905" t="str">
            <v>PAGO</v>
          </cell>
          <cell r="U905">
            <v>46.06</v>
          </cell>
        </row>
        <row r="906">
          <cell r="C906" t="str">
            <v>4-165126062680</v>
          </cell>
          <cell r="N906" t="str">
            <v>PAGO</v>
          </cell>
          <cell r="U906">
            <v>77.959999999999994</v>
          </cell>
        </row>
        <row r="907">
          <cell r="C907" t="str">
            <v>4-165128185306</v>
          </cell>
          <cell r="N907" t="str">
            <v>EM ABERTO</v>
          </cell>
          <cell r="U907">
            <v>96.32</v>
          </cell>
        </row>
        <row r="908">
          <cell r="C908" t="str">
            <v>4-165143450416</v>
          </cell>
          <cell r="N908" t="str">
            <v>PAGO</v>
          </cell>
          <cell r="U908">
            <v>66.599999999999994</v>
          </cell>
        </row>
        <row r="909">
          <cell r="C909" t="str">
            <v>4-165253442158</v>
          </cell>
          <cell r="N909" t="str">
            <v>PAGO</v>
          </cell>
          <cell r="U909">
            <v>77.959999999999994</v>
          </cell>
        </row>
        <row r="910">
          <cell r="A910" t="str">
            <v>16/02/2024</v>
          </cell>
          <cell r="C910" t="str">
            <v>4-165281715903</v>
          </cell>
          <cell r="N910" t="str">
            <v>PAGO</v>
          </cell>
          <cell r="U910">
            <v>55.08</v>
          </cell>
        </row>
        <row r="911">
          <cell r="C911" t="str">
            <v>4-165287078801</v>
          </cell>
          <cell r="N911" t="str">
            <v>PAGO</v>
          </cell>
          <cell r="U911">
            <v>81.5</v>
          </cell>
        </row>
        <row r="912">
          <cell r="A912" t="str">
            <v>02/02/2024</v>
          </cell>
          <cell r="C912" t="str">
            <v>4-165302284070</v>
          </cell>
          <cell r="N912" t="str">
            <v>PAGO</v>
          </cell>
          <cell r="U912">
            <v>81.45</v>
          </cell>
        </row>
        <row r="913">
          <cell r="A913" t="str">
            <v>02/02/2024</v>
          </cell>
          <cell r="C913" t="str">
            <v>4-165307899641</v>
          </cell>
          <cell r="N913" t="str">
            <v>PAGO</v>
          </cell>
          <cell r="U913">
            <v>96.32</v>
          </cell>
        </row>
        <row r="914">
          <cell r="A914" t="str">
            <v>04/04/2024</v>
          </cell>
          <cell r="C914" t="str">
            <v>4-165309012405</v>
          </cell>
          <cell r="N914" t="str">
            <v>EM ABERTO</v>
          </cell>
          <cell r="U914" t="str">
            <v/>
          </cell>
        </row>
        <row r="915">
          <cell r="A915" t="str">
            <v>02/02/2024</v>
          </cell>
          <cell r="C915" t="str">
            <v>4-165313139732</v>
          </cell>
          <cell r="N915" t="str">
            <v>PAGO</v>
          </cell>
          <cell r="U915">
            <v>63.76</v>
          </cell>
        </row>
        <row r="916">
          <cell r="A916" t="str">
            <v>02/02/2024</v>
          </cell>
          <cell r="C916" t="str">
            <v>4-165317220026</v>
          </cell>
          <cell r="N916" t="str">
            <v>PAGO</v>
          </cell>
          <cell r="U916">
            <v>70.72</v>
          </cell>
        </row>
        <row r="917">
          <cell r="A917" t="str">
            <v>02/02/2024</v>
          </cell>
          <cell r="C917" t="str">
            <v>4-165383515676</v>
          </cell>
          <cell r="N917" t="str">
            <v>PAGO</v>
          </cell>
          <cell r="U917">
            <v>85.02</v>
          </cell>
        </row>
        <row r="918">
          <cell r="A918" t="str">
            <v>02/02/2024</v>
          </cell>
          <cell r="C918" t="str">
            <v>4-165388704600</v>
          </cell>
          <cell r="N918" t="str">
            <v>PAGO</v>
          </cell>
          <cell r="U918">
            <v>34.770000000000003</v>
          </cell>
        </row>
        <row r="919">
          <cell r="A919" t="str">
            <v>02/02/2024</v>
          </cell>
          <cell r="C919" t="str">
            <v>4-165389306770</v>
          </cell>
          <cell r="N919" t="str">
            <v>PAGO</v>
          </cell>
          <cell r="U919">
            <v>53.12</v>
          </cell>
        </row>
        <row r="920">
          <cell r="A920" t="str">
            <v>02/02/2024</v>
          </cell>
          <cell r="C920" t="str">
            <v>4-165405962472</v>
          </cell>
          <cell r="N920" t="str">
            <v>PAGO</v>
          </cell>
          <cell r="U920">
            <v>116.04</v>
          </cell>
        </row>
        <row r="921">
          <cell r="A921" t="str">
            <v>02/02/2024</v>
          </cell>
          <cell r="C921" t="str">
            <v>4-165406925272</v>
          </cell>
          <cell r="N921" t="str">
            <v>PAGO</v>
          </cell>
          <cell r="U921">
            <v>52.18</v>
          </cell>
        </row>
        <row r="922">
          <cell r="A922" t="str">
            <v>02/02/2024</v>
          </cell>
          <cell r="C922" t="str">
            <v>4-165428077400</v>
          </cell>
          <cell r="N922" t="str">
            <v>PAGO</v>
          </cell>
          <cell r="U922">
            <v>55.02</v>
          </cell>
        </row>
        <row r="923">
          <cell r="C923" t="str">
            <v>4-165511361377</v>
          </cell>
          <cell r="N923" t="str">
            <v>EM ABERTO</v>
          </cell>
          <cell r="U923">
            <v>46.36</v>
          </cell>
        </row>
        <row r="924">
          <cell r="A924" t="str">
            <v>02/02/2024</v>
          </cell>
          <cell r="C924" t="str">
            <v>4-165520552455</v>
          </cell>
          <cell r="N924" t="str">
            <v>EM ABERTO</v>
          </cell>
          <cell r="U924">
            <v>79.58</v>
          </cell>
        </row>
        <row r="925">
          <cell r="A925" t="str">
            <v>02/02/2024</v>
          </cell>
          <cell r="C925" t="str">
            <v>4-165559426879</v>
          </cell>
          <cell r="N925" t="str">
            <v>PAGO</v>
          </cell>
          <cell r="U925">
            <v>52.18</v>
          </cell>
        </row>
        <row r="926">
          <cell r="A926" t="str">
            <v>03/03/2024</v>
          </cell>
          <cell r="C926" t="str">
            <v>4-165625614823</v>
          </cell>
          <cell r="N926" t="str">
            <v>PAGO</v>
          </cell>
          <cell r="U926">
            <v>99.15</v>
          </cell>
        </row>
        <row r="927">
          <cell r="A927" t="str">
            <v>02/02/2024</v>
          </cell>
          <cell r="C927" t="str">
            <v>4-165643513562</v>
          </cell>
          <cell r="N927" t="str">
            <v>EM ABERTO</v>
          </cell>
          <cell r="U927">
            <v>41.89</v>
          </cell>
        </row>
        <row r="928">
          <cell r="A928" t="str">
            <v>03/03/2024</v>
          </cell>
          <cell r="C928" t="str">
            <v>4-165646655187</v>
          </cell>
          <cell r="N928" t="str">
            <v>EM ABERTO</v>
          </cell>
          <cell r="U928">
            <v>95.62</v>
          </cell>
        </row>
        <row r="929">
          <cell r="A929" t="str">
            <v>03/03/2024</v>
          </cell>
          <cell r="C929" t="str">
            <v>4-165649220805</v>
          </cell>
          <cell r="N929" t="str">
            <v>PAGO</v>
          </cell>
          <cell r="U929">
            <v>99.22</v>
          </cell>
        </row>
        <row r="930">
          <cell r="A930" t="str">
            <v>02/02/2024</v>
          </cell>
          <cell r="C930" t="str">
            <v>4-165652143366</v>
          </cell>
          <cell r="N930" t="str">
            <v>PAGO</v>
          </cell>
          <cell r="U930">
            <v>90.03</v>
          </cell>
        </row>
        <row r="931">
          <cell r="A931" t="str">
            <v>03/03/2024</v>
          </cell>
          <cell r="C931" t="str">
            <v>4-165653332204</v>
          </cell>
          <cell r="N931" t="str">
            <v>PAGO</v>
          </cell>
          <cell r="U931">
            <v>75.36</v>
          </cell>
        </row>
        <row r="932">
          <cell r="A932" t="str">
            <v>03/03/2024</v>
          </cell>
          <cell r="C932" t="str">
            <v>4-165656097394</v>
          </cell>
          <cell r="N932" t="str">
            <v>EM ABERTO</v>
          </cell>
          <cell r="U932">
            <v>99.15</v>
          </cell>
        </row>
        <row r="933">
          <cell r="A933" t="str">
            <v>03/03/2024</v>
          </cell>
          <cell r="C933" t="str">
            <v>4-165663528541</v>
          </cell>
          <cell r="N933" t="str">
            <v>PAGO</v>
          </cell>
          <cell r="U933">
            <v>78.19</v>
          </cell>
        </row>
        <row r="934">
          <cell r="A934" t="str">
            <v>03/03/2024</v>
          </cell>
          <cell r="C934" t="str">
            <v>4-165664274485</v>
          </cell>
          <cell r="N934" t="str">
            <v>PAGO</v>
          </cell>
          <cell r="U934">
            <v>92.08</v>
          </cell>
        </row>
        <row r="935">
          <cell r="A935" t="str">
            <v>03/03/2024</v>
          </cell>
          <cell r="C935" t="str">
            <v>4-165665155527</v>
          </cell>
          <cell r="N935" t="str">
            <v>PAGO</v>
          </cell>
          <cell r="U935">
            <v>63.7</v>
          </cell>
        </row>
        <row r="936">
          <cell r="A936" t="str">
            <v>03/03/2024</v>
          </cell>
          <cell r="C936" t="str">
            <v>4-165665486604</v>
          </cell>
          <cell r="N936" t="str">
            <v>PAGO</v>
          </cell>
          <cell r="U936">
            <v>95.62</v>
          </cell>
        </row>
        <row r="937">
          <cell r="A937" t="str">
            <v>02/02/2024</v>
          </cell>
          <cell r="C937" t="str">
            <v>4-165667565464</v>
          </cell>
          <cell r="N937" t="str">
            <v>PAGO</v>
          </cell>
          <cell r="U937">
            <v>17.39</v>
          </cell>
        </row>
        <row r="938">
          <cell r="A938" t="str">
            <v>03/03/2024</v>
          </cell>
          <cell r="C938" t="str">
            <v>4-165711936316</v>
          </cell>
          <cell r="N938" t="str">
            <v>PAGO</v>
          </cell>
          <cell r="U938">
            <v>85</v>
          </cell>
        </row>
        <row r="939">
          <cell r="A939" t="str">
            <v>03/03/2024</v>
          </cell>
          <cell r="C939" t="str">
            <v>4-165734554973</v>
          </cell>
          <cell r="N939" t="str">
            <v>PAGO</v>
          </cell>
          <cell r="U939">
            <v>95.69</v>
          </cell>
        </row>
        <row r="940">
          <cell r="A940" t="str">
            <v>03/03/2024</v>
          </cell>
          <cell r="C940" t="str">
            <v>4-165743911165</v>
          </cell>
          <cell r="N940" t="str">
            <v>PAGO</v>
          </cell>
          <cell r="U940">
            <v>77.91</v>
          </cell>
        </row>
        <row r="941">
          <cell r="A941" t="str">
            <v>03/03/2024</v>
          </cell>
          <cell r="C941" t="str">
            <v>4-165744164456</v>
          </cell>
          <cell r="N941" t="str">
            <v>PAGO</v>
          </cell>
          <cell r="U941">
            <v>123.66</v>
          </cell>
        </row>
        <row r="942">
          <cell r="A942" t="str">
            <v>03/03/2024</v>
          </cell>
          <cell r="C942" t="str">
            <v>4-165751453787</v>
          </cell>
          <cell r="N942" t="str">
            <v>PAGO</v>
          </cell>
          <cell r="U942">
            <v>31.85</v>
          </cell>
        </row>
        <row r="943">
          <cell r="A943" t="str">
            <v>03/03/2024</v>
          </cell>
          <cell r="C943" t="str">
            <v>4-165790796014</v>
          </cell>
          <cell r="N943" t="str">
            <v>PAGO</v>
          </cell>
          <cell r="U943">
            <v>74.42</v>
          </cell>
        </row>
        <row r="944">
          <cell r="A944" t="str">
            <v>03/03/2024</v>
          </cell>
          <cell r="C944" t="str">
            <v>4-165791978870</v>
          </cell>
          <cell r="N944" t="str">
            <v>PAGO</v>
          </cell>
          <cell r="U944">
            <v>75.36</v>
          </cell>
        </row>
        <row r="945">
          <cell r="A945" t="str">
            <v>03/03/2024</v>
          </cell>
          <cell r="C945" t="str">
            <v>4-165792867721</v>
          </cell>
          <cell r="N945" t="str">
            <v>PAGO</v>
          </cell>
          <cell r="U945">
            <v>85</v>
          </cell>
        </row>
        <row r="946">
          <cell r="A946" t="str">
            <v>03/03/2024</v>
          </cell>
          <cell r="C946" t="str">
            <v>4-165804920719</v>
          </cell>
          <cell r="N946" t="str">
            <v>PAGO</v>
          </cell>
          <cell r="U946">
            <v>117.24</v>
          </cell>
        </row>
        <row r="947">
          <cell r="A947" t="str">
            <v>02/02/2024</v>
          </cell>
          <cell r="C947" t="str">
            <v>4-165809347477</v>
          </cell>
          <cell r="N947" t="str">
            <v>PAGO</v>
          </cell>
          <cell r="U947">
            <v>11.59</v>
          </cell>
        </row>
        <row r="948">
          <cell r="A948" t="str">
            <v>02/02/2024</v>
          </cell>
          <cell r="C948" t="str">
            <v>4-165815475558</v>
          </cell>
          <cell r="N948" t="str">
            <v>PAGO</v>
          </cell>
          <cell r="U948" t="str">
            <v/>
          </cell>
        </row>
        <row r="949">
          <cell r="A949" t="str">
            <v>02/02/2024</v>
          </cell>
          <cell r="C949" t="str">
            <v>4-165817354317</v>
          </cell>
          <cell r="N949" t="str">
            <v>PAGO</v>
          </cell>
          <cell r="U949">
            <v>88.61</v>
          </cell>
        </row>
        <row r="950">
          <cell r="A950" t="str">
            <v>03/03/2024</v>
          </cell>
          <cell r="C950" t="str">
            <v>4-165883202244</v>
          </cell>
          <cell r="N950" t="str">
            <v>PAGO</v>
          </cell>
          <cell r="U950">
            <v>77.959999999999994</v>
          </cell>
        </row>
        <row r="951">
          <cell r="A951" t="str">
            <v>03/03/2024</v>
          </cell>
          <cell r="C951" t="str">
            <v>4-165901472257</v>
          </cell>
          <cell r="N951" t="str">
            <v>PAGO</v>
          </cell>
          <cell r="U951">
            <v>102.78</v>
          </cell>
        </row>
        <row r="952">
          <cell r="A952" t="str">
            <v>03/03/2024</v>
          </cell>
          <cell r="C952" t="str">
            <v>4-165906365127</v>
          </cell>
          <cell r="N952" t="str">
            <v>PAGO</v>
          </cell>
          <cell r="U952">
            <v>60.8</v>
          </cell>
        </row>
        <row r="953">
          <cell r="A953" t="str">
            <v>03/03/2024</v>
          </cell>
          <cell r="C953" t="str">
            <v>4-165942477562</v>
          </cell>
          <cell r="N953" t="str">
            <v>PAGO</v>
          </cell>
          <cell r="U953">
            <v>63.8</v>
          </cell>
        </row>
        <row r="954">
          <cell r="A954" t="str">
            <v>03/03/2024</v>
          </cell>
          <cell r="C954" t="str">
            <v>4-165945567723</v>
          </cell>
          <cell r="N954" t="str">
            <v>PAGO</v>
          </cell>
          <cell r="U954">
            <v>51.47</v>
          </cell>
        </row>
        <row r="955">
          <cell r="A955" t="str">
            <v>03/03/2024</v>
          </cell>
          <cell r="C955" t="str">
            <v>4-165948856131</v>
          </cell>
          <cell r="N955" t="str">
            <v>PAGO</v>
          </cell>
          <cell r="U955">
            <v>70.88</v>
          </cell>
        </row>
        <row r="956">
          <cell r="A956" t="str">
            <v>02/02/2024</v>
          </cell>
          <cell r="C956" t="str">
            <v>4-166002434045</v>
          </cell>
          <cell r="N956" t="str">
            <v>PAGO</v>
          </cell>
          <cell r="U956">
            <v>60.25</v>
          </cell>
        </row>
        <row r="957">
          <cell r="A957" t="str">
            <v>03/03/2024</v>
          </cell>
          <cell r="C957" t="str">
            <v>4-166088783042</v>
          </cell>
          <cell r="N957" t="str">
            <v>PAGO</v>
          </cell>
          <cell r="U957">
            <v>83.76</v>
          </cell>
        </row>
        <row r="958">
          <cell r="A958" t="str">
            <v>03/03/2024</v>
          </cell>
          <cell r="C958" t="str">
            <v>4-166091843932</v>
          </cell>
          <cell r="N958" t="str">
            <v>PAGO</v>
          </cell>
          <cell r="U958">
            <v>74.37</v>
          </cell>
        </row>
        <row r="959">
          <cell r="A959" t="str">
            <v>03/03/2024</v>
          </cell>
          <cell r="C959" t="str">
            <v>4-166095835926</v>
          </cell>
          <cell r="N959" t="str">
            <v>PAGO</v>
          </cell>
          <cell r="U959">
            <v>60.8</v>
          </cell>
        </row>
        <row r="960">
          <cell r="A960" t="str">
            <v>03/03/2024</v>
          </cell>
          <cell r="C960" t="str">
            <v>4-166096641537</v>
          </cell>
          <cell r="N960" t="str">
            <v>EM ABERTO</v>
          </cell>
          <cell r="U960">
            <v>70.83</v>
          </cell>
        </row>
        <row r="961">
          <cell r="A961" t="str">
            <v>02/02/2024</v>
          </cell>
          <cell r="C961" t="str">
            <v>4-166104682220</v>
          </cell>
          <cell r="N961" t="str">
            <v>EM ABERTO</v>
          </cell>
          <cell r="U961">
            <v>74.42</v>
          </cell>
        </row>
        <row r="962">
          <cell r="A962" t="str">
            <v>03/03/2024</v>
          </cell>
          <cell r="C962" t="str">
            <v>4-166120586739</v>
          </cell>
          <cell r="N962" t="str">
            <v>PAGO</v>
          </cell>
          <cell r="U962">
            <v>55.02</v>
          </cell>
        </row>
        <row r="963">
          <cell r="A963" t="str">
            <v>03/03/2024</v>
          </cell>
          <cell r="C963" t="str">
            <v>4-166227256921</v>
          </cell>
          <cell r="N963" t="str">
            <v>PAGO</v>
          </cell>
          <cell r="U963">
            <v>67.3</v>
          </cell>
        </row>
        <row r="964">
          <cell r="A964" t="str">
            <v>03/03/2024</v>
          </cell>
          <cell r="C964" t="str">
            <v>4-166227259410</v>
          </cell>
          <cell r="N964" t="str">
            <v>PAGO</v>
          </cell>
          <cell r="U964">
            <v>79.58</v>
          </cell>
        </row>
        <row r="965">
          <cell r="A965" t="str">
            <v>03/03/2024</v>
          </cell>
          <cell r="C965" t="str">
            <v>4-166229965336</v>
          </cell>
          <cell r="N965" t="str">
            <v>PAGO</v>
          </cell>
          <cell r="U965">
            <v>57.96</v>
          </cell>
        </row>
        <row r="966">
          <cell r="A966" t="str">
            <v>03/03/2024</v>
          </cell>
          <cell r="C966" t="str">
            <v>4-166237332394</v>
          </cell>
          <cell r="N966" t="str">
            <v>PAGO</v>
          </cell>
          <cell r="U966">
            <v>67.3</v>
          </cell>
        </row>
        <row r="967">
          <cell r="A967" t="str">
            <v>02/02/2024</v>
          </cell>
          <cell r="C967" t="str">
            <v>4-166247130493</v>
          </cell>
          <cell r="N967" t="str">
            <v>PAGO</v>
          </cell>
          <cell r="U967">
            <v>37.700000000000003</v>
          </cell>
        </row>
        <row r="968">
          <cell r="A968" t="str">
            <v>03/03/2024</v>
          </cell>
          <cell r="C968" t="str">
            <v>4-166271832507</v>
          </cell>
          <cell r="N968" t="str">
            <v>PAGO</v>
          </cell>
          <cell r="U968">
            <v>70.88</v>
          </cell>
        </row>
        <row r="969">
          <cell r="A969" t="str">
            <v>03/03/2024</v>
          </cell>
          <cell r="C969" t="str">
            <v>4-166283052398</v>
          </cell>
          <cell r="N969" t="str">
            <v>PAGO</v>
          </cell>
          <cell r="U969">
            <v>63.74</v>
          </cell>
        </row>
        <row r="970">
          <cell r="A970" t="str">
            <v>03/03/2024</v>
          </cell>
          <cell r="C970" t="str">
            <v>4-166307402454</v>
          </cell>
          <cell r="N970" t="str">
            <v>PAGO</v>
          </cell>
          <cell r="U970">
            <v>79.58</v>
          </cell>
        </row>
        <row r="971">
          <cell r="C971" t="str">
            <v>4-166309751227</v>
          </cell>
          <cell r="N971" t="str">
            <v>PAGO</v>
          </cell>
          <cell r="U971">
            <v>81.16</v>
          </cell>
        </row>
        <row r="972">
          <cell r="A972" t="str">
            <v>03/03/2024</v>
          </cell>
          <cell r="C972" t="str">
            <v>4-166311227215</v>
          </cell>
          <cell r="N972" t="str">
            <v>PAGO</v>
          </cell>
          <cell r="U972">
            <v>67.3</v>
          </cell>
        </row>
        <row r="973">
          <cell r="A973" t="str">
            <v>03/03/2024</v>
          </cell>
          <cell r="C973" t="str">
            <v>4-166319547514</v>
          </cell>
          <cell r="N973" t="str">
            <v>PAGO</v>
          </cell>
          <cell r="U973">
            <v>63.74</v>
          </cell>
        </row>
        <row r="974">
          <cell r="A974" t="str">
            <v>02/02/2024</v>
          </cell>
          <cell r="C974" t="str">
            <v>4-166323875046</v>
          </cell>
          <cell r="N974" t="str">
            <v>PAGO</v>
          </cell>
          <cell r="U974">
            <v>52.18</v>
          </cell>
        </row>
        <row r="975">
          <cell r="A975" t="str">
            <v>03/03/2024</v>
          </cell>
          <cell r="C975" t="str">
            <v>4-166347107197</v>
          </cell>
          <cell r="N975" t="str">
            <v>PAGO</v>
          </cell>
          <cell r="U975">
            <v>95.69</v>
          </cell>
        </row>
        <row r="976">
          <cell r="A976" t="str">
            <v>03/03/2024</v>
          </cell>
          <cell r="C976" t="str">
            <v>4-166383267049</v>
          </cell>
          <cell r="N976" t="str">
            <v>PAGO</v>
          </cell>
          <cell r="U976">
            <v>95.62</v>
          </cell>
        </row>
        <row r="977">
          <cell r="A977" t="str">
            <v>03/03/2024</v>
          </cell>
          <cell r="C977" t="str">
            <v>4-166385107473</v>
          </cell>
          <cell r="N977" t="str">
            <v>PAGO</v>
          </cell>
          <cell r="U977">
            <v>75.36</v>
          </cell>
        </row>
        <row r="978">
          <cell r="A978" t="str">
            <v>03/03/2024</v>
          </cell>
          <cell r="C978" t="str">
            <v>4-166389374095</v>
          </cell>
          <cell r="N978" t="str">
            <v>PAGO</v>
          </cell>
          <cell r="U978">
            <v>95.62</v>
          </cell>
        </row>
        <row r="979">
          <cell r="A979" t="str">
            <v>03/03/2024</v>
          </cell>
          <cell r="C979" t="str">
            <v>4-166402929082</v>
          </cell>
          <cell r="N979" t="str">
            <v>PAGO</v>
          </cell>
          <cell r="U979">
            <v>113.09</v>
          </cell>
        </row>
        <row r="980">
          <cell r="A980" t="str">
            <v>03/03/2024</v>
          </cell>
          <cell r="C980" t="str">
            <v>4-166417216043</v>
          </cell>
          <cell r="N980" t="str">
            <v>PAGO</v>
          </cell>
          <cell r="U980">
            <v>66.66</v>
          </cell>
        </row>
        <row r="981">
          <cell r="A981" t="str">
            <v>03/03/2024</v>
          </cell>
          <cell r="C981" t="str">
            <v>4-166449121149</v>
          </cell>
          <cell r="N981" t="str">
            <v>PAGO</v>
          </cell>
          <cell r="U981">
            <v>75.36</v>
          </cell>
        </row>
        <row r="982">
          <cell r="A982" t="str">
            <v>03/03/2024</v>
          </cell>
          <cell r="C982" t="str">
            <v>4-166459314276</v>
          </cell>
          <cell r="N982" t="str">
            <v>PAGO</v>
          </cell>
          <cell r="U982">
            <v>74.37</v>
          </cell>
        </row>
        <row r="983">
          <cell r="A983" t="str">
            <v>03/03/2024</v>
          </cell>
          <cell r="C983" t="str">
            <v>4-166460107131</v>
          </cell>
          <cell r="N983" t="str">
            <v>PAGO</v>
          </cell>
          <cell r="U983">
            <v>66.599999999999994</v>
          </cell>
        </row>
        <row r="984">
          <cell r="A984" t="str">
            <v>03/03/2024</v>
          </cell>
          <cell r="C984" t="str">
            <v>4-166461578867</v>
          </cell>
          <cell r="N984" t="str">
            <v>PAGO</v>
          </cell>
          <cell r="U984">
            <v>95.62</v>
          </cell>
        </row>
        <row r="985">
          <cell r="A985" t="str">
            <v>03/03/2024</v>
          </cell>
          <cell r="C985" t="str">
            <v>4-166606462782</v>
          </cell>
          <cell r="N985" t="str">
            <v>PAGO</v>
          </cell>
          <cell r="U985">
            <v>85</v>
          </cell>
        </row>
        <row r="986">
          <cell r="A986" t="str">
            <v>03/03/2024</v>
          </cell>
          <cell r="C986" t="str">
            <v>4-166623522732</v>
          </cell>
          <cell r="N986" t="str">
            <v>PAGO</v>
          </cell>
          <cell r="U986">
            <v>77.959999999999994</v>
          </cell>
        </row>
        <row r="987">
          <cell r="A987" t="str">
            <v>03/03/2024</v>
          </cell>
          <cell r="C987" t="str">
            <v>4-166633267409</v>
          </cell>
          <cell r="N987" t="str">
            <v>PAGO</v>
          </cell>
          <cell r="U987">
            <v>100.52</v>
          </cell>
        </row>
        <row r="988">
          <cell r="A988" t="str">
            <v>03/03/2024</v>
          </cell>
          <cell r="C988" t="str">
            <v>4-166634183868</v>
          </cell>
          <cell r="N988" t="str">
            <v>PAGO</v>
          </cell>
          <cell r="U988">
            <v>66.599999999999994</v>
          </cell>
        </row>
        <row r="989">
          <cell r="A989" t="str">
            <v>03/03/2024</v>
          </cell>
          <cell r="C989" t="str">
            <v>4-166645987025</v>
          </cell>
          <cell r="N989" t="str">
            <v>PAGO</v>
          </cell>
          <cell r="U989">
            <v>96.32</v>
          </cell>
        </row>
        <row r="990">
          <cell r="A990" t="str">
            <v>03/03/2024</v>
          </cell>
          <cell r="C990" t="str">
            <v>4-166646427741</v>
          </cell>
          <cell r="N990" t="str">
            <v>PAGO</v>
          </cell>
          <cell r="U990">
            <v>103.4</v>
          </cell>
        </row>
        <row r="991">
          <cell r="A991" t="str">
            <v>03/03/2024</v>
          </cell>
          <cell r="C991" t="str">
            <v>4-166647418802</v>
          </cell>
          <cell r="N991" t="str">
            <v>EM ABERTO</v>
          </cell>
          <cell r="U991">
            <v>74.42</v>
          </cell>
        </row>
        <row r="992">
          <cell r="A992" t="str">
            <v>03/03/2024</v>
          </cell>
          <cell r="C992" t="str">
            <v>4-166716015182</v>
          </cell>
          <cell r="N992" t="str">
            <v>PAGO</v>
          </cell>
          <cell r="U992">
            <v>96.32</v>
          </cell>
        </row>
        <row r="993">
          <cell r="A993" t="str">
            <v>03/03/2024</v>
          </cell>
          <cell r="C993" t="str">
            <v>4-166720043085</v>
          </cell>
          <cell r="N993" t="str">
            <v>PAGO</v>
          </cell>
          <cell r="U993">
            <v>96.32</v>
          </cell>
        </row>
        <row r="994">
          <cell r="A994" t="str">
            <v>03/03/2024</v>
          </cell>
          <cell r="C994" t="str">
            <v>4-166720771294</v>
          </cell>
          <cell r="N994" t="str">
            <v>PAGO</v>
          </cell>
          <cell r="U994">
            <v>96.32</v>
          </cell>
        </row>
        <row r="995">
          <cell r="A995" t="str">
            <v>03/03/2024</v>
          </cell>
          <cell r="C995" t="str">
            <v>4-166724191134</v>
          </cell>
          <cell r="N995" t="str">
            <v>PAGO</v>
          </cell>
          <cell r="U995">
            <v>86.77</v>
          </cell>
        </row>
        <row r="996">
          <cell r="A996" t="str">
            <v>03/03/2024</v>
          </cell>
          <cell r="C996" t="str">
            <v>4-166834207382</v>
          </cell>
          <cell r="N996" t="str">
            <v>PAGO</v>
          </cell>
          <cell r="U996">
            <v>77.959999999999994</v>
          </cell>
        </row>
        <row r="997">
          <cell r="A997" t="str">
            <v>03/03/2024</v>
          </cell>
          <cell r="C997" t="str">
            <v>4-166853366830</v>
          </cell>
          <cell r="N997" t="str">
            <v>PAGO</v>
          </cell>
          <cell r="U997">
            <v>77.91</v>
          </cell>
        </row>
        <row r="998">
          <cell r="A998" t="str">
            <v>03/03/2024</v>
          </cell>
          <cell r="C998" t="str">
            <v>4-166978422386</v>
          </cell>
          <cell r="N998" t="str">
            <v>PAGO</v>
          </cell>
          <cell r="U998">
            <v>75.38</v>
          </cell>
        </row>
        <row r="999">
          <cell r="A999" t="str">
            <v>03/03/2024</v>
          </cell>
          <cell r="C999" t="str">
            <v>4-166981801930</v>
          </cell>
          <cell r="N999" t="str">
            <v>PAGO</v>
          </cell>
          <cell r="U999">
            <v>87.95</v>
          </cell>
        </row>
        <row r="1000">
          <cell r="A1000" t="str">
            <v>03/03/2024</v>
          </cell>
          <cell r="C1000" t="str">
            <v>4-166988506283</v>
          </cell>
          <cell r="N1000" t="str">
            <v>PAGO</v>
          </cell>
          <cell r="U1000">
            <v>74.36</v>
          </cell>
        </row>
        <row r="1001">
          <cell r="A1001" t="str">
            <v>03/03/2024</v>
          </cell>
          <cell r="C1001" t="str">
            <v>4-166993875001</v>
          </cell>
          <cell r="N1001" t="str">
            <v>EM ABERTO</v>
          </cell>
          <cell r="U1001">
            <v>70.88</v>
          </cell>
        </row>
        <row r="1002">
          <cell r="A1002" t="str">
            <v>03/03/2024</v>
          </cell>
          <cell r="C1002" t="str">
            <v>4-167006534642</v>
          </cell>
          <cell r="N1002" t="str">
            <v>PAGO</v>
          </cell>
          <cell r="U1002">
            <v>67.02</v>
          </cell>
        </row>
        <row r="1003">
          <cell r="A1003" t="str">
            <v>03/03/2024</v>
          </cell>
          <cell r="C1003" t="str">
            <v>4-167093534807</v>
          </cell>
          <cell r="N1003" t="str">
            <v>PAGO</v>
          </cell>
          <cell r="U1003">
            <v>53.15</v>
          </cell>
        </row>
        <row r="1004">
          <cell r="A1004" t="str">
            <v>03/03/2024</v>
          </cell>
          <cell r="C1004" t="str">
            <v>4-167100716233</v>
          </cell>
          <cell r="N1004" t="str">
            <v>PAGO</v>
          </cell>
          <cell r="U1004">
            <v>22.35</v>
          </cell>
        </row>
        <row r="1005">
          <cell r="A1005" t="str">
            <v>03/03/2024</v>
          </cell>
          <cell r="C1005" t="str">
            <v>4-167122038808</v>
          </cell>
          <cell r="N1005" t="str">
            <v>PAGO</v>
          </cell>
          <cell r="U1005">
            <v>34.4</v>
          </cell>
        </row>
        <row r="1006">
          <cell r="A1006" t="str">
            <v>03/03/2024</v>
          </cell>
          <cell r="C1006" t="str">
            <v>4-167133048012</v>
          </cell>
          <cell r="N1006" t="str">
            <v>PAGO</v>
          </cell>
          <cell r="U1006">
            <v>71.2</v>
          </cell>
        </row>
        <row r="1007">
          <cell r="A1007" t="str">
            <v>03/03/2024</v>
          </cell>
          <cell r="C1007" t="str">
            <v>4-167141771464</v>
          </cell>
          <cell r="N1007" t="str">
            <v>EM ABERTO</v>
          </cell>
          <cell r="U1007">
            <v>71.87</v>
          </cell>
        </row>
        <row r="1008">
          <cell r="A1008" t="str">
            <v>03/03/2024</v>
          </cell>
          <cell r="C1008" t="str">
            <v>4-167175488419</v>
          </cell>
          <cell r="N1008" t="str">
            <v>PAGO</v>
          </cell>
          <cell r="U1008">
            <v>60.25</v>
          </cell>
        </row>
        <row r="1009">
          <cell r="A1009" t="str">
            <v>03/03/2024</v>
          </cell>
          <cell r="C1009" t="str">
            <v>4-167303925556</v>
          </cell>
          <cell r="N1009" t="str">
            <v>PAGO</v>
          </cell>
          <cell r="U1009">
            <v>53.15</v>
          </cell>
        </row>
        <row r="1010">
          <cell r="A1010" t="str">
            <v>03/03/2024</v>
          </cell>
          <cell r="C1010" t="str">
            <v>4-167305110766</v>
          </cell>
          <cell r="N1010" t="str">
            <v>EM ABERTO</v>
          </cell>
          <cell r="U1010">
            <v>56.9</v>
          </cell>
        </row>
        <row r="1011">
          <cell r="C1011" t="str">
            <v>4-167305900243</v>
          </cell>
          <cell r="N1011" t="str">
            <v>EM ABERTO</v>
          </cell>
          <cell r="U1011" t="str">
            <v/>
          </cell>
        </row>
        <row r="1012">
          <cell r="A1012" t="str">
            <v>03/03/2024</v>
          </cell>
          <cell r="C1012" t="str">
            <v>4-167316034556</v>
          </cell>
          <cell r="N1012" t="str">
            <v>EM ABERTO</v>
          </cell>
          <cell r="U1012">
            <v>56.71</v>
          </cell>
        </row>
        <row r="1013">
          <cell r="A1013" t="str">
            <v>03/03/2024</v>
          </cell>
          <cell r="C1013" t="str">
            <v>4-167327590891</v>
          </cell>
          <cell r="N1013" t="str">
            <v>PAGO</v>
          </cell>
          <cell r="U1013">
            <v>43.5</v>
          </cell>
        </row>
        <row r="1014">
          <cell r="A1014" t="str">
            <v>03/03/2024</v>
          </cell>
          <cell r="C1014" t="str">
            <v>4-167339825098</v>
          </cell>
          <cell r="N1014" t="str">
            <v>PAGO</v>
          </cell>
          <cell r="U1014">
            <v>60.25</v>
          </cell>
        </row>
        <row r="1015">
          <cell r="A1015" t="str">
            <v>03/03/2024</v>
          </cell>
          <cell r="C1015" t="str">
            <v>4-167352288550</v>
          </cell>
          <cell r="N1015" t="str">
            <v>PAGO</v>
          </cell>
          <cell r="U1015">
            <v>46.06</v>
          </cell>
        </row>
        <row r="1016">
          <cell r="A1016" t="str">
            <v>03/03/2024</v>
          </cell>
          <cell r="C1016" t="str">
            <v>4-167476333447</v>
          </cell>
          <cell r="N1016" t="str">
            <v>PAGO</v>
          </cell>
          <cell r="U1016">
            <v>46.38</v>
          </cell>
        </row>
        <row r="1017">
          <cell r="A1017" t="str">
            <v>03/03/2024</v>
          </cell>
          <cell r="C1017" t="str">
            <v>4-167501213336</v>
          </cell>
          <cell r="N1017" t="str">
            <v>PAGO</v>
          </cell>
          <cell r="U1017">
            <v>102.97</v>
          </cell>
        </row>
        <row r="1018">
          <cell r="A1018" t="str">
            <v>03/03/2024</v>
          </cell>
          <cell r="C1018" t="str">
            <v>4-167517321789</v>
          </cell>
          <cell r="N1018" t="str">
            <v>PAGO</v>
          </cell>
          <cell r="U1018">
            <v>28.34</v>
          </cell>
        </row>
        <row r="1019">
          <cell r="A1019" t="str">
            <v>03/03/2024</v>
          </cell>
          <cell r="C1019" t="str">
            <v>4-167520525958</v>
          </cell>
          <cell r="N1019" t="str">
            <v>PAGO</v>
          </cell>
          <cell r="U1019">
            <v>67.02</v>
          </cell>
        </row>
        <row r="1020">
          <cell r="A1020" t="str">
            <v>03/03/2024</v>
          </cell>
          <cell r="C1020" t="str">
            <v>4-167533996033</v>
          </cell>
          <cell r="N1020" t="str">
            <v>PAGO</v>
          </cell>
          <cell r="U1020">
            <v>34.76</v>
          </cell>
        </row>
        <row r="1021">
          <cell r="A1021" t="str">
            <v>03/03/2024</v>
          </cell>
          <cell r="C1021" t="str">
            <v>4-167546798692</v>
          </cell>
          <cell r="N1021" t="str">
            <v>PAGO</v>
          </cell>
          <cell r="U1021">
            <v>53.15</v>
          </cell>
        </row>
        <row r="1022">
          <cell r="A1022" t="str">
            <v>03/03/2024</v>
          </cell>
          <cell r="C1022" t="str">
            <v>4-167548602228</v>
          </cell>
          <cell r="N1022" t="str">
            <v>PAGO</v>
          </cell>
          <cell r="U1022">
            <v>56.71</v>
          </cell>
        </row>
        <row r="1023">
          <cell r="A1023" t="str">
            <v>03/03/2024</v>
          </cell>
          <cell r="C1023" t="str">
            <v>4-167596984889</v>
          </cell>
          <cell r="N1023" t="str">
            <v>PAGO</v>
          </cell>
          <cell r="U1023">
            <v>90.92</v>
          </cell>
        </row>
        <row r="1024">
          <cell r="A1024" t="str">
            <v>03/03/2024</v>
          </cell>
          <cell r="C1024" t="str">
            <v>4-167738792507</v>
          </cell>
          <cell r="N1024" t="str">
            <v>PAGO</v>
          </cell>
          <cell r="U1024">
            <v>87.14</v>
          </cell>
        </row>
        <row r="1025">
          <cell r="A1025" t="str">
            <v>03/03/2024</v>
          </cell>
          <cell r="C1025" t="str">
            <v>4-167755566340</v>
          </cell>
          <cell r="N1025" t="str">
            <v>PAGO</v>
          </cell>
          <cell r="U1025">
            <v>76.900000000000006</v>
          </cell>
        </row>
        <row r="1026">
          <cell r="A1026" t="str">
            <v>03/03/2024</v>
          </cell>
          <cell r="C1026" t="str">
            <v>4-167763979766</v>
          </cell>
          <cell r="N1026" t="str">
            <v>PAGO</v>
          </cell>
          <cell r="U1026">
            <v>87.14</v>
          </cell>
        </row>
        <row r="1027">
          <cell r="A1027" t="str">
            <v>03/03/2024</v>
          </cell>
          <cell r="C1027" t="str">
            <v>4-167770466028</v>
          </cell>
          <cell r="N1027" t="str">
            <v>PAGO</v>
          </cell>
          <cell r="U1027">
            <v>46.86</v>
          </cell>
        </row>
        <row r="1028">
          <cell r="A1028" t="str">
            <v>03/03/2024</v>
          </cell>
          <cell r="C1028" t="str">
            <v>4-167850232811</v>
          </cell>
          <cell r="N1028" t="str">
            <v>PAGO</v>
          </cell>
          <cell r="U1028">
            <v>82.28</v>
          </cell>
        </row>
        <row r="1029">
          <cell r="A1029" t="str">
            <v>03/03/2024</v>
          </cell>
          <cell r="C1029" t="str">
            <v>4-167894432683</v>
          </cell>
          <cell r="N1029" t="str">
            <v>PAGO</v>
          </cell>
          <cell r="U1029">
            <v>58.38</v>
          </cell>
        </row>
        <row r="1030">
          <cell r="A1030" t="str">
            <v>03/03/2024</v>
          </cell>
          <cell r="C1030" t="str">
            <v>4-167916932820</v>
          </cell>
          <cell r="N1030" t="str">
            <v>PAGO</v>
          </cell>
          <cell r="U1030">
            <v>78.7</v>
          </cell>
        </row>
        <row r="1031">
          <cell r="A1031" t="str">
            <v>03/03/2024</v>
          </cell>
          <cell r="C1031" t="str">
            <v>4-167944041637</v>
          </cell>
          <cell r="N1031" t="str">
            <v>PAGO</v>
          </cell>
          <cell r="U1031">
            <v>56.85</v>
          </cell>
        </row>
        <row r="1032">
          <cell r="A1032" t="str">
            <v>03/03/2024</v>
          </cell>
          <cell r="C1032" t="str">
            <v>4-167948723544</v>
          </cell>
          <cell r="N1032" t="str">
            <v>EM ABERTO</v>
          </cell>
          <cell r="U1032">
            <v>64.400000000000006</v>
          </cell>
        </row>
        <row r="1033">
          <cell r="A1033" t="str">
            <v>03/03/2024</v>
          </cell>
          <cell r="C1033" t="str">
            <v>4-167949125085</v>
          </cell>
          <cell r="N1033" t="str">
            <v>PAGO</v>
          </cell>
          <cell r="U1033">
            <v>50.14</v>
          </cell>
        </row>
        <row r="1034">
          <cell r="A1034" t="str">
            <v>03/03/2024</v>
          </cell>
          <cell r="C1034" t="str">
            <v>4-167963181180</v>
          </cell>
          <cell r="N1034" t="str">
            <v>PAGO</v>
          </cell>
          <cell r="U1034">
            <v>71.540000000000006</v>
          </cell>
        </row>
        <row r="1035">
          <cell r="A1035" t="str">
            <v>04/04/2024</v>
          </cell>
          <cell r="C1035" t="str">
            <v>4-168138334067</v>
          </cell>
          <cell r="N1035" t="str">
            <v>EM ABERTO</v>
          </cell>
          <cell r="U1035">
            <v>125.35</v>
          </cell>
        </row>
        <row r="1036">
          <cell r="A1036" t="str">
            <v>03/03/2024</v>
          </cell>
          <cell r="C1036" t="str">
            <v>4-168145470669</v>
          </cell>
          <cell r="N1036" t="str">
            <v>PAGO</v>
          </cell>
          <cell r="U1036">
            <v>60.82</v>
          </cell>
        </row>
        <row r="1037">
          <cell r="A1037" t="str">
            <v>03/03/2024</v>
          </cell>
          <cell r="C1037" t="str">
            <v>4-168151540670</v>
          </cell>
          <cell r="N1037" t="str">
            <v>PAGO</v>
          </cell>
          <cell r="U1037">
            <v>60.82</v>
          </cell>
        </row>
        <row r="1038">
          <cell r="A1038" t="str">
            <v>03/03/2024</v>
          </cell>
          <cell r="C1038" t="str">
            <v>4-168151890502</v>
          </cell>
          <cell r="N1038" t="str">
            <v>PAGO</v>
          </cell>
          <cell r="U1038">
            <v>53.5</v>
          </cell>
        </row>
        <row r="1039">
          <cell r="A1039" t="str">
            <v>04/04/2024</v>
          </cell>
          <cell r="C1039" t="str">
            <v>4-168152394502</v>
          </cell>
          <cell r="N1039" t="str">
            <v>EM ABERTO</v>
          </cell>
          <cell r="U1039">
            <v>102.22</v>
          </cell>
        </row>
        <row r="1040">
          <cell r="A1040" t="str">
            <v>04/04/2024</v>
          </cell>
          <cell r="C1040" t="str">
            <v>4-168156073728</v>
          </cell>
          <cell r="N1040" t="str">
            <v>EM ABERTO</v>
          </cell>
          <cell r="U1040">
            <v>83.59</v>
          </cell>
        </row>
        <row r="1041">
          <cell r="A1041" t="str">
            <v>04/04/2024</v>
          </cell>
          <cell r="C1041" t="str">
            <v>4-168171303052</v>
          </cell>
          <cell r="N1041" t="str">
            <v>PAGO</v>
          </cell>
          <cell r="U1041">
            <v>98.44</v>
          </cell>
        </row>
        <row r="1042">
          <cell r="A1042" t="str">
            <v>03/03/2024</v>
          </cell>
          <cell r="C1042" t="str">
            <v>4-168193314252</v>
          </cell>
          <cell r="N1042" t="str">
            <v>PAGO</v>
          </cell>
          <cell r="U1042">
            <v>57.24</v>
          </cell>
        </row>
        <row r="1043">
          <cell r="A1043" t="str">
            <v>03/03/2024</v>
          </cell>
          <cell r="C1043" t="str">
            <v>4-168224159435</v>
          </cell>
          <cell r="N1043" t="str">
            <v>PAGO</v>
          </cell>
          <cell r="U1043">
            <v>57.24</v>
          </cell>
        </row>
        <row r="1044">
          <cell r="A1044" t="str">
            <v>04/04/2024</v>
          </cell>
          <cell r="C1044" t="str">
            <v>4-168234779337</v>
          </cell>
          <cell r="N1044" t="str">
            <v>PAGO</v>
          </cell>
          <cell r="U1044">
            <v>98.41</v>
          </cell>
        </row>
        <row r="1045">
          <cell r="A1045" t="str">
            <v>03/03/2024</v>
          </cell>
          <cell r="C1045" t="str">
            <v>4-168244336285</v>
          </cell>
          <cell r="N1045" t="str">
            <v>PAGO</v>
          </cell>
          <cell r="U1045">
            <v>39.35</v>
          </cell>
        </row>
        <row r="1046">
          <cell r="A1046" t="str">
            <v>04/04/2024</v>
          </cell>
          <cell r="C1046" t="str">
            <v>4-168254225816</v>
          </cell>
          <cell r="N1046" t="str">
            <v>PAGO</v>
          </cell>
          <cell r="U1046">
            <v>98.41</v>
          </cell>
        </row>
        <row r="1047">
          <cell r="A1047" t="str">
            <v>04/04/2024</v>
          </cell>
          <cell r="C1047" t="str">
            <v>4-168260441173</v>
          </cell>
          <cell r="N1047" t="str">
            <v>PAGO</v>
          </cell>
          <cell r="U1047">
            <v>98.41</v>
          </cell>
        </row>
        <row r="1048">
          <cell r="A1048" t="str">
            <v>04/04/2024</v>
          </cell>
          <cell r="C1048" t="str">
            <v>4-168286304184</v>
          </cell>
          <cell r="N1048" t="str">
            <v>EM ABERTO</v>
          </cell>
          <cell r="U1048">
            <v>94.65</v>
          </cell>
        </row>
        <row r="1049">
          <cell r="A1049" t="str">
            <v>04/04/2024</v>
          </cell>
          <cell r="C1049" t="str">
            <v>4-168292614302</v>
          </cell>
          <cell r="N1049" t="str">
            <v>EM ABERTO</v>
          </cell>
          <cell r="U1049">
            <v>77.39</v>
          </cell>
        </row>
        <row r="1050">
          <cell r="A1050" t="str">
            <v>03/03/2024</v>
          </cell>
          <cell r="C1050" t="str">
            <v>4-168353235917</v>
          </cell>
          <cell r="N1050" t="str">
            <v>PAGO</v>
          </cell>
          <cell r="U1050">
            <v>46.51</v>
          </cell>
        </row>
        <row r="1051">
          <cell r="A1051" t="str">
            <v>04/04/2024</v>
          </cell>
          <cell r="C1051" t="str">
            <v>4-168353334705</v>
          </cell>
          <cell r="N1051" t="str">
            <v>EM ABERTO</v>
          </cell>
          <cell r="U1051">
            <v>111.93</v>
          </cell>
        </row>
        <row r="1052">
          <cell r="A1052" t="str">
            <v>04/04/2024</v>
          </cell>
          <cell r="C1052" t="str">
            <v>4-168371516514</v>
          </cell>
          <cell r="N1052" t="str">
            <v>EM ABERTO</v>
          </cell>
          <cell r="U1052">
            <v>77.400000000000006</v>
          </cell>
        </row>
        <row r="1053">
          <cell r="A1053" t="str">
            <v>03/03/2024</v>
          </cell>
          <cell r="C1053" t="str">
            <v>4-168372220291</v>
          </cell>
          <cell r="N1053" t="str">
            <v>PAGO</v>
          </cell>
          <cell r="U1053">
            <v>46.51</v>
          </cell>
        </row>
        <row r="1054">
          <cell r="A1054" t="str">
            <v>03/03/2024</v>
          </cell>
          <cell r="C1054" t="str">
            <v>4-168393897460</v>
          </cell>
          <cell r="N1054" t="str">
            <v>PAGO</v>
          </cell>
          <cell r="U1054">
            <v>55.5</v>
          </cell>
        </row>
        <row r="1055">
          <cell r="A1055" t="str">
            <v>04/04/2024</v>
          </cell>
          <cell r="C1055" t="str">
            <v>4-168399274354</v>
          </cell>
          <cell r="N1055" t="str">
            <v>EM ABERTO</v>
          </cell>
          <cell r="U1055">
            <v>107.43</v>
          </cell>
        </row>
        <row r="1056">
          <cell r="A1056" t="str">
            <v>04/04/2024</v>
          </cell>
          <cell r="C1056" t="str">
            <v>4-168400215927</v>
          </cell>
          <cell r="N1056" t="str">
            <v>EM ABERTO</v>
          </cell>
          <cell r="U1056">
            <v>10.83</v>
          </cell>
        </row>
        <row r="1057">
          <cell r="C1057" t="str">
            <v>4-168402716215</v>
          </cell>
          <cell r="N1057" t="str">
            <v>PAGO</v>
          </cell>
          <cell r="U1057">
            <v>55.5</v>
          </cell>
        </row>
        <row r="1058">
          <cell r="A1058" t="str">
            <v>04/04/2024</v>
          </cell>
          <cell r="C1058" t="str">
            <v>4-168409689623</v>
          </cell>
          <cell r="N1058" t="str">
            <v>EM ABERTO</v>
          </cell>
          <cell r="U1058">
            <v>87.07</v>
          </cell>
        </row>
        <row r="1059">
          <cell r="A1059" t="str">
            <v>04/04/2024</v>
          </cell>
          <cell r="C1059" t="str">
            <v>4-168538654565</v>
          </cell>
          <cell r="N1059" t="str">
            <v>EM ABERTO</v>
          </cell>
          <cell r="U1059">
            <v>79.5</v>
          </cell>
        </row>
        <row r="1060">
          <cell r="A1060" t="str">
            <v>04/04/2024</v>
          </cell>
          <cell r="C1060" t="str">
            <v>4-168547125791</v>
          </cell>
          <cell r="N1060" t="str">
            <v>PAGO</v>
          </cell>
          <cell r="U1060">
            <v>85.06</v>
          </cell>
        </row>
        <row r="1061">
          <cell r="A1061" t="str">
            <v>04/04/2024</v>
          </cell>
          <cell r="C1061" t="str">
            <v>4-168549778929</v>
          </cell>
          <cell r="N1061" t="str">
            <v>PAGO</v>
          </cell>
          <cell r="U1061">
            <v>98.48</v>
          </cell>
        </row>
        <row r="1062">
          <cell r="A1062" t="str">
            <v>04/04/2024</v>
          </cell>
          <cell r="C1062" t="str">
            <v>4-168554847415</v>
          </cell>
          <cell r="N1062" t="str">
            <v>EM ABERTO</v>
          </cell>
          <cell r="U1062">
            <v>83.29</v>
          </cell>
        </row>
        <row r="1063">
          <cell r="A1063" t="str">
            <v>04/04/2024</v>
          </cell>
          <cell r="C1063" t="str">
            <v>4-168563923423</v>
          </cell>
          <cell r="N1063" t="str">
            <v>PAGO</v>
          </cell>
          <cell r="U1063">
            <v>68.099999999999994</v>
          </cell>
        </row>
        <row r="1064">
          <cell r="A1064" t="str">
            <v>04/04/2024</v>
          </cell>
          <cell r="C1064" t="str">
            <v>4-168570252370</v>
          </cell>
          <cell r="N1064" t="str">
            <v>PAGO</v>
          </cell>
          <cell r="U1064">
            <v>71.92</v>
          </cell>
        </row>
        <row r="1065">
          <cell r="A1065" t="str">
            <v>04/04/2024</v>
          </cell>
          <cell r="C1065" t="str">
            <v>4-168576905995</v>
          </cell>
          <cell r="N1065" t="str">
            <v>EM ABERTO</v>
          </cell>
          <cell r="U1065">
            <v>61.91</v>
          </cell>
        </row>
        <row r="1066">
          <cell r="A1066" t="str">
            <v>04/04/2024</v>
          </cell>
          <cell r="C1066" t="str">
            <v>4-168583975963</v>
          </cell>
          <cell r="N1066" t="str">
            <v>PAGO</v>
          </cell>
          <cell r="U1066">
            <v>68.099999999999994</v>
          </cell>
        </row>
        <row r="1067">
          <cell r="A1067" t="str">
            <v>04/04/2024</v>
          </cell>
          <cell r="C1067" t="str">
            <v>4-168585049212</v>
          </cell>
          <cell r="N1067" t="str">
            <v>PAGO</v>
          </cell>
          <cell r="U1067">
            <v>68.099999999999994</v>
          </cell>
        </row>
        <row r="1068">
          <cell r="A1068" t="str">
            <v>04/04/2024</v>
          </cell>
          <cell r="C1068" t="str">
            <v>4-168587599148</v>
          </cell>
          <cell r="N1068" t="str">
            <v>EM ABERTO</v>
          </cell>
          <cell r="U1068">
            <v>68.099999999999994</v>
          </cell>
        </row>
        <row r="1069">
          <cell r="A1069" t="str">
            <v>04/04/2024</v>
          </cell>
          <cell r="C1069" t="str">
            <v>4-168642893406</v>
          </cell>
          <cell r="N1069" t="str">
            <v>EM ABERTO</v>
          </cell>
          <cell r="U1069">
            <v>79.489999999999995</v>
          </cell>
        </row>
        <row r="1070">
          <cell r="A1070" t="str">
            <v>04/04/2024</v>
          </cell>
          <cell r="C1070" t="str">
            <v>4-168648350340</v>
          </cell>
          <cell r="N1070" t="str">
            <v>PAGO</v>
          </cell>
          <cell r="U1070">
            <v>61.91</v>
          </cell>
        </row>
        <row r="1071">
          <cell r="A1071" t="str">
            <v>04/04/2024</v>
          </cell>
          <cell r="C1071" t="str">
            <v>4-168686210386</v>
          </cell>
          <cell r="N1071" t="str">
            <v>PAGO</v>
          </cell>
          <cell r="U1071">
            <v>58.81</v>
          </cell>
        </row>
        <row r="1072">
          <cell r="A1072" t="str">
            <v>04/04/2024</v>
          </cell>
          <cell r="C1072" t="str">
            <v>4-168693257915</v>
          </cell>
          <cell r="N1072" t="str">
            <v>PAGO</v>
          </cell>
          <cell r="U1072">
            <v>55.72</v>
          </cell>
        </row>
        <row r="1073">
          <cell r="A1073" t="str">
            <v>04/04/2024</v>
          </cell>
          <cell r="C1073" t="str">
            <v>4-168699544877</v>
          </cell>
          <cell r="N1073" t="str">
            <v>EM ABERTO</v>
          </cell>
          <cell r="U1073">
            <v>80.58</v>
          </cell>
        </row>
        <row r="1074">
          <cell r="A1074" t="str">
            <v>04/04/2024</v>
          </cell>
          <cell r="C1074" t="str">
            <v>4-168714189428</v>
          </cell>
          <cell r="N1074" t="str">
            <v>EM ABERTO</v>
          </cell>
          <cell r="U1074">
            <v>60.55</v>
          </cell>
        </row>
        <row r="1075">
          <cell r="A1075" t="str">
            <v>04/04/2024</v>
          </cell>
          <cell r="C1075" t="str">
            <v>4-168778031738</v>
          </cell>
          <cell r="N1075" t="str">
            <v>PAGO</v>
          </cell>
          <cell r="U1075">
            <v>80.58</v>
          </cell>
        </row>
        <row r="1076">
          <cell r="A1076" t="str">
            <v>04/04/2024</v>
          </cell>
          <cell r="C1076" t="str">
            <v>4-168780055854</v>
          </cell>
          <cell r="N1076" t="str">
            <v>EM ABERTO</v>
          </cell>
          <cell r="U1076">
            <v>71.92</v>
          </cell>
        </row>
        <row r="1077">
          <cell r="A1077" t="str">
            <v>04/04/2024</v>
          </cell>
          <cell r="C1077" t="str">
            <v>4-168784479189</v>
          </cell>
          <cell r="N1077" t="str">
            <v>PAGO</v>
          </cell>
          <cell r="U1077">
            <v>68.13</v>
          </cell>
        </row>
        <row r="1078">
          <cell r="A1078" t="str">
            <v>04/04/2024</v>
          </cell>
          <cell r="C1078" t="str">
            <v>4-168870610080</v>
          </cell>
          <cell r="N1078" t="str">
            <v>EM ABERTO</v>
          </cell>
          <cell r="U1078">
            <v>68.14</v>
          </cell>
        </row>
        <row r="1079">
          <cell r="A1079" t="str">
            <v>04/04/2024</v>
          </cell>
          <cell r="C1079" t="str">
            <v>4-168893065892</v>
          </cell>
          <cell r="N1079" t="str">
            <v>EM ABERTO</v>
          </cell>
          <cell r="U1079">
            <v>80.58</v>
          </cell>
        </row>
        <row r="1080">
          <cell r="A1080" t="str">
            <v>04/04/2024</v>
          </cell>
          <cell r="C1080" t="str">
            <v>4-168920395068</v>
          </cell>
          <cell r="N1080" t="str">
            <v>PAGO</v>
          </cell>
          <cell r="U1080">
            <v>60.54</v>
          </cell>
        </row>
        <row r="1081">
          <cell r="A1081" t="str">
            <v>04/04/2024</v>
          </cell>
          <cell r="C1081" t="str">
            <v>4-168942920216</v>
          </cell>
          <cell r="N1081" t="str">
            <v>EM ABERTO</v>
          </cell>
          <cell r="U1081">
            <v>67.150000000000006</v>
          </cell>
        </row>
        <row r="1082">
          <cell r="A1082" t="str">
            <v>04/04/2024</v>
          </cell>
          <cell r="C1082" t="str">
            <v>4-168946458761</v>
          </cell>
          <cell r="N1082" t="str">
            <v>EM ABERTO</v>
          </cell>
          <cell r="U1082">
            <v>64.349999999999994</v>
          </cell>
        </row>
        <row r="1083">
          <cell r="A1083" t="str">
            <v>04/04/2024</v>
          </cell>
          <cell r="C1083" t="str">
            <v>4-169043300794</v>
          </cell>
          <cell r="N1083" t="str">
            <v>PAGO</v>
          </cell>
          <cell r="U1083">
            <v>71.599999999999994</v>
          </cell>
        </row>
        <row r="1084">
          <cell r="A1084" t="str">
            <v>04/04/2024</v>
          </cell>
          <cell r="C1084" t="str">
            <v>4-169044849946</v>
          </cell>
          <cell r="N1084" t="str">
            <v>EM ABERTO</v>
          </cell>
          <cell r="U1084">
            <v>80.489999999999995</v>
          </cell>
        </row>
        <row r="1085">
          <cell r="A1085" t="str">
            <v>04/04/2024</v>
          </cell>
          <cell r="C1085" t="str">
            <v>4-169069010942</v>
          </cell>
          <cell r="N1085" t="str">
            <v>PAGO</v>
          </cell>
          <cell r="U1085">
            <v>43.34</v>
          </cell>
        </row>
        <row r="1086">
          <cell r="A1086" t="str">
            <v>04/04/2024</v>
          </cell>
          <cell r="C1086" t="str">
            <v>4-169075977627</v>
          </cell>
          <cell r="N1086" t="str">
            <v>EM ABERTO</v>
          </cell>
          <cell r="U1086">
            <v>90.85</v>
          </cell>
        </row>
        <row r="1087">
          <cell r="A1087" t="str">
            <v>04/04/2024</v>
          </cell>
          <cell r="C1087" t="str">
            <v>4-169125592839</v>
          </cell>
          <cell r="N1087" t="str">
            <v>EM ABERTO</v>
          </cell>
          <cell r="U1087">
            <v>62.69</v>
          </cell>
        </row>
        <row r="1088">
          <cell r="A1088" t="str">
            <v>04/04/2024</v>
          </cell>
          <cell r="C1088" t="str">
            <v>4-169136123200</v>
          </cell>
          <cell r="N1088" t="str">
            <v>EM ABERTO</v>
          </cell>
          <cell r="U1088">
            <v>53</v>
          </cell>
        </row>
        <row r="1089">
          <cell r="A1089" t="str">
            <v>04/04/2024</v>
          </cell>
          <cell r="C1089" t="str">
            <v>4-169136724298</v>
          </cell>
          <cell r="N1089" t="str">
            <v>EM ABERTO</v>
          </cell>
          <cell r="U1089">
            <v>87.07</v>
          </cell>
        </row>
        <row r="1090">
          <cell r="A1090" t="str">
            <v>04/04/2024</v>
          </cell>
          <cell r="C1090" t="str">
            <v>4-169142769476</v>
          </cell>
          <cell r="N1090" t="str">
            <v>EM ABERTO</v>
          </cell>
          <cell r="U1090">
            <v>71.209999999999994</v>
          </cell>
        </row>
        <row r="1091">
          <cell r="C1091" t="str">
            <v>4-169147541878</v>
          </cell>
          <cell r="N1091" t="str">
            <v>EM ABERTO</v>
          </cell>
          <cell r="U1091">
            <v>68.09</v>
          </cell>
        </row>
        <row r="1092">
          <cell r="A1092" t="str">
            <v>04/04/2024</v>
          </cell>
          <cell r="C1092" t="str">
            <v>4-169148579802</v>
          </cell>
          <cell r="N1092" t="str">
            <v>EM ABERTO</v>
          </cell>
          <cell r="U1092">
            <v>107.44</v>
          </cell>
        </row>
        <row r="1093">
          <cell r="A1093" t="str">
            <v>04/04/2024</v>
          </cell>
          <cell r="C1093" t="str">
            <v>4-169173806262</v>
          </cell>
          <cell r="N1093" t="str">
            <v>EM ABERTO</v>
          </cell>
          <cell r="U1093">
            <v>83.28</v>
          </cell>
        </row>
        <row r="1094">
          <cell r="A1094" t="str">
            <v>04/04/2024</v>
          </cell>
          <cell r="C1094" t="str">
            <v>4-169182952644</v>
          </cell>
          <cell r="N1094" t="str">
            <v>EM ABERTO</v>
          </cell>
          <cell r="U1094">
            <v>79.510000000000005</v>
          </cell>
        </row>
        <row r="1095">
          <cell r="A1095" t="str">
            <v>04/04/2024</v>
          </cell>
          <cell r="C1095" t="str">
            <v>4-169184666978</v>
          </cell>
          <cell r="N1095" t="str">
            <v>PAGO</v>
          </cell>
          <cell r="U1095">
            <v>41.64</v>
          </cell>
        </row>
        <row r="1096">
          <cell r="A1096" t="str">
            <v>04/04/2024</v>
          </cell>
          <cell r="C1096" t="str">
            <v>4-169189899302</v>
          </cell>
          <cell r="N1096" t="str">
            <v>PAGO</v>
          </cell>
          <cell r="U1096">
            <v>42.5</v>
          </cell>
        </row>
        <row r="1097">
          <cell r="A1097" t="str">
            <v>04/04/2024</v>
          </cell>
          <cell r="C1097" t="str">
            <v>4-169191668745</v>
          </cell>
          <cell r="N1097" t="str">
            <v>EM ABERTO</v>
          </cell>
          <cell r="U1097">
            <v>87.07</v>
          </cell>
        </row>
        <row r="1098">
          <cell r="A1098" t="str">
            <v>04/04/2024</v>
          </cell>
          <cell r="C1098" t="str">
            <v>4-169232212590</v>
          </cell>
          <cell r="N1098" t="str">
            <v>EM ABERTO</v>
          </cell>
          <cell r="U1098">
            <v>98.5</v>
          </cell>
        </row>
        <row r="1099">
          <cell r="A1099" t="str">
            <v>04/04/2024</v>
          </cell>
          <cell r="C1099" t="str">
            <v>4-169239969205</v>
          </cell>
          <cell r="N1099" t="str">
            <v>EM ABERTO</v>
          </cell>
          <cell r="U1099">
            <v>83.29</v>
          </cell>
        </row>
        <row r="1100">
          <cell r="A1100" t="str">
            <v>04/04/2024</v>
          </cell>
          <cell r="C1100" t="str">
            <v>4-169241714207</v>
          </cell>
          <cell r="N1100" t="str">
            <v>EM ABERTO</v>
          </cell>
          <cell r="U1100">
            <v>87.07</v>
          </cell>
        </row>
        <row r="1101">
          <cell r="A1101" t="str">
            <v>04/04/2024</v>
          </cell>
          <cell r="C1101" t="str">
            <v>4-169246576163</v>
          </cell>
          <cell r="N1101" t="str">
            <v>EM ABERTO</v>
          </cell>
          <cell r="U1101">
            <v>94</v>
          </cell>
        </row>
        <row r="1102">
          <cell r="A1102" t="str">
            <v>04/04/2024</v>
          </cell>
          <cell r="C1102" t="str">
            <v>4-169253480223</v>
          </cell>
          <cell r="N1102" t="str">
            <v>EM ABERTO</v>
          </cell>
          <cell r="U1102">
            <v>68.14</v>
          </cell>
        </row>
        <row r="1103">
          <cell r="A1103" t="str">
            <v>04/04/2024</v>
          </cell>
          <cell r="C1103" t="str">
            <v>4-169257439256</v>
          </cell>
          <cell r="N1103" t="str">
            <v>EM ABERTO</v>
          </cell>
          <cell r="U1103">
            <v>79.5</v>
          </cell>
        </row>
        <row r="1104">
          <cell r="A1104" t="str">
            <v>04/04/2024</v>
          </cell>
          <cell r="C1104" t="str">
            <v>4-169262631431</v>
          </cell>
          <cell r="N1104" t="str">
            <v>EM ABERTO</v>
          </cell>
          <cell r="U1104">
            <v>85.05</v>
          </cell>
        </row>
        <row r="1105">
          <cell r="A1105" t="str">
            <v>04/04/2024</v>
          </cell>
          <cell r="C1105" t="str">
            <v>4-169320827984</v>
          </cell>
          <cell r="N1105" t="str">
            <v>EM ABERTO</v>
          </cell>
          <cell r="U1105">
            <v>94</v>
          </cell>
        </row>
        <row r="1106">
          <cell r="A1106" t="str">
            <v>04/04/2024</v>
          </cell>
          <cell r="C1106" t="str">
            <v>4-169325159134</v>
          </cell>
          <cell r="N1106" t="str">
            <v>EM ABERTO</v>
          </cell>
          <cell r="U1106">
            <v>94.02</v>
          </cell>
        </row>
        <row r="1107">
          <cell r="A1107" t="str">
            <v>04/04/2024</v>
          </cell>
          <cell r="C1107" t="str">
            <v>4-169329816623</v>
          </cell>
          <cell r="N1107" t="str">
            <v>EM ABERTO</v>
          </cell>
          <cell r="U1107">
            <v>58.8</v>
          </cell>
        </row>
        <row r="1108">
          <cell r="A1108" t="str">
            <v>04/04/2024</v>
          </cell>
          <cell r="C1108" t="str">
            <v>4-169350569494</v>
          </cell>
          <cell r="N1108" t="str">
            <v>EM ABERTO</v>
          </cell>
          <cell r="U1108">
            <v>85.06</v>
          </cell>
        </row>
        <row r="1109">
          <cell r="A1109" t="str">
            <v>04/04/2024</v>
          </cell>
          <cell r="C1109" t="str">
            <v>4-169524993102</v>
          </cell>
          <cell r="N1109" t="str">
            <v>EM ABERTO</v>
          </cell>
          <cell r="U1109">
            <v>76.11</v>
          </cell>
        </row>
        <row r="1110">
          <cell r="A1110" t="str">
            <v>04/04/2024</v>
          </cell>
          <cell r="C1110" t="str">
            <v>4-169544438355</v>
          </cell>
          <cell r="N1110" t="str">
            <v>EM ABERTO</v>
          </cell>
          <cell r="U1110">
            <v>49.52</v>
          </cell>
        </row>
        <row r="1111">
          <cell r="A1111" t="str">
            <v>04/04/2024</v>
          </cell>
          <cell r="C1111" t="str">
            <v>4-169550322633</v>
          </cell>
          <cell r="N1111" t="str">
            <v>EM ABERTO</v>
          </cell>
          <cell r="U1111">
            <v>76.11</v>
          </cell>
        </row>
        <row r="1112">
          <cell r="A1112" t="str">
            <v>04/04/2024</v>
          </cell>
          <cell r="C1112" t="str">
            <v>4-169579718584</v>
          </cell>
          <cell r="N1112" t="str">
            <v>EM ABERTO</v>
          </cell>
          <cell r="U1112">
            <v>68.14</v>
          </cell>
        </row>
        <row r="1113">
          <cell r="A1113" t="str">
            <v>04/04/2024</v>
          </cell>
          <cell r="C1113" t="str">
            <v>4-169580531229</v>
          </cell>
          <cell r="N1113" t="str">
            <v>EM ABERTO</v>
          </cell>
          <cell r="U1113">
            <v>76.099999999999994</v>
          </cell>
        </row>
        <row r="1114">
          <cell r="A1114" t="str">
            <v>04/04/2024</v>
          </cell>
          <cell r="C1114" t="str">
            <v>4-169584968643</v>
          </cell>
          <cell r="N1114" t="str">
            <v>EM ABERTO</v>
          </cell>
          <cell r="U1114">
            <v>71.62</v>
          </cell>
        </row>
        <row r="1115">
          <cell r="A1115" t="str">
            <v>04/04/2024</v>
          </cell>
          <cell r="C1115" t="str">
            <v>4-169667410934</v>
          </cell>
          <cell r="N1115" t="str">
            <v>EM ABERTO</v>
          </cell>
          <cell r="U1115">
            <v>64.349999999999994</v>
          </cell>
        </row>
        <row r="1116">
          <cell r="A1116" t="str">
            <v>04/04/2024</v>
          </cell>
          <cell r="C1116" t="str">
            <v>4-169685184209</v>
          </cell>
          <cell r="N1116" t="str">
            <v>EM ABERTO</v>
          </cell>
          <cell r="U1116">
            <v>53</v>
          </cell>
        </row>
        <row r="1117">
          <cell r="A1117" t="str">
            <v>04/04/2024</v>
          </cell>
          <cell r="C1117" t="str">
            <v>4-169700922865</v>
          </cell>
          <cell r="N1117" t="str">
            <v>EM ABERTO</v>
          </cell>
          <cell r="U1117">
            <v>34.049999999999997</v>
          </cell>
        </row>
        <row r="1118">
          <cell r="A1118" t="str">
            <v>04/04/2024</v>
          </cell>
          <cell r="C1118" t="str">
            <v>4-169706886401</v>
          </cell>
          <cell r="N1118" t="str">
            <v>EM ABERTO</v>
          </cell>
          <cell r="U1118" t="str">
            <v/>
          </cell>
        </row>
        <row r="1119">
          <cell r="A1119" t="str">
            <v>04/04/2024</v>
          </cell>
          <cell r="C1119" t="str">
            <v>4-169712398320</v>
          </cell>
          <cell r="N1119" t="str">
            <v>EM ABERTO</v>
          </cell>
          <cell r="U1119" t="str">
            <v/>
          </cell>
        </row>
        <row r="1120">
          <cell r="A1120" t="str">
            <v>04/04/2024</v>
          </cell>
          <cell r="C1120" t="str">
            <v>4-169754665706</v>
          </cell>
          <cell r="N1120" t="str">
            <v>EM ABERTO</v>
          </cell>
          <cell r="U1120">
            <v>76.099999999999994</v>
          </cell>
        </row>
        <row r="1121">
          <cell r="A1121" t="str">
            <v>04/04/2024</v>
          </cell>
          <cell r="C1121" t="str">
            <v>4-169762028153</v>
          </cell>
          <cell r="N1121" t="str">
            <v>EM ABERTO</v>
          </cell>
          <cell r="U1121" t="str">
            <v/>
          </cell>
        </row>
        <row r="1122">
          <cell r="A1122" t="str">
            <v>04/04/2024</v>
          </cell>
          <cell r="C1122" t="str">
            <v>4-169769286217</v>
          </cell>
          <cell r="N1122" t="str">
            <v>EM ABERTO</v>
          </cell>
          <cell r="U1122" t="str">
            <v/>
          </cell>
        </row>
        <row r="1123">
          <cell r="A1123" t="str">
            <v>04/04/2024</v>
          </cell>
          <cell r="C1123" t="str">
            <v>4-169769812774</v>
          </cell>
          <cell r="N1123" t="str">
            <v>EM ABERTO</v>
          </cell>
          <cell r="U1123">
            <v>34.049999999999997</v>
          </cell>
        </row>
        <row r="1124">
          <cell r="A1124" t="str">
            <v>04/04/2024</v>
          </cell>
          <cell r="C1124" t="str">
            <v>4-169770279236</v>
          </cell>
          <cell r="N1124" t="str">
            <v>EM ABERTO</v>
          </cell>
          <cell r="U1124" t="str">
            <v/>
          </cell>
        </row>
        <row r="1125">
          <cell r="A1125" t="str">
            <v>04/04/2024</v>
          </cell>
          <cell r="C1125" t="str">
            <v>4-169784249109</v>
          </cell>
          <cell r="N1125" t="str">
            <v>EM ABERTO</v>
          </cell>
          <cell r="U1125" t="str">
            <v/>
          </cell>
        </row>
        <row r="1126">
          <cell r="A1126" t="str">
            <v>04/04/2024</v>
          </cell>
          <cell r="C1126" t="str">
            <v>4-169787314149</v>
          </cell>
          <cell r="N1126" t="str">
            <v>EM ABERTO</v>
          </cell>
          <cell r="U1126">
            <v>67.150000000000006</v>
          </cell>
        </row>
        <row r="1127">
          <cell r="A1127" t="str">
            <v>04/04/2024</v>
          </cell>
          <cell r="C1127" t="str">
            <v>4-169793717326</v>
          </cell>
          <cell r="N1127" t="str">
            <v>EM ABERTO</v>
          </cell>
          <cell r="U1127" t="str">
            <v/>
          </cell>
        </row>
        <row r="1128">
          <cell r="A1128" t="str">
            <v>04/04/2024</v>
          </cell>
          <cell r="C1128" t="str">
            <v>4-169793985984</v>
          </cell>
          <cell r="N1128" t="str">
            <v>PAGO</v>
          </cell>
          <cell r="U1128">
            <v>13.42</v>
          </cell>
        </row>
        <row r="1129">
          <cell r="A1129" t="str">
            <v>04/04/2024</v>
          </cell>
          <cell r="C1129" t="str">
            <v>4-169834266281</v>
          </cell>
          <cell r="N1129" t="str">
            <v>EM ABERTO</v>
          </cell>
          <cell r="U1129" t="str">
            <v/>
          </cell>
        </row>
        <row r="1130">
          <cell r="A1130" t="str">
            <v>04/04/2024</v>
          </cell>
          <cell r="C1130" t="str">
            <v>4-169871897889</v>
          </cell>
          <cell r="N1130" t="str">
            <v>EM ABERTO</v>
          </cell>
          <cell r="U1130" t="str">
            <v/>
          </cell>
        </row>
        <row r="1131">
          <cell r="A1131" t="str">
            <v>04/04/2024</v>
          </cell>
          <cell r="C1131" t="str">
            <v>4-169882708375</v>
          </cell>
          <cell r="N1131" t="str">
            <v>EM ABERTO</v>
          </cell>
          <cell r="U1131" t="str">
            <v/>
          </cell>
        </row>
        <row r="1132">
          <cell r="A1132" t="str">
            <v>04/04/2024</v>
          </cell>
          <cell r="C1132" t="str">
            <v>4-169907439109</v>
          </cell>
          <cell r="N1132" t="str">
            <v>EM ABERTO</v>
          </cell>
          <cell r="U1132" t="str">
            <v/>
          </cell>
        </row>
        <row r="1133">
          <cell r="A1133" t="str">
            <v>04/04/2024</v>
          </cell>
          <cell r="C1133" t="str">
            <v>4-169913165291</v>
          </cell>
          <cell r="N1133" t="str">
            <v>EM ABERTO</v>
          </cell>
          <cell r="U1133">
            <v>26.49</v>
          </cell>
        </row>
        <row r="1134">
          <cell r="A1134" t="str">
            <v>04/04/2024</v>
          </cell>
          <cell r="C1134" t="str">
            <v>4-169917739307</v>
          </cell>
          <cell r="N1134" t="str">
            <v>EM ABERTO</v>
          </cell>
          <cell r="U1134">
            <v>18.93</v>
          </cell>
        </row>
        <row r="1135">
          <cell r="A1135" t="str">
            <v>04/04/2024</v>
          </cell>
          <cell r="C1135" t="str">
            <v>4-169989140269</v>
          </cell>
          <cell r="N1135" t="str">
            <v>EM ABERTO</v>
          </cell>
          <cell r="U1135" t="str">
            <v/>
          </cell>
        </row>
        <row r="1136">
          <cell r="A1136" t="str">
            <v>04/04/2024</v>
          </cell>
          <cell r="C1136" t="str">
            <v>4-170103361847</v>
          </cell>
          <cell r="N1136" t="str">
            <v>EM ABERTO</v>
          </cell>
          <cell r="U1136" t="str">
            <v/>
          </cell>
        </row>
        <row r="1137">
          <cell r="A1137" t="str">
            <v>04/04/2024</v>
          </cell>
          <cell r="C1137" t="str">
            <v>4-170108261350</v>
          </cell>
          <cell r="N1137" t="str">
            <v>EM ABERTO</v>
          </cell>
          <cell r="U1137" t="str">
            <v/>
          </cell>
        </row>
        <row r="1138">
          <cell r="A1138" t="str">
            <v>04/04/2024</v>
          </cell>
          <cell r="C1138" t="str">
            <v>4-170133701037</v>
          </cell>
          <cell r="N1138" t="str">
            <v>EM ABERTO</v>
          </cell>
          <cell r="U1138" t="str">
            <v/>
          </cell>
        </row>
        <row r="1139">
          <cell r="A1139" t="str">
            <v>04/04/2024</v>
          </cell>
          <cell r="C1139" t="str">
            <v>4-170153459320</v>
          </cell>
          <cell r="N1139" t="str">
            <v>EM ABERTO</v>
          </cell>
          <cell r="U1139" t="str">
            <v/>
          </cell>
        </row>
        <row r="1140">
          <cell r="A1140" t="str">
            <v>04/04/2024</v>
          </cell>
          <cell r="C1140" t="str">
            <v>4-170157984403</v>
          </cell>
          <cell r="N1140" t="str">
            <v>EM ABERTO</v>
          </cell>
          <cell r="U1140" t="str">
            <v/>
          </cell>
        </row>
        <row r="1141">
          <cell r="C1141" t="str">
            <v>4-170163702047</v>
          </cell>
          <cell r="N1141" t="str">
            <v>EM ABERTO</v>
          </cell>
          <cell r="U1141" t="str">
            <v/>
          </cell>
        </row>
        <row r="1142">
          <cell r="A1142" t="str">
            <v>04/04/2024</v>
          </cell>
          <cell r="C1142" t="str">
            <v>4-170164146796</v>
          </cell>
          <cell r="N1142" t="str">
            <v>EM ABERTO</v>
          </cell>
          <cell r="U1142" t="str">
            <v/>
          </cell>
        </row>
        <row r="1143">
          <cell r="A1143" t="str">
            <v>04/04/2024</v>
          </cell>
          <cell r="C1143" t="str">
            <v>4-170165182890</v>
          </cell>
          <cell r="N1143" t="str">
            <v>EM ABERTO</v>
          </cell>
          <cell r="U1143" t="str">
            <v/>
          </cell>
        </row>
        <row r="1144">
          <cell r="C1144" t="str">
            <v>4-170172497381</v>
          </cell>
          <cell r="N1144" t="str">
            <v>EM ABERTO</v>
          </cell>
          <cell r="U1144" t="str">
            <v/>
          </cell>
        </row>
        <row r="1145">
          <cell r="A1145" t="str">
            <v>04/04/2024</v>
          </cell>
          <cell r="C1145" t="str">
            <v>4-170210652371</v>
          </cell>
          <cell r="N1145" t="str">
            <v>EM ABERTO</v>
          </cell>
          <cell r="U1145" t="str">
            <v/>
          </cell>
        </row>
        <row r="1146">
          <cell r="A1146" t="str">
            <v>04/04/2024</v>
          </cell>
          <cell r="C1146" t="str">
            <v>4-170310079891</v>
          </cell>
          <cell r="N1146" t="str">
            <v>EM ABERTO</v>
          </cell>
          <cell r="U1146" t="str">
            <v/>
          </cell>
        </row>
        <row r="1147">
          <cell r="A1147" t="str">
            <v>04/04/2024</v>
          </cell>
          <cell r="C1147" t="str">
            <v>4-170313402473</v>
          </cell>
          <cell r="N1147" t="str">
            <v>EM ABERTO</v>
          </cell>
          <cell r="U1147" t="str">
            <v/>
          </cell>
        </row>
        <row r="1148">
          <cell r="A1148" t="str">
            <v>04/04/2024</v>
          </cell>
          <cell r="C1148" t="str">
            <v>4-170326784899</v>
          </cell>
          <cell r="N1148" t="str">
            <v>EM ABERTO</v>
          </cell>
          <cell r="U1148" t="str">
            <v/>
          </cell>
        </row>
        <row r="1149">
          <cell r="A1149" t="str">
            <v>04/04/2024</v>
          </cell>
          <cell r="C1149" t="str">
            <v>4-170327677010</v>
          </cell>
          <cell r="N1149" t="str">
            <v>EM ABERTO</v>
          </cell>
          <cell r="U1149" t="str">
            <v/>
          </cell>
        </row>
        <row r="1150">
          <cell r="A1150" t="str">
            <v>04/04/2024</v>
          </cell>
          <cell r="C1150" t="str">
            <v>4-170339112289</v>
          </cell>
          <cell r="N1150" t="str">
            <v>EM ABERTO</v>
          </cell>
          <cell r="U1150" t="str">
            <v/>
          </cell>
        </row>
        <row r="1151">
          <cell r="A1151" t="str">
            <v>04/04/2024</v>
          </cell>
          <cell r="C1151" t="str">
            <v>4-170394127708</v>
          </cell>
          <cell r="N1151" t="str">
            <v>EM ABERTO</v>
          </cell>
          <cell r="U1151" t="str">
            <v/>
          </cell>
        </row>
        <row r="1152">
          <cell r="A1152" t="str">
            <v>04/04/2024</v>
          </cell>
          <cell r="C1152" t="str">
            <v>4-170406925714</v>
          </cell>
          <cell r="N1152" t="str">
            <v>EM ABERTO</v>
          </cell>
          <cell r="U1152" t="str">
            <v/>
          </cell>
        </row>
        <row r="1153">
          <cell r="A1153" t="str">
            <v>04/04/2024</v>
          </cell>
          <cell r="C1153" t="str">
            <v>4-170409643946</v>
          </cell>
          <cell r="N1153" t="str">
            <v>EM ABERTO</v>
          </cell>
          <cell r="U1153" t="str">
            <v/>
          </cell>
        </row>
        <row r="1154">
          <cell r="C1154" t="str">
            <v>4-170415424499</v>
          </cell>
          <cell r="N1154" t="str">
            <v>EM ABERTO</v>
          </cell>
          <cell r="U1154" t="str">
            <v/>
          </cell>
        </row>
        <row r="1155">
          <cell r="A1155" t="str">
            <v>04/04/2024</v>
          </cell>
          <cell r="C1155" t="str">
            <v>4-170420874927</v>
          </cell>
          <cell r="N1155" t="str">
            <v>EM ABERTO</v>
          </cell>
          <cell r="U1155" t="str">
            <v/>
          </cell>
        </row>
        <row r="1156">
          <cell r="A1156" t="str">
            <v>04/04/2024</v>
          </cell>
          <cell r="C1156" t="str">
            <v>4-170428670697</v>
          </cell>
          <cell r="N1156" t="str">
            <v>EM ABERTO</v>
          </cell>
          <cell r="U1156" t="str">
            <v/>
          </cell>
        </row>
        <row r="1157">
          <cell r="A1157" t="str">
            <v>04/04/2024</v>
          </cell>
          <cell r="C1157" t="str">
            <v>4-170476806430</v>
          </cell>
          <cell r="N1157" t="str">
            <v>EM ABERTO</v>
          </cell>
          <cell r="U1157" t="str">
            <v/>
          </cell>
        </row>
        <row r="1158">
          <cell r="A1158" t="str">
            <v>04/04/2024</v>
          </cell>
          <cell r="C1158" t="str">
            <v>4-170493460335</v>
          </cell>
          <cell r="N1158" t="str">
            <v>EM ABERTO</v>
          </cell>
          <cell r="U1158" t="str">
            <v/>
          </cell>
        </row>
        <row r="1159">
          <cell r="A1159" t="str">
            <v>04/04/2024</v>
          </cell>
          <cell r="C1159" t="str">
            <v>4-170496958697</v>
          </cell>
          <cell r="N1159" t="str">
            <v>EM ABERTO</v>
          </cell>
          <cell r="U1159">
            <v>35.799999999999997</v>
          </cell>
        </row>
        <row r="1160">
          <cell r="C1160" t="str">
            <v>4-170501674085</v>
          </cell>
          <cell r="N1160" t="str">
            <v>EM ABERTO</v>
          </cell>
          <cell r="U1160">
            <v>15.48</v>
          </cell>
        </row>
        <row r="1161">
          <cell r="A1161" t="str">
            <v>04/04/2024</v>
          </cell>
          <cell r="C1161" t="str">
            <v>4-170502682077</v>
          </cell>
          <cell r="N1161" t="str">
            <v>EM ABERTO</v>
          </cell>
          <cell r="U1161" t="str">
            <v/>
          </cell>
        </row>
        <row r="1162">
          <cell r="C1162" t="str">
            <v>4-170577259085</v>
          </cell>
          <cell r="N1162" t="str">
            <v>EM ABERTO</v>
          </cell>
          <cell r="U1162" t="str">
            <v/>
          </cell>
        </row>
        <row r="1163">
          <cell r="C1163" t="str">
            <v>4-170580449958</v>
          </cell>
          <cell r="N1163" t="str">
            <v>EM ABERTO</v>
          </cell>
          <cell r="U1163" t="str">
            <v/>
          </cell>
        </row>
        <row r="1164">
          <cell r="C1164" t="str">
            <v>4-170582751980</v>
          </cell>
          <cell r="N1164" t="str">
            <v>EM ABERTO</v>
          </cell>
          <cell r="U1164" t="str">
            <v/>
          </cell>
        </row>
        <row r="1165">
          <cell r="C1165" t="str">
            <v>4-170589146210</v>
          </cell>
          <cell r="N1165" t="str">
            <v>EM ABERTO</v>
          </cell>
          <cell r="U1165" t="str">
            <v/>
          </cell>
        </row>
        <row r="1166">
          <cell r="C1166" t="str">
            <v>4-170590820140</v>
          </cell>
          <cell r="N1166" t="str">
            <v>EM ABERTO</v>
          </cell>
          <cell r="U1166" t="str">
            <v/>
          </cell>
        </row>
        <row r="1167">
          <cell r="C1167" t="str">
            <v>4-170596601665</v>
          </cell>
          <cell r="N1167" t="str">
            <v>EM ABERTO</v>
          </cell>
          <cell r="U1167" t="str">
            <v/>
          </cell>
        </row>
        <row r="1168">
          <cell r="C1168" t="str">
            <v>4-170681728069</v>
          </cell>
          <cell r="N1168" t="str">
            <v>EM ABERTO</v>
          </cell>
          <cell r="U1168" t="str">
            <v/>
          </cell>
        </row>
        <row r="1169">
          <cell r="C1169" t="str">
            <v>4-170710550543</v>
          </cell>
          <cell r="N1169" t="str">
            <v>EM ABERTO</v>
          </cell>
          <cell r="U1169" t="str">
            <v/>
          </cell>
        </row>
        <row r="1170">
          <cell r="C1170" t="str">
            <v>4-170712038865</v>
          </cell>
          <cell r="N1170" t="str">
            <v>EM ABERTO</v>
          </cell>
          <cell r="U1170" t="str">
            <v/>
          </cell>
        </row>
        <row r="1171">
          <cell r="C1171" t="str">
            <v>4-170731914792</v>
          </cell>
          <cell r="N1171" t="str">
            <v>EM ABERTO</v>
          </cell>
          <cell r="U1171" t="str">
            <v/>
          </cell>
        </row>
        <row r="1172">
          <cell r="C1172" t="str">
            <v>4-170741081998</v>
          </cell>
          <cell r="N1172" t="str">
            <v>EM ABERTO</v>
          </cell>
          <cell r="U1172" t="str">
            <v/>
          </cell>
        </row>
        <row r="1173">
          <cell r="C1173" t="str">
            <v>4-170770019064</v>
          </cell>
          <cell r="N1173" t="str">
            <v>EM ABERTO</v>
          </cell>
          <cell r="U1173" t="str">
            <v/>
          </cell>
        </row>
        <row r="1174">
          <cell r="C1174" t="str">
            <v>4-170774770259</v>
          </cell>
          <cell r="N1174" t="str">
            <v>EM ABERTO</v>
          </cell>
          <cell r="U1174" t="str">
            <v/>
          </cell>
        </row>
        <row r="1175">
          <cell r="C1175" t="str">
            <v>4-170778066034</v>
          </cell>
          <cell r="N1175" t="str">
            <v>EM ABERTO</v>
          </cell>
          <cell r="U1175" t="str">
            <v/>
          </cell>
        </row>
        <row r="1176">
          <cell r="C1176" t="str">
            <v>4-170870927767</v>
          </cell>
          <cell r="N1176" t="str">
            <v>EM ABERTO</v>
          </cell>
          <cell r="U1176" t="str">
            <v/>
          </cell>
        </row>
        <row r="1177">
          <cell r="C1177" t="str">
            <v>4-170881759460</v>
          </cell>
          <cell r="N1177" t="str">
            <v>EM ABERTO</v>
          </cell>
          <cell r="U1177" t="str">
            <v/>
          </cell>
        </row>
        <row r="1178">
          <cell r="C1178" t="str">
            <v>4-170888879902</v>
          </cell>
          <cell r="N1178" t="str">
            <v>EM ABERTO</v>
          </cell>
          <cell r="U1178" t="str">
            <v/>
          </cell>
        </row>
        <row r="1179">
          <cell r="C1179" t="str">
            <v>4-170899407963</v>
          </cell>
          <cell r="N1179" t="str">
            <v>EM ABERTO</v>
          </cell>
          <cell r="U1179" t="str">
            <v/>
          </cell>
        </row>
        <row r="1180">
          <cell r="C1180" t="str">
            <v>4-170902171529</v>
          </cell>
          <cell r="N1180" t="str">
            <v>EM ABERTO</v>
          </cell>
          <cell r="U1180" t="str">
            <v/>
          </cell>
        </row>
        <row r="1181">
          <cell r="C1181" t="str">
            <v>4-170924115746</v>
          </cell>
          <cell r="N1181" t="str">
            <v>EM ABERTO</v>
          </cell>
          <cell r="U1181" t="str">
            <v/>
          </cell>
        </row>
        <row r="1182">
          <cell r="C1182" t="str">
            <v>4-170952513742</v>
          </cell>
          <cell r="N1182" t="str">
            <v>EM ABERTO</v>
          </cell>
          <cell r="U1182" t="str">
            <v/>
          </cell>
        </row>
        <row r="1183">
          <cell r="C1183" t="str">
            <v>4-170961875463</v>
          </cell>
          <cell r="N1183" t="str">
            <v>EM ABERTO</v>
          </cell>
          <cell r="U1183" t="str">
            <v/>
          </cell>
        </row>
        <row r="1184">
          <cell r="C1184" t="str">
            <v>4-170970900313</v>
          </cell>
          <cell r="N1184" t="str">
            <v>EM ABERTO</v>
          </cell>
          <cell r="U1184" t="str">
            <v/>
          </cell>
        </row>
        <row r="1185">
          <cell r="C1185" t="str">
            <v>4-170973807665</v>
          </cell>
          <cell r="N1185" t="str">
            <v>EM ABERTO</v>
          </cell>
          <cell r="U1185" t="str">
            <v/>
          </cell>
        </row>
        <row r="1186">
          <cell r="C1186" t="str">
            <v>4-170975017798</v>
          </cell>
          <cell r="N1186" t="str">
            <v>EM ABERTO</v>
          </cell>
          <cell r="U1186" t="str">
            <v/>
          </cell>
        </row>
        <row r="1187">
          <cell r="C1187" t="str">
            <v>4-170981580495</v>
          </cell>
          <cell r="N1187" t="str">
            <v>EM ABERTO</v>
          </cell>
          <cell r="U1187" t="str">
            <v/>
          </cell>
        </row>
        <row r="1188">
          <cell r="C1188" t="str">
            <v>4-171017105929</v>
          </cell>
          <cell r="N1188" t="str">
            <v>EM ABERTO</v>
          </cell>
          <cell r="U1188" t="str">
            <v/>
          </cell>
        </row>
        <row r="1189">
          <cell r="C1189" t="str">
            <v>4-171019048114</v>
          </cell>
          <cell r="N1189" t="str">
            <v>EM ABERTO</v>
          </cell>
          <cell r="U1189" t="str">
            <v/>
          </cell>
        </row>
        <row r="1190">
          <cell r="C1190" t="str">
            <v>4-171022100122</v>
          </cell>
          <cell r="N1190" t="str">
            <v>EM ABERTO</v>
          </cell>
          <cell r="U1190" t="str">
            <v/>
          </cell>
        </row>
        <row r="1191">
          <cell r="C1191" t="str">
            <v>4-171031516630</v>
          </cell>
          <cell r="N1191" t="str">
            <v>EM ABERTO</v>
          </cell>
          <cell r="U1191" t="str">
            <v/>
          </cell>
        </row>
        <row r="1192">
          <cell r="C1192" t="str">
            <v>4-171035049878</v>
          </cell>
          <cell r="N1192" t="str">
            <v>EM ABERTO</v>
          </cell>
          <cell r="U1192" t="str">
            <v/>
          </cell>
        </row>
        <row r="1193">
          <cell r="C1193" t="str">
            <v>4-171054152790</v>
          </cell>
          <cell r="N1193" t="str">
            <v>EM ABERTO</v>
          </cell>
          <cell r="U1193" t="str">
            <v/>
          </cell>
        </row>
        <row r="1194">
          <cell r="C1194" t="str">
            <v>4-171097886890</v>
          </cell>
          <cell r="N1194" t="str">
            <v>EM ABERTO</v>
          </cell>
          <cell r="U1194" t="str">
            <v/>
          </cell>
        </row>
        <row r="1195">
          <cell r="C1195" t="str">
            <v>4-171101474519</v>
          </cell>
          <cell r="N1195" t="str">
            <v>EM ABERTO</v>
          </cell>
          <cell r="U1195" t="str">
            <v/>
          </cell>
        </row>
        <row r="1196">
          <cell r="C1196" t="str">
            <v>4-171107895369</v>
          </cell>
          <cell r="N1196" t="str">
            <v>EM ABERTO</v>
          </cell>
          <cell r="U1196" t="str">
            <v/>
          </cell>
        </row>
        <row r="1197">
          <cell r="C1197" t="str">
            <v>4-171112834494</v>
          </cell>
          <cell r="N1197" t="str">
            <v>EM ABERTO</v>
          </cell>
          <cell r="U1197" t="str">
            <v/>
          </cell>
        </row>
        <row r="1198">
          <cell r="C1198" t="str">
            <v>4-171113735512</v>
          </cell>
          <cell r="N1198" t="str">
            <v>EM ABERTO</v>
          </cell>
          <cell r="U1198" t="str">
            <v/>
          </cell>
        </row>
        <row r="1199">
          <cell r="C1199" t="str">
            <v>4-171117388833</v>
          </cell>
          <cell r="N1199" t="str">
            <v>EM ABERTO</v>
          </cell>
          <cell r="U1199" t="str">
            <v/>
          </cell>
        </row>
        <row r="1200">
          <cell r="C1200" t="str">
            <v>4-171165275776</v>
          </cell>
          <cell r="N1200" t="str">
            <v>EM ABERTO</v>
          </cell>
          <cell r="U1200" t="str">
            <v/>
          </cell>
        </row>
        <row r="1201">
          <cell r="C1201" t="str">
            <v>4-171177041549</v>
          </cell>
          <cell r="N1201" t="str">
            <v>EM ABERTO</v>
          </cell>
          <cell r="U1201" t="str">
            <v/>
          </cell>
        </row>
        <row r="1202">
          <cell r="C1202" t="str">
            <v>4-171179386415</v>
          </cell>
          <cell r="N1202" t="str">
            <v>EM ABERTO</v>
          </cell>
          <cell r="U1202" t="str">
            <v/>
          </cell>
        </row>
        <row r="1203">
          <cell r="C1203" t="str">
            <v>4-171219168790</v>
          </cell>
          <cell r="N1203" t="str">
            <v>EM ABERTO</v>
          </cell>
          <cell r="U1203" t="str">
            <v/>
          </cell>
        </row>
        <row r="1204">
          <cell r="C1204" t="str">
            <v>4-171220658653</v>
          </cell>
          <cell r="N1204" t="str">
            <v>EM ABERTO</v>
          </cell>
          <cell r="U1204" t="str">
            <v/>
          </cell>
        </row>
        <row r="1205">
          <cell r="C1205" t="str">
            <v>4-171227451453</v>
          </cell>
          <cell r="N1205" t="str">
            <v>EM ABERTO</v>
          </cell>
          <cell r="U1205" t="str">
            <v/>
          </cell>
        </row>
        <row r="1206">
          <cell r="C1206" t="str">
            <v>4-171228052296</v>
          </cell>
          <cell r="N1206" t="str">
            <v>EM ABERTO</v>
          </cell>
          <cell r="U1206" t="str">
            <v/>
          </cell>
        </row>
        <row r="1207">
          <cell r="C1207" t="str">
            <v>4-171361860033</v>
          </cell>
          <cell r="N1207" t="str">
            <v>EM ABERTO</v>
          </cell>
          <cell r="U1207" t="str">
            <v/>
          </cell>
        </row>
        <row r="1208">
          <cell r="C1208" t="str">
            <v>4-171379873062</v>
          </cell>
          <cell r="N1208" t="str">
            <v>EM ABERTO</v>
          </cell>
          <cell r="U1208" t="str">
            <v/>
          </cell>
        </row>
        <row r="1209">
          <cell r="C1209" t="str">
            <v>4-171392088532</v>
          </cell>
          <cell r="N1209" t="str">
            <v>EM ABERTO</v>
          </cell>
          <cell r="U1209" t="str">
            <v/>
          </cell>
        </row>
        <row r="1210">
          <cell r="C1210" t="str">
            <v>4-171401458922</v>
          </cell>
          <cell r="N1210" t="str">
            <v>EM ABERTO</v>
          </cell>
          <cell r="U1210" t="str">
            <v/>
          </cell>
        </row>
        <row r="1211">
          <cell r="C1211" t="str">
            <v>4-171405037435</v>
          </cell>
          <cell r="N1211" t="str">
            <v>EM ABERTO</v>
          </cell>
          <cell r="U1211" t="str">
            <v/>
          </cell>
        </row>
        <row r="1212">
          <cell r="C1212" t="str">
            <v>4-171417836960</v>
          </cell>
          <cell r="N1212" t="str">
            <v>EM ABERTO</v>
          </cell>
          <cell r="U1212" t="str">
            <v/>
          </cell>
        </row>
        <row r="1213">
          <cell r="C1213" t="str">
            <v>4-171432957495</v>
          </cell>
          <cell r="N1213" t="str">
            <v>EM ABERTO</v>
          </cell>
          <cell r="U1213" t="str">
            <v/>
          </cell>
        </row>
        <row r="1214">
          <cell r="C1214" t="str">
            <v>4-171491552056</v>
          </cell>
          <cell r="N1214" t="str">
            <v>EM ABERTO</v>
          </cell>
          <cell r="U1214" t="str">
            <v/>
          </cell>
        </row>
        <row r="1215">
          <cell r="C1215" t="str">
            <v>4-171496786149</v>
          </cell>
          <cell r="N1215" t="str">
            <v>EM ABERTO</v>
          </cell>
          <cell r="U1215" t="str">
            <v/>
          </cell>
        </row>
        <row r="1216">
          <cell r="C1216" t="str">
            <v>4-171502059670</v>
          </cell>
          <cell r="N1216" t="str">
            <v>EM ABERTO</v>
          </cell>
          <cell r="U1216" t="str">
            <v/>
          </cell>
        </row>
        <row r="1217">
          <cell r="C1217" t="str">
            <v>4-171514052774</v>
          </cell>
          <cell r="N1217" t="str">
            <v>EM ABERTO</v>
          </cell>
          <cell r="U1217" t="str">
            <v/>
          </cell>
        </row>
        <row r="1218">
          <cell r="C1218" t="str">
            <v>4-171522184454</v>
          </cell>
          <cell r="N1218" t="str">
            <v>EM ABERTO</v>
          </cell>
          <cell r="U1218" t="str">
            <v/>
          </cell>
        </row>
        <row r="1219">
          <cell r="C1219" t="str">
            <v>4-171528772040</v>
          </cell>
          <cell r="N1219" t="str">
            <v>EM ABERTO</v>
          </cell>
          <cell r="U1219" t="str">
            <v/>
          </cell>
        </row>
        <row r="1220">
          <cell r="C1220" t="str">
            <v>4-171533732611</v>
          </cell>
          <cell r="N1220" t="str">
            <v>EM ABERTO</v>
          </cell>
          <cell r="U1220" t="str">
            <v/>
          </cell>
        </row>
        <row r="1221">
          <cell r="C1221" t="str">
            <v>4-171578443382</v>
          </cell>
          <cell r="N1221" t="str">
            <v>EM ABERTO</v>
          </cell>
          <cell r="U1221" t="str">
            <v/>
          </cell>
        </row>
        <row r="1222">
          <cell r="C1222" t="str">
            <v>4-171584778260</v>
          </cell>
          <cell r="N1222" t="str">
            <v>EM ABERTO</v>
          </cell>
          <cell r="U1222" t="str">
            <v/>
          </cell>
        </row>
        <row r="1223">
          <cell r="C1223" t="str">
            <v>4-171585206447</v>
          </cell>
          <cell r="N1223" t="str">
            <v>EM ABERTO</v>
          </cell>
          <cell r="U1223" t="str">
            <v/>
          </cell>
        </row>
        <row r="1224">
          <cell r="C1224" t="str">
            <v>4-171594871329</v>
          </cell>
          <cell r="N1224" t="str">
            <v>EM ABERTO</v>
          </cell>
          <cell r="U1224" t="str">
            <v/>
          </cell>
        </row>
        <row r="1225">
          <cell r="C1225" t="str">
            <v>4-171656789544</v>
          </cell>
          <cell r="N1225" t="str">
            <v>EM ABERTO</v>
          </cell>
          <cell r="U1225" t="str">
            <v/>
          </cell>
        </row>
        <row r="1226">
          <cell r="C1226" t="str">
            <v>4-171682631199</v>
          </cell>
          <cell r="N1226" t="str">
            <v>EM ABERTO</v>
          </cell>
          <cell r="U1226" t="str">
            <v/>
          </cell>
        </row>
        <row r="1227">
          <cell r="C1227" t="str">
            <v>4-171686538980</v>
          </cell>
          <cell r="N1227" t="str">
            <v>EM ABERTO</v>
          </cell>
          <cell r="U1227" t="str">
            <v/>
          </cell>
        </row>
        <row r="1228">
          <cell r="C1228" t="str">
            <v>4-171688269002</v>
          </cell>
          <cell r="N1228" t="str">
            <v>EM ABERTO</v>
          </cell>
          <cell r="U1228" t="str">
            <v/>
          </cell>
        </row>
        <row r="1229">
          <cell r="C1229" t="str">
            <v>4-171694151588</v>
          </cell>
          <cell r="N1229" t="str">
            <v>EM ABERTO</v>
          </cell>
          <cell r="U1229" t="str">
            <v/>
          </cell>
        </row>
        <row r="1230">
          <cell r="C1230" t="str">
            <v>4-171694690261</v>
          </cell>
          <cell r="N1230" t="str">
            <v>EM ABERTO</v>
          </cell>
          <cell r="U1230" t="str">
            <v/>
          </cell>
        </row>
        <row r="1231">
          <cell r="C1231" t="str">
            <v>4-171915776721</v>
          </cell>
          <cell r="N1231" t="str">
            <v>EM ABERTO</v>
          </cell>
          <cell r="U1231" t="str">
            <v/>
          </cell>
        </row>
        <row r="1232">
          <cell r="C1232" t="str">
            <v>4-171956830643</v>
          </cell>
          <cell r="N1232" t="str">
            <v>EM ABERTO</v>
          </cell>
          <cell r="U1232" t="str">
            <v/>
          </cell>
        </row>
        <row r="1233">
          <cell r="C1233" t="str">
            <v>4-171960803930</v>
          </cell>
          <cell r="N1233" t="str">
            <v>EM ABERTO</v>
          </cell>
          <cell r="U1233" t="str">
            <v/>
          </cell>
        </row>
        <row r="1234">
          <cell r="C1234" t="str">
            <v>4-171961972445</v>
          </cell>
          <cell r="N1234" t="str">
            <v>EM ABERTO</v>
          </cell>
          <cell r="U1234" t="str">
            <v/>
          </cell>
        </row>
        <row r="1235">
          <cell r="C1235" t="str">
            <v>4-171970139704</v>
          </cell>
          <cell r="N1235" t="str">
            <v>EM ABERTO</v>
          </cell>
          <cell r="U1235" t="str">
            <v/>
          </cell>
        </row>
        <row r="1236">
          <cell r="C1236" t="str">
            <v>4-171987043014</v>
          </cell>
          <cell r="N1236" t="str">
            <v>EM ABERTO</v>
          </cell>
          <cell r="U1236" t="str">
            <v/>
          </cell>
        </row>
        <row r="1237">
          <cell r="C1237" t="str">
            <v>4-171995526953</v>
          </cell>
          <cell r="N1237" t="str">
            <v>EM ABERTO</v>
          </cell>
          <cell r="U1237" t="str">
            <v/>
          </cell>
        </row>
        <row r="1238">
          <cell r="C1238" t="str">
            <v>4-172037082602</v>
          </cell>
          <cell r="N1238" t="str">
            <v>EM ABERTO</v>
          </cell>
          <cell r="U1238" t="str">
            <v/>
          </cell>
        </row>
        <row r="1239">
          <cell r="C1239" t="str">
            <v>4-172079396715</v>
          </cell>
          <cell r="N1239" t="str">
            <v>EM ABERTO</v>
          </cell>
          <cell r="U1239" t="str">
            <v/>
          </cell>
        </row>
        <row r="1240">
          <cell r="C1240" t="str">
            <v>4-172086177242</v>
          </cell>
          <cell r="N1240" t="str">
            <v>EM ABERTO</v>
          </cell>
          <cell r="U1240" t="str">
            <v/>
          </cell>
        </row>
        <row r="1241">
          <cell r="C1241" t="str">
            <v>4-172103890924</v>
          </cell>
          <cell r="N1241" t="str">
            <v>EM ABERTO</v>
          </cell>
          <cell r="U1241" t="str">
            <v/>
          </cell>
        </row>
        <row r="1242">
          <cell r="C1242" t="str">
            <v>4-172105962076</v>
          </cell>
          <cell r="N1242" t="str">
            <v>EM ABERTO</v>
          </cell>
          <cell r="U1242" t="str">
            <v/>
          </cell>
        </row>
        <row r="1243">
          <cell r="C1243" t="str">
            <v>4-172217600986</v>
          </cell>
          <cell r="N1243" t="str">
            <v>EM ABERTO</v>
          </cell>
          <cell r="U1243" t="str">
            <v/>
          </cell>
        </row>
        <row r="1244">
          <cell r="C1244" t="str">
            <v>4-172240621352</v>
          </cell>
          <cell r="N1244" t="str">
            <v>EM ABERTO</v>
          </cell>
          <cell r="U1244" t="str">
            <v/>
          </cell>
        </row>
        <row r="1245">
          <cell r="C1245" t="str">
            <v>4-172238289982</v>
          </cell>
          <cell r="N1245" t="str">
            <v>EM ABERTO</v>
          </cell>
          <cell r="U1245" t="str">
            <v/>
          </cell>
        </row>
        <row r="1246">
          <cell r="C1246" t="str">
            <v>4-172268461482</v>
          </cell>
          <cell r="N1246" t="str">
            <v>EM ABERTO</v>
          </cell>
          <cell r="U1246" t="str">
            <v/>
          </cell>
        </row>
        <row r="1247">
          <cell r="C1247" t="str">
            <v>4-172270854893</v>
          </cell>
          <cell r="N1247" t="str">
            <v>EM ABERTO</v>
          </cell>
          <cell r="U1247" t="str">
            <v/>
          </cell>
        </row>
        <row r="1248">
          <cell r="C1248" t="str">
            <v>4-172290226674</v>
          </cell>
          <cell r="N1248" t="str">
            <v>EM ABERTO</v>
          </cell>
          <cell r="U1248" t="str">
            <v/>
          </cell>
        </row>
        <row r="1249">
          <cell r="C1249" t="str">
            <v>4-172290655930</v>
          </cell>
          <cell r="N1249" t="str">
            <v>EM ABERTO</v>
          </cell>
          <cell r="U1249" t="str">
            <v/>
          </cell>
        </row>
        <row r="1250">
          <cell r="C1250" t="str">
            <v>4-172293935670</v>
          </cell>
          <cell r="N1250" t="str">
            <v/>
          </cell>
          <cell r="U1250" t="str">
            <v/>
          </cell>
        </row>
        <row r="1251">
          <cell r="C1251" t="str">
            <v>4-172295645517</v>
          </cell>
          <cell r="N1251" t="str">
            <v>EM ABERTO</v>
          </cell>
          <cell r="U1251" t="str">
            <v/>
          </cell>
        </row>
        <row r="1252">
          <cell r="C1252" t="str">
            <v>4-172313766554</v>
          </cell>
          <cell r="N1252" t="str">
            <v>EM ABERTO</v>
          </cell>
          <cell r="U1252" t="str">
            <v/>
          </cell>
        </row>
        <row r="1253">
          <cell r="C1253" t="str">
            <v>4-172320038708</v>
          </cell>
          <cell r="N1253" t="str">
            <v>EM ABERTO</v>
          </cell>
          <cell r="U1253" t="str">
            <v/>
          </cell>
        </row>
        <row r="1254">
          <cell r="C1254" t="str">
            <v>4-172382896490</v>
          </cell>
          <cell r="N1254" t="str">
            <v>EM ABERTO</v>
          </cell>
          <cell r="U1254" t="str">
            <v/>
          </cell>
        </row>
        <row r="1255">
          <cell r="C1255" t="str">
            <v>4-172384527673</v>
          </cell>
          <cell r="N1255" t="str">
            <v>EM ABERTO</v>
          </cell>
          <cell r="U1255" t="str">
            <v/>
          </cell>
        </row>
        <row r="1256">
          <cell r="C1256" t="str">
            <v>4-172393718890</v>
          </cell>
          <cell r="N1256" t="str">
            <v>EM ABERTO</v>
          </cell>
          <cell r="U1256" t="str">
            <v/>
          </cell>
        </row>
        <row r="1257">
          <cell r="C1257" t="str">
            <v>4-172456882695</v>
          </cell>
          <cell r="N1257" t="str">
            <v>EM ABERTO</v>
          </cell>
          <cell r="U1257" t="str">
            <v/>
          </cell>
        </row>
        <row r="1258">
          <cell r="C1258" t="str">
            <v>4-172514519842</v>
          </cell>
          <cell r="N1258" t="str">
            <v/>
          </cell>
          <cell r="U1258" t="str">
            <v/>
          </cell>
        </row>
        <row r="1259">
          <cell r="C1259" t="str">
            <v>4-172541448692</v>
          </cell>
          <cell r="N1259" t="str">
            <v/>
          </cell>
          <cell r="U1259" t="str">
            <v/>
          </cell>
        </row>
        <row r="1260">
          <cell r="C1260" t="str">
            <v>4-172545654309</v>
          </cell>
          <cell r="N1260" t="str">
            <v>EM ABERTO</v>
          </cell>
          <cell r="U1260" t="str">
            <v/>
          </cell>
        </row>
        <row r="1261">
          <cell r="C1261" t="str">
            <v>4-172553328735</v>
          </cell>
          <cell r="N1261" t="str">
            <v>EM ABERTO</v>
          </cell>
          <cell r="U1261" t="str">
            <v/>
          </cell>
        </row>
        <row r="1262">
          <cell r="C1262" t="str">
            <v>4-172599466597</v>
          </cell>
          <cell r="N1262" t="str">
            <v/>
          </cell>
          <cell r="U1262" t="str">
            <v/>
          </cell>
        </row>
        <row r="1263">
          <cell r="C1263" t="str">
            <v>4-172601833120</v>
          </cell>
          <cell r="N1263" t="str">
            <v/>
          </cell>
          <cell r="U1263" t="str">
            <v/>
          </cell>
        </row>
        <row r="1264">
          <cell r="C1264" t="str">
            <v>4-172745390404</v>
          </cell>
          <cell r="N1264" t="str">
            <v/>
          </cell>
          <cell r="U1264" t="str">
            <v/>
          </cell>
        </row>
        <row r="1265">
          <cell r="C1265" t="str">
            <v>4-172766149244</v>
          </cell>
          <cell r="N1265" t="str">
            <v/>
          </cell>
          <cell r="U1265" t="str">
            <v/>
          </cell>
        </row>
        <row r="1266">
          <cell r="C1266" t="str">
            <v>4-172780442734</v>
          </cell>
          <cell r="N1266" t="str">
            <v/>
          </cell>
          <cell r="U1266" t="str">
            <v/>
          </cell>
        </row>
        <row r="1267">
          <cell r="C1267" t="str">
            <v>4-172793934565</v>
          </cell>
          <cell r="N1267" t="str">
            <v/>
          </cell>
          <cell r="U1267" t="str">
            <v/>
          </cell>
        </row>
        <row r="1268">
          <cell r="C1268" t="str">
            <v>4-172921781682</v>
          </cell>
          <cell r="N1268" t="str">
            <v/>
          </cell>
          <cell r="U1268" t="str">
            <v/>
          </cell>
        </row>
        <row r="1269">
          <cell r="C1269" t="str">
            <v>4-172946675142</v>
          </cell>
          <cell r="N1269" t="str">
            <v/>
          </cell>
          <cell r="U1269" t="str">
            <v/>
          </cell>
        </row>
        <row r="1270">
          <cell r="C1270" t="str">
            <v>4-172949003851</v>
          </cell>
          <cell r="N1270" t="str">
            <v/>
          </cell>
          <cell r="U1270" t="str">
            <v/>
          </cell>
        </row>
        <row r="1271">
          <cell r="C1271" t="str">
            <v>4-172949633421</v>
          </cell>
          <cell r="N1271" t="str">
            <v/>
          </cell>
          <cell r="U1271" t="str">
            <v/>
          </cell>
        </row>
        <row r="1272">
          <cell r="C1272" t="str">
            <v>4-172987215146</v>
          </cell>
          <cell r="N1272" t="str">
            <v/>
          </cell>
          <cell r="U1272" t="str">
            <v/>
          </cell>
        </row>
        <row r="1273">
          <cell r="C1273">
            <v>1857633</v>
          </cell>
          <cell r="N1273" t="str">
            <v/>
          </cell>
          <cell r="U1273" t="str">
            <v/>
          </cell>
        </row>
        <row r="1274">
          <cell r="C1274">
            <v>2267295</v>
          </cell>
          <cell r="N1274" t="str">
            <v/>
          </cell>
          <cell r="U1274" t="str">
            <v/>
          </cell>
        </row>
        <row r="1275">
          <cell r="C1275">
            <v>2284291</v>
          </cell>
          <cell r="N1275" t="str">
            <v/>
          </cell>
          <cell r="U1275" t="str">
            <v/>
          </cell>
        </row>
        <row r="1276">
          <cell r="A1276" t="str">
            <v>11/02/2024</v>
          </cell>
          <cell r="C1276" t="str">
            <v>4-164115523589</v>
          </cell>
          <cell r="N1276" t="str">
            <v>PAGA</v>
          </cell>
          <cell r="U1276">
            <v>60.79</v>
          </cell>
        </row>
        <row r="1277">
          <cell r="A1277" t="str">
            <v>08/02/2024</v>
          </cell>
          <cell r="C1277" t="str">
            <v>4-164267033679</v>
          </cell>
          <cell r="N1277" t="str">
            <v>ABERTA</v>
          </cell>
          <cell r="U1277">
            <v>70.88</v>
          </cell>
        </row>
        <row r="1278">
          <cell r="A1278" t="str">
            <v>15/02/2024</v>
          </cell>
          <cell r="C1278" t="str">
            <v>4-164311853929</v>
          </cell>
          <cell r="N1278" t="str">
            <v>PAGA</v>
          </cell>
          <cell r="U1278">
            <v>70.88</v>
          </cell>
        </row>
        <row r="1279">
          <cell r="A1279" t="str">
            <v>15/02/2024</v>
          </cell>
          <cell r="C1279" t="str">
            <v>4-164484144488</v>
          </cell>
          <cell r="N1279" t="str">
            <v>PAGA</v>
          </cell>
          <cell r="U1279">
            <v>79.59</v>
          </cell>
        </row>
        <row r="1280">
          <cell r="C1280" t="str">
            <v>4-164511078295</v>
          </cell>
          <cell r="N1280" t="str">
            <v/>
          </cell>
          <cell r="U1280" t="str">
            <v/>
          </cell>
        </row>
        <row r="1281">
          <cell r="A1281" t="str">
            <v>15/02/2024</v>
          </cell>
          <cell r="C1281" t="str">
            <v>4-164605996798</v>
          </cell>
          <cell r="N1281" t="str">
            <v>PAGA</v>
          </cell>
          <cell r="U1281">
            <v>63.79</v>
          </cell>
        </row>
        <row r="1282">
          <cell r="A1282" t="str">
            <v>15/02/2024</v>
          </cell>
          <cell r="C1282" t="str">
            <v>4-164625007193</v>
          </cell>
          <cell r="N1282" t="str">
            <v>PAGA</v>
          </cell>
          <cell r="U1282">
            <v>63.79</v>
          </cell>
        </row>
        <row r="1283">
          <cell r="A1283" t="str">
            <v>15/02/2024</v>
          </cell>
          <cell r="C1283" t="str">
            <v>4-164636215132</v>
          </cell>
          <cell r="N1283" t="str">
            <v>PAGA</v>
          </cell>
          <cell r="U1283">
            <v>63.79</v>
          </cell>
        </row>
        <row r="1284">
          <cell r="A1284" t="str">
            <v>15/02/2024</v>
          </cell>
          <cell r="C1284" t="str">
            <v>4-164708463349</v>
          </cell>
          <cell r="N1284" t="str">
            <v>PAGA</v>
          </cell>
          <cell r="U1284">
            <v>60.25</v>
          </cell>
        </row>
        <row r="1285">
          <cell r="A1285" t="str">
            <v>16/02/2024</v>
          </cell>
          <cell r="C1285" t="str">
            <v>4-164709770956</v>
          </cell>
          <cell r="N1285" t="str">
            <v>ABERTA</v>
          </cell>
          <cell r="U1285">
            <v>99.24</v>
          </cell>
        </row>
        <row r="1286">
          <cell r="A1286" t="str">
            <v>16/02/2024</v>
          </cell>
          <cell r="C1286" t="str">
            <v>4-164913649647</v>
          </cell>
          <cell r="N1286" t="str">
            <v>PAGA</v>
          </cell>
          <cell r="U1286">
            <v>72.48</v>
          </cell>
        </row>
        <row r="1287">
          <cell r="A1287" t="str">
            <v>22/02/2024</v>
          </cell>
          <cell r="C1287" t="str">
            <v>4-164956662450</v>
          </cell>
          <cell r="N1287" t="str">
            <v>PAGA</v>
          </cell>
          <cell r="U1287">
            <v>100.54</v>
          </cell>
        </row>
        <row r="1288">
          <cell r="A1288" t="str">
            <v>22/02/2024</v>
          </cell>
          <cell r="C1288" t="str">
            <v>4-165092925203</v>
          </cell>
          <cell r="N1288" t="str">
            <v>ABERTA</v>
          </cell>
          <cell r="U1288">
            <v>100.54</v>
          </cell>
        </row>
        <row r="1289">
          <cell r="A1289" t="str">
            <v>16/02/2024</v>
          </cell>
          <cell r="C1289" t="str">
            <v>4-165139612261</v>
          </cell>
          <cell r="N1289" t="str">
            <v>PAGA</v>
          </cell>
          <cell r="U1289">
            <v>66.569999999999993</v>
          </cell>
        </row>
        <row r="1290">
          <cell r="A1290" t="str">
            <v>22/02/2024</v>
          </cell>
          <cell r="C1290" t="str">
            <v>4-165274386761</v>
          </cell>
          <cell r="N1290" t="str">
            <v>PAGA</v>
          </cell>
          <cell r="U1290">
            <v>96.34</v>
          </cell>
        </row>
        <row r="1291">
          <cell r="A1291" t="str">
            <v>16/02/2024</v>
          </cell>
          <cell r="C1291" t="str">
            <v>4-165317600554</v>
          </cell>
          <cell r="N1291" t="str">
            <v>PAGA</v>
          </cell>
          <cell r="U1291">
            <v>63.68</v>
          </cell>
        </row>
        <row r="1292">
          <cell r="A1292" t="str">
            <v>16/02/2024</v>
          </cell>
          <cell r="C1292" t="str">
            <v>4-165410311435</v>
          </cell>
          <cell r="N1292" t="str">
            <v>PAGA</v>
          </cell>
          <cell r="U1292">
            <v>77.97</v>
          </cell>
        </row>
        <row r="1293">
          <cell r="A1293" t="str">
            <v>04/03/2024</v>
          </cell>
          <cell r="C1293" t="str">
            <v>4-165663685804</v>
          </cell>
          <cell r="N1293" t="str">
            <v>PAGA</v>
          </cell>
          <cell r="U1293">
            <v>95.66</v>
          </cell>
        </row>
        <row r="1294">
          <cell r="A1294" t="str">
            <v>02/03/2024</v>
          </cell>
          <cell r="C1294" t="str">
            <v>4-165788359797</v>
          </cell>
          <cell r="N1294" t="str">
            <v>PAGA</v>
          </cell>
          <cell r="U1294">
            <v>92.14</v>
          </cell>
        </row>
        <row r="1295">
          <cell r="A1295" t="str">
            <v>29/02/2024</v>
          </cell>
          <cell r="C1295" t="str">
            <v>4-165807660381</v>
          </cell>
          <cell r="N1295" t="str">
            <v>PAGA</v>
          </cell>
          <cell r="U1295">
            <v>104.73</v>
          </cell>
        </row>
        <row r="1296">
          <cell r="A1296" t="str">
            <v>04/03/2024</v>
          </cell>
          <cell r="C1296" t="str">
            <v>4-165814104321</v>
          </cell>
          <cell r="N1296" t="str">
            <v>PAGA</v>
          </cell>
          <cell r="U1296">
            <v>85.06</v>
          </cell>
        </row>
        <row r="1297">
          <cell r="A1297" t="str">
            <v>02/03/2024</v>
          </cell>
          <cell r="C1297" t="str">
            <v>4-165819734709</v>
          </cell>
          <cell r="N1297" t="str">
            <v>PAGA</v>
          </cell>
          <cell r="U1297">
            <v>75.27</v>
          </cell>
        </row>
        <row r="1298">
          <cell r="A1298" t="str">
            <v>04/03/2024</v>
          </cell>
          <cell r="C1298" t="str">
            <v>4-165878311929</v>
          </cell>
          <cell r="N1298" t="str">
            <v>PAGA</v>
          </cell>
          <cell r="U1298">
            <v>88.6</v>
          </cell>
        </row>
        <row r="1299">
          <cell r="A1299" t="str">
            <v>02/03/2024</v>
          </cell>
          <cell r="C1299" t="str">
            <v>4-165887217652</v>
          </cell>
          <cell r="N1299" t="str">
            <v>ABERTA</v>
          </cell>
          <cell r="U1299">
            <v>72.48</v>
          </cell>
        </row>
        <row r="1300">
          <cell r="A1300" t="str">
            <v>02/03/2024</v>
          </cell>
          <cell r="C1300" t="str">
            <v>4-165891603795</v>
          </cell>
          <cell r="N1300" t="str">
            <v>PAGA</v>
          </cell>
          <cell r="U1300">
            <v>69.489999999999995</v>
          </cell>
        </row>
        <row r="1301">
          <cell r="A1301" t="str">
            <v>02/03/2024</v>
          </cell>
          <cell r="C1301" t="str">
            <v>4-165951624936</v>
          </cell>
          <cell r="N1301" t="str">
            <v>PAGA</v>
          </cell>
          <cell r="U1301">
            <v>77.97</v>
          </cell>
        </row>
        <row r="1302">
          <cell r="A1302" t="str">
            <v>29/02/2024</v>
          </cell>
          <cell r="C1302" t="str">
            <v>4-165961959929</v>
          </cell>
          <cell r="N1302" t="str">
            <v>PAGA</v>
          </cell>
          <cell r="U1302">
            <v>85.06</v>
          </cell>
        </row>
        <row r="1303">
          <cell r="A1303" t="str">
            <v>04/03/2024</v>
          </cell>
          <cell r="C1303" t="str">
            <v>4-165963379758</v>
          </cell>
          <cell r="N1303" t="str">
            <v>PAGA</v>
          </cell>
          <cell r="U1303">
            <v>85.06</v>
          </cell>
        </row>
        <row r="1304">
          <cell r="A1304" t="str">
            <v>02/03/2024</v>
          </cell>
          <cell r="C1304" t="str">
            <v>4-166082800986</v>
          </cell>
          <cell r="N1304" t="str">
            <v>PAGA</v>
          </cell>
          <cell r="U1304">
            <v>49.29</v>
          </cell>
        </row>
        <row r="1305">
          <cell r="A1305" t="str">
            <v>02/03/2024</v>
          </cell>
          <cell r="C1305" t="str">
            <v>4-166107558007</v>
          </cell>
          <cell r="N1305" t="str">
            <v>PAGA</v>
          </cell>
          <cell r="U1305">
            <v>52.19</v>
          </cell>
        </row>
        <row r="1306">
          <cell r="A1306" t="str">
            <v>04/03/2024</v>
          </cell>
          <cell r="C1306" t="str">
            <v>4-166235411147</v>
          </cell>
          <cell r="N1306" t="str">
            <v>PAGA</v>
          </cell>
          <cell r="U1306">
            <v>70.88</v>
          </cell>
        </row>
        <row r="1307">
          <cell r="A1307" t="str">
            <v>26/02/2024</v>
          </cell>
          <cell r="C1307" t="str">
            <v>4-166246896172</v>
          </cell>
          <cell r="N1307" t="str">
            <v>PAGA</v>
          </cell>
          <cell r="U1307">
            <v>52.19</v>
          </cell>
        </row>
        <row r="1308">
          <cell r="A1308" t="str">
            <v>04/03/2024</v>
          </cell>
          <cell r="C1308" t="str">
            <v>4-166254560674</v>
          </cell>
          <cell r="N1308" t="str">
            <v>PAGA</v>
          </cell>
          <cell r="U1308">
            <v>67.34</v>
          </cell>
        </row>
        <row r="1309">
          <cell r="A1309" t="str">
            <v>02/03/2024</v>
          </cell>
          <cell r="C1309" t="str">
            <v>4-166264089139</v>
          </cell>
          <cell r="N1309" t="str">
            <v>ABERTA</v>
          </cell>
          <cell r="U1309">
            <v>52.19</v>
          </cell>
        </row>
        <row r="1310">
          <cell r="A1310" t="str">
            <v>04/03/2024</v>
          </cell>
          <cell r="C1310" t="str">
            <v>4-166331881067</v>
          </cell>
          <cell r="N1310" t="str">
            <v>PAGA</v>
          </cell>
          <cell r="U1310">
            <v>42.52</v>
          </cell>
        </row>
        <row r="1311">
          <cell r="A1311" t="str">
            <v>11/03/2024</v>
          </cell>
          <cell r="C1311" t="str">
            <v>4-166394813124</v>
          </cell>
          <cell r="N1311" t="str">
            <v>PAGA</v>
          </cell>
          <cell r="U1311">
            <v>117.29</v>
          </cell>
        </row>
        <row r="1312">
          <cell r="A1312" t="str">
            <v>02/03/2024</v>
          </cell>
          <cell r="C1312" t="str">
            <v>4-166416677198</v>
          </cell>
          <cell r="N1312" t="str">
            <v>PAGA</v>
          </cell>
          <cell r="U1312">
            <v>40.53</v>
          </cell>
        </row>
        <row r="1313">
          <cell r="A1313" t="str">
            <v>11/03/2024</v>
          </cell>
          <cell r="C1313" t="str">
            <v>4-166463843181</v>
          </cell>
          <cell r="N1313" t="str">
            <v>PAGA</v>
          </cell>
          <cell r="U1313">
            <v>104.73</v>
          </cell>
        </row>
        <row r="1314">
          <cell r="A1314" t="str">
            <v>10/03/2024</v>
          </cell>
          <cell r="C1314" t="str">
            <v>4-166477730694</v>
          </cell>
          <cell r="N1314" t="str">
            <v>PAGA</v>
          </cell>
          <cell r="U1314">
            <v>49.61</v>
          </cell>
        </row>
        <row r="1315">
          <cell r="A1315" t="str">
            <v>11/03/2024</v>
          </cell>
          <cell r="C1315" t="str">
            <v>4-166597509946</v>
          </cell>
          <cell r="N1315" t="str">
            <v>PAGA</v>
          </cell>
          <cell r="U1315">
            <v>85.06</v>
          </cell>
        </row>
        <row r="1316">
          <cell r="A1316" t="str">
            <v>11/03/2024</v>
          </cell>
          <cell r="C1316" t="str">
            <v>4-166642753964</v>
          </cell>
          <cell r="N1316" t="str">
            <v>PAGA</v>
          </cell>
          <cell r="U1316">
            <v>66.569999999999993</v>
          </cell>
        </row>
        <row r="1317">
          <cell r="A1317" t="str">
            <v>11/03/2024</v>
          </cell>
          <cell r="C1317" t="str">
            <v>4-166731191088</v>
          </cell>
          <cell r="N1317" t="str">
            <v>PAGA</v>
          </cell>
          <cell r="U1317">
            <v>96.34</v>
          </cell>
        </row>
        <row r="1318">
          <cell r="A1318" t="str">
            <v>13/03/2024</v>
          </cell>
          <cell r="C1318" t="str">
            <v>4-166742619437</v>
          </cell>
          <cell r="N1318" t="str">
            <v>PAGA</v>
          </cell>
          <cell r="U1318">
            <v>77.959999999999994</v>
          </cell>
        </row>
        <row r="1319">
          <cell r="A1319" t="str">
            <v>11/03/2024</v>
          </cell>
          <cell r="C1319" t="str">
            <v>4-166747622747</v>
          </cell>
          <cell r="N1319" t="str">
            <v>PAGA</v>
          </cell>
          <cell r="U1319">
            <v>70.849999999999994</v>
          </cell>
        </row>
        <row r="1320">
          <cell r="A1320" t="str">
            <v>11/03/2024</v>
          </cell>
          <cell r="C1320" t="str">
            <v>4-166824590109</v>
          </cell>
          <cell r="N1320" t="str">
            <v>ABERTA</v>
          </cell>
          <cell r="U1320">
            <v>92.14</v>
          </cell>
        </row>
        <row r="1321">
          <cell r="A1321" t="str">
            <v>13/03/2024</v>
          </cell>
          <cell r="C1321" t="str">
            <v>4-166842032115</v>
          </cell>
          <cell r="N1321" t="str">
            <v>PAGA</v>
          </cell>
          <cell r="U1321">
            <v>74.41</v>
          </cell>
        </row>
        <row r="1322">
          <cell r="A1322" t="str">
            <v>13/03/2024</v>
          </cell>
          <cell r="C1322" t="str">
            <v>4-167001838837</v>
          </cell>
          <cell r="N1322" t="str">
            <v>ABERTA</v>
          </cell>
          <cell r="U1322">
            <v>70.31</v>
          </cell>
        </row>
        <row r="1323">
          <cell r="A1323" t="str">
            <v>13/03/2024</v>
          </cell>
          <cell r="C1323" t="str">
            <v>4-167368775243</v>
          </cell>
          <cell r="N1323" t="str">
            <v>PAGA</v>
          </cell>
          <cell r="U1323">
            <v>56.7</v>
          </cell>
        </row>
        <row r="1324">
          <cell r="A1324" t="str">
            <v>13/03/2024</v>
          </cell>
          <cell r="C1324" t="str">
            <v>4-167474319865</v>
          </cell>
          <cell r="N1324" t="str">
            <v>PAGA</v>
          </cell>
          <cell r="U1324">
            <v>50.22</v>
          </cell>
        </row>
        <row r="1325">
          <cell r="A1325" t="str">
            <v>19/03/2024</v>
          </cell>
          <cell r="C1325" t="str">
            <v>4-167506872214</v>
          </cell>
          <cell r="N1325" t="str">
            <v>PAGA</v>
          </cell>
          <cell r="U1325">
            <v>189.53</v>
          </cell>
        </row>
        <row r="1326">
          <cell r="A1326" t="str">
            <v>16/03/2024</v>
          </cell>
          <cell r="C1326" t="str">
            <v>4-167518298173</v>
          </cell>
          <cell r="N1326" t="str">
            <v>PAGA</v>
          </cell>
          <cell r="U1326">
            <v>77.489999999999995</v>
          </cell>
        </row>
        <row r="1327">
          <cell r="A1327" t="str">
            <v>11/03/2024</v>
          </cell>
          <cell r="C1327" t="str">
            <v>4-167596223497</v>
          </cell>
          <cell r="N1327" t="str">
            <v>PAGA</v>
          </cell>
          <cell r="U1327">
            <v>59.88</v>
          </cell>
        </row>
        <row r="1328">
          <cell r="A1328" t="str">
            <v>16/03/2024</v>
          </cell>
          <cell r="C1328" t="str">
            <v>4-167617984785</v>
          </cell>
          <cell r="N1328" t="str">
            <v>PAGA</v>
          </cell>
          <cell r="U1328">
            <v>80.3</v>
          </cell>
        </row>
        <row r="1329">
          <cell r="A1329" t="str">
            <v>13/03/2024</v>
          </cell>
          <cell r="C1329" t="str">
            <v>4-167642607485</v>
          </cell>
          <cell r="N1329" t="str">
            <v>PAGA</v>
          </cell>
          <cell r="U1329">
            <v>46.88</v>
          </cell>
        </row>
        <row r="1330">
          <cell r="A1330" t="str">
            <v>19/03/2024</v>
          </cell>
          <cell r="C1330" t="str">
            <v>4-167774134108</v>
          </cell>
          <cell r="N1330" t="str">
            <v>PAGA</v>
          </cell>
          <cell r="U1330">
            <v>89.55</v>
          </cell>
        </row>
        <row r="1331">
          <cell r="A1331" t="str">
            <v>16/03/2024</v>
          </cell>
          <cell r="C1331" t="str">
            <v>4-167834126036</v>
          </cell>
          <cell r="N1331" t="str">
            <v>PAGA</v>
          </cell>
          <cell r="U1331">
            <v>33.479999999999997</v>
          </cell>
        </row>
        <row r="1332">
          <cell r="A1332" t="str">
            <v>19/03/2024</v>
          </cell>
          <cell r="C1332" t="str">
            <v>4-167946906435</v>
          </cell>
          <cell r="N1332" t="str">
            <v>ABERTA</v>
          </cell>
          <cell r="U1332">
            <v>71.569999999999993</v>
          </cell>
        </row>
        <row r="1333">
          <cell r="A1333" t="str">
            <v>20/03/2024</v>
          </cell>
          <cell r="C1333" t="str">
            <v>4-168379284335</v>
          </cell>
          <cell r="N1333" t="str">
            <v>PAGA</v>
          </cell>
          <cell r="U1333">
            <v>39.799999999999997</v>
          </cell>
        </row>
        <row r="1334">
          <cell r="A1334" t="str">
            <v>21/03/2024</v>
          </cell>
          <cell r="C1334" t="str">
            <v>4-168396643928</v>
          </cell>
          <cell r="N1334" t="str">
            <v>ABERTA</v>
          </cell>
          <cell r="U1334">
            <v>32.22</v>
          </cell>
        </row>
        <row r="1335">
          <cell r="A1335" t="str">
            <v>02/04/2024</v>
          </cell>
          <cell r="C1335" t="str">
            <v>4-168437184675</v>
          </cell>
          <cell r="N1335" t="str">
            <v>ABERTA</v>
          </cell>
          <cell r="U1335">
            <v>87.11</v>
          </cell>
        </row>
        <row r="1336">
          <cell r="A1336" t="str">
            <v>02/04/2024</v>
          </cell>
          <cell r="C1336" t="str">
            <v>4-168443579150</v>
          </cell>
          <cell r="N1336" t="str">
            <v>PAGA</v>
          </cell>
          <cell r="U1336">
            <v>102.97</v>
          </cell>
        </row>
        <row r="1337">
          <cell r="A1337" t="str">
            <v>02/04/2024</v>
          </cell>
          <cell r="C1337" t="str">
            <v>4-168572507085</v>
          </cell>
          <cell r="N1337" t="str">
            <v>ABERTA</v>
          </cell>
          <cell r="U1337">
            <v>68.099999999999994</v>
          </cell>
        </row>
        <row r="1338">
          <cell r="A1338" t="str">
            <v>02/04/2024</v>
          </cell>
          <cell r="C1338" t="str">
            <v>4-168636197124</v>
          </cell>
          <cell r="N1338" t="str">
            <v>ABERTA</v>
          </cell>
          <cell r="U1338">
            <v>60.59</v>
          </cell>
        </row>
        <row r="1339">
          <cell r="A1339" t="str">
            <v>02/04/2024</v>
          </cell>
          <cell r="C1339" t="str">
            <v>4-168659728682</v>
          </cell>
          <cell r="N1339" t="str">
            <v>ABERTA</v>
          </cell>
          <cell r="U1339">
            <v>58.79</v>
          </cell>
        </row>
        <row r="1340">
          <cell r="A1340" t="str">
            <v>02/04/2024</v>
          </cell>
          <cell r="C1340" t="str">
            <v>4-168706169684</v>
          </cell>
          <cell r="N1340" t="str">
            <v>ABERTA</v>
          </cell>
          <cell r="U1340">
            <v>71.959999999999994</v>
          </cell>
        </row>
        <row r="1341">
          <cell r="A1341" t="str">
            <v>02/04/2024</v>
          </cell>
          <cell r="C1341" t="str">
            <v>4-168720437442</v>
          </cell>
          <cell r="N1341" t="str">
            <v>ABERTA</v>
          </cell>
          <cell r="U1341">
            <v>89.55</v>
          </cell>
        </row>
        <row r="1342">
          <cell r="A1342" t="str">
            <v>02/04/2024</v>
          </cell>
          <cell r="C1342" t="str">
            <v>4-168760387533</v>
          </cell>
          <cell r="N1342" t="str">
            <v>PAGA</v>
          </cell>
          <cell r="U1342">
            <v>68.180000000000007</v>
          </cell>
        </row>
        <row r="1343">
          <cell r="A1343" t="str">
            <v>02/04/2024</v>
          </cell>
          <cell r="C1343" t="str">
            <v>4-168768904319</v>
          </cell>
          <cell r="N1343" t="str">
            <v>ABERTA</v>
          </cell>
          <cell r="U1343">
            <v>80.599999999999994</v>
          </cell>
        </row>
        <row r="1344">
          <cell r="A1344" t="str">
            <v>02/04/2024</v>
          </cell>
          <cell r="C1344" t="str">
            <v>4-168775996854</v>
          </cell>
          <cell r="N1344" t="str">
            <v>ABERTA</v>
          </cell>
          <cell r="U1344">
            <v>60.62</v>
          </cell>
        </row>
        <row r="1345">
          <cell r="C1345" t="str">
            <v>4-171705146912</v>
          </cell>
          <cell r="N1345" t="str">
            <v/>
          </cell>
          <cell r="U1345" t="str">
            <v/>
          </cell>
        </row>
        <row r="1346">
          <cell r="C1346" t="str">
            <v>4-171944002321</v>
          </cell>
          <cell r="N1346" t="str">
            <v/>
          </cell>
          <cell r="U1346" t="str">
            <v/>
          </cell>
        </row>
        <row r="1347">
          <cell r="C1347" t="str">
            <v>4-172063205401</v>
          </cell>
          <cell r="N1347" t="str">
            <v/>
          </cell>
          <cell r="U1347" t="str">
            <v/>
          </cell>
        </row>
        <row r="1348">
          <cell r="C1348" t="str">
            <v>4-172399279864</v>
          </cell>
          <cell r="N1348" t="str">
            <v/>
          </cell>
          <cell r="U1348" t="str">
            <v/>
          </cell>
        </row>
        <row r="1349">
          <cell r="C1349" t="str">
            <v>4-172540424557</v>
          </cell>
          <cell r="N1349" t="str">
            <v/>
          </cell>
          <cell r="U1349" t="str">
            <v/>
          </cell>
        </row>
        <row r="1350">
          <cell r="C1350" t="str">
            <v>4-172552787367</v>
          </cell>
          <cell r="N1350" t="str">
            <v/>
          </cell>
          <cell r="U1350" t="str">
            <v/>
          </cell>
        </row>
        <row r="1351">
          <cell r="C1351" t="str">
            <v>4-172561997588</v>
          </cell>
          <cell r="N1351" t="str">
            <v/>
          </cell>
          <cell r="U1351" t="str">
            <v/>
          </cell>
        </row>
        <row r="1352">
          <cell r="C1352" t="str">
            <v>4-172778059226</v>
          </cell>
          <cell r="N1352" t="str">
            <v/>
          </cell>
          <cell r="U1352" t="str">
            <v/>
          </cell>
        </row>
        <row r="1353">
          <cell r="C1353" t="str">
            <v>4-172789684565</v>
          </cell>
          <cell r="N1353" t="str">
            <v/>
          </cell>
          <cell r="U1353" t="str">
            <v/>
          </cell>
        </row>
        <row r="1354">
          <cell r="C1354" t="str">
            <v>4-172975719981</v>
          </cell>
          <cell r="N1354" t="str">
            <v/>
          </cell>
          <cell r="U1354" t="str">
            <v/>
          </cell>
        </row>
      </sheetData>
      <sheetData sheetId="4">
        <row r="1">
          <cell r="G1" t="str">
            <v>CPF_CNPJ</v>
          </cell>
          <cell r="P1" t="str">
            <v>VALOR_EFETIVO</v>
          </cell>
          <cell r="AK1" t="str">
            <v>SITUACAO_FATURA_MENSAL</v>
          </cell>
          <cell r="AL1" t="str">
            <v>DT_VENCIMENTO</v>
          </cell>
        </row>
        <row r="2">
          <cell r="G2">
            <v>808524160</v>
          </cell>
          <cell r="P2">
            <v>129.82</v>
          </cell>
          <cell r="AK2" t="str">
            <v>ABERTA</v>
          </cell>
          <cell r="AL2" t="str">
            <v>12/01/2024</v>
          </cell>
        </row>
        <row r="3">
          <cell r="G3">
            <v>3810347124</v>
          </cell>
          <cell r="P3">
            <v>119.81</v>
          </cell>
          <cell r="AK3" t="str">
            <v>ABERTA</v>
          </cell>
          <cell r="AL3" t="str">
            <v>12/01/2024</v>
          </cell>
        </row>
        <row r="4">
          <cell r="G4">
            <v>71416905146</v>
          </cell>
          <cell r="P4">
            <v>119.81</v>
          </cell>
          <cell r="AK4" t="str">
            <v>ABERTA</v>
          </cell>
          <cell r="AL4" t="str">
            <v>12/01/2024</v>
          </cell>
        </row>
        <row r="5">
          <cell r="G5">
            <v>26435972000100</v>
          </cell>
          <cell r="P5">
            <v>314.69</v>
          </cell>
          <cell r="AK5" t="str">
            <v>ABERTA</v>
          </cell>
          <cell r="AL5" t="str">
            <v>20/01/2024</v>
          </cell>
        </row>
        <row r="6">
          <cell r="G6">
            <v>37153610000135</v>
          </cell>
          <cell r="P6">
            <v>131.72</v>
          </cell>
          <cell r="AK6" t="str">
            <v>ABERTA</v>
          </cell>
          <cell r="AL6" t="str">
            <v>22/01/2024</v>
          </cell>
        </row>
        <row r="7">
          <cell r="G7">
            <v>44697294000128</v>
          </cell>
          <cell r="P7">
            <v>119.83</v>
          </cell>
          <cell r="AK7" t="str">
            <v>ABERTA</v>
          </cell>
          <cell r="AL7" t="str">
            <v>18/01/2024</v>
          </cell>
        </row>
        <row r="8">
          <cell r="G8">
            <v>45226999000120</v>
          </cell>
          <cell r="P8">
            <v>119.82</v>
          </cell>
          <cell r="AK8" t="str">
            <v>ABERTA</v>
          </cell>
          <cell r="AL8" t="str">
            <v>12/01/2024</v>
          </cell>
        </row>
        <row r="9">
          <cell r="G9">
            <v>47330165000195</v>
          </cell>
          <cell r="P9">
            <v>119.82</v>
          </cell>
          <cell r="AK9" t="str">
            <v>ABERTA</v>
          </cell>
          <cell r="AL9" t="str">
            <v>22/01/2024</v>
          </cell>
        </row>
        <row r="10">
          <cell r="G10">
            <v>49612180000151</v>
          </cell>
          <cell r="P10">
            <v>111.89</v>
          </cell>
          <cell r="AK10" t="str">
            <v>ABERTA</v>
          </cell>
          <cell r="AL10" t="str">
            <v>11/01/2024</v>
          </cell>
        </row>
        <row r="11">
          <cell r="G11">
            <v>49991459000193</v>
          </cell>
          <cell r="P11">
            <v>109.86</v>
          </cell>
          <cell r="AK11" t="str">
            <v>ABERTA</v>
          </cell>
          <cell r="AL11" t="str">
            <v>11/01/2024</v>
          </cell>
        </row>
        <row r="12">
          <cell r="G12">
            <v>50408254000111</v>
          </cell>
          <cell r="P12">
            <v>129.83000000000001</v>
          </cell>
          <cell r="AK12" t="str">
            <v>ABERTA</v>
          </cell>
          <cell r="AL12" t="str">
            <v>22/01/2024</v>
          </cell>
        </row>
        <row r="13">
          <cell r="G13">
            <v>2289079189</v>
          </cell>
          <cell r="P13">
            <v>129.80000000000001</v>
          </cell>
          <cell r="AK13" t="str">
            <v>ABERTA</v>
          </cell>
          <cell r="AL13" t="str">
            <v>02/02/2024</v>
          </cell>
        </row>
        <row r="14">
          <cell r="G14">
            <v>3899169271</v>
          </cell>
          <cell r="P14">
            <v>119.82</v>
          </cell>
          <cell r="AK14" t="str">
            <v>ABERTA</v>
          </cell>
          <cell r="AL14" t="str">
            <v>15/02/2024</v>
          </cell>
        </row>
        <row r="15">
          <cell r="G15">
            <v>3956132130</v>
          </cell>
          <cell r="P15">
            <v>119.82</v>
          </cell>
          <cell r="AK15" t="str">
            <v>ABERTA</v>
          </cell>
          <cell r="AL15" t="str">
            <v>29/02/2024</v>
          </cell>
        </row>
        <row r="16">
          <cell r="G16">
            <v>4066550142</v>
          </cell>
          <cell r="P16">
            <v>129.72999999999999</v>
          </cell>
          <cell r="AK16" t="str">
            <v>ABERTA</v>
          </cell>
          <cell r="AL16" t="str">
            <v>15/02/2024</v>
          </cell>
        </row>
        <row r="17">
          <cell r="G17">
            <v>4748888199</v>
          </cell>
          <cell r="P17">
            <v>119.81</v>
          </cell>
          <cell r="AK17" t="str">
            <v>ABERTA</v>
          </cell>
          <cell r="AL17" t="str">
            <v>22/02/2024</v>
          </cell>
        </row>
        <row r="18">
          <cell r="G18">
            <v>4983442154</v>
          </cell>
          <cell r="P18">
            <v>119.81</v>
          </cell>
          <cell r="AK18" t="str">
            <v>ABERTA</v>
          </cell>
          <cell r="AL18" t="str">
            <v>15/02/2024</v>
          </cell>
        </row>
        <row r="19">
          <cell r="G19">
            <v>5187261266</v>
          </cell>
          <cell r="P19">
            <v>129.82</v>
          </cell>
          <cell r="AK19" t="str">
            <v>ABERTA</v>
          </cell>
          <cell r="AL19" t="str">
            <v>15/02/2024</v>
          </cell>
        </row>
        <row r="20">
          <cell r="G20">
            <v>7199814925</v>
          </cell>
          <cell r="P20">
            <v>129.82</v>
          </cell>
          <cell r="AK20" t="str">
            <v>ABERTA</v>
          </cell>
          <cell r="AL20" t="str">
            <v>15/02/2024</v>
          </cell>
        </row>
        <row r="21">
          <cell r="G21">
            <v>61054860149</v>
          </cell>
          <cell r="P21">
            <v>131.76</v>
          </cell>
          <cell r="AK21" t="str">
            <v>ABERTA</v>
          </cell>
          <cell r="AL21" t="str">
            <v>22/02/2024</v>
          </cell>
        </row>
        <row r="22">
          <cell r="G22">
            <v>69064911134</v>
          </cell>
          <cell r="P22">
            <v>129.83000000000001</v>
          </cell>
          <cell r="AK22" t="str">
            <v>ABERTA</v>
          </cell>
          <cell r="AL22" t="str">
            <v>08/02/2024</v>
          </cell>
        </row>
        <row r="23">
          <cell r="G23">
            <v>70384730183</v>
          </cell>
          <cell r="P23">
            <v>99.68</v>
          </cell>
          <cell r="AK23" t="str">
            <v>ABERTA</v>
          </cell>
          <cell r="AL23" t="str">
            <v>11/02/2024</v>
          </cell>
        </row>
        <row r="24">
          <cell r="G24">
            <v>75353539168</v>
          </cell>
          <cell r="P24">
            <v>129.82</v>
          </cell>
          <cell r="AK24" t="str">
            <v>ABERTA</v>
          </cell>
          <cell r="AL24" t="str">
            <v>02/02/2024</v>
          </cell>
        </row>
        <row r="25">
          <cell r="G25">
            <v>85349690191</v>
          </cell>
          <cell r="P25">
            <v>129.82</v>
          </cell>
          <cell r="AK25" t="str">
            <v>ABERTA</v>
          </cell>
          <cell r="AL25" t="str">
            <v>22/02/2024</v>
          </cell>
        </row>
        <row r="26">
          <cell r="G26">
            <v>95359206187</v>
          </cell>
          <cell r="P26">
            <v>119.75</v>
          </cell>
          <cell r="AK26" t="str">
            <v>ABERTA</v>
          </cell>
          <cell r="AL26" t="str">
            <v>02/02/2024</v>
          </cell>
        </row>
        <row r="27">
          <cell r="G27">
            <v>10259706000126</v>
          </cell>
          <cell r="P27">
            <v>119.83</v>
          </cell>
          <cell r="AK27" t="str">
            <v>ABERTA</v>
          </cell>
          <cell r="AL27" t="str">
            <v>15/02/2024</v>
          </cell>
        </row>
        <row r="28">
          <cell r="G28">
            <v>19764860000120</v>
          </cell>
          <cell r="P28">
            <v>119.82</v>
          </cell>
          <cell r="AK28" t="str">
            <v>ABERTA</v>
          </cell>
          <cell r="AL28" t="str">
            <v>26/02/2024</v>
          </cell>
        </row>
        <row r="29">
          <cell r="G29">
            <v>19971363000100</v>
          </cell>
          <cell r="P29">
            <v>109.81</v>
          </cell>
          <cell r="AK29" t="str">
            <v>ABERTA</v>
          </cell>
          <cell r="AL29" t="str">
            <v>29/02/2024</v>
          </cell>
        </row>
        <row r="30">
          <cell r="G30">
            <v>23726712000198</v>
          </cell>
          <cell r="P30">
            <v>119.82</v>
          </cell>
          <cell r="AK30" t="str">
            <v>ABERTA</v>
          </cell>
          <cell r="AL30" t="str">
            <v>29/02/2024</v>
          </cell>
        </row>
        <row r="31">
          <cell r="G31">
            <v>24144761000185</v>
          </cell>
          <cell r="P31">
            <v>129.91999999999999</v>
          </cell>
          <cell r="AK31" t="str">
            <v>ABERTA</v>
          </cell>
          <cell r="AL31" t="str">
            <v>02/02/2024</v>
          </cell>
        </row>
        <row r="32">
          <cell r="G32">
            <v>30473512000136</v>
          </cell>
          <cell r="P32">
            <v>119.83</v>
          </cell>
          <cell r="AK32" t="str">
            <v>ABERTA</v>
          </cell>
          <cell r="AL32" t="str">
            <v>22/02/2024</v>
          </cell>
        </row>
        <row r="33">
          <cell r="G33">
            <v>34286301000145</v>
          </cell>
          <cell r="P33">
            <v>99.82</v>
          </cell>
          <cell r="AK33" t="str">
            <v>ABERTA</v>
          </cell>
          <cell r="AL33" t="str">
            <v>26/02/2024</v>
          </cell>
        </row>
        <row r="34">
          <cell r="G34">
            <v>37686461000170</v>
          </cell>
          <cell r="P34">
            <v>129.83000000000001</v>
          </cell>
          <cell r="AK34" t="str">
            <v>ABERTA</v>
          </cell>
          <cell r="AL34" t="str">
            <v>29/02/2024</v>
          </cell>
        </row>
        <row r="35">
          <cell r="G35">
            <v>39591713000102</v>
          </cell>
          <cell r="P35">
            <v>119.7</v>
          </cell>
          <cell r="AK35" t="str">
            <v>ABERTA</v>
          </cell>
          <cell r="AL35" t="str">
            <v>15/02/2024</v>
          </cell>
        </row>
        <row r="36">
          <cell r="G36">
            <v>40979448000113</v>
          </cell>
          <cell r="P36">
            <v>119.82</v>
          </cell>
          <cell r="AK36" t="str">
            <v>ABERTA</v>
          </cell>
          <cell r="AL36" t="str">
            <v>15/02/2024</v>
          </cell>
        </row>
        <row r="37">
          <cell r="G37">
            <v>41997576000152</v>
          </cell>
          <cell r="P37">
            <v>99.69</v>
          </cell>
          <cell r="AK37" t="str">
            <v>ABERTA</v>
          </cell>
          <cell r="AL37" t="str">
            <v>20/02/2024</v>
          </cell>
        </row>
        <row r="38">
          <cell r="G38">
            <v>43991489000113</v>
          </cell>
          <cell r="P38">
            <v>119.7</v>
          </cell>
          <cell r="AK38" t="str">
            <v>ABERTA</v>
          </cell>
          <cell r="AL38" t="str">
            <v>15/02/2024</v>
          </cell>
        </row>
        <row r="39">
          <cell r="G39">
            <v>44363233000124</v>
          </cell>
          <cell r="P39">
            <v>129.84</v>
          </cell>
          <cell r="AK39" t="str">
            <v>ABERTA</v>
          </cell>
          <cell r="AL39" t="str">
            <v>29/02/2024</v>
          </cell>
        </row>
        <row r="40">
          <cell r="G40">
            <v>44622189000120</v>
          </cell>
          <cell r="P40">
            <v>131.69999999999999</v>
          </cell>
          <cell r="AK40" t="str">
            <v>ABERTA</v>
          </cell>
          <cell r="AL40" t="str">
            <v>22/02/2024</v>
          </cell>
        </row>
        <row r="41">
          <cell r="G41">
            <v>45041617000193</v>
          </cell>
          <cell r="P41">
            <v>129.83000000000001</v>
          </cell>
          <cell r="AK41" t="str">
            <v>ABERTA</v>
          </cell>
          <cell r="AL41" t="str">
            <v>22/02/2024</v>
          </cell>
        </row>
        <row r="42">
          <cell r="G42">
            <v>45191668000100</v>
          </cell>
          <cell r="P42">
            <v>223.08</v>
          </cell>
          <cell r="AK42" t="str">
            <v>ABERTA</v>
          </cell>
          <cell r="AL42" t="str">
            <v>22/02/2024</v>
          </cell>
        </row>
        <row r="43">
          <cell r="G43">
            <v>48171112000131</v>
          </cell>
          <cell r="P43">
            <v>119.7</v>
          </cell>
          <cell r="AK43" t="str">
            <v>ABERTA</v>
          </cell>
          <cell r="AL43" t="str">
            <v>15/02/2024</v>
          </cell>
        </row>
        <row r="44">
          <cell r="G44">
            <v>50537651000193</v>
          </cell>
          <cell r="P44">
            <v>113.39</v>
          </cell>
          <cell r="AK44" t="str">
            <v>ABERTA</v>
          </cell>
          <cell r="AL44" t="str">
            <v>22/02/2024</v>
          </cell>
        </row>
        <row r="45">
          <cell r="G45">
            <v>51580953000107</v>
          </cell>
          <cell r="P45">
            <v>129.81</v>
          </cell>
          <cell r="AK45" t="str">
            <v>ABERTA</v>
          </cell>
          <cell r="AL45" t="str">
            <v>15/02/2024</v>
          </cell>
        </row>
        <row r="46">
          <cell r="G46">
            <v>51818760000141</v>
          </cell>
          <cell r="P46">
            <v>119.82</v>
          </cell>
          <cell r="AK46" t="str">
            <v>ABERTA</v>
          </cell>
          <cell r="AL46" t="str">
            <v>02/02/2024</v>
          </cell>
        </row>
        <row r="47">
          <cell r="G47">
            <v>340797185</v>
          </cell>
          <cell r="P47">
            <v>109.79</v>
          </cell>
          <cell r="AK47" t="str">
            <v>ABERTA</v>
          </cell>
          <cell r="AL47" t="str">
            <v>13/03/2024</v>
          </cell>
        </row>
        <row r="48">
          <cell r="G48">
            <v>492794162</v>
          </cell>
          <cell r="P48">
            <v>109.79</v>
          </cell>
          <cell r="AK48" t="str">
            <v>ABERTA</v>
          </cell>
          <cell r="AL48" t="str">
            <v>13/03/2024</v>
          </cell>
        </row>
        <row r="49">
          <cell r="G49">
            <v>590162136</v>
          </cell>
          <cell r="P49">
            <v>141.9</v>
          </cell>
          <cell r="AK49" t="str">
            <v>ABERTA</v>
          </cell>
          <cell r="AL49" t="str">
            <v>19/03/2024</v>
          </cell>
        </row>
        <row r="50">
          <cell r="G50">
            <v>595171150</v>
          </cell>
          <cell r="P50">
            <v>109.79</v>
          </cell>
          <cell r="AK50" t="str">
            <v>ABERTA</v>
          </cell>
          <cell r="AL50" t="str">
            <v>13/03/2024</v>
          </cell>
        </row>
        <row r="51">
          <cell r="G51">
            <v>1323979190</v>
          </cell>
          <cell r="P51">
            <v>129.82</v>
          </cell>
          <cell r="AK51" t="str">
            <v>ABERTA</v>
          </cell>
          <cell r="AL51" t="str">
            <v>19/03/2024</v>
          </cell>
        </row>
        <row r="52">
          <cell r="G52">
            <v>1459817117</v>
          </cell>
          <cell r="P52">
            <v>111.69</v>
          </cell>
          <cell r="AK52" t="str">
            <v>ABERTA</v>
          </cell>
          <cell r="AL52" t="str">
            <v>26/03/2024</v>
          </cell>
        </row>
        <row r="53">
          <cell r="G53">
            <v>2437506179</v>
          </cell>
          <cell r="P53">
            <v>121.15</v>
          </cell>
          <cell r="AK53" t="str">
            <v>ABERTA</v>
          </cell>
          <cell r="AL53" t="str">
            <v>19/03/2024</v>
          </cell>
        </row>
        <row r="54">
          <cell r="G54">
            <v>3142227156</v>
          </cell>
          <cell r="P54">
            <v>109.79</v>
          </cell>
          <cell r="AK54" t="str">
            <v>ABERTA</v>
          </cell>
          <cell r="AL54" t="str">
            <v>13/03/2024</v>
          </cell>
        </row>
        <row r="55">
          <cell r="G55">
            <v>3573357164</v>
          </cell>
          <cell r="P55">
            <v>109.79</v>
          </cell>
          <cell r="AK55" t="str">
            <v>ABERTA</v>
          </cell>
          <cell r="AL55" t="str">
            <v>13/03/2024</v>
          </cell>
        </row>
        <row r="56">
          <cell r="G56">
            <v>3820117164</v>
          </cell>
          <cell r="P56">
            <v>119.81</v>
          </cell>
          <cell r="AK56" t="str">
            <v>ABERTA</v>
          </cell>
          <cell r="AL56" t="str">
            <v>04/03/2024</v>
          </cell>
        </row>
        <row r="57">
          <cell r="G57">
            <v>4105723146</v>
          </cell>
          <cell r="P57">
            <v>109.79</v>
          </cell>
          <cell r="AK57" t="str">
            <v>ABERTA</v>
          </cell>
          <cell r="AL57" t="str">
            <v>13/03/2024</v>
          </cell>
        </row>
        <row r="58">
          <cell r="G58">
            <v>4137718148</v>
          </cell>
          <cell r="P58">
            <v>129.84</v>
          </cell>
          <cell r="AK58" t="str">
            <v>ABERTA</v>
          </cell>
          <cell r="AL58" t="str">
            <v>19/03/2024</v>
          </cell>
        </row>
        <row r="59">
          <cell r="G59">
            <v>4137718148</v>
          </cell>
          <cell r="P59">
            <v>109.8</v>
          </cell>
          <cell r="AK59" t="str">
            <v>ABERTA</v>
          </cell>
          <cell r="AL59" t="str">
            <v>19/03/2024</v>
          </cell>
        </row>
        <row r="60">
          <cell r="G60">
            <v>4196187161</v>
          </cell>
          <cell r="P60">
            <v>119.75</v>
          </cell>
          <cell r="AK60" t="str">
            <v>ABERTA</v>
          </cell>
          <cell r="AL60" t="str">
            <v>19/03/2024</v>
          </cell>
        </row>
        <row r="61">
          <cell r="G61">
            <v>4351934140</v>
          </cell>
          <cell r="P61">
            <v>109.79</v>
          </cell>
          <cell r="AK61" t="str">
            <v>ABERTA</v>
          </cell>
          <cell r="AL61" t="str">
            <v>19/03/2024</v>
          </cell>
        </row>
        <row r="62">
          <cell r="G62">
            <v>4404141130</v>
          </cell>
          <cell r="P62">
            <v>109.8</v>
          </cell>
          <cell r="AK62" t="str">
            <v>ABERTA</v>
          </cell>
          <cell r="AL62" t="str">
            <v>19/03/2024</v>
          </cell>
        </row>
        <row r="63">
          <cell r="G63">
            <v>5500192191</v>
          </cell>
          <cell r="P63">
            <v>119.82</v>
          </cell>
          <cell r="AK63" t="str">
            <v>ABERTA</v>
          </cell>
          <cell r="AL63" t="str">
            <v>13/03/2024</v>
          </cell>
        </row>
        <row r="64">
          <cell r="G64">
            <v>5861827133</v>
          </cell>
          <cell r="P64">
            <v>109.79</v>
          </cell>
          <cell r="AK64" t="str">
            <v>ABERTA</v>
          </cell>
          <cell r="AL64" t="str">
            <v>19/03/2024</v>
          </cell>
        </row>
        <row r="65">
          <cell r="G65">
            <v>6022343100</v>
          </cell>
          <cell r="P65">
            <v>119.75</v>
          </cell>
          <cell r="AK65" t="str">
            <v>ABERTA</v>
          </cell>
          <cell r="AL65" t="str">
            <v>13/03/2024</v>
          </cell>
        </row>
        <row r="66">
          <cell r="G66">
            <v>6666458257</v>
          </cell>
          <cell r="P66">
            <v>119.81</v>
          </cell>
          <cell r="AK66" t="str">
            <v>ABERTA</v>
          </cell>
          <cell r="AL66" t="str">
            <v>13/03/2024</v>
          </cell>
        </row>
        <row r="67">
          <cell r="G67">
            <v>6701449166</v>
          </cell>
          <cell r="P67">
            <v>119.82</v>
          </cell>
          <cell r="AK67" t="str">
            <v>ABERTA</v>
          </cell>
          <cell r="AL67" t="str">
            <v>19/03/2024</v>
          </cell>
        </row>
        <row r="68">
          <cell r="G68">
            <v>14911060182</v>
          </cell>
          <cell r="P68">
            <v>109.8</v>
          </cell>
          <cell r="AK68" t="str">
            <v>ABERTA</v>
          </cell>
          <cell r="AL68" t="str">
            <v>13/03/2024</v>
          </cell>
        </row>
        <row r="69">
          <cell r="G69">
            <v>20370415272</v>
          </cell>
          <cell r="P69">
            <v>119.81</v>
          </cell>
          <cell r="AK69" t="str">
            <v>ABERTA</v>
          </cell>
          <cell r="AL69" t="str">
            <v>04/03/2024</v>
          </cell>
        </row>
        <row r="70">
          <cell r="G70">
            <v>27985130144</v>
          </cell>
          <cell r="P70">
            <v>119.82</v>
          </cell>
          <cell r="AK70" t="str">
            <v>ABERTA</v>
          </cell>
          <cell r="AL70" t="str">
            <v>19/03/2024</v>
          </cell>
        </row>
        <row r="71">
          <cell r="G71">
            <v>29439060182</v>
          </cell>
          <cell r="P71">
            <v>109.79</v>
          </cell>
          <cell r="AK71" t="str">
            <v>ABERTA</v>
          </cell>
          <cell r="AL71" t="str">
            <v>13/03/2024</v>
          </cell>
        </row>
        <row r="72">
          <cell r="G72">
            <v>30236672843</v>
          </cell>
          <cell r="P72">
            <v>121.26</v>
          </cell>
          <cell r="AK72" t="str">
            <v>ABERTA</v>
          </cell>
          <cell r="AL72" t="str">
            <v>19/03/2024</v>
          </cell>
        </row>
        <row r="73">
          <cell r="G73">
            <v>54320640144</v>
          </cell>
          <cell r="P73">
            <v>89.76</v>
          </cell>
          <cell r="AK73" t="str">
            <v>ABERTA</v>
          </cell>
          <cell r="AL73" t="str">
            <v>11/03/2024</v>
          </cell>
        </row>
        <row r="74">
          <cell r="G74">
            <v>71525023152</v>
          </cell>
          <cell r="P74">
            <v>109.79</v>
          </cell>
          <cell r="AK74" t="str">
            <v>ABERTA</v>
          </cell>
          <cell r="AL74" t="str">
            <v>13/03/2024</v>
          </cell>
        </row>
        <row r="75">
          <cell r="G75">
            <v>72700610253</v>
          </cell>
          <cell r="P75">
            <v>89.78</v>
          </cell>
          <cell r="AK75" t="str">
            <v>ABERTA</v>
          </cell>
          <cell r="AL75" t="str">
            <v>02/03/2024</v>
          </cell>
        </row>
        <row r="76">
          <cell r="G76">
            <v>74059874191</v>
          </cell>
          <cell r="P76">
            <v>89.9</v>
          </cell>
          <cell r="AK76" t="str">
            <v>ABERTA</v>
          </cell>
          <cell r="AL76" t="str">
            <v>31/03/2024</v>
          </cell>
        </row>
        <row r="77">
          <cell r="G77">
            <v>75703491134</v>
          </cell>
          <cell r="P77">
            <v>109.8</v>
          </cell>
          <cell r="AK77" t="str">
            <v>ABERTA</v>
          </cell>
          <cell r="AL77" t="str">
            <v>19/03/2024</v>
          </cell>
        </row>
        <row r="78">
          <cell r="G78">
            <v>86145835168</v>
          </cell>
          <cell r="P78">
            <v>119.81</v>
          </cell>
          <cell r="AK78" t="str">
            <v>ABERTA</v>
          </cell>
          <cell r="AL78" t="str">
            <v>13/03/2024</v>
          </cell>
        </row>
        <row r="79">
          <cell r="G79">
            <v>90295277149</v>
          </cell>
          <cell r="P79">
            <v>109.8</v>
          </cell>
          <cell r="AK79" t="str">
            <v>ABERTA</v>
          </cell>
          <cell r="AL79" t="str">
            <v>19/03/2024</v>
          </cell>
        </row>
        <row r="80">
          <cell r="G80">
            <v>97084050191</v>
          </cell>
          <cell r="P80">
            <v>129.82</v>
          </cell>
          <cell r="AK80" t="str">
            <v>ABERTA</v>
          </cell>
          <cell r="AL80" t="str">
            <v>19/03/2024</v>
          </cell>
        </row>
        <row r="81">
          <cell r="G81">
            <v>2842912000136</v>
          </cell>
          <cell r="P81">
            <v>166.13</v>
          </cell>
          <cell r="AK81" t="str">
            <v>ABERTA</v>
          </cell>
          <cell r="AL81" t="str">
            <v>13/03/2024</v>
          </cell>
        </row>
        <row r="82">
          <cell r="G82">
            <v>4807388000198</v>
          </cell>
          <cell r="P82">
            <v>129.84</v>
          </cell>
          <cell r="AK82" t="str">
            <v>ABERTA</v>
          </cell>
          <cell r="AL82" t="str">
            <v>13/03/2024</v>
          </cell>
        </row>
        <row r="83">
          <cell r="G83">
            <v>5854222000276</v>
          </cell>
          <cell r="P83">
            <v>119.76</v>
          </cell>
          <cell r="AK83" t="str">
            <v>ABERTA</v>
          </cell>
          <cell r="AL83" t="str">
            <v>21/03/2024</v>
          </cell>
        </row>
        <row r="84">
          <cell r="G84">
            <v>6188372000170</v>
          </cell>
          <cell r="P84">
            <v>119.76</v>
          </cell>
          <cell r="AK84" t="str">
            <v>ABERTA</v>
          </cell>
          <cell r="AL84" t="str">
            <v>19/03/2024</v>
          </cell>
        </row>
        <row r="85">
          <cell r="G85">
            <v>7353085000130</v>
          </cell>
          <cell r="P85">
            <v>111.42</v>
          </cell>
          <cell r="AK85" t="str">
            <v>ABERTA</v>
          </cell>
          <cell r="AL85" t="str">
            <v>28/03/2024</v>
          </cell>
        </row>
        <row r="86">
          <cell r="G86">
            <v>12362385000116</v>
          </cell>
          <cell r="P86">
            <v>99.69</v>
          </cell>
          <cell r="AK86" t="str">
            <v>ABERTA</v>
          </cell>
          <cell r="AL86" t="str">
            <v>16/03/2024</v>
          </cell>
        </row>
        <row r="87">
          <cell r="G87">
            <v>12857925000132</v>
          </cell>
          <cell r="P87">
            <v>119.76</v>
          </cell>
          <cell r="AK87" t="str">
            <v>ABERTA</v>
          </cell>
          <cell r="AL87" t="str">
            <v>19/03/2024</v>
          </cell>
        </row>
        <row r="88">
          <cell r="G88">
            <v>13248577000169</v>
          </cell>
          <cell r="P88">
            <v>119.76</v>
          </cell>
          <cell r="AK88" t="str">
            <v>ABERTA</v>
          </cell>
          <cell r="AL88" t="str">
            <v>11/03/2024</v>
          </cell>
        </row>
        <row r="89">
          <cell r="G89">
            <v>14156128000153</v>
          </cell>
          <cell r="P89">
            <v>109.88</v>
          </cell>
          <cell r="AK89" t="str">
            <v>ABERTA</v>
          </cell>
          <cell r="AL89" t="str">
            <v>13/03/2024</v>
          </cell>
        </row>
        <row r="90">
          <cell r="G90">
            <v>14599413000149</v>
          </cell>
          <cell r="P90">
            <v>109.81</v>
          </cell>
          <cell r="AK90" t="str">
            <v>ABERTA</v>
          </cell>
          <cell r="AL90" t="str">
            <v>04/03/2024</v>
          </cell>
        </row>
        <row r="91">
          <cell r="G91">
            <v>18247591000161</v>
          </cell>
          <cell r="P91">
            <v>119.82</v>
          </cell>
          <cell r="AK91" t="str">
            <v>ABERTA</v>
          </cell>
          <cell r="AL91" t="str">
            <v>19/03/2024</v>
          </cell>
        </row>
        <row r="92">
          <cell r="G92">
            <v>18765384000107</v>
          </cell>
          <cell r="P92">
            <v>119.82</v>
          </cell>
          <cell r="AK92" t="str">
            <v>ABERTA</v>
          </cell>
          <cell r="AL92" t="str">
            <v>13/03/2024</v>
          </cell>
        </row>
        <row r="93">
          <cell r="G93">
            <v>22323317000100</v>
          </cell>
          <cell r="P93">
            <v>79.900000000000006</v>
          </cell>
          <cell r="AK93" t="str">
            <v>ABERTA</v>
          </cell>
          <cell r="AL93" t="str">
            <v>28/03/2024</v>
          </cell>
        </row>
        <row r="94">
          <cell r="G94">
            <v>22413911000183</v>
          </cell>
          <cell r="P94">
            <v>139.79</v>
          </cell>
          <cell r="AK94" t="str">
            <v>ABERTA</v>
          </cell>
          <cell r="AL94" t="str">
            <v>19/03/2024</v>
          </cell>
        </row>
        <row r="95">
          <cell r="G95">
            <v>22841086000118</v>
          </cell>
          <cell r="P95">
            <v>129.84</v>
          </cell>
          <cell r="AK95" t="str">
            <v>ABERTA</v>
          </cell>
          <cell r="AL95" t="str">
            <v>13/03/2024</v>
          </cell>
        </row>
        <row r="96">
          <cell r="G96">
            <v>23340834000141</v>
          </cell>
          <cell r="P96">
            <v>478.49</v>
          </cell>
          <cell r="AK96" t="str">
            <v>ABERTA</v>
          </cell>
          <cell r="AL96" t="str">
            <v>19/03/2024</v>
          </cell>
        </row>
        <row r="97">
          <cell r="G97">
            <v>23350214000193</v>
          </cell>
          <cell r="P97">
            <v>122.11</v>
          </cell>
          <cell r="AK97" t="str">
            <v>ABERTA</v>
          </cell>
          <cell r="AL97" t="str">
            <v>19/03/2024</v>
          </cell>
        </row>
        <row r="98">
          <cell r="G98">
            <v>23494103000150</v>
          </cell>
          <cell r="P98">
            <v>89.87</v>
          </cell>
          <cell r="AK98" t="str">
            <v>ABERTA</v>
          </cell>
          <cell r="AL98" t="str">
            <v>20/03/2024</v>
          </cell>
        </row>
        <row r="99">
          <cell r="G99">
            <v>24052694000179</v>
          </cell>
          <cell r="P99">
            <v>109.88</v>
          </cell>
          <cell r="AK99" t="str">
            <v>ABERTA</v>
          </cell>
          <cell r="AL99" t="str">
            <v>28/03/2024</v>
          </cell>
        </row>
        <row r="100">
          <cell r="G100">
            <v>27148016000100</v>
          </cell>
          <cell r="P100">
            <v>109.88</v>
          </cell>
          <cell r="AK100" t="str">
            <v>ABERTA</v>
          </cell>
          <cell r="AL100" t="str">
            <v>28/03/2024</v>
          </cell>
        </row>
        <row r="101">
          <cell r="G101">
            <v>28957373000174</v>
          </cell>
          <cell r="P101">
            <v>129.81</v>
          </cell>
          <cell r="AK101" t="str">
            <v>ABERTA</v>
          </cell>
          <cell r="AL101" t="str">
            <v>21/03/2024</v>
          </cell>
        </row>
        <row r="102">
          <cell r="G102">
            <v>30907336000101</v>
          </cell>
          <cell r="P102">
            <v>121.49</v>
          </cell>
          <cell r="AK102" t="str">
            <v>ABERTA</v>
          </cell>
          <cell r="AL102" t="str">
            <v>19/03/2024</v>
          </cell>
        </row>
        <row r="103">
          <cell r="G103">
            <v>33418496000177</v>
          </cell>
          <cell r="P103">
            <v>111.89</v>
          </cell>
          <cell r="AK103" t="str">
            <v>ABERTA</v>
          </cell>
          <cell r="AL103" t="str">
            <v>02/03/2024</v>
          </cell>
        </row>
        <row r="104">
          <cell r="G104">
            <v>34021579000190</v>
          </cell>
          <cell r="P104">
            <v>109.81</v>
          </cell>
          <cell r="AK104" t="str">
            <v>ABERTA</v>
          </cell>
          <cell r="AL104" t="str">
            <v>19/03/2024</v>
          </cell>
        </row>
        <row r="105">
          <cell r="G105">
            <v>34170280000106</v>
          </cell>
          <cell r="P105">
            <v>119.82</v>
          </cell>
          <cell r="AK105" t="str">
            <v>ABERTA</v>
          </cell>
          <cell r="AL105" t="str">
            <v>21/03/2024</v>
          </cell>
        </row>
        <row r="106">
          <cell r="G106">
            <v>34181054000112</v>
          </cell>
          <cell r="P106">
            <v>139.80000000000001</v>
          </cell>
          <cell r="AK106" t="str">
            <v>ABERTA</v>
          </cell>
          <cell r="AL106" t="str">
            <v>19/03/2024</v>
          </cell>
        </row>
        <row r="107">
          <cell r="G107">
            <v>34213510000169</v>
          </cell>
          <cell r="P107">
            <v>199.88</v>
          </cell>
          <cell r="AK107" t="str">
            <v>ABERTA</v>
          </cell>
          <cell r="AL107" t="str">
            <v>07/03/2024</v>
          </cell>
        </row>
        <row r="108">
          <cell r="G108">
            <v>34282225000108</v>
          </cell>
          <cell r="P108">
            <v>109.81</v>
          </cell>
          <cell r="AK108" t="str">
            <v>ABERTA</v>
          </cell>
          <cell r="AL108" t="str">
            <v>28/03/2024</v>
          </cell>
        </row>
        <row r="109">
          <cell r="G109">
            <v>34550753000192</v>
          </cell>
          <cell r="P109">
            <v>129.83000000000001</v>
          </cell>
          <cell r="AK109" t="str">
            <v>ABERTA</v>
          </cell>
          <cell r="AL109" t="str">
            <v>13/03/2024</v>
          </cell>
        </row>
        <row r="110">
          <cell r="G110">
            <v>34957220000120</v>
          </cell>
          <cell r="P110">
            <v>99.82</v>
          </cell>
          <cell r="AK110" t="str">
            <v>ABERTA</v>
          </cell>
          <cell r="AL110" t="str">
            <v>16/03/2024</v>
          </cell>
        </row>
        <row r="111">
          <cell r="G111">
            <v>35069227000178</v>
          </cell>
          <cell r="P111">
            <v>111.95</v>
          </cell>
          <cell r="AK111" t="str">
            <v>ABERTA</v>
          </cell>
          <cell r="AL111" t="str">
            <v>19/03/2024</v>
          </cell>
        </row>
        <row r="112">
          <cell r="G112">
            <v>35206210000115</v>
          </cell>
          <cell r="P112">
            <v>109.84</v>
          </cell>
          <cell r="AK112" t="str">
            <v>ABERTA</v>
          </cell>
          <cell r="AL112" t="str">
            <v>28/03/2024</v>
          </cell>
        </row>
        <row r="113">
          <cell r="G113">
            <v>35665965000188</v>
          </cell>
          <cell r="P113">
            <v>119.82</v>
          </cell>
          <cell r="AK113" t="str">
            <v>ABERTA</v>
          </cell>
          <cell r="AL113" t="str">
            <v>19/03/2024</v>
          </cell>
        </row>
        <row r="114">
          <cell r="G114">
            <v>37974390000100</v>
          </cell>
          <cell r="P114">
            <v>111.14</v>
          </cell>
          <cell r="AK114" t="str">
            <v>ABERTA</v>
          </cell>
          <cell r="AL114" t="str">
            <v>28/03/2024</v>
          </cell>
        </row>
        <row r="115">
          <cell r="G115">
            <v>38060674000154</v>
          </cell>
          <cell r="P115">
            <v>109.81</v>
          </cell>
          <cell r="AK115" t="str">
            <v>ABERTA</v>
          </cell>
          <cell r="AL115" t="str">
            <v>21/03/2024</v>
          </cell>
        </row>
        <row r="116">
          <cell r="G116">
            <v>38597459000197</v>
          </cell>
          <cell r="P116">
            <v>109.8</v>
          </cell>
          <cell r="AK116" t="str">
            <v>ABERTA</v>
          </cell>
          <cell r="AL116" t="str">
            <v>26/03/2024</v>
          </cell>
        </row>
        <row r="117">
          <cell r="G117">
            <v>38650278000187</v>
          </cell>
          <cell r="P117">
            <v>219.79</v>
          </cell>
          <cell r="AK117" t="str">
            <v>ABERTA</v>
          </cell>
          <cell r="AL117" t="str">
            <v>04/03/2024</v>
          </cell>
        </row>
        <row r="118">
          <cell r="G118">
            <v>39950392000195</v>
          </cell>
          <cell r="P118">
            <v>119.78</v>
          </cell>
          <cell r="AK118" t="str">
            <v>ABERTA</v>
          </cell>
          <cell r="AL118" t="str">
            <v>04/03/2024</v>
          </cell>
        </row>
        <row r="119">
          <cell r="G119">
            <v>40015370000117</v>
          </cell>
          <cell r="P119">
            <v>119.82</v>
          </cell>
          <cell r="AK119" t="str">
            <v>ABERTA</v>
          </cell>
          <cell r="AL119" t="str">
            <v>13/03/2024</v>
          </cell>
        </row>
        <row r="120">
          <cell r="G120">
            <v>40293183000103</v>
          </cell>
          <cell r="P120">
            <v>139.79</v>
          </cell>
          <cell r="AK120" t="str">
            <v>ABERTA</v>
          </cell>
          <cell r="AL120" t="str">
            <v>21/03/2024</v>
          </cell>
        </row>
        <row r="121">
          <cell r="G121">
            <v>40681254000137</v>
          </cell>
          <cell r="P121">
            <v>109.88</v>
          </cell>
          <cell r="AK121" t="str">
            <v>ABERTA</v>
          </cell>
          <cell r="AL121" t="str">
            <v>28/03/2024</v>
          </cell>
        </row>
        <row r="122">
          <cell r="G122">
            <v>41036157000154</v>
          </cell>
          <cell r="P122">
            <v>119.82</v>
          </cell>
          <cell r="AK122" t="str">
            <v>ABERTA</v>
          </cell>
          <cell r="AL122" t="str">
            <v>04/03/2024</v>
          </cell>
        </row>
        <row r="123">
          <cell r="G123">
            <v>42650378000180</v>
          </cell>
          <cell r="P123">
            <v>109.88</v>
          </cell>
          <cell r="AK123" t="str">
            <v>ABERTA</v>
          </cell>
          <cell r="AL123" t="str">
            <v>13/03/2024</v>
          </cell>
        </row>
        <row r="124">
          <cell r="G124">
            <v>42686799000161</v>
          </cell>
          <cell r="P124">
            <v>119.82</v>
          </cell>
          <cell r="AK124" t="str">
            <v>ABERTA</v>
          </cell>
          <cell r="AL124" t="str">
            <v>19/03/2024</v>
          </cell>
        </row>
        <row r="125">
          <cell r="G125">
            <v>42938501000163</v>
          </cell>
          <cell r="P125">
            <v>89.78</v>
          </cell>
          <cell r="AK125" t="str">
            <v>ABERTA</v>
          </cell>
          <cell r="AL125" t="str">
            <v>20/03/2024</v>
          </cell>
        </row>
        <row r="126">
          <cell r="G126">
            <v>43291342000110</v>
          </cell>
          <cell r="P126">
            <v>131.58000000000001</v>
          </cell>
          <cell r="AK126" t="str">
            <v>ABERTA</v>
          </cell>
          <cell r="AL126" t="str">
            <v>19/03/2024</v>
          </cell>
        </row>
        <row r="127">
          <cell r="G127">
            <v>43684041000157</v>
          </cell>
          <cell r="P127">
            <v>91.32</v>
          </cell>
          <cell r="AK127" t="str">
            <v>ABERTA</v>
          </cell>
          <cell r="AL127" t="str">
            <v>16/03/2024</v>
          </cell>
        </row>
        <row r="128">
          <cell r="G128">
            <v>43956453000107</v>
          </cell>
          <cell r="P128">
            <v>129.84</v>
          </cell>
          <cell r="AK128" t="str">
            <v>ABERTA</v>
          </cell>
          <cell r="AL128" t="str">
            <v>19/03/2024</v>
          </cell>
        </row>
        <row r="129">
          <cell r="G129">
            <v>44027807000193</v>
          </cell>
          <cell r="P129">
            <v>119.83</v>
          </cell>
          <cell r="AK129" t="str">
            <v>ABERTA</v>
          </cell>
          <cell r="AL129" t="str">
            <v>11/03/2024</v>
          </cell>
        </row>
        <row r="130">
          <cell r="G130">
            <v>44707657000169</v>
          </cell>
          <cell r="P130">
            <v>119.83</v>
          </cell>
          <cell r="AK130" t="str">
            <v>ABERTA</v>
          </cell>
          <cell r="AL130" t="str">
            <v>11/03/2024</v>
          </cell>
        </row>
        <row r="131">
          <cell r="G131">
            <v>44949010000143</v>
          </cell>
          <cell r="P131">
            <v>119.82</v>
          </cell>
          <cell r="AK131" t="str">
            <v>ABERTA</v>
          </cell>
          <cell r="AL131" t="str">
            <v>21/03/2024</v>
          </cell>
        </row>
        <row r="132">
          <cell r="G132">
            <v>45110132000104</v>
          </cell>
          <cell r="P132">
            <v>119.83</v>
          </cell>
          <cell r="AK132" t="str">
            <v>ABERTA</v>
          </cell>
          <cell r="AL132" t="str">
            <v>13/03/2024</v>
          </cell>
        </row>
        <row r="133">
          <cell r="G133">
            <v>45184087000132</v>
          </cell>
          <cell r="P133">
            <v>109.88</v>
          </cell>
          <cell r="AK133" t="str">
            <v>ABERTA</v>
          </cell>
          <cell r="AL133" t="str">
            <v>19/03/2024</v>
          </cell>
        </row>
        <row r="134">
          <cell r="G134">
            <v>45467881000193</v>
          </cell>
          <cell r="P134">
            <v>109.88</v>
          </cell>
          <cell r="AK134" t="str">
            <v>ABERTA</v>
          </cell>
          <cell r="AL134" t="str">
            <v>11/03/2024</v>
          </cell>
        </row>
        <row r="135">
          <cell r="G135">
            <v>45609050000109</v>
          </cell>
          <cell r="P135">
            <v>129.81</v>
          </cell>
          <cell r="AK135" t="str">
            <v>ABERTA</v>
          </cell>
          <cell r="AL135" t="str">
            <v>21/03/2024</v>
          </cell>
        </row>
        <row r="136">
          <cell r="G136">
            <v>45657439000120</v>
          </cell>
          <cell r="P136">
            <v>109.81</v>
          </cell>
          <cell r="AK136" t="str">
            <v>ABERTA</v>
          </cell>
          <cell r="AL136" t="str">
            <v>21/03/2024</v>
          </cell>
        </row>
        <row r="137">
          <cell r="G137">
            <v>46185620000143</v>
          </cell>
          <cell r="P137">
            <v>109.81</v>
          </cell>
          <cell r="AK137" t="str">
            <v>ABERTA</v>
          </cell>
          <cell r="AL137" t="str">
            <v>04/03/2024</v>
          </cell>
        </row>
        <row r="138">
          <cell r="G138">
            <v>46313832000169</v>
          </cell>
          <cell r="P138">
            <v>129.81</v>
          </cell>
          <cell r="AK138" t="str">
            <v>ABERTA</v>
          </cell>
          <cell r="AL138" t="str">
            <v>13/03/2024</v>
          </cell>
        </row>
        <row r="139">
          <cell r="G139">
            <v>46834667000190</v>
          </cell>
          <cell r="P139">
            <v>119.81</v>
          </cell>
          <cell r="AK139" t="str">
            <v>ABERTA</v>
          </cell>
          <cell r="AL139" t="str">
            <v>13/03/2024</v>
          </cell>
        </row>
        <row r="140">
          <cell r="G140">
            <v>47107894000187</v>
          </cell>
          <cell r="P140">
            <v>119.83</v>
          </cell>
          <cell r="AK140" t="str">
            <v>ABERTA</v>
          </cell>
          <cell r="AL140" t="str">
            <v>13/03/2024</v>
          </cell>
        </row>
        <row r="141">
          <cell r="G141">
            <v>47171593000112</v>
          </cell>
          <cell r="P141">
            <v>109.81</v>
          </cell>
          <cell r="AK141" t="str">
            <v>ABERTA</v>
          </cell>
          <cell r="AL141" t="str">
            <v>04/03/2024</v>
          </cell>
        </row>
        <row r="142">
          <cell r="G142">
            <v>47223552000122</v>
          </cell>
          <cell r="P142">
            <v>129.79</v>
          </cell>
          <cell r="AK142" t="str">
            <v>ABERTA</v>
          </cell>
          <cell r="AL142" t="str">
            <v>13/03/2024</v>
          </cell>
        </row>
        <row r="143">
          <cell r="G143">
            <v>47414302000170</v>
          </cell>
          <cell r="P143">
            <v>109.88</v>
          </cell>
          <cell r="AK143" t="str">
            <v>ABERTA</v>
          </cell>
          <cell r="AL143" t="str">
            <v>13/03/2024</v>
          </cell>
        </row>
        <row r="144">
          <cell r="G144">
            <v>47557373000121</v>
          </cell>
          <cell r="P144">
            <v>109.81</v>
          </cell>
          <cell r="AK144" t="str">
            <v>ABERTA</v>
          </cell>
          <cell r="AL144" t="str">
            <v>13/03/2024</v>
          </cell>
        </row>
        <row r="145">
          <cell r="G145">
            <v>47589790000156</v>
          </cell>
          <cell r="P145">
            <v>90.63</v>
          </cell>
          <cell r="AK145" t="str">
            <v>ABERTA</v>
          </cell>
          <cell r="AL145" t="str">
            <v>26/03/2024</v>
          </cell>
        </row>
        <row r="146">
          <cell r="G146">
            <v>48074904000198</v>
          </cell>
          <cell r="P146">
            <v>119.83</v>
          </cell>
          <cell r="AK146" t="str">
            <v>ABERTA</v>
          </cell>
          <cell r="AL146" t="str">
            <v>28/03/2024</v>
          </cell>
        </row>
        <row r="147">
          <cell r="G147">
            <v>48281528000102</v>
          </cell>
          <cell r="P147">
            <v>119.82</v>
          </cell>
          <cell r="AK147" t="str">
            <v>ABERTA</v>
          </cell>
          <cell r="AL147" t="str">
            <v>19/03/2024</v>
          </cell>
        </row>
        <row r="148">
          <cell r="G148">
            <v>48349607000108</v>
          </cell>
          <cell r="P148">
            <v>119.89</v>
          </cell>
          <cell r="AK148" t="str">
            <v>ABERTA</v>
          </cell>
          <cell r="AL148" t="str">
            <v>11/03/2024</v>
          </cell>
        </row>
        <row r="149">
          <cell r="G149">
            <v>48375940000191</v>
          </cell>
          <cell r="P149">
            <v>109.81</v>
          </cell>
          <cell r="AK149" t="str">
            <v>ABERTA</v>
          </cell>
          <cell r="AL149" t="str">
            <v>19/03/2024</v>
          </cell>
        </row>
        <row r="150">
          <cell r="G150">
            <v>48443541000110</v>
          </cell>
          <cell r="P150">
            <v>109.88</v>
          </cell>
          <cell r="AK150" t="str">
            <v>ABERTA</v>
          </cell>
          <cell r="AL150" t="str">
            <v>13/03/2024</v>
          </cell>
        </row>
        <row r="151">
          <cell r="G151">
            <v>48673341000154</v>
          </cell>
          <cell r="P151">
            <v>119.83</v>
          </cell>
          <cell r="AK151" t="str">
            <v>ABERTA</v>
          </cell>
          <cell r="AL151" t="str">
            <v>13/03/2024</v>
          </cell>
        </row>
        <row r="152">
          <cell r="G152">
            <v>48840418000133</v>
          </cell>
          <cell r="P152">
            <v>129.81</v>
          </cell>
          <cell r="AK152" t="str">
            <v>ABERTA</v>
          </cell>
          <cell r="AL152" t="str">
            <v>21/03/2024</v>
          </cell>
        </row>
        <row r="153">
          <cell r="G153">
            <v>49120577000126</v>
          </cell>
          <cell r="P153">
            <v>109.81</v>
          </cell>
          <cell r="AK153" t="str">
            <v>ABERTA</v>
          </cell>
          <cell r="AL153" t="str">
            <v>13/03/2024</v>
          </cell>
        </row>
        <row r="154">
          <cell r="G154">
            <v>49145321000173</v>
          </cell>
          <cell r="P154">
            <v>109.88</v>
          </cell>
          <cell r="AK154" t="str">
            <v>ABERTA</v>
          </cell>
          <cell r="AL154" t="str">
            <v>13/03/2024</v>
          </cell>
        </row>
        <row r="155">
          <cell r="G155">
            <v>49705116000115</v>
          </cell>
          <cell r="P155">
            <v>119.82</v>
          </cell>
          <cell r="AK155" t="str">
            <v>ABERTA</v>
          </cell>
          <cell r="AL155" t="str">
            <v>19/03/2024</v>
          </cell>
        </row>
        <row r="156">
          <cell r="G156">
            <v>49737409000184</v>
          </cell>
          <cell r="P156">
            <v>109.88</v>
          </cell>
          <cell r="AK156" t="str">
            <v>ABERTA</v>
          </cell>
          <cell r="AL156" t="str">
            <v>28/03/2024</v>
          </cell>
        </row>
        <row r="157">
          <cell r="G157">
            <v>49753677000190</v>
          </cell>
          <cell r="P157">
            <v>119.88</v>
          </cell>
          <cell r="AK157" t="str">
            <v>ABERTA</v>
          </cell>
          <cell r="AL157" t="str">
            <v>11/03/2024</v>
          </cell>
        </row>
        <row r="158">
          <cell r="G158">
            <v>50183826000101</v>
          </cell>
          <cell r="P158">
            <v>129.81</v>
          </cell>
          <cell r="AK158" t="str">
            <v>ABERTA</v>
          </cell>
          <cell r="AL158" t="str">
            <v>19/03/2024</v>
          </cell>
        </row>
        <row r="159">
          <cell r="G159">
            <v>50592057000103</v>
          </cell>
          <cell r="P159">
            <v>119.83</v>
          </cell>
          <cell r="AK159" t="str">
            <v>ABERTA</v>
          </cell>
          <cell r="AL159" t="str">
            <v>19/03/2024</v>
          </cell>
        </row>
        <row r="160">
          <cell r="G160">
            <v>50858296000154</v>
          </cell>
          <cell r="P160">
            <v>119.82</v>
          </cell>
          <cell r="AK160" t="str">
            <v>ABERTA</v>
          </cell>
          <cell r="AL160" t="str">
            <v>13/03/2024</v>
          </cell>
        </row>
        <row r="161">
          <cell r="G161">
            <v>50968375000118</v>
          </cell>
          <cell r="P161">
            <v>142.32</v>
          </cell>
          <cell r="AK161" t="str">
            <v>ABERTA</v>
          </cell>
          <cell r="AL161" t="str">
            <v>28/03/2024</v>
          </cell>
        </row>
        <row r="162">
          <cell r="G162">
            <v>51051122000148</v>
          </cell>
          <cell r="P162">
            <v>139.80000000000001</v>
          </cell>
          <cell r="AK162" t="str">
            <v>ABERTA</v>
          </cell>
          <cell r="AL162" t="str">
            <v>19/03/2024</v>
          </cell>
        </row>
        <row r="163">
          <cell r="G163">
            <v>51094817000107</v>
          </cell>
          <cell r="P163">
            <v>119.78</v>
          </cell>
          <cell r="AK163" t="str">
            <v>ABERTA</v>
          </cell>
          <cell r="AL163" t="str">
            <v>13/03/2024</v>
          </cell>
        </row>
        <row r="164">
          <cell r="G164">
            <v>51242420000115</v>
          </cell>
          <cell r="P164">
            <v>139.79</v>
          </cell>
          <cell r="AK164" t="str">
            <v>ABERTA</v>
          </cell>
          <cell r="AL164" t="str">
            <v>19/03/2024</v>
          </cell>
        </row>
        <row r="165">
          <cell r="G165">
            <v>51880370000100</v>
          </cell>
          <cell r="P165">
            <v>121.86</v>
          </cell>
          <cell r="AK165" t="str">
            <v>ABERTA</v>
          </cell>
          <cell r="AL165" t="str">
            <v>28/03/2024</v>
          </cell>
        </row>
        <row r="166">
          <cell r="G166">
            <v>51896845000148</v>
          </cell>
          <cell r="P166">
            <v>109.88</v>
          </cell>
          <cell r="AK166" t="str">
            <v>ABERTA</v>
          </cell>
          <cell r="AL166" t="str">
            <v>28/03/2024</v>
          </cell>
        </row>
        <row r="167">
          <cell r="G167">
            <v>52032985000130</v>
          </cell>
          <cell r="P167">
            <v>131.76</v>
          </cell>
          <cell r="AK167" t="str">
            <v>ABERTA</v>
          </cell>
          <cell r="AL167" t="str">
            <v>28/03/2024</v>
          </cell>
        </row>
        <row r="168">
          <cell r="G168">
            <v>52057521000189</v>
          </cell>
          <cell r="P168">
            <v>37.69</v>
          </cell>
          <cell r="AK168" t="str">
            <v>ABERTA</v>
          </cell>
          <cell r="AL168" t="str">
            <v>26/03/2024</v>
          </cell>
        </row>
        <row r="169">
          <cell r="G169">
            <v>52066408000160</v>
          </cell>
          <cell r="P169">
            <v>109.88</v>
          </cell>
          <cell r="AK169" t="str">
            <v>ABERTA</v>
          </cell>
          <cell r="AL169" t="str">
            <v>21/03/2024</v>
          </cell>
        </row>
        <row r="170">
          <cell r="G170">
            <v>52129611000138</v>
          </cell>
          <cell r="P170">
            <v>119.83</v>
          </cell>
          <cell r="AK170" t="str">
            <v>ABERTA</v>
          </cell>
          <cell r="AL170" t="str">
            <v>24/03/2024</v>
          </cell>
        </row>
      </sheetData>
      <sheetData sheetId="5">
        <row r="1">
          <cell r="A1" t="str">
            <v>STATUS DA FATURA</v>
          </cell>
          <cell r="F1" t="str">
            <v>DATA_VENC_1ª_FATURA</v>
          </cell>
          <cell r="U1" t="str">
            <v>NUMERO_PEDIDO</v>
          </cell>
          <cell r="BO1" t="str">
            <v>VALOR_EFETIVO</v>
          </cell>
        </row>
        <row r="2">
          <cell r="A2" t="str">
            <v>Paga</v>
          </cell>
          <cell r="F2" t="str">
            <v>17/02/2024</v>
          </cell>
          <cell r="U2" t="str">
            <v>1781921</v>
          </cell>
        </row>
        <row r="3">
          <cell r="A3" t="str">
            <v>Paga</v>
          </cell>
          <cell r="F3" t="str">
            <v>07/02/2024</v>
          </cell>
          <cell r="U3" t="str">
            <v>4-163961717117</v>
          </cell>
        </row>
        <row r="4">
          <cell r="A4" t="str">
            <v>Paga</v>
          </cell>
          <cell r="F4" t="str">
            <v>20/02/2024</v>
          </cell>
          <cell r="U4" t="str">
            <v>4-165730903307</v>
          </cell>
        </row>
        <row r="5">
          <cell r="A5" t="str">
            <v>Paga</v>
          </cell>
          <cell r="F5" t="str">
            <v>11/01/2024</v>
          </cell>
          <cell r="U5" t="str">
            <v>4-162357491464</v>
          </cell>
        </row>
        <row r="6">
          <cell r="A6" t="str">
            <v>Paga</v>
          </cell>
          <cell r="F6" t="str">
            <v>26/02/2024</v>
          </cell>
          <cell r="U6" t="str">
            <v>4-165658922500</v>
          </cell>
        </row>
        <row r="7">
          <cell r="A7" t="str">
            <v>Paga</v>
          </cell>
          <cell r="F7" t="str">
            <v>02/03/2024</v>
          </cell>
          <cell r="U7" t="str">
            <v>4-166075102142</v>
          </cell>
        </row>
        <row r="8">
          <cell r="A8" t="str">
            <v>Paga</v>
          </cell>
          <cell r="F8" t="str">
            <v>11/01/2024</v>
          </cell>
          <cell r="U8" t="str">
            <v>4-162505447829</v>
          </cell>
        </row>
        <row r="9">
          <cell r="A9" t="str">
            <v>Paga</v>
          </cell>
          <cell r="F9" t="str">
            <v>20/02/2024</v>
          </cell>
          <cell r="U9" t="str">
            <v>4-165141767043</v>
          </cell>
        </row>
        <row r="10">
          <cell r="A10" t="str">
            <v>Paga</v>
          </cell>
          <cell r="F10" t="str">
            <v>16/01/2024</v>
          </cell>
          <cell r="U10" t="str">
            <v>4-162762175934</v>
          </cell>
        </row>
        <row r="11">
          <cell r="A11" t="str">
            <v>Paga</v>
          </cell>
          <cell r="F11" t="str">
            <v>16/01/2024</v>
          </cell>
          <cell r="U11" t="str">
            <v>4-162764975089</v>
          </cell>
        </row>
        <row r="12">
          <cell r="A12" t="str">
            <v>Em Aberto</v>
          </cell>
          <cell r="F12" t="str">
            <v>11/02/2024</v>
          </cell>
          <cell r="U12" t="str">
            <v>4-163773043948</v>
          </cell>
        </row>
        <row r="13">
          <cell r="A13" t="str">
            <v>Paga</v>
          </cell>
          <cell r="F13" t="str">
            <v>02/02/2024</v>
          </cell>
          <cell r="U13" t="str">
            <v>4-163412486142</v>
          </cell>
        </row>
        <row r="14">
          <cell r="A14" t="str">
            <v>Paga</v>
          </cell>
          <cell r="F14" t="str">
            <v>02/02/2024</v>
          </cell>
          <cell r="U14" t="str">
            <v>4-163551661710</v>
          </cell>
        </row>
        <row r="15">
          <cell r="A15" t="str">
            <v>Em Aberto</v>
          </cell>
          <cell r="F15" t="str">
            <v>07/03/2024</v>
          </cell>
          <cell r="U15" t="str">
            <v>4-166835486057</v>
          </cell>
        </row>
        <row r="16">
          <cell r="A16" t="str">
            <v>Paga</v>
          </cell>
          <cell r="F16" t="str">
            <v>11/01/2024</v>
          </cell>
          <cell r="U16" t="str">
            <v>4-162514650627</v>
          </cell>
        </row>
        <row r="17">
          <cell r="A17" t="str">
            <v>Paga</v>
          </cell>
          <cell r="F17" t="str">
            <v>11/03/2024</v>
          </cell>
          <cell r="U17" t="str">
            <v>4-167619012599</v>
          </cell>
        </row>
        <row r="18">
          <cell r="A18" t="str">
            <v>Em Aberto</v>
          </cell>
          <cell r="F18" t="str">
            <v>02/04/2024</v>
          </cell>
          <cell r="U18" t="str">
            <v>4-168536723116</v>
          </cell>
        </row>
        <row r="19">
          <cell r="A19" t="str">
            <v>Paga</v>
          </cell>
          <cell r="F19" t="str">
            <v>07/03/2024</v>
          </cell>
          <cell r="U19" t="str">
            <v>4-167122769002</v>
          </cell>
        </row>
        <row r="20">
          <cell r="A20" t="str">
            <v>Paga</v>
          </cell>
          <cell r="F20" t="str">
            <v>07/03/2024</v>
          </cell>
          <cell r="U20" t="str">
            <v>4-166336733111</v>
          </cell>
        </row>
        <row r="21">
          <cell r="A21" t="str">
            <v>Paga</v>
          </cell>
          <cell r="F21" t="str">
            <v>16/01/2024</v>
          </cell>
          <cell r="U21" t="str">
            <v>4-162774591676</v>
          </cell>
        </row>
        <row r="22">
          <cell r="A22" t="str">
            <v>Paga</v>
          </cell>
          <cell r="F22" t="str">
            <v>20/12/2023</v>
          </cell>
          <cell r="U22" t="str">
            <v>4-160669308878</v>
          </cell>
        </row>
        <row r="23">
          <cell r="A23" t="str">
            <v>Paga</v>
          </cell>
          <cell r="F23" t="str">
            <v>02/02/2024</v>
          </cell>
          <cell r="U23" t="str">
            <v>4-163424112610</v>
          </cell>
        </row>
        <row r="24">
          <cell r="A24" t="str">
            <v>Paga</v>
          </cell>
          <cell r="F24" t="str">
            <v>16/02/2024</v>
          </cell>
          <cell r="U24" t="str">
            <v>4-165091740244</v>
          </cell>
        </row>
        <row r="25">
          <cell r="A25" t="str">
            <v>Paga</v>
          </cell>
          <cell r="F25" t="str">
            <v>16/02/2024</v>
          </cell>
          <cell r="U25" t="str">
            <v>4-165113290536</v>
          </cell>
        </row>
        <row r="26">
          <cell r="A26" t="str">
            <v>Em Aberto</v>
          </cell>
          <cell r="F26" t="str">
            <v>20/02/2024</v>
          </cell>
          <cell r="U26" t="str">
            <v>4-165304804228</v>
          </cell>
        </row>
        <row r="27">
          <cell r="A27" t="str">
            <v>Paga</v>
          </cell>
          <cell r="F27" t="str">
            <v>20/02/2024</v>
          </cell>
          <cell r="U27" t="str">
            <v>4-165404039642</v>
          </cell>
        </row>
        <row r="28">
          <cell r="A28" t="str">
            <v>Em Aberto</v>
          </cell>
          <cell r="F28" t="str">
            <v>07/01/2024</v>
          </cell>
          <cell r="U28" t="str">
            <v>4-161802935656</v>
          </cell>
        </row>
        <row r="29">
          <cell r="A29" t="str">
            <v>Paga</v>
          </cell>
          <cell r="F29" t="str">
            <v>11/02/2024</v>
          </cell>
          <cell r="U29" t="str">
            <v>4-164627891309</v>
          </cell>
        </row>
        <row r="30">
          <cell r="A30" t="str">
            <v>Em Aberto</v>
          </cell>
          <cell r="F30" t="str">
            <v>11/02/2024</v>
          </cell>
          <cell r="U30" t="str">
            <v>4-163988589704</v>
          </cell>
        </row>
        <row r="31">
          <cell r="A31" t="str">
            <v>Paga</v>
          </cell>
          <cell r="F31" t="str">
            <v>11/02/2024</v>
          </cell>
          <cell r="U31" t="str">
            <v>4-164493421889</v>
          </cell>
        </row>
        <row r="32">
          <cell r="A32" t="str">
            <v>Em Aberto</v>
          </cell>
          <cell r="F32" t="str">
            <v>11/03/2024</v>
          </cell>
          <cell r="U32" t="str">
            <v>4-167530812202</v>
          </cell>
        </row>
        <row r="33">
          <cell r="A33" t="str">
            <v>Em Aberto</v>
          </cell>
          <cell r="F33" t="str">
            <v>11/03/2024</v>
          </cell>
          <cell r="U33" t="str">
            <v>4-167531997056</v>
          </cell>
        </row>
        <row r="34">
          <cell r="A34" t="str">
            <v>Paga</v>
          </cell>
          <cell r="F34" t="str">
            <v>11/03/2024</v>
          </cell>
          <cell r="U34" t="str">
            <v>4-167536680219</v>
          </cell>
        </row>
        <row r="35">
          <cell r="A35" t="str">
            <v>Em Aberto</v>
          </cell>
          <cell r="F35" t="str">
            <v>02/04/2024</v>
          </cell>
          <cell r="U35" t="str">
            <v>4-168751704947</v>
          </cell>
        </row>
        <row r="36">
          <cell r="A36" t="str">
            <v>Paga</v>
          </cell>
          <cell r="F36" t="str">
            <v>16/02/2024</v>
          </cell>
          <cell r="U36" t="str">
            <v>4-165390295636</v>
          </cell>
        </row>
        <row r="37">
          <cell r="A37" t="str">
            <v>Paga</v>
          </cell>
          <cell r="F37" t="str">
            <v>20/02/2024</v>
          </cell>
          <cell r="U37" t="str">
            <v>4-165409703759</v>
          </cell>
        </row>
        <row r="38">
          <cell r="A38" t="str">
            <v>Em Aberto</v>
          </cell>
          <cell r="F38" t="str">
            <v>02/02/2024</v>
          </cell>
          <cell r="U38" t="str">
            <v>4-163112318383</v>
          </cell>
        </row>
        <row r="39">
          <cell r="A39" t="str">
            <v>Paga</v>
          </cell>
          <cell r="F39" t="str">
            <v>11/02/2024</v>
          </cell>
          <cell r="U39" t="str">
            <v>4-163968906958</v>
          </cell>
        </row>
        <row r="40">
          <cell r="A40" t="str">
            <v>Paga</v>
          </cell>
          <cell r="F40" t="str">
            <v>02/03/2024</v>
          </cell>
          <cell r="U40" t="str">
            <v>4-165816407755</v>
          </cell>
        </row>
        <row r="41">
          <cell r="A41" t="str">
            <v>Paga</v>
          </cell>
          <cell r="F41" t="str">
            <v>07/03/2024</v>
          </cell>
          <cell r="U41" t="str">
            <v>4-166350908705</v>
          </cell>
        </row>
        <row r="42">
          <cell r="A42" t="str">
            <v>Paga</v>
          </cell>
          <cell r="F42" t="str">
            <v>02/03/2024</v>
          </cell>
          <cell r="U42" t="str">
            <v>4-165905236828</v>
          </cell>
        </row>
        <row r="43">
          <cell r="A43" t="str">
            <v>Paga</v>
          </cell>
          <cell r="F43" t="str">
            <v>02/03/2024</v>
          </cell>
          <cell r="U43" t="str">
            <v>4-166218105571</v>
          </cell>
        </row>
        <row r="44">
          <cell r="A44" t="str">
            <v>Paga</v>
          </cell>
          <cell r="F44" t="str">
            <v>02/03/2024</v>
          </cell>
          <cell r="U44" t="str">
            <v>4-165971169709</v>
          </cell>
        </row>
        <row r="45">
          <cell r="A45" t="str">
            <v>Paga</v>
          </cell>
          <cell r="F45" t="str">
            <v>07/03/2024</v>
          </cell>
          <cell r="U45" t="str">
            <v>4-166315118888</v>
          </cell>
        </row>
        <row r="46">
          <cell r="A46" t="str">
            <v>Paga</v>
          </cell>
          <cell r="F46" t="str">
            <v>20/03/2024</v>
          </cell>
          <cell r="U46" t="str">
            <v>4-168377925816</v>
          </cell>
        </row>
        <row r="47">
          <cell r="A47" t="str">
            <v>Em Aberto</v>
          </cell>
          <cell r="F47" t="str">
            <v>02/04/2024</v>
          </cell>
          <cell r="U47" t="str">
            <v>4-168621638378</v>
          </cell>
        </row>
        <row r="48">
          <cell r="A48" t="str">
            <v>Paga</v>
          </cell>
          <cell r="F48" t="str">
            <v>16/01/2024</v>
          </cell>
          <cell r="U48" t="str">
            <v>4-162980093964</v>
          </cell>
        </row>
        <row r="49">
          <cell r="A49" t="str">
            <v>Em Aberto</v>
          </cell>
          <cell r="F49" t="str">
            <v>26/12/2023</v>
          </cell>
          <cell r="U49" t="str">
            <v>4-162526670197</v>
          </cell>
        </row>
        <row r="50">
          <cell r="A50" t="str">
            <v>Paga</v>
          </cell>
          <cell r="F50" t="str">
            <v>02/03/2024</v>
          </cell>
          <cell r="U50" t="str">
            <v>4-166074263058</v>
          </cell>
        </row>
        <row r="51">
          <cell r="A51" t="str">
            <v>Paga</v>
          </cell>
          <cell r="F51" t="str">
            <v>11/01/2024</v>
          </cell>
          <cell r="U51" t="str">
            <v>4-162354016903</v>
          </cell>
        </row>
        <row r="52">
          <cell r="A52" t="str">
            <v>Paga</v>
          </cell>
          <cell r="F52" t="str">
            <v>16/02/2024</v>
          </cell>
          <cell r="U52" t="str">
            <v>4-165309913701</v>
          </cell>
        </row>
        <row r="53">
          <cell r="A53" t="str">
            <v>Paga</v>
          </cell>
          <cell r="F53" t="str">
            <v>02/03/2024</v>
          </cell>
          <cell r="U53" t="str">
            <v>4-166341752785</v>
          </cell>
        </row>
        <row r="54">
          <cell r="A54" t="str">
            <v>Paga</v>
          </cell>
          <cell r="F54" t="str">
            <v>02/02/2024</v>
          </cell>
          <cell r="U54" t="str">
            <v>4-163478264430</v>
          </cell>
        </row>
        <row r="55">
          <cell r="A55" t="str">
            <v>Paga</v>
          </cell>
          <cell r="F55" t="str">
            <v>16/01/2024</v>
          </cell>
          <cell r="U55" t="str">
            <v>4-162623774075</v>
          </cell>
        </row>
        <row r="56">
          <cell r="A56" t="str">
            <v>Paga</v>
          </cell>
          <cell r="F56" t="str">
            <v>02/03/2024</v>
          </cell>
          <cell r="U56" t="str">
            <v>4-165747967403</v>
          </cell>
        </row>
        <row r="57">
          <cell r="A57" t="str">
            <v>Em Aberto</v>
          </cell>
          <cell r="F57" t="str">
            <v>02/04/2024</v>
          </cell>
          <cell r="U57" t="str">
            <v>4-168251083005</v>
          </cell>
        </row>
        <row r="58">
          <cell r="A58" t="str">
            <v>Paga</v>
          </cell>
          <cell r="F58" t="str">
            <v>16/02/2024</v>
          </cell>
          <cell r="U58" t="str">
            <v>4-166407986381</v>
          </cell>
        </row>
        <row r="59">
          <cell r="A59" t="str">
            <v>Paga</v>
          </cell>
          <cell r="F59" t="str">
            <v>07/03/2024</v>
          </cell>
          <cell r="U59" t="str">
            <v>4-166408047928</v>
          </cell>
        </row>
        <row r="60">
          <cell r="A60" t="str">
            <v>Paga</v>
          </cell>
          <cell r="F60" t="str">
            <v>07/03/2024</v>
          </cell>
          <cell r="U60" t="str">
            <v>4-166409232693</v>
          </cell>
        </row>
        <row r="61">
          <cell r="A61" t="str">
            <v>Paga</v>
          </cell>
          <cell r="F61" t="str">
            <v>07/02/2024</v>
          </cell>
          <cell r="U61" t="str">
            <v>4-163878943192</v>
          </cell>
        </row>
        <row r="62">
          <cell r="A62" t="str">
            <v>Paga</v>
          </cell>
          <cell r="F62" t="str">
            <v>02/03/2024</v>
          </cell>
          <cell r="U62" t="str">
            <v>4-165904674177</v>
          </cell>
        </row>
        <row r="63">
          <cell r="A63" t="str">
            <v>Paga</v>
          </cell>
          <cell r="F63" t="str">
            <v>11/01/2024</v>
          </cell>
          <cell r="U63" t="str">
            <v>4-162599633801</v>
          </cell>
        </row>
        <row r="64">
          <cell r="A64" t="str">
            <v>Paga</v>
          </cell>
          <cell r="F64" t="str">
            <v>07/03/2024</v>
          </cell>
          <cell r="U64" t="str">
            <v>4-166343808949</v>
          </cell>
        </row>
        <row r="65">
          <cell r="A65" t="str">
            <v>Paga</v>
          </cell>
          <cell r="F65" t="str">
            <v>11/02/2024</v>
          </cell>
          <cell r="U65" t="str">
            <v>4-164292840855</v>
          </cell>
        </row>
        <row r="66">
          <cell r="A66" t="str">
            <v>Em Aberto</v>
          </cell>
          <cell r="F66" t="str">
            <v>20/02/2024</v>
          </cell>
          <cell r="U66" t="str">
            <v>4-164945062129</v>
          </cell>
        </row>
        <row r="67">
          <cell r="A67" t="str">
            <v>Paga</v>
          </cell>
          <cell r="F67" t="str">
            <v>11/02/2024</v>
          </cell>
          <cell r="U67" t="str">
            <v>4-162503385497</v>
          </cell>
        </row>
        <row r="68">
          <cell r="A68" t="str">
            <v>Em Aberto</v>
          </cell>
          <cell r="F68" t="str">
            <v>16/02/2024</v>
          </cell>
          <cell r="U68" t="str">
            <v>4-165812552534</v>
          </cell>
        </row>
        <row r="69">
          <cell r="A69" t="str">
            <v>Paga</v>
          </cell>
          <cell r="F69" t="str">
            <v>16/03/2024</v>
          </cell>
          <cell r="U69" t="str">
            <v>4-167643378103</v>
          </cell>
        </row>
        <row r="70">
          <cell r="A70" t="str">
            <v>Paga</v>
          </cell>
          <cell r="F70" t="str">
            <v>16/02/2024</v>
          </cell>
          <cell r="U70" t="str">
            <v>4-165519578809</v>
          </cell>
        </row>
        <row r="71">
          <cell r="A71" t="str">
            <v>Paga</v>
          </cell>
          <cell r="F71" t="str">
            <v>16/01/2024</v>
          </cell>
          <cell r="U71" t="str">
            <v>4-162599142669</v>
          </cell>
        </row>
        <row r="72">
          <cell r="A72" t="str">
            <v>Paga</v>
          </cell>
          <cell r="F72" t="str">
            <v>20/01/2024</v>
          </cell>
          <cell r="U72" t="str">
            <v>4-163410617014</v>
          </cell>
        </row>
        <row r="73">
          <cell r="A73" t="str">
            <v>Paga</v>
          </cell>
          <cell r="F73" t="str">
            <v>02/02/2024</v>
          </cell>
          <cell r="U73" t="str">
            <v>4-163417305208</v>
          </cell>
        </row>
        <row r="74">
          <cell r="A74" t="str">
            <v>Paga</v>
          </cell>
          <cell r="F74" t="str">
            <v>11/01/2024</v>
          </cell>
          <cell r="U74" t="str">
            <v>4-162254280706</v>
          </cell>
        </row>
        <row r="75">
          <cell r="A75" t="str">
            <v>Paga</v>
          </cell>
          <cell r="F75" t="str">
            <v>16/03/2024</v>
          </cell>
          <cell r="U75" t="str">
            <v>4-167867817354</v>
          </cell>
        </row>
        <row r="76">
          <cell r="A76" t="str">
            <v>Em Aberto</v>
          </cell>
          <cell r="F76" t="str">
            <v>16/03/2024</v>
          </cell>
          <cell r="U76" t="str">
            <v>4-167877441330</v>
          </cell>
        </row>
        <row r="77">
          <cell r="A77" t="str">
            <v>Em Aberto</v>
          </cell>
          <cell r="F77" t="str">
            <v>11/03/2024</v>
          </cell>
          <cell r="U77" t="str">
            <v>4-166446922314</v>
          </cell>
        </row>
        <row r="78">
          <cell r="A78" t="str">
            <v>Paga</v>
          </cell>
          <cell r="F78" t="str">
            <v>11/02/2024</v>
          </cell>
          <cell r="U78" t="str">
            <v>4-164711880197</v>
          </cell>
        </row>
        <row r="79">
          <cell r="A79" t="str">
            <v>Paga</v>
          </cell>
          <cell r="F79" t="str">
            <v>11/02/2024</v>
          </cell>
          <cell r="U79" t="str">
            <v>4-164329440100</v>
          </cell>
        </row>
        <row r="80">
          <cell r="A80" t="str">
            <v>Paga</v>
          </cell>
          <cell r="F80" t="str">
            <v>02/02/2024</v>
          </cell>
          <cell r="U80" t="str">
            <v>4-163505531984</v>
          </cell>
        </row>
        <row r="81">
          <cell r="A81" t="str">
            <v>Paga</v>
          </cell>
          <cell r="F81" t="str">
            <v>26/01/2024</v>
          </cell>
          <cell r="U81" t="str">
            <v>4-163326924111</v>
          </cell>
        </row>
        <row r="82">
          <cell r="A82" t="str">
            <v>Paga</v>
          </cell>
          <cell r="F82" t="str">
            <v>07/03/2024</v>
          </cell>
          <cell r="U82" t="str">
            <v>4-166460125083</v>
          </cell>
        </row>
        <row r="83">
          <cell r="A83" t="str">
            <v>Paga</v>
          </cell>
          <cell r="F83" t="str">
            <v>02/03/2024</v>
          </cell>
          <cell r="U83" t="str">
            <v>4-166075733330</v>
          </cell>
        </row>
        <row r="84">
          <cell r="A84" t="str">
            <v>Paga</v>
          </cell>
          <cell r="F84" t="str">
            <v>07/03/2024</v>
          </cell>
          <cell r="U84" t="str">
            <v>4-166722389642</v>
          </cell>
        </row>
        <row r="85">
          <cell r="A85" t="str">
            <v>Paga</v>
          </cell>
          <cell r="F85" t="str">
            <v>02/03/2024</v>
          </cell>
          <cell r="U85" t="str">
            <v>4-165748475005</v>
          </cell>
        </row>
        <row r="86">
          <cell r="A86" t="str">
            <v>Paga</v>
          </cell>
          <cell r="F86" t="str">
            <v>02/03/2024</v>
          </cell>
          <cell r="U86" t="str">
            <v>4-165801631599</v>
          </cell>
        </row>
        <row r="87">
          <cell r="A87" t="str">
            <v>Paga</v>
          </cell>
          <cell r="F87" t="str">
            <v>02/03/2024</v>
          </cell>
          <cell r="U87" t="str">
            <v>4-165802393682</v>
          </cell>
        </row>
        <row r="88">
          <cell r="A88" t="str">
            <v>Paga</v>
          </cell>
          <cell r="F88" t="str">
            <v>02/03/2024</v>
          </cell>
          <cell r="U88" t="str">
            <v>4-165804641457</v>
          </cell>
        </row>
        <row r="89">
          <cell r="A89" t="str">
            <v>Paga</v>
          </cell>
          <cell r="F89" t="str">
            <v>11/01/2024</v>
          </cell>
          <cell r="U89" t="str">
            <v>4-162253459004</v>
          </cell>
        </row>
        <row r="90">
          <cell r="A90" t="str">
            <v>Paga</v>
          </cell>
          <cell r="F90" t="str">
            <v>07/03/2024</v>
          </cell>
          <cell r="U90" t="str">
            <v>4-166458454983</v>
          </cell>
        </row>
        <row r="91">
          <cell r="A91" t="str">
            <v>Em Aberto</v>
          </cell>
          <cell r="F91" t="str">
            <v>02/04/2024</v>
          </cell>
          <cell r="U91" t="str">
            <v>4-168884557547</v>
          </cell>
        </row>
        <row r="92">
          <cell r="A92" t="str">
            <v>Paga</v>
          </cell>
          <cell r="F92" t="str">
            <v>02/03/2024</v>
          </cell>
          <cell r="U92" t="str">
            <v>4-165731887416</v>
          </cell>
        </row>
        <row r="93">
          <cell r="A93" t="str">
            <v>Em Aberto</v>
          </cell>
          <cell r="F93" t="str">
            <v>07/03/2024</v>
          </cell>
          <cell r="U93" t="str">
            <v>4-166461440272</v>
          </cell>
        </row>
        <row r="94">
          <cell r="A94" t="str">
            <v>Paga</v>
          </cell>
          <cell r="F94" t="str">
            <v>26/02/2024</v>
          </cell>
          <cell r="U94" t="str">
            <v>4-166712960778</v>
          </cell>
        </row>
        <row r="95">
          <cell r="A95" t="str">
            <v>Paga</v>
          </cell>
          <cell r="F95" t="str">
            <v>11/03/2024</v>
          </cell>
          <cell r="U95" t="str">
            <v>4-166850985135</v>
          </cell>
        </row>
        <row r="96">
          <cell r="A96" t="str">
            <v>Em Aberto</v>
          </cell>
          <cell r="F96" t="str">
            <v>20/03/2024</v>
          </cell>
          <cell r="U96" t="str">
            <v>4-168191291814</v>
          </cell>
        </row>
        <row r="97">
          <cell r="A97" t="str">
            <v>Paga</v>
          </cell>
          <cell r="F97" t="str">
            <v>16/01/2024</v>
          </cell>
          <cell r="U97" t="str">
            <v>4-162930879002</v>
          </cell>
        </row>
        <row r="98">
          <cell r="A98" t="str">
            <v>Paga</v>
          </cell>
          <cell r="F98" t="str">
            <v>26/01/2024</v>
          </cell>
          <cell r="U98" t="str">
            <v>4-163511702284</v>
          </cell>
        </row>
        <row r="99">
          <cell r="A99" t="str">
            <v>Paga</v>
          </cell>
          <cell r="F99" t="str">
            <v>11/02/2024</v>
          </cell>
          <cell r="U99" t="str">
            <v>4-163767331670</v>
          </cell>
        </row>
        <row r="100">
          <cell r="A100" t="str">
            <v>Paga</v>
          </cell>
          <cell r="F100" t="str">
            <v>11/02/2024</v>
          </cell>
          <cell r="U100" t="str">
            <v>4-164641591298</v>
          </cell>
        </row>
        <row r="101">
          <cell r="A101" t="str">
            <v>Em Aberto</v>
          </cell>
          <cell r="F101" t="str">
            <v>11/03/2024</v>
          </cell>
          <cell r="U101" t="str">
            <v>4-166844247044</v>
          </cell>
        </row>
        <row r="102">
          <cell r="A102" t="str">
            <v>Em Aberto</v>
          </cell>
          <cell r="F102" t="str">
            <v>16/02/2024</v>
          </cell>
          <cell r="U102" t="str">
            <v>4-164655468836</v>
          </cell>
        </row>
        <row r="103">
          <cell r="A103" t="str">
            <v>Em Aberto</v>
          </cell>
          <cell r="F103" t="str">
            <v>16/01/2024</v>
          </cell>
          <cell r="U103" t="str">
            <v>4-163056911774</v>
          </cell>
        </row>
        <row r="104">
          <cell r="A104" t="str">
            <v>Em Aberto</v>
          </cell>
          <cell r="F104" t="str">
            <v>02/03/2024</v>
          </cell>
          <cell r="U104" t="str">
            <v>4-166267729421</v>
          </cell>
        </row>
        <row r="105">
          <cell r="A105" t="str">
            <v>Paga</v>
          </cell>
          <cell r="F105" t="str">
            <v>20/02/2024</v>
          </cell>
          <cell r="U105" t="str">
            <v>4-165657683106</v>
          </cell>
        </row>
        <row r="106">
          <cell r="A106" t="str">
            <v>Paga</v>
          </cell>
          <cell r="F106" t="str">
            <v>11/02/2024</v>
          </cell>
          <cell r="U106" t="str">
            <v>4-164954103935</v>
          </cell>
        </row>
        <row r="107">
          <cell r="A107" t="str">
            <v>Paga</v>
          </cell>
          <cell r="F107" t="str">
            <v>02/03/2024</v>
          </cell>
          <cell r="U107" t="str">
            <v>4-165889359868</v>
          </cell>
        </row>
        <row r="108">
          <cell r="A108" t="str">
            <v>Paga</v>
          </cell>
          <cell r="F108" t="str">
            <v>07/03/2024</v>
          </cell>
          <cell r="U108" t="str">
            <v>4-166324736278</v>
          </cell>
        </row>
        <row r="109">
          <cell r="A109" t="str">
            <v>Paga</v>
          </cell>
          <cell r="F109" t="str">
            <v>11/03/2024</v>
          </cell>
          <cell r="U109" t="str">
            <v>4-166778855001</v>
          </cell>
        </row>
        <row r="110">
          <cell r="A110" t="str">
            <v>Paga</v>
          </cell>
          <cell r="F110" t="str">
            <v>20/02/2024</v>
          </cell>
          <cell r="U110" t="str">
            <v>4-165414767115</v>
          </cell>
        </row>
        <row r="111">
          <cell r="A111" t="str">
            <v>Paga</v>
          </cell>
          <cell r="F111" t="str">
            <v>07/03/2024</v>
          </cell>
          <cell r="U111" t="str">
            <v>4-166506502784</v>
          </cell>
        </row>
        <row r="112">
          <cell r="A112" t="str">
            <v>Em Aberto</v>
          </cell>
          <cell r="F112" t="str">
            <v>02/03/2024</v>
          </cell>
          <cell r="U112" t="str">
            <v>4-165941134115</v>
          </cell>
        </row>
        <row r="113">
          <cell r="A113" t="str">
            <v>Paga</v>
          </cell>
          <cell r="F113" t="str">
            <v>02/03/2024</v>
          </cell>
          <cell r="U113" t="str">
            <v>4-166235452442</v>
          </cell>
        </row>
        <row r="114">
          <cell r="A114" t="str">
            <v>Paga</v>
          </cell>
          <cell r="F114" t="str">
            <v>11/02/2024</v>
          </cell>
          <cell r="U114" t="str">
            <v>4-164501330153</v>
          </cell>
        </row>
        <row r="115">
          <cell r="A115" t="str">
            <v>Em Aberto</v>
          </cell>
          <cell r="F115" t="str">
            <v>02/04/2024</v>
          </cell>
          <cell r="U115" t="str">
            <v>4-168903739105</v>
          </cell>
        </row>
        <row r="116">
          <cell r="A116" t="str">
            <v>Paga</v>
          </cell>
          <cell r="F116" t="str">
            <v>16/03/2024</v>
          </cell>
          <cell r="U116" t="str">
            <v>4-167912516713</v>
          </cell>
        </row>
        <row r="117">
          <cell r="A117" t="str">
            <v>Em Aberto</v>
          </cell>
          <cell r="F117" t="str">
            <v>16/01/2024</v>
          </cell>
          <cell r="U117" t="str">
            <v>4-163022344688</v>
          </cell>
        </row>
        <row r="118">
          <cell r="A118" t="str">
            <v>Paga</v>
          </cell>
          <cell r="F118" t="str">
            <v>02/02/2024</v>
          </cell>
          <cell r="U118" t="str">
            <v>4-163143292412</v>
          </cell>
        </row>
        <row r="119">
          <cell r="A119" t="str">
            <v>Paga</v>
          </cell>
          <cell r="F119" t="str">
            <v>11/01/2024</v>
          </cell>
          <cell r="U119" t="str">
            <v>4-162248622909</v>
          </cell>
        </row>
        <row r="120">
          <cell r="A120" t="str">
            <v>Paga</v>
          </cell>
          <cell r="F120" t="str">
            <v>07/03/2024</v>
          </cell>
          <cell r="U120" t="str">
            <v>4-166373336717</v>
          </cell>
        </row>
        <row r="121">
          <cell r="A121" t="str">
            <v>Em Aberto</v>
          </cell>
          <cell r="F121" t="str">
            <v>11/03/2024</v>
          </cell>
          <cell r="U121" t="str">
            <v>4-166376420456</v>
          </cell>
        </row>
        <row r="122">
          <cell r="A122" t="str">
            <v>Paga</v>
          </cell>
          <cell r="F122" t="str">
            <v>02/03/2024</v>
          </cell>
          <cell r="U122" t="str">
            <v>4-166252496144</v>
          </cell>
        </row>
        <row r="123">
          <cell r="A123" t="str">
            <v>Paga</v>
          </cell>
          <cell r="F123" t="str">
            <v>02/03/2024</v>
          </cell>
          <cell r="U123" t="str">
            <v>4-165788525543</v>
          </cell>
        </row>
        <row r="124">
          <cell r="A124" t="str">
            <v>Em Aberto</v>
          </cell>
          <cell r="F124" t="str">
            <v>02/04/2024</v>
          </cell>
          <cell r="U124" t="str">
            <v>4-168872269641</v>
          </cell>
        </row>
        <row r="125">
          <cell r="A125" t="str">
            <v>Em Aberto</v>
          </cell>
          <cell r="F125" t="str">
            <v>07/04/2024</v>
          </cell>
          <cell r="U125" t="str">
            <v>4-169171608143</v>
          </cell>
        </row>
        <row r="126">
          <cell r="A126" t="str">
            <v>Em Aberto</v>
          </cell>
          <cell r="F126" t="str">
            <v>07/04/2024</v>
          </cell>
          <cell r="U126" t="str">
            <v>4-169176132033</v>
          </cell>
        </row>
        <row r="127">
          <cell r="A127" t="str">
            <v>Paga</v>
          </cell>
          <cell r="F127" t="str">
            <v>16/01/2024</v>
          </cell>
          <cell r="U127" t="str">
            <v>4-162614647114</v>
          </cell>
        </row>
        <row r="128">
          <cell r="A128" t="str">
            <v>Paga</v>
          </cell>
          <cell r="F128" t="str">
            <v>11/01/2024</v>
          </cell>
          <cell r="U128" t="str">
            <v>4-161614619526</v>
          </cell>
        </row>
        <row r="129">
          <cell r="A129" t="str">
            <v>Paga</v>
          </cell>
          <cell r="F129" t="str">
            <v>02/02/2024</v>
          </cell>
          <cell r="U129" t="str">
            <v>4-163304609924</v>
          </cell>
        </row>
        <row r="130">
          <cell r="A130" t="str">
            <v>Em Aberto</v>
          </cell>
          <cell r="F130" t="str">
            <v>02/03/2024</v>
          </cell>
          <cell r="U130" t="str">
            <v>4-165831091123</v>
          </cell>
        </row>
        <row r="131">
          <cell r="A131" t="str">
            <v>Paga</v>
          </cell>
          <cell r="F131" t="str">
            <v>02/03/2024</v>
          </cell>
          <cell r="U131" t="str">
            <v>4-166096912168</v>
          </cell>
        </row>
        <row r="132">
          <cell r="A132" t="str">
            <v>Paga</v>
          </cell>
          <cell r="F132" t="str">
            <v>07/03/2024</v>
          </cell>
          <cell r="U132" t="str">
            <v>4-166376555656</v>
          </cell>
        </row>
        <row r="133">
          <cell r="A133" t="str">
            <v>Paga</v>
          </cell>
          <cell r="F133" t="str">
            <v>11/01/2024</v>
          </cell>
          <cell r="U133" t="str">
            <v>4-161810104698</v>
          </cell>
        </row>
        <row r="134">
          <cell r="A134" t="str">
            <v>Paga</v>
          </cell>
          <cell r="F134" t="str">
            <v>11/02/2024</v>
          </cell>
          <cell r="U134" t="str">
            <v>4-163910827659</v>
          </cell>
        </row>
        <row r="135">
          <cell r="A135" t="str">
            <v>Paga</v>
          </cell>
          <cell r="F135" t="str">
            <v>16/01/2024</v>
          </cell>
          <cell r="U135" t="str">
            <v>4-162091269509</v>
          </cell>
        </row>
        <row r="136">
          <cell r="A136" t="str">
            <v>Paga</v>
          </cell>
          <cell r="F136" t="str">
            <v>20/02/2024</v>
          </cell>
          <cell r="U136" t="str">
            <v>4-165746190971</v>
          </cell>
        </row>
        <row r="137">
          <cell r="A137" t="str">
            <v>Em Aberto</v>
          </cell>
          <cell r="F137" t="str">
            <v>20/03/2024</v>
          </cell>
          <cell r="U137" t="str">
            <v>4-168242703035</v>
          </cell>
        </row>
        <row r="138">
          <cell r="A138" t="str">
            <v>Paga</v>
          </cell>
          <cell r="F138" t="str">
            <v>11/02/2024</v>
          </cell>
          <cell r="U138" t="str">
            <v>4-164415078009</v>
          </cell>
        </row>
        <row r="139">
          <cell r="A139" t="str">
            <v>Paga</v>
          </cell>
          <cell r="F139" t="str">
            <v>02/03/2024</v>
          </cell>
          <cell r="U139" t="str">
            <v>4-165786154812</v>
          </cell>
        </row>
        <row r="140">
          <cell r="A140" t="str">
            <v>Paga</v>
          </cell>
          <cell r="F140" t="str">
            <v>02/03/2024</v>
          </cell>
          <cell r="U140" t="str">
            <v>4-165795919497</v>
          </cell>
        </row>
        <row r="141">
          <cell r="A141" t="str">
            <v>Paga</v>
          </cell>
          <cell r="F141" t="str">
            <v>20/02/2024</v>
          </cell>
          <cell r="U141" t="str">
            <v>4-165734956262</v>
          </cell>
        </row>
        <row r="142">
          <cell r="A142" t="str">
            <v>Paga</v>
          </cell>
          <cell r="F142" t="str">
            <v>16/01/2024</v>
          </cell>
          <cell r="U142" t="str">
            <v>4-162620824015</v>
          </cell>
        </row>
        <row r="143">
          <cell r="A143" t="str">
            <v>Paga</v>
          </cell>
          <cell r="F143" t="str">
            <v>11/02/2024</v>
          </cell>
          <cell r="U143" t="str">
            <v>4-163902302774</v>
          </cell>
        </row>
        <row r="144">
          <cell r="A144" t="str">
            <v>Em Aberto</v>
          </cell>
          <cell r="F144" t="str">
            <v>20/02/2024</v>
          </cell>
          <cell r="U144" t="str">
            <v>4-165405885882</v>
          </cell>
        </row>
        <row r="145">
          <cell r="A145" t="str">
            <v>Paga</v>
          </cell>
          <cell r="F145" t="str">
            <v>02/03/2024</v>
          </cell>
          <cell r="U145" t="str">
            <v>4-165811435200</v>
          </cell>
        </row>
        <row r="146">
          <cell r="A146" t="str">
            <v>Paga</v>
          </cell>
          <cell r="F146" t="str">
            <v>16/02/2024</v>
          </cell>
          <cell r="U146" t="str">
            <v>4-164953118232</v>
          </cell>
        </row>
        <row r="147">
          <cell r="A147" t="str">
            <v>Em Aberto</v>
          </cell>
          <cell r="F147" t="str">
            <v>16/03/2024</v>
          </cell>
          <cell r="U147" t="str">
            <v>4-168189658534</v>
          </cell>
        </row>
        <row r="148">
          <cell r="A148" t="str">
            <v>Paga</v>
          </cell>
          <cell r="F148" t="str">
            <v>11/01/2024</v>
          </cell>
          <cell r="U148" t="str">
            <v>4-162615972541</v>
          </cell>
        </row>
        <row r="149">
          <cell r="A149" t="str">
            <v>Paga</v>
          </cell>
          <cell r="F149" t="str">
            <v>20/02/2024</v>
          </cell>
          <cell r="U149" t="str">
            <v>4-166302061854</v>
          </cell>
        </row>
        <row r="150">
          <cell r="A150" t="str">
            <v>Paga</v>
          </cell>
          <cell r="F150" t="str">
            <v>16/02/2024</v>
          </cell>
          <cell r="U150" t="str">
            <v>4-165406251119</v>
          </cell>
        </row>
        <row r="151">
          <cell r="A151" t="str">
            <v>Paga</v>
          </cell>
          <cell r="F151" t="str">
            <v>20/02/2024</v>
          </cell>
          <cell r="U151" t="str">
            <v>4-165120557207</v>
          </cell>
        </row>
        <row r="152">
          <cell r="A152" t="str">
            <v>Em Aberto</v>
          </cell>
          <cell r="F152" t="str">
            <v>02/04/2024</v>
          </cell>
          <cell r="U152" t="str">
            <v>4-168643304042</v>
          </cell>
        </row>
        <row r="153">
          <cell r="A153" t="str">
            <v>Paga</v>
          </cell>
          <cell r="F153" t="str">
            <v>11/01/2024</v>
          </cell>
          <cell r="U153" t="str">
            <v>4-162244678435</v>
          </cell>
        </row>
        <row r="154">
          <cell r="A154" t="str">
            <v>Paga</v>
          </cell>
          <cell r="F154" t="str">
            <v>16/01/2024</v>
          </cell>
          <cell r="U154" t="str">
            <v>4-162776752022</v>
          </cell>
        </row>
        <row r="155">
          <cell r="A155" t="str">
            <v>Paga</v>
          </cell>
          <cell r="F155" t="str">
            <v>20/01/2024</v>
          </cell>
          <cell r="U155" t="str">
            <v>4-162096278950</v>
          </cell>
        </row>
        <row r="156">
          <cell r="A156" t="str">
            <v>Paga</v>
          </cell>
          <cell r="F156" t="str">
            <v>02/01/2024</v>
          </cell>
          <cell r="U156" t="str">
            <v>4-161425958514</v>
          </cell>
        </row>
        <row r="157">
          <cell r="A157" t="str">
            <v>Paga</v>
          </cell>
          <cell r="F157" t="str">
            <v>16/01/2024</v>
          </cell>
          <cell r="U157" t="str">
            <v>4-162773630809</v>
          </cell>
        </row>
        <row r="158">
          <cell r="A158" t="str">
            <v>Paga</v>
          </cell>
          <cell r="F158" t="str">
            <v>11/01/2024</v>
          </cell>
          <cell r="U158" t="str">
            <v>4-162121702443</v>
          </cell>
        </row>
        <row r="159">
          <cell r="A159" t="str">
            <v>Paga</v>
          </cell>
          <cell r="F159" t="str">
            <v>16/01/2024</v>
          </cell>
          <cell r="U159" t="str">
            <v>4-162128356338</v>
          </cell>
        </row>
        <row r="160">
          <cell r="A160" t="str">
            <v>Paga</v>
          </cell>
          <cell r="F160" t="str">
            <v>11/03/2024</v>
          </cell>
          <cell r="U160" t="str">
            <v>4-166743439046</v>
          </cell>
        </row>
        <row r="161">
          <cell r="A161" t="str">
            <v>Em Aberto</v>
          </cell>
          <cell r="F161" t="str">
            <v>11/03/2024</v>
          </cell>
          <cell r="U161" t="str">
            <v>4-166745335010</v>
          </cell>
        </row>
        <row r="162">
          <cell r="A162" t="str">
            <v>Paga</v>
          </cell>
          <cell r="F162" t="str">
            <v>16/01/2024</v>
          </cell>
          <cell r="U162" t="str">
            <v>4-162778739894</v>
          </cell>
        </row>
        <row r="163">
          <cell r="A163" t="str">
            <v>Paga</v>
          </cell>
          <cell r="F163" t="str">
            <v>02/02/2024</v>
          </cell>
          <cell r="U163" t="str">
            <v>4-163504240117</v>
          </cell>
        </row>
        <row r="164">
          <cell r="A164" t="str">
            <v>Paga</v>
          </cell>
          <cell r="F164" t="str">
            <v>11/01/2024</v>
          </cell>
          <cell r="U164" t="str">
            <v>4-161393509464</v>
          </cell>
        </row>
        <row r="165">
          <cell r="A165" t="str">
            <v>Paga</v>
          </cell>
          <cell r="F165" t="str">
            <v>26/01/2024</v>
          </cell>
          <cell r="U165" t="str">
            <v>4-163609362313</v>
          </cell>
        </row>
        <row r="166">
          <cell r="A166" t="str">
            <v>Em Aberto</v>
          </cell>
          <cell r="F166" t="str">
            <v>07/03/2024</v>
          </cell>
          <cell r="U166" t="str">
            <v>4-167008081575</v>
          </cell>
        </row>
        <row r="167">
          <cell r="A167" t="str">
            <v>Em Aberto</v>
          </cell>
          <cell r="F167" t="str">
            <v>02/04/2024</v>
          </cell>
          <cell r="U167" t="str">
            <v>4-168721018585</v>
          </cell>
        </row>
        <row r="168">
          <cell r="A168" t="str">
            <v>Em Aberto</v>
          </cell>
          <cell r="F168" t="str">
            <v>02/04/2024</v>
          </cell>
          <cell r="U168" t="str">
            <v>4-168742604574</v>
          </cell>
        </row>
        <row r="169">
          <cell r="A169" t="str">
            <v>Paga</v>
          </cell>
          <cell r="F169" t="str">
            <v>07/03/2024</v>
          </cell>
          <cell r="U169" t="str">
            <v>4-166854713311</v>
          </cell>
        </row>
        <row r="170">
          <cell r="A170" t="str">
            <v>Paga</v>
          </cell>
          <cell r="F170" t="str">
            <v>16/02/2024</v>
          </cell>
          <cell r="U170" t="str">
            <v>4-165507341774</v>
          </cell>
        </row>
        <row r="171">
          <cell r="A171" t="str">
            <v>Paga</v>
          </cell>
          <cell r="F171" t="str">
            <v>02/03/2024</v>
          </cell>
          <cell r="U171" t="str">
            <v>4-166072198577</v>
          </cell>
        </row>
        <row r="172">
          <cell r="A172" t="str">
            <v>Paga</v>
          </cell>
          <cell r="F172" t="str">
            <v>16/02/2024</v>
          </cell>
          <cell r="U172" t="str">
            <v>4-165509138754</v>
          </cell>
        </row>
        <row r="173">
          <cell r="A173" t="str">
            <v>Paga</v>
          </cell>
          <cell r="F173" t="str">
            <v>11/02/2024</v>
          </cell>
          <cell r="U173" t="str">
            <v>4-163967984687</v>
          </cell>
        </row>
        <row r="174">
          <cell r="A174" t="str">
            <v>Paga</v>
          </cell>
          <cell r="F174" t="str">
            <v>11/03/2024</v>
          </cell>
          <cell r="U174" t="str">
            <v>4-166465180565</v>
          </cell>
        </row>
        <row r="175">
          <cell r="A175" t="str">
            <v>Paga</v>
          </cell>
          <cell r="F175" t="str">
            <v>20/01/2024</v>
          </cell>
          <cell r="U175" t="str">
            <v>4-162770252542</v>
          </cell>
        </row>
        <row r="176">
          <cell r="A176" t="str">
            <v>Em Aberto</v>
          </cell>
          <cell r="F176" t="str">
            <v>20/03/2024</v>
          </cell>
          <cell r="U176" t="str">
            <v>4-167947945060</v>
          </cell>
        </row>
        <row r="177">
          <cell r="A177" t="str">
            <v>Paga</v>
          </cell>
          <cell r="F177" t="str">
            <v>02/02/2024</v>
          </cell>
          <cell r="U177" t="str">
            <v>4-163613867001</v>
          </cell>
        </row>
        <row r="178">
          <cell r="A178" t="str">
            <v>Paga</v>
          </cell>
          <cell r="F178" t="str">
            <v>11/01/2024</v>
          </cell>
          <cell r="U178" t="str">
            <v>4-162586402702</v>
          </cell>
        </row>
        <row r="179">
          <cell r="A179" t="str">
            <v>Paga</v>
          </cell>
          <cell r="F179" t="str">
            <v>26/01/2024</v>
          </cell>
          <cell r="U179" t="str">
            <v>4-163337973523</v>
          </cell>
        </row>
        <row r="180">
          <cell r="A180" t="str">
            <v>Paga</v>
          </cell>
          <cell r="F180" t="str">
            <v>07/03/2024</v>
          </cell>
          <cell r="U180" t="str">
            <v>4-166348884938</v>
          </cell>
        </row>
        <row r="181">
          <cell r="A181" t="str">
            <v>Em Aberto</v>
          </cell>
          <cell r="F181" t="str">
            <v>07/03/2024</v>
          </cell>
          <cell r="U181" t="str">
            <v>4-166827100174</v>
          </cell>
        </row>
        <row r="182">
          <cell r="A182" t="str">
            <v>Paga</v>
          </cell>
          <cell r="F182" t="str">
            <v>11/02/2024</v>
          </cell>
          <cell r="U182" t="str">
            <v>4-164651352772</v>
          </cell>
        </row>
        <row r="183">
          <cell r="A183" t="str">
            <v>Paga</v>
          </cell>
          <cell r="F183" t="str">
            <v>16/01/2024</v>
          </cell>
          <cell r="U183" t="str">
            <v>4-163029027104</v>
          </cell>
        </row>
        <row r="184">
          <cell r="A184" t="str">
            <v>Paga</v>
          </cell>
          <cell r="F184" t="str">
            <v>02/03/2024</v>
          </cell>
          <cell r="U184" t="str">
            <v>4-166474895611</v>
          </cell>
        </row>
        <row r="185">
          <cell r="A185" t="str">
            <v>Paga</v>
          </cell>
          <cell r="F185" t="str">
            <v>11/02/2024</v>
          </cell>
          <cell r="U185" t="str">
            <v>4-163910116660</v>
          </cell>
        </row>
        <row r="186">
          <cell r="A186" t="str">
            <v>Paga</v>
          </cell>
          <cell r="F186" t="str">
            <v>16/01/2024</v>
          </cell>
          <cell r="U186" t="str">
            <v>4-162544121553</v>
          </cell>
        </row>
        <row r="187">
          <cell r="A187" t="str">
            <v>Paga</v>
          </cell>
          <cell r="F187" t="str">
            <v>11/01/2024</v>
          </cell>
          <cell r="U187" t="str">
            <v>4-161957492478</v>
          </cell>
        </row>
        <row r="188">
          <cell r="A188" t="str">
            <v>Paga</v>
          </cell>
          <cell r="F188" t="str">
            <v>26/01/2024</v>
          </cell>
          <cell r="U188" t="str">
            <v>4-163330096328</v>
          </cell>
        </row>
        <row r="189">
          <cell r="A189" t="str">
            <v>Paga</v>
          </cell>
          <cell r="F189" t="str">
            <v>15/02/2024</v>
          </cell>
          <cell r="U189" t="str">
            <v>1772029</v>
          </cell>
        </row>
        <row r="190">
          <cell r="A190" t="str">
            <v>Paga</v>
          </cell>
          <cell r="F190" t="str">
            <v>11/02/2024</v>
          </cell>
          <cell r="U190" t="str">
            <v>4-164314435908</v>
          </cell>
        </row>
        <row r="191">
          <cell r="A191" t="str">
            <v>Paga</v>
          </cell>
          <cell r="F191" t="str">
            <v>11/01/2024</v>
          </cell>
          <cell r="U191" t="str">
            <v>4-162748771309</v>
          </cell>
        </row>
        <row r="192">
          <cell r="A192" t="str">
            <v>Em Aberto</v>
          </cell>
          <cell r="F192" t="str">
            <v>11/01/2024</v>
          </cell>
          <cell r="U192" t="str">
            <v>4-162356647731</v>
          </cell>
        </row>
        <row r="193">
          <cell r="A193" t="str">
            <v>Paga</v>
          </cell>
          <cell r="F193" t="str">
            <v>07/02/2024</v>
          </cell>
          <cell r="U193" t="str">
            <v>4-164083411329</v>
          </cell>
        </row>
        <row r="194">
          <cell r="A194" t="str">
            <v>Paga</v>
          </cell>
          <cell r="F194" t="str">
            <v>16/01/2024</v>
          </cell>
          <cell r="U194" t="str">
            <v>4-162334002027</v>
          </cell>
        </row>
        <row r="195">
          <cell r="A195" t="str">
            <v>Paga</v>
          </cell>
          <cell r="F195" t="str">
            <v>02/01/2024</v>
          </cell>
          <cell r="U195" t="str">
            <v>4-161126598077</v>
          </cell>
        </row>
        <row r="196">
          <cell r="A196" t="str">
            <v>Paga</v>
          </cell>
          <cell r="F196" t="str">
            <v>07/01/2024</v>
          </cell>
          <cell r="U196" t="str">
            <v>4-161801395103</v>
          </cell>
        </row>
        <row r="197">
          <cell r="A197" t="str">
            <v>Paga</v>
          </cell>
          <cell r="F197" t="str">
            <v>16/01/2024</v>
          </cell>
          <cell r="U197" t="str">
            <v>4-162758384957</v>
          </cell>
        </row>
        <row r="198">
          <cell r="A198" t="str">
            <v>Paga</v>
          </cell>
          <cell r="F198" t="str">
            <v>02/01/2024</v>
          </cell>
          <cell r="U198" t="str">
            <v>4-161063239330</v>
          </cell>
        </row>
        <row r="199">
          <cell r="A199" t="str">
            <v>Paga</v>
          </cell>
          <cell r="F199" t="str">
            <v>11/02/2024</v>
          </cell>
          <cell r="U199" t="str">
            <v>4-164006232640</v>
          </cell>
        </row>
        <row r="200">
          <cell r="A200" t="str">
            <v>Paga</v>
          </cell>
          <cell r="F200" t="str">
            <v>11/01/2024</v>
          </cell>
          <cell r="U200" t="str">
            <v>4-162356419485</v>
          </cell>
        </row>
        <row r="201">
          <cell r="A201" t="str">
            <v>Em Aberto</v>
          </cell>
          <cell r="F201" t="str">
            <v>16/01/2024</v>
          </cell>
          <cell r="U201" t="str">
            <v>4-162481056049</v>
          </cell>
        </row>
        <row r="202">
          <cell r="A202" t="str">
            <v>Paga</v>
          </cell>
          <cell r="F202" t="str">
            <v>11/01/2024</v>
          </cell>
          <cell r="U202" t="str">
            <v>4-161702110254</v>
          </cell>
        </row>
        <row r="203">
          <cell r="A203" t="str">
            <v>Paga</v>
          </cell>
          <cell r="F203" t="str">
            <v>16/02/2024</v>
          </cell>
          <cell r="U203" t="str">
            <v>4-165392659314</v>
          </cell>
        </row>
        <row r="204">
          <cell r="A204" t="str">
            <v>Em Aberto</v>
          </cell>
          <cell r="F204" t="str">
            <v>20/02/2024</v>
          </cell>
          <cell r="U204" t="str">
            <v>4-165649750322</v>
          </cell>
        </row>
        <row r="205">
          <cell r="A205" t="str">
            <v>Em Aberto</v>
          </cell>
          <cell r="F205" t="str">
            <v>02/01/2024</v>
          </cell>
          <cell r="U205" t="str">
            <v>4-162266757056</v>
          </cell>
        </row>
        <row r="206">
          <cell r="A206" t="str">
            <v>Paga</v>
          </cell>
          <cell r="F206" t="str">
            <v>11/01/2024</v>
          </cell>
          <cell r="U206" t="str">
            <v>4-161851629165</v>
          </cell>
        </row>
        <row r="207">
          <cell r="A207" t="str">
            <v>Paga</v>
          </cell>
          <cell r="F207" t="str">
            <v>02/02/2024</v>
          </cell>
          <cell r="U207" t="str">
            <v>4-163868482893</v>
          </cell>
        </row>
        <row r="208">
          <cell r="A208" t="str">
            <v>Paga</v>
          </cell>
          <cell r="F208" t="str">
            <v>07/02/2024</v>
          </cell>
          <cell r="U208" t="str">
            <v>4-163869738211</v>
          </cell>
        </row>
        <row r="209">
          <cell r="A209" t="str">
            <v>Em Aberto</v>
          </cell>
          <cell r="F209" t="str">
            <v>02/03/2024</v>
          </cell>
          <cell r="U209" t="str">
            <v>4-165825989434</v>
          </cell>
        </row>
        <row r="210">
          <cell r="A210" t="str">
            <v>Paga</v>
          </cell>
          <cell r="F210" t="str">
            <v>16/02/2024</v>
          </cell>
          <cell r="U210" t="str">
            <v>4-164952718277</v>
          </cell>
        </row>
        <row r="211">
          <cell r="A211" t="str">
            <v>Paga</v>
          </cell>
          <cell r="F211" t="str">
            <v>02/03/2024</v>
          </cell>
          <cell r="U211" t="str">
            <v>4-165826996820</v>
          </cell>
        </row>
        <row r="212">
          <cell r="A212" t="str">
            <v>Paga</v>
          </cell>
          <cell r="F212" t="str">
            <v>16/01/2024</v>
          </cell>
          <cell r="U212" t="str">
            <v>4-163066795561</v>
          </cell>
        </row>
        <row r="213">
          <cell r="A213" t="str">
            <v>Paga</v>
          </cell>
          <cell r="F213" t="str">
            <v>07/03/2024</v>
          </cell>
          <cell r="U213" t="str">
            <v>4-167138988942</v>
          </cell>
        </row>
        <row r="214">
          <cell r="A214" t="str">
            <v>Paga</v>
          </cell>
          <cell r="F214" t="str">
            <v>11/03/2024</v>
          </cell>
          <cell r="U214" t="str">
            <v>4-167143326057</v>
          </cell>
        </row>
        <row r="215">
          <cell r="A215" t="str">
            <v>Paga</v>
          </cell>
          <cell r="F215" t="str">
            <v>13/03/2024</v>
          </cell>
          <cell r="U215" t="str">
            <v>1914712</v>
          </cell>
        </row>
        <row r="216">
          <cell r="A216" t="str">
            <v>Em Aberto</v>
          </cell>
          <cell r="F216" t="str">
            <v>26/03/2024</v>
          </cell>
          <cell r="U216" t="str">
            <v>1923916</v>
          </cell>
        </row>
        <row r="217">
          <cell r="A217" t="str">
            <v>Em Aberto</v>
          </cell>
          <cell r="F217" t="str">
            <v>02/03/2024</v>
          </cell>
          <cell r="U217" t="str">
            <v>4-166070422331</v>
          </cell>
        </row>
        <row r="218">
          <cell r="A218" t="str">
            <v>Paga</v>
          </cell>
          <cell r="F218" t="str">
            <v>16/01/2024</v>
          </cell>
          <cell r="U218" t="str">
            <v>4-162661027228</v>
          </cell>
        </row>
        <row r="219">
          <cell r="A219" t="str">
            <v>Paga</v>
          </cell>
          <cell r="F219" t="str">
            <v>07/01/2024</v>
          </cell>
          <cell r="U219" t="str">
            <v>4-161846131067</v>
          </cell>
        </row>
        <row r="220">
          <cell r="A220" t="str">
            <v>Paga</v>
          </cell>
          <cell r="F220" t="str">
            <v>11/01/2024</v>
          </cell>
          <cell r="U220" t="str">
            <v>4-162612867707</v>
          </cell>
        </row>
        <row r="221">
          <cell r="A221" t="str">
            <v>Paga</v>
          </cell>
          <cell r="F221" t="str">
            <v>16/01/2024</v>
          </cell>
          <cell r="U221" t="str">
            <v>4-162614405415</v>
          </cell>
        </row>
        <row r="222">
          <cell r="A222" t="str">
            <v>Paga</v>
          </cell>
          <cell r="F222" t="str">
            <v>16/01/2024</v>
          </cell>
          <cell r="U222" t="str">
            <v>4-162618337121</v>
          </cell>
        </row>
        <row r="223">
          <cell r="A223" t="str">
            <v>Paga</v>
          </cell>
          <cell r="F223" t="str">
            <v>11/02/2024</v>
          </cell>
          <cell r="U223" t="str">
            <v>4-164530011467</v>
          </cell>
        </row>
        <row r="224">
          <cell r="A224" t="str">
            <v>Paga</v>
          </cell>
          <cell r="F224" t="str">
            <v>16/02/2024</v>
          </cell>
          <cell r="U224" t="str">
            <v>4-165416710705</v>
          </cell>
        </row>
        <row r="225">
          <cell r="A225" t="str">
            <v>Paga</v>
          </cell>
          <cell r="F225" t="str">
            <v>11/02/2024</v>
          </cell>
          <cell r="U225" t="str">
            <v>4-163747813857</v>
          </cell>
        </row>
        <row r="226">
          <cell r="A226" t="str">
            <v>Em Aberto</v>
          </cell>
          <cell r="F226" t="str">
            <v>26/01/2024</v>
          </cell>
          <cell r="U226" t="str">
            <v>4-163571891972</v>
          </cell>
        </row>
        <row r="227">
          <cell r="A227" t="str">
            <v>Paga</v>
          </cell>
          <cell r="F227" t="str">
            <v>11/01/2024</v>
          </cell>
          <cell r="U227" t="str">
            <v>4-162355592165</v>
          </cell>
        </row>
        <row r="228">
          <cell r="A228" t="str">
            <v>Paga</v>
          </cell>
          <cell r="F228" t="str">
            <v>20/03/2024</v>
          </cell>
          <cell r="U228" t="str">
            <v>4-168390582960</v>
          </cell>
        </row>
        <row r="229">
          <cell r="A229" t="str">
            <v>Em Aberto</v>
          </cell>
          <cell r="F229" t="str">
            <v>11/03/2024</v>
          </cell>
          <cell r="U229" t="str">
            <v>4-167338501297</v>
          </cell>
        </row>
        <row r="230">
          <cell r="A230" t="str">
            <v>Paga</v>
          </cell>
          <cell r="F230" t="str">
            <v>07/03/2024</v>
          </cell>
          <cell r="U230" t="str">
            <v>4-166714308635</v>
          </cell>
        </row>
        <row r="231">
          <cell r="A231" t="str">
            <v>Em Aberto</v>
          </cell>
          <cell r="F231" t="str">
            <v>02/04/2024</v>
          </cell>
          <cell r="U231" t="str">
            <v>4-168917467668</v>
          </cell>
        </row>
        <row r="232">
          <cell r="A232" t="str">
            <v>Em Aberto</v>
          </cell>
          <cell r="F232" t="str">
            <v>07/04/2024</v>
          </cell>
          <cell r="U232" t="str">
            <v>4-169148267709</v>
          </cell>
        </row>
        <row r="233">
          <cell r="A233" t="str">
            <v>Em Aberto</v>
          </cell>
          <cell r="F233" t="str">
            <v>07/04/2024</v>
          </cell>
          <cell r="U233" t="str">
            <v>4-169062252722</v>
          </cell>
        </row>
        <row r="234">
          <cell r="A234" t="str">
            <v>Paga</v>
          </cell>
          <cell r="F234" t="str">
            <v>16/02/2024</v>
          </cell>
          <cell r="U234" t="str">
            <v>4-165375195086</v>
          </cell>
        </row>
        <row r="235">
          <cell r="A235" t="str">
            <v>Paga</v>
          </cell>
          <cell r="F235" t="str">
            <v>02/03/2024</v>
          </cell>
          <cell r="U235" t="str">
            <v>4-166257123201</v>
          </cell>
        </row>
        <row r="236">
          <cell r="A236" t="str">
            <v>Paga</v>
          </cell>
          <cell r="F236" t="str">
            <v>11/03/2024</v>
          </cell>
          <cell r="U236" t="str">
            <v>4-167362856520</v>
          </cell>
        </row>
        <row r="237">
          <cell r="A237" t="str">
            <v>Em Aberto</v>
          </cell>
          <cell r="F237" t="str">
            <v>11/03/2024</v>
          </cell>
          <cell r="U237" t="str">
            <v>4-167366744151</v>
          </cell>
        </row>
        <row r="238">
          <cell r="A238" t="str">
            <v>Em Aberto</v>
          </cell>
          <cell r="F238" t="str">
            <v>11/03/2024</v>
          </cell>
          <cell r="U238" t="str">
            <v>4-167368213106</v>
          </cell>
        </row>
        <row r="239">
          <cell r="A239" t="str">
            <v>Paga</v>
          </cell>
          <cell r="F239" t="str">
            <v>05/03/2024</v>
          </cell>
          <cell r="U239" t="str">
            <v>1824202</v>
          </cell>
        </row>
        <row r="240">
          <cell r="A240" t="str">
            <v>Em Aberto</v>
          </cell>
          <cell r="F240" t="str">
            <v>11/03/2024</v>
          </cell>
          <cell r="U240" t="str">
            <v>4-166606151099</v>
          </cell>
        </row>
        <row r="241">
          <cell r="A241" t="str">
            <v>Em Aberto</v>
          </cell>
          <cell r="F241" t="str">
            <v>16/03/2024</v>
          </cell>
          <cell r="U241" t="str">
            <v>4-167871053638</v>
          </cell>
        </row>
        <row r="242">
          <cell r="A242" t="str">
            <v>Em Aberto</v>
          </cell>
          <cell r="F242" t="str">
            <v>02/04/2024</v>
          </cell>
          <cell r="U242" t="str">
            <v>4-168890006226</v>
          </cell>
        </row>
        <row r="243">
          <cell r="A243" t="str">
            <v>Em Aberto</v>
          </cell>
          <cell r="F243" t="str">
            <v>02/04/2024</v>
          </cell>
          <cell r="U243" t="str">
            <v>4-168892212127</v>
          </cell>
        </row>
        <row r="244">
          <cell r="A244" t="str">
            <v>Paga</v>
          </cell>
          <cell r="F244" t="str">
            <v>16/02/2024</v>
          </cell>
          <cell r="U244" t="str">
            <v>4-164917791569</v>
          </cell>
        </row>
        <row r="245">
          <cell r="A245" t="str">
            <v>Paga</v>
          </cell>
          <cell r="F245" t="str">
            <v>16/02/2024</v>
          </cell>
          <cell r="U245" t="str">
            <v>4-164926795391</v>
          </cell>
        </row>
        <row r="246">
          <cell r="A246" t="str">
            <v>Paga</v>
          </cell>
          <cell r="F246" t="str">
            <v>20/01/2024</v>
          </cell>
          <cell r="U246" t="str">
            <v>4-163325040487</v>
          </cell>
        </row>
        <row r="247">
          <cell r="A247" t="str">
            <v>Paga</v>
          </cell>
          <cell r="F247" t="str">
            <v>16/03/2024</v>
          </cell>
          <cell r="U247" t="str">
            <v>4-167787108149</v>
          </cell>
        </row>
        <row r="248">
          <cell r="A248" t="str">
            <v>Paga</v>
          </cell>
          <cell r="F248" t="str">
            <v>11/03/2024</v>
          </cell>
          <cell r="U248" t="str">
            <v>4-166415874299</v>
          </cell>
        </row>
        <row r="249">
          <cell r="A249" t="str">
            <v>Paga</v>
          </cell>
          <cell r="F249" t="str">
            <v>11/02/2024</v>
          </cell>
          <cell r="U249" t="str">
            <v>4-164738117996</v>
          </cell>
        </row>
        <row r="250">
          <cell r="A250" t="str">
            <v>Paga</v>
          </cell>
          <cell r="F250" t="str">
            <v>16/02/2024</v>
          </cell>
          <cell r="U250" t="str">
            <v>4-164632191305</v>
          </cell>
        </row>
        <row r="251">
          <cell r="A251" t="str">
            <v>Em Aberto</v>
          </cell>
          <cell r="F251" t="str">
            <v>07/03/2024</v>
          </cell>
          <cell r="U251" t="str">
            <v>4-166972850467</v>
          </cell>
        </row>
        <row r="252">
          <cell r="A252" t="str">
            <v>Em Aberto</v>
          </cell>
          <cell r="F252" t="str">
            <v>11/01/2024</v>
          </cell>
          <cell r="U252" t="str">
            <v>4-161837364455</v>
          </cell>
        </row>
        <row r="253">
          <cell r="A253" t="str">
            <v>Em Aberto</v>
          </cell>
          <cell r="F253" t="str">
            <v>07/03/2024</v>
          </cell>
          <cell r="U253" t="str">
            <v>4-166639107463</v>
          </cell>
        </row>
        <row r="254">
          <cell r="A254" t="str">
            <v>Em Aberto</v>
          </cell>
          <cell r="F254" t="str">
            <v>02/03/2024</v>
          </cell>
          <cell r="U254" t="str">
            <v>4-166242843483</v>
          </cell>
        </row>
        <row r="255">
          <cell r="A255" t="str">
            <v>Paga</v>
          </cell>
          <cell r="F255" t="str">
            <v>02/02/2024</v>
          </cell>
          <cell r="U255" t="str">
            <v>1698787</v>
          </cell>
        </row>
        <row r="256">
          <cell r="A256" t="str">
            <v>Paga</v>
          </cell>
          <cell r="F256" t="str">
            <v>02/02/2024</v>
          </cell>
          <cell r="U256" t="str">
            <v>4-163490608036</v>
          </cell>
        </row>
        <row r="257">
          <cell r="A257" t="str">
            <v>Paga</v>
          </cell>
          <cell r="F257" t="str">
            <v>16/01/2024</v>
          </cell>
          <cell r="U257" t="str">
            <v>4-162600736881</v>
          </cell>
        </row>
        <row r="258">
          <cell r="A258" t="str">
            <v>Em Aberto</v>
          </cell>
          <cell r="F258" t="str">
            <v>26/03/2024</v>
          </cell>
          <cell r="U258" t="str">
            <v>4-168890442674</v>
          </cell>
        </row>
        <row r="259">
          <cell r="A259" t="str">
            <v>Em Aberto</v>
          </cell>
          <cell r="F259" t="str">
            <v>16/03/2024</v>
          </cell>
          <cell r="U259" t="str">
            <v>4-167596838399</v>
          </cell>
        </row>
        <row r="260">
          <cell r="A260" t="str">
            <v>Paga</v>
          </cell>
          <cell r="F260" t="str">
            <v>11/01/2024</v>
          </cell>
          <cell r="U260" t="str">
            <v>4-162318962959</v>
          </cell>
        </row>
        <row r="261">
          <cell r="A261" t="str">
            <v>Paga</v>
          </cell>
          <cell r="F261" t="str">
            <v>07/03/2024</v>
          </cell>
          <cell r="U261" t="str">
            <v>4-166820912470</v>
          </cell>
        </row>
        <row r="262">
          <cell r="A262" t="str">
            <v>Em Aberto</v>
          </cell>
          <cell r="F262" t="str">
            <v>26/03/2024</v>
          </cell>
          <cell r="U262" t="str">
            <v>4-168702822683</v>
          </cell>
        </row>
        <row r="263">
          <cell r="A263" t="str">
            <v>Paga</v>
          </cell>
          <cell r="F263" t="str">
            <v>11/02/2024</v>
          </cell>
          <cell r="U263" t="str">
            <v>4-164112333354</v>
          </cell>
        </row>
        <row r="264">
          <cell r="A264" t="str">
            <v>Paga</v>
          </cell>
          <cell r="F264" t="str">
            <v>07/01/2024</v>
          </cell>
          <cell r="U264" t="str">
            <v>4-161477636693</v>
          </cell>
        </row>
        <row r="265">
          <cell r="A265" t="str">
            <v>Paga</v>
          </cell>
          <cell r="F265" t="str">
            <v>16/01/2024</v>
          </cell>
          <cell r="U265" t="str">
            <v>4-163020375415</v>
          </cell>
        </row>
        <row r="266">
          <cell r="A266" t="str">
            <v>Em Aberto</v>
          </cell>
          <cell r="F266" t="str">
            <v>16/03/2024</v>
          </cell>
          <cell r="U266" t="str">
            <v>4-167788851228</v>
          </cell>
        </row>
        <row r="267">
          <cell r="A267" t="str">
            <v>Em Aberto</v>
          </cell>
          <cell r="F267" t="str">
            <v>16/03/2024</v>
          </cell>
          <cell r="U267" t="str">
            <v>4-167852812428</v>
          </cell>
        </row>
        <row r="268">
          <cell r="A268" t="str">
            <v>Em Aberto</v>
          </cell>
          <cell r="F268" t="str">
            <v>11/03/2024</v>
          </cell>
          <cell r="U268" t="str">
            <v>4-166843880333</v>
          </cell>
        </row>
        <row r="269">
          <cell r="A269" t="str">
            <v>Paga</v>
          </cell>
          <cell r="F269" t="str">
            <v>11/03/2024</v>
          </cell>
          <cell r="U269" t="str">
            <v>4-167533598957</v>
          </cell>
        </row>
        <row r="270">
          <cell r="A270" t="str">
            <v>Em Aberto</v>
          </cell>
          <cell r="F270" t="str">
            <v>02/04/2024</v>
          </cell>
          <cell r="U270" t="str">
            <v>4-168656729929</v>
          </cell>
        </row>
        <row r="271">
          <cell r="A271" t="str">
            <v>Paga</v>
          </cell>
          <cell r="F271" t="str">
            <v>11/01/2024</v>
          </cell>
          <cell r="U271" t="str">
            <v>4-162218222503</v>
          </cell>
        </row>
        <row r="272">
          <cell r="A272" t="str">
            <v>Paga</v>
          </cell>
          <cell r="F272" t="str">
            <v>26/01/2024</v>
          </cell>
          <cell r="U272" t="str">
            <v>4-163137835627</v>
          </cell>
        </row>
        <row r="273">
          <cell r="A273" t="str">
            <v>Paga</v>
          </cell>
          <cell r="F273" t="str">
            <v>11/01/2024</v>
          </cell>
          <cell r="U273" t="str">
            <v>4-162533372677</v>
          </cell>
        </row>
        <row r="274">
          <cell r="A274" t="str">
            <v>Paga</v>
          </cell>
          <cell r="F274" t="str">
            <v>11/01/2024</v>
          </cell>
          <cell r="U274" t="str">
            <v>4-162540791980</v>
          </cell>
        </row>
        <row r="275">
          <cell r="A275" t="str">
            <v>Paga</v>
          </cell>
          <cell r="F275" t="str">
            <v>26/01/2024</v>
          </cell>
          <cell r="U275" t="str">
            <v>4-163422296724</v>
          </cell>
        </row>
        <row r="276">
          <cell r="A276" t="str">
            <v>Paga</v>
          </cell>
          <cell r="F276" t="str">
            <v>11/03/2024</v>
          </cell>
          <cell r="U276" t="str">
            <v>4-166781462213</v>
          </cell>
        </row>
        <row r="277">
          <cell r="A277" t="str">
            <v>Paga</v>
          </cell>
          <cell r="F277" t="str">
            <v>16/02/2024</v>
          </cell>
          <cell r="U277" t="str">
            <v>4-164961431727</v>
          </cell>
        </row>
        <row r="278">
          <cell r="A278" t="str">
            <v>Em Aberto</v>
          </cell>
          <cell r="F278" t="str">
            <v>16/03/2024</v>
          </cell>
          <cell r="U278" t="str">
            <v>4-167616400676</v>
          </cell>
        </row>
        <row r="279">
          <cell r="A279" t="str">
            <v>Em Aberto</v>
          </cell>
          <cell r="F279" t="str">
            <v>16/03/2024</v>
          </cell>
          <cell r="U279" t="str">
            <v>4-167908542047</v>
          </cell>
        </row>
        <row r="280">
          <cell r="A280" t="str">
            <v>Paga</v>
          </cell>
          <cell r="F280" t="str">
            <v>16/02/2024</v>
          </cell>
          <cell r="U280" t="str">
            <v>4-165319351616</v>
          </cell>
        </row>
        <row r="281">
          <cell r="A281" t="str">
            <v>Paga</v>
          </cell>
          <cell r="F281" t="str">
            <v>16/02/2024</v>
          </cell>
          <cell r="U281" t="str">
            <v>4-165371082009</v>
          </cell>
        </row>
        <row r="282">
          <cell r="A282" t="str">
            <v>Em Aberto</v>
          </cell>
          <cell r="F282" t="str">
            <v>11/03/2024</v>
          </cell>
          <cell r="U282" t="str">
            <v>4-166776566408</v>
          </cell>
        </row>
        <row r="283">
          <cell r="A283" t="str">
            <v>Em Aberto</v>
          </cell>
          <cell r="F283" t="str">
            <v>11/03/2024</v>
          </cell>
          <cell r="U283" t="str">
            <v>4-166643385627</v>
          </cell>
        </row>
        <row r="284">
          <cell r="A284" t="str">
            <v>Paga</v>
          </cell>
          <cell r="F284" t="str">
            <v>20/02/2024</v>
          </cell>
          <cell r="U284" t="str">
            <v>4-165114809070</v>
          </cell>
        </row>
        <row r="285">
          <cell r="A285" t="str">
            <v>Paga</v>
          </cell>
          <cell r="F285" t="str">
            <v>16/02/2024</v>
          </cell>
          <cell r="U285" t="str">
            <v>4-164902335809</v>
          </cell>
        </row>
        <row r="286">
          <cell r="A286" t="str">
            <v>Em Aberto</v>
          </cell>
          <cell r="F286" t="str">
            <v>02/03/2024</v>
          </cell>
          <cell r="U286" t="str">
            <v>4-165815138370</v>
          </cell>
        </row>
        <row r="287">
          <cell r="A287" t="str">
            <v>Paga</v>
          </cell>
          <cell r="F287" t="str">
            <v>02/03/2024</v>
          </cell>
          <cell r="U287" t="str">
            <v>4-165869375075</v>
          </cell>
        </row>
        <row r="288">
          <cell r="A288" t="str">
            <v>Paga</v>
          </cell>
          <cell r="F288" t="str">
            <v>11/03/2024</v>
          </cell>
          <cell r="U288" t="str">
            <v>4-167344998262</v>
          </cell>
        </row>
        <row r="289">
          <cell r="A289" t="str">
            <v>Paga</v>
          </cell>
          <cell r="F289" t="str">
            <v>11/03/2024</v>
          </cell>
          <cell r="U289" t="str">
            <v>4-167346325147</v>
          </cell>
        </row>
        <row r="290">
          <cell r="A290" t="str">
            <v>Paga</v>
          </cell>
          <cell r="F290" t="str">
            <v>16/02/2024</v>
          </cell>
          <cell r="U290" t="str">
            <v>4-165262233451</v>
          </cell>
        </row>
        <row r="291">
          <cell r="A291" t="str">
            <v>Paga</v>
          </cell>
          <cell r="F291" t="str">
            <v>16/02/2024</v>
          </cell>
          <cell r="U291" t="str">
            <v>4-165082561136</v>
          </cell>
        </row>
        <row r="292">
          <cell r="A292" t="str">
            <v>Em Aberto</v>
          </cell>
          <cell r="F292" t="str">
            <v>07/03/2024</v>
          </cell>
          <cell r="U292" t="str">
            <v>4-166599005801</v>
          </cell>
        </row>
        <row r="293">
          <cell r="A293" t="str">
            <v>Em Aberto</v>
          </cell>
          <cell r="F293" t="str">
            <v>07/03/2024</v>
          </cell>
          <cell r="U293" t="str">
            <v>4-166380849566</v>
          </cell>
        </row>
        <row r="294">
          <cell r="A294" t="str">
            <v>Paga</v>
          </cell>
          <cell r="F294" t="str">
            <v>16/03/2024</v>
          </cell>
          <cell r="U294" t="str">
            <v>4-167622962291</v>
          </cell>
        </row>
        <row r="295">
          <cell r="A295" t="str">
            <v>Em Aberto</v>
          </cell>
          <cell r="F295" t="str">
            <v>07/03/2024</v>
          </cell>
          <cell r="U295" t="str">
            <v>4-166637818785</v>
          </cell>
        </row>
        <row r="296">
          <cell r="A296" t="str">
            <v>Paga</v>
          </cell>
          <cell r="F296" t="str">
            <v>11/03/2024</v>
          </cell>
          <cell r="U296" t="str">
            <v>4-165715761789</v>
          </cell>
        </row>
        <row r="297">
          <cell r="A297" t="str">
            <v>Paga</v>
          </cell>
          <cell r="F297" t="str">
            <v>07/03/2024</v>
          </cell>
          <cell r="U297" t="str">
            <v>4-167325719679</v>
          </cell>
        </row>
        <row r="298">
          <cell r="A298" t="str">
            <v>Paga</v>
          </cell>
          <cell r="F298" t="str">
            <v>02/03/2024</v>
          </cell>
          <cell r="U298" t="str">
            <v>4-166327906015</v>
          </cell>
        </row>
        <row r="299">
          <cell r="A299" t="str">
            <v>Em Aberto</v>
          </cell>
          <cell r="F299" t="str">
            <v>02/04/2024</v>
          </cell>
          <cell r="U299" t="str">
            <v>4-168593922932</v>
          </cell>
        </row>
        <row r="300">
          <cell r="A300" t="str">
            <v>Paga</v>
          </cell>
          <cell r="F300" t="str">
            <v>20/02/2024</v>
          </cell>
          <cell r="U300" t="str">
            <v>4-165529666467</v>
          </cell>
        </row>
        <row r="301">
          <cell r="A301" t="str">
            <v>Paga</v>
          </cell>
          <cell r="F301" t="str">
            <v>11/03/2024</v>
          </cell>
          <cell r="U301" t="str">
            <v>4-167375441184</v>
          </cell>
        </row>
        <row r="302">
          <cell r="A302" t="str">
            <v>Paga</v>
          </cell>
          <cell r="F302" t="str">
            <v>11/01/2024</v>
          </cell>
          <cell r="U302" t="str">
            <v>4-161926296651</v>
          </cell>
        </row>
        <row r="303">
          <cell r="A303" t="str">
            <v>Paga</v>
          </cell>
          <cell r="F303" t="str">
            <v>11/01/2024</v>
          </cell>
          <cell r="U303" t="str">
            <v>4-161953886464</v>
          </cell>
        </row>
        <row r="304">
          <cell r="A304" t="str">
            <v>Paga</v>
          </cell>
          <cell r="F304" t="str">
            <v>11/01/2024</v>
          </cell>
          <cell r="U304" t="str">
            <v>4-161956468017</v>
          </cell>
        </row>
        <row r="305">
          <cell r="A305" t="str">
            <v>Em Aberto</v>
          </cell>
          <cell r="F305" t="str">
            <v>26/03/2024</v>
          </cell>
          <cell r="U305" t="str">
            <v>4-168432355876</v>
          </cell>
        </row>
        <row r="306">
          <cell r="A306" t="str">
            <v>Paga</v>
          </cell>
          <cell r="F306" t="str">
            <v>11/03/2024</v>
          </cell>
          <cell r="U306" t="str">
            <v>4-166409537870</v>
          </cell>
        </row>
        <row r="307">
          <cell r="A307" t="str">
            <v>Em Aberto</v>
          </cell>
          <cell r="F307" t="str">
            <v>02/04/2024</v>
          </cell>
          <cell r="U307" t="str">
            <v>4-168909051060</v>
          </cell>
        </row>
        <row r="308">
          <cell r="A308" t="str">
            <v>Em Aberto</v>
          </cell>
          <cell r="F308" t="str">
            <v>11/03/2024</v>
          </cell>
          <cell r="U308" t="str">
            <v>4-167175119616</v>
          </cell>
        </row>
        <row r="309">
          <cell r="A309" t="str">
            <v>Paga</v>
          </cell>
          <cell r="F309" t="str">
            <v>11/01/2024</v>
          </cell>
          <cell r="U309" t="str">
            <v>4-161961194454</v>
          </cell>
        </row>
        <row r="310">
          <cell r="A310" t="str">
            <v>Em Aberto</v>
          </cell>
          <cell r="F310" t="str">
            <v>16/03/2024</v>
          </cell>
          <cell r="U310" t="str">
            <v>4-167900985286</v>
          </cell>
        </row>
        <row r="311">
          <cell r="A311" t="str">
            <v>Em Aberto</v>
          </cell>
          <cell r="F311" t="str">
            <v>16/03/2024</v>
          </cell>
          <cell r="U311" t="str">
            <v>4-167903863945</v>
          </cell>
        </row>
        <row r="312">
          <cell r="A312" t="str">
            <v>Em Aberto</v>
          </cell>
          <cell r="F312" t="str">
            <v>02/04/2024</v>
          </cell>
          <cell r="U312" t="str">
            <v>4-168880217837</v>
          </cell>
        </row>
        <row r="313">
          <cell r="A313" t="str">
            <v>Em Aberto</v>
          </cell>
          <cell r="F313" t="str">
            <v>20/03/2024</v>
          </cell>
          <cell r="U313" t="str">
            <v>4-168144714137</v>
          </cell>
        </row>
        <row r="314">
          <cell r="A314" t="str">
            <v>Em Aberto</v>
          </cell>
          <cell r="F314" t="str">
            <v>11/03/2024</v>
          </cell>
          <cell r="U314" t="str">
            <v>4-166751950494</v>
          </cell>
        </row>
        <row r="315">
          <cell r="A315" t="str">
            <v>Em Aberto</v>
          </cell>
          <cell r="F315" t="str">
            <v>11/03/2024</v>
          </cell>
          <cell r="U315" t="str">
            <v>4-167549678311</v>
          </cell>
        </row>
        <row r="316">
          <cell r="A316" t="str">
            <v>Em Aberto</v>
          </cell>
          <cell r="F316" t="str">
            <v>02/04/2024</v>
          </cell>
          <cell r="U316" t="str">
            <v>4-168590730557</v>
          </cell>
        </row>
        <row r="317">
          <cell r="A317" t="str">
            <v>Paga</v>
          </cell>
          <cell r="F317" t="str">
            <v>16/03/2024</v>
          </cell>
          <cell r="U317" t="str">
            <v>4-167841421351</v>
          </cell>
        </row>
        <row r="318">
          <cell r="A318" t="str">
            <v>Em Aberto</v>
          </cell>
          <cell r="F318" t="str">
            <v>02/04/2024</v>
          </cell>
          <cell r="U318" t="str">
            <v>4-168623888393</v>
          </cell>
        </row>
        <row r="319">
          <cell r="A319" t="str">
            <v>Paga</v>
          </cell>
          <cell r="F319" t="str">
            <v>11/03/2024</v>
          </cell>
          <cell r="U319" t="str">
            <v>4-166985916645</v>
          </cell>
        </row>
        <row r="320">
          <cell r="A320" t="str">
            <v>Em Aberto</v>
          </cell>
          <cell r="F320" t="str">
            <v>07/04/2024</v>
          </cell>
          <cell r="U320" t="str">
            <v>4-169136699750</v>
          </cell>
        </row>
        <row r="321">
          <cell r="A321" t="str">
            <v>Em Aberto</v>
          </cell>
          <cell r="F321" t="str">
            <v>02/04/2024</v>
          </cell>
          <cell r="U321" t="str">
            <v>4-168718899619</v>
          </cell>
        </row>
        <row r="322">
          <cell r="A322" t="str">
            <v>Em Aberto</v>
          </cell>
          <cell r="F322" t="str">
            <v>02/04/2024</v>
          </cell>
          <cell r="U322" t="str">
            <v>4-168292032050</v>
          </cell>
        </row>
        <row r="323">
          <cell r="A323" t="str">
            <v>Em Aberto</v>
          </cell>
          <cell r="F323" t="str">
            <v>02/04/2024</v>
          </cell>
          <cell r="U323" t="str">
            <v>4-168654952726</v>
          </cell>
        </row>
        <row r="324">
          <cell r="A324" t="str">
            <v>Em Aberto</v>
          </cell>
          <cell r="F324" t="str">
            <v>12/03/2024</v>
          </cell>
          <cell r="U324" t="str">
            <v>1915471</v>
          </cell>
        </row>
        <row r="325">
          <cell r="A325" t="str">
            <v>Paga</v>
          </cell>
          <cell r="F325" t="str">
            <v>16/01/2024</v>
          </cell>
          <cell r="U325" t="str">
            <v>4-162955722278</v>
          </cell>
        </row>
        <row r="326">
          <cell r="A326" t="str">
            <v>Em Aberto</v>
          </cell>
          <cell r="F326" t="str">
            <v>11/03/2024</v>
          </cell>
          <cell r="U326" t="str">
            <v>4-166782611209</v>
          </cell>
        </row>
        <row r="327">
          <cell r="A327" t="str">
            <v>Paga</v>
          </cell>
          <cell r="F327" t="str">
            <v>20/03/2024</v>
          </cell>
          <cell r="U327" t="str">
            <v>4-167298559267</v>
          </cell>
        </row>
        <row r="328">
          <cell r="A328" t="str">
            <v>Em Aberto</v>
          </cell>
          <cell r="F328" t="str">
            <v>02/04/2024</v>
          </cell>
          <cell r="U328" t="str">
            <v>4-168585879696</v>
          </cell>
        </row>
        <row r="329">
          <cell r="A329" t="str">
            <v>Em Aberto</v>
          </cell>
          <cell r="F329" t="str">
            <v>11/03/2024</v>
          </cell>
          <cell r="U329" t="str">
            <v>4-167135524920</v>
          </cell>
        </row>
        <row r="330">
          <cell r="A330" t="str">
            <v>Em Aberto</v>
          </cell>
          <cell r="F330" t="str">
            <v>26/03/2024</v>
          </cell>
          <cell r="U330" t="str">
            <v>4-168433818339</v>
          </cell>
        </row>
        <row r="331">
          <cell r="A331" t="str">
            <v>Paga</v>
          </cell>
          <cell r="F331" t="str">
            <v>02/02/2024</v>
          </cell>
          <cell r="U331" t="str">
            <v>4-163228750321</v>
          </cell>
        </row>
        <row r="332">
          <cell r="A332" t="str">
            <v>Paga</v>
          </cell>
          <cell r="F332" t="str">
            <v>02/03/2024</v>
          </cell>
          <cell r="U332" t="str">
            <v>4-165798974761</v>
          </cell>
        </row>
        <row r="333">
          <cell r="A333" t="str">
            <v>Paga</v>
          </cell>
          <cell r="F333" t="str">
            <v>11/03/2024</v>
          </cell>
          <cell r="U333" t="str">
            <v>4-167165286509</v>
          </cell>
        </row>
        <row r="334">
          <cell r="A334" t="str">
            <v>Em Aberto</v>
          </cell>
          <cell r="F334" t="str">
            <v>02/04/2024</v>
          </cell>
          <cell r="U334" t="str">
            <v>4-168282844731</v>
          </cell>
        </row>
        <row r="335">
          <cell r="A335" t="str">
            <v>Em Aberto</v>
          </cell>
          <cell r="F335" t="str">
            <v>02/04/2024</v>
          </cell>
          <cell r="U335" t="str">
            <v>4-168711636658</v>
          </cell>
        </row>
        <row r="336">
          <cell r="A336" t="str">
            <v>Paga</v>
          </cell>
          <cell r="F336" t="str">
            <v>11/03/2024</v>
          </cell>
          <cell r="U336" t="str">
            <v>4-167530762827</v>
          </cell>
        </row>
        <row r="337">
          <cell r="A337" t="str">
            <v>Paga</v>
          </cell>
          <cell r="F337" t="str">
            <v>11/03/2024</v>
          </cell>
          <cell r="U337" t="str">
            <v>4-167625360667</v>
          </cell>
        </row>
        <row r="338">
          <cell r="A338" t="str">
            <v>Paga</v>
          </cell>
          <cell r="F338" t="str">
            <v>07/03/2024</v>
          </cell>
          <cell r="U338" t="str">
            <v>4-166847964287</v>
          </cell>
        </row>
        <row r="339">
          <cell r="A339" t="str">
            <v>Paga</v>
          </cell>
          <cell r="F339" t="str">
            <v>20/03/2024</v>
          </cell>
          <cell r="U339" t="str">
            <v>4-168392217084</v>
          </cell>
        </row>
        <row r="340">
          <cell r="A340" t="str">
            <v>Em Aberto</v>
          </cell>
          <cell r="F340" t="str">
            <v>16/03/2024</v>
          </cell>
          <cell r="U340" t="str">
            <v>4-167619417535</v>
          </cell>
        </row>
        <row r="341">
          <cell r="A341" t="str">
            <v>Paga</v>
          </cell>
          <cell r="F341" t="str">
            <v>09/02/2024</v>
          </cell>
          <cell r="U341" t="str">
            <v>1725668</v>
          </cell>
        </row>
        <row r="342">
          <cell r="A342" t="str">
            <v>Paga</v>
          </cell>
          <cell r="F342" t="str">
            <v>02/03/2024</v>
          </cell>
          <cell r="U342" t="str">
            <v>4-166083964686</v>
          </cell>
        </row>
        <row r="343">
          <cell r="A343" t="str">
            <v>Em Aberto</v>
          </cell>
          <cell r="F343" t="str">
            <v>14/03/2024</v>
          </cell>
          <cell r="U343" t="str">
            <v>1928662</v>
          </cell>
        </row>
        <row r="344">
          <cell r="A344" t="str">
            <v>Em Aberto</v>
          </cell>
          <cell r="F344" t="str">
            <v>07/03/2024</v>
          </cell>
          <cell r="U344" t="str">
            <v>4-167008810954</v>
          </cell>
        </row>
        <row r="345">
          <cell r="A345" t="str">
            <v>Em Aberto</v>
          </cell>
          <cell r="F345" t="str">
            <v>16/03/2024</v>
          </cell>
          <cell r="U345" t="str">
            <v>4-167641387751</v>
          </cell>
        </row>
        <row r="346">
          <cell r="A346" t="str">
            <v>Em Aberto</v>
          </cell>
          <cell r="F346" t="str">
            <v>26/02/2024</v>
          </cell>
          <cell r="U346" t="str">
            <v>4-165963915448</v>
          </cell>
        </row>
        <row r="347">
          <cell r="A347" t="str">
            <v>Paga</v>
          </cell>
          <cell r="F347" t="str">
            <v>07/03/2024</v>
          </cell>
          <cell r="U347" t="str">
            <v>4-166608576717</v>
          </cell>
        </row>
        <row r="348">
          <cell r="A348" t="str">
            <v>Paga</v>
          </cell>
          <cell r="F348" t="str">
            <v>02/03/2024</v>
          </cell>
          <cell r="U348" t="str">
            <v>4-166271442550</v>
          </cell>
        </row>
        <row r="349">
          <cell r="A349" t="str">
            <v>Paga</v>
          </cell>
          <cell r="F349" t="str">
            <v>11/03/2024</v>
          </cell>
          <cell r="U349" t="str">
            <v>4-166390674013</v>
          </cell>
        </row>
        <row r="350">
          <cell r="A350" t="str">
            <v>Em Aberto</v>
          </cell>
          <cell r="F350" t="str">
            <v>11/03/2024</v>
          </cell>
          <cell r="U350" t="str">
            <v>4-167457793065</v>
          </cell>
        </row>
        <row r="351">
          <cell r="A351" t="str">
            <v>Em Aberto</v>
          </cell>
          <cell r="F351" t="str">
            <v>11/02/2024</v>
          </cell>
          <cell r="U351" t="str">
            <v>4-164490576490</v>
          </cell>
        </row>
        <row r="352">
          <cell r="A352" t="str">
            <v>Paga</v>
          </cell>
          <cell r="F352" t="str">
            <v>16/02/2024</v>
          </cell>
          <cell r="U352" t="str">
            <v>4-165144690583</v>
          </cell>
        </row>
        <row r="353">
          <cell r="A353" t="str">
            <v>Paga</v>
          </cell>
          <cell r="F353" t="str">
            <v>11/03/2024</v>
          </cell>
          <cell r="U353" t="str">
            <v>4-167313851675</v>
          </cell>
        </row>
        <row r="354">
          <cell r="A354" t="str">
            <v>Em Aberto</v>
          </cell>
          <cell r="F354" t="str">
            <v>02/04/2024</v>
          </cell>
          <cell r="U354" t="str">
            <v>4-168684669014</v>
          </cell>
        </row>
        <row r="355">
          <cell r="A355" t="str">
            <v>Em Aberto</v>
          </cell>
          <cell r="F355" t="str">
            <v>22/03/2024</v>
          </cell>
          <cell r="U355" t="str">
            <v>1976506</v>
          </cell>
        </row>
        <row r="356">
          <cell r="A356" t="str">
            <v>Paga</v>
          </cell>
          <cell r="F356" t="str">
            <v>02/03/2024</v>
          </cell>
          <cell r="U356" t="str">
            <v>4-166221196628</v>
          </cell>
        </row>
        <row r="357">
          <cell r="A357" t="str">
            <v>Paga</v>
          </cell>
          <cell r="F357" t="str">
            <v>16/02/2024</v>
          </cell>
          <cell r="U357" t="str">
            <v>4-165526824646</v>
          </cell>
        </row>
        <row r="358">
          <cell r="A358" t="str">
            <v>Paga</v>
          </cell>
          <cell r="F358" t="str">
            <v>11/02/2024</v>
          </cell>
          <cell r="U358" t="str">
            <v>4-163924527792</v>
          </cell>
        </row>
        <row r="359">
          <cell r="A359" t="str">
            <v>Paga</v>
          </cell>
          <cell r="F359" t="str">
            <v>16/02/2024</v>
          </cell>
          <cell r="U359" t="str">
            <v>4-165406894496</v>
          </cell>
        </row>
        <row r="360">
          <cell r="A360" t="str">
            <v>Em Aberto</v>
          </cell>
          <cell r="F360" t="str">
            <v>26/02/2024</v>
          </cell>
          <cell r="U360" t="str">
            <v>4-166255836838</v>
          </cell>
        </row>
        <row r="361">
          <cell r="A361" t="str">
            <v>Em Aberto</v>
          </cell>
          <cell r="F361" t="str">
            <v>07/04/2024</v>
          </cell>
          <cell r="U361" t="str">
            <v>4-169196678836</v>
          </cell>
        </row>
        <row r="362">
          <cell r="A362" t="str">
            <v>Paga</v>
          </cell>
          <cell r="F362" t="str">
            <v>16/02/2024</v>
          </cell>
          <cell r="U362" t="str">
            <v>4-165068601818</v>
          </cell>
        </row>
        <row r="363">
          <cell r="A363" t="str">
            <v>Paga</v>
          </cell>
          <cell r="F363" t="str">
            <v>07/03/2024</v>
          </cell>
          <cell r="U363" t="str">
            <v>4-167092332889</v>
          </cell>
        </row>
        <row r="364">
          <cell r="A364" t="str">
            <v>Em Aberto</v>
          </cell>
          <cell r="F364" t="str">
            <v>07/04/2024</v>
          </cell>
          <cell r="U364" t="str">
            <v>4-169123327224</v>
          </cell>
        </row>
        <row r="365">
          <cell r="A365" t="str">
            <v>Em Aberto</v>
          </cell>
          <cell r="F365" t="str">
            <v>02/04/2024</v>
          </cell>
          <cell r="U365" t="str">
            <v>4-169074981534</v>
          </cell>
        </row>
        <row r="366">
          <cell r="A366" t="str">
            <v>Em Aberto</v>
          </cell>
          <cell r="F366" t="str">
            <v>07/04/2024</v>
          </cell>
          <cell r="U366" t="str">
            <v>4-169075640041</v>
          </cell>
        </row>
        <row r="367">
          <cell r="A367" t="str">
            <v>Paga</v>
          </cell>
          <cell r="F367" t="str">
            <v>02/03/2024</v>
          </cell>
          <cell r="U367" t="str">
            <v>4-165630829526</v>
          </cell>
        </row>
        <row r="368">
          <cell r="A368" t="str">
            <v>Em Aberto</v>
          </cell>
          <cell r="F368" t="str">
            <v>22/03/2024</v>
          </cell>
          <cell r="U368" t="str">
            <v>1971562</v>
          </cell>
        </row>
        <row r="369">
          <cell r="A369" t="str">
            <v>Em Aberto</v>
          </cell>
          <cell r="F369" t="str">
            <v>25/03/2024</v>
          </cell>
          <cell r="U369" t="str">
            <v>1948628</v>
          </cell>
        </row>
        <row r="370">
          <cell r="A370" t="str">
            <v>Em Aberto</v>
          </cell>
          <cell r="F370" t="str">
            <v>02/04/2024</v>
          </cell>
          <cell r="U370" t="str">
            <v>4-168948663666</v>
          </cell>
        </row>
        <row r="371">
          <cell r="A371" t="str">
            <v>Paga</v>
          </cell>
          <cell r="F371" t="str">
            <v>02/04/2024</v>
          </cell>
          <cell r="U371" t="str">
            <v>4-168689717713</v>
          </cell>
        </row>
        <row r="372">
          <cell r="A372" t="str">
            <v>Em Aberto</v>
          </cell>
          <cell r="F372" t="str">
            <v>07/03/2024</v>
          </cell>
          <cell r="U372" t="str">
            <v>4-166393088923</v>
          </cell>
        </row>
        <row r="373">
          <cell r="A373" t="str">
            <v>Paga</v>
          </cell>
          <cell r="F373" t="str">
            <v>16/03/2024</v>
          </cell>
          <cell r="U373" t="str">
            <v>4-167789947507</v>
          </cell>
        </row>
        <row r="374">
          <cell r="A374" t="str">
            <v>Paga</v>
          </cell>
          <cell r="F374" t="str">
            <v>11/01/2024</v>
          </cell>
          <cell r="U374" t="str">
            <v>4-161806476042</v>
          </cell>
        </row>
        <row r="375">
          <cell r="A375" t="str">
            <v>Paga</v>
          </cell>
          <cell r="F375" t="str">
            <v>07/01/2024</v>
          </cell>
          <cell r="U375" t="str">
            <v>4-161840347471</v>
          </cell>
        </row>
        <row r="376">
          <cell r="A376" t="str">
            <v>Em Aberto</v>
          </cell>
          <cell r="F376" t="str">
            <v>02/03/2024</v>
          </cell>
          <cell r="U376" t="str">
            <v>4-165794468566</v>
          </cell>
        </row>
        <row r="377">
          <cell r="A377" t="str">
            <v>Paga</v>
          </cell>
          <cell r="F377" t="str">
            <v>02/03/2024</v>
          </cell>
          <cell r="U377" t="str">
            <v>4-165801276693</v>
          </cell>
        </row>
        <row r="378">
          <cell r="A378" t="str">
            <v>Paga</v>
          </cell>
          <cell r="F378" t="str">
            <v>11/03/2024</v>
          </cell>
          <cell r="U378" t="str">
            <v>4-167359524289</v>
          </cell>
        </row>
        <row r="379">
          <cell r="A379" t="str">
            <v>Paga</v>
          </cell>
          <cell r="F379" t="str">
            <v>11/02/2024</v>
          </cell>
          <cell r="U379" t="str">
            <v>4-164312490914</v>
          </cell>
        </row>
        <row r="380">
          <cell r="A380" t="str">
            <v>Paga</v>
          </cell>
          <cell r="F380" t="str">
            <v>21/02/2024</v>
          </cell>
          <cell r="U380" t="str">
            <v>1799806</v>
          </cell>
        </row>
        <row r="381">
          <cell r="A381" t="str">
            <v>Em Aberto</v>
          </cell>
          <cell r="F381" t="str">
            <v>02/04/2024</v>
          </cell>
          <cell r="U381" t="str">
            <v>4-169075987621</v>
          </cell>
        </row>
        <row r="382">
          <cell r="A382" t="str">
            <v>Em Aberto</v>
          </cell>
          <cell r="F382" t="str">
            <v>07/03/2024</v>
          </cell>
          <cell r="U382" t="str">
            <v>4-166826353827</v>
          </cell>
        </row>
        <row r="383">
          <cell r="A383" t="str">
            <v>Em Aberto</v>
          </cell>
          <cell r="F383" t="str">
            <v>02/04/2024</v>
          </cell>
          <cell r="U383" t="str">
            <v>4-168758218331</v>
          </cell>
        </row>
        <row r="384">
          <cell r="A384" t="str">
            <v>Em Aberto</v>
          </cell>
          <cell r="F384" t="str">
            <v>07/03/2024</v>
          </cell>
          <cell r="U384" t="str">
            <v>4-166854708912</v>
          </cell>
        </row>
        <row r="385">
          <cell r="A385" t="str">
            <v>Em Aberto</v>
          </cell>
          <cell r="F385" t="str">
            <v>11/01/2024</v>
          </cell>
          <cell r="U385" t="str">
            <v>4-161856578873</v>
          </cell>
        </row>
        <row r="386">
          <cell r="A386" t="str">
            <v>Em Aberto</v>
          </cell>
          <cell r="F386" t="str">
            <v>02/04/2024</v>
          </cell>
          <cell r="U386" t="str">
            <v>4-169187579869</v>
          </cell>
        </row>
        <row r="387">
          <cell r="A387" t="str">
            <v>Em Aberto</v>
          </cell>
          <cell r="F387" t="str">
            <v>07/04/2024</v>
          </cell>
          <cell r="U387" t="str">
            <v>4-169188359519</v>
          </cell>
        </row>
        <row r="388">
          <cell r="A388" t="str">
            <v>Paga</v>
          </cell>
          <cell r="F388" t="str">
            <v>26/02/2024</v>
          </cell>
          <cell r="U388" t="str">
            <v>4-165956808769</v>
          </cell>
        </row>
        <row r="389">
          <cell r="A389" t="str">
            <v>Em Aberto</v>
          </cell>
          <cell r="F389" t="str">
            <v>07/02/2024</v>
          </cell>
          <cell r="U389" t="str">
            <v>4-163872402049</v>
          </cell>
        </row>
        <row r="390">
          <cell r="A390" t="str">
            <v>Paga</v>
          </cell>
          <cell r="F390" t="str">
            <v>11/01/2024</v>
          </cell>
          <cell r="U390" t="str">
            <v>4-161610377308</v>
          </cell>
        </row>
        <row r="391">
          <cell r="A391" t="str">
            <v>Em Aberto</v>
          </cell>
          <cell r="F391" t="str">
            <v>02/04/2024</v>
          </cell>
          <cell r="U391" t="str">
            <v>4-168775567992</v>
          </cell>
        </row>
        <row r="392">
          <cell r="A392" t="str">
            <v>Em Aberto</v>
          </cell>
          <cell r="F392" t="str">
            <v>02/04/2024</v>
          </cell>
          <cell r="U392" t="str">
            <v>4-168634364905</v>
          </cell>
        </row>
        <row r="393">
          <cell r="A393" t="str">
            <v>Em Aberto</v>
          </cell>
          <cell r="F393" t="str">
            <v>26/02/2024</v>
          </cell>
          <cell r="U393" t="str">
            <v>4-165649154222</v>
          </cell>
        </row>
        <row r="394">
          <cell r="A394" t="str">
            <v>Em Aberto</v>
          </cell>
          <cell r="F394" t="str">
            <v>02/03/2024</v>
          </cell>
          <cell r="U394" t="str">
            <v>4-165786033177</v>
          </cell>
        </row>
        <row r="395">
          <cell r="A395" t="str">
            <v>Paga</v>
          </cell>
          <cell r="F395" t="str">
            <v>07/03/2024</v>
          </cell>
          <cell r="U395" t="str">
            <v>4-166819149882</v>
          </cell>
        </row>
        <row r="396">
          <cell r="A396" t="str">
            <v>Paga</v>
          </cell>
          <cell r="F396" t="str">
            <v>16/03/2024</v>
          </cell>
          <cell r="U396" t="str">
            <v>4-167780668612</v>
          </cell>
        </row>
        <row r="397">
          <cell r="A397" t="str">
            <v>Em Aberto</v>
          </cell>
          <cell r="F397" t="str">
            <v>02/04/2024</v>
          </cell>
          <cell r="U397" t="str">
            <v>4-168642866243</v>
          </cell>
        </row>
        <row r="398">
          <cell r="A398" t="str">
            <v>Em Aberto</v>
          </cell>
          <cell r="F398" t="str">
            <v>02/04/2024</v>
          </cell>
          <cell r="U398" t="str">
            <v>4-168582174958</v>
          </cell>
        </row>
        <row r="399">
          <cell r="A399" t="str">
            <v>Em Aberto</v>
          </cell>
          <cell r="F399" t="str">
            <v>02/04/2024</v>
          </cell>
          <cell r="U399" t="str">
            <v>4-168583245774</v>
          </cell>
        </row>
        <row r="400">
          <cell r="A400" t="str">
            <v>Paga</v>
          </cell>
          <cell r="F400" t="str">
            <v>02/03/2024</v>
          </cell>
          <cell r="U400" t="str">
            <v>4-165905825546</v>
          </cell>
        </row>
        <row r="401">
          <cell r="A401" t="str">
            <v>Paga</v>
          </cell>
          <cell r="F401" t="str">
            <v>11/03/2024</v>
          </cell>
          <cell r="U401" t="str">
            <v>4-166398986169</v>
          </cell>
        </row>
        <row r="402">
          <cell r="A402" t="str">
            <v>Paga</v>
          </cell>
          <cell r="F402" t="str">
            <v>02/02/2024</v>
          </cell>
          <cell r="U402" t="str">
            <v>4-163547555895</v>
          </cell>
        </row>
        <row r="403">
          <cell r="A403" t="str">
            <v>Paga</v>
          </cell>
          <cell r="F403" t="str">
            <v>02/03/2024</v>
          </cell>
          <cell r="U403" t="str">
            <v>4-166250883568</v>
          </cell>
        </row>
        <row r="404">
          <cell r="A404" t="str">
            <v>Em Aberto</v>
          </cell>
          <cell r="F404" t="str">
            <v>02/04/2024</v>
          </cell>
          <cell r="U404" t="str">
            <v>4-168868986272</v>
          </cell>
        </row>
        <row r="405">
          <cell r="A405" t="str">
            <v>Em Aberto</v>
          </cell>
          <cell r="F405" t="str">
            <v>11/03/2024</v>
          </cell>
          <cell r="U405" t="str">
            <v>4-167325456894</v>
          </cell>
        </row>
        <row r="406">
          <cell r="A406" t="str">
            <v>Paga</v>
          </cell>
          <cell r="F406" t="str">
            <v>20/03/2024</v>
          </cell>
          <cell r="U406" t="str">
            <v>4-168279561330</v>
          </cell>
        </row>
        <row r="407">
          <cell r="A407" t="str">
            <v>Paga</v>
          </cell>
          <cell r="F407" t="str">
            <v>16/01/2024</v>
          </cell>
          <cell r="U407" t="str">
            <v>4-163103228715</v>
          </cell>
        </row>
        <row r="408">
          <cell r="A408" t="str">
            <v>Em Aberto</v>
          </cell>
          <cell r="F408" t="str">
            <v>26/03/2024</v>
          </cell>
          <cell r="U408" t="str">
            <v>4-168913914583</v>
          </cell>
        </row>
        <row r="409">
          <cell r="A409" t="str">
            <v>Em Aberto</v>
          </cell>
          <cell r="F409" t="str">
            <v>15/03/2024</v>
          </cell>
          <cell r="U409" t="str">
            <v>1933529</v>
          </cell>
        </row>
        <row r="410">
          <cell r="A410" t="str">
            <v>Em Aberto</v>
          </cell>
          <cell r="F410" t="str">
            <v>26/03/2024</v>
          </cell>
          <cell r="U410" t="str">
            <v>4-168782121813</v>
          </cell>
        </row>
        <row r="411">
          <cell r="A411" t="str">
            <v>Em Aberto</v>
          </cell>
          <cell r="F411" t="str">
            <v>02/03/2024</v>
          </cell>
          <cell r="U411" t="str">
            <v>4-165725350249</v>
          </cell>
        </row>
        <row r="412">
          <cell r="A412" t="str">
            <v>Paga</v>
          </cell>
          <cell r="F412" t="str">
            <v>02/03/2024</v>
          </cell>
          <cell r="U412" t="str">
            <v>4-165746374102</v>
          </cell>
        </row>
        <row r="413">
          <cell r="A413" t="str">
            <v>Paga</v>
          </cell>
          <cell r="F413" t="str">
            <v>16/02/2024</v>
          </cell>
          <cell r="U413" t="str">
            <v>4-165383067285</v>
          </cell>
        </row>
        <row r="414">
          <cell r="A414" t="str">
            <v>Paga</v>
          </cell>
          <cell r="F414" t="str">
            <v>26/02/2024</v>
          </cell>
          <cell r="U414" t="str">
            <v>4-166262097930</v>
          </cell>
        </row>
        <row r="415">
          <cell r="A415" t="str">
            <v>Em Aberto</v>
          </cell>
          <cell r="F415" t="str">
            <v>02/04/2024</v>
          </cell>
          <cell r="U415" t="str">
            <v>4-168397404811</v>
          </cell>
        </row>
        <row r="416">
          <cell r="A416" t="str">
            <v>Paga</v>
          </cell>
          <cell r="F416" t="str">
            <v>11/02/2024</v>
          </cell>
          <cell r="U416" t="str">
            <v>4-164300287354</v>
          </cell>
        </row>
        <row r="417">
          <cell r="A417" t="str">
            <v>Em Aberto</v>
          </cell>
          <cell r="F417" t="str">
            <v>26/02/2024</v>
          </cell>
          <cell r="U417" t="str">
            <v>4-167596031124</v>
          </cell>
        </row>
        <row r="418">
          <cell r="A418" t="str">
            <v>Paga</v>
          </cell>
          <cell r="F418" t="str">
            <v>26/02/2024</v>
          </cell>
          <cell r="U418" t="str">
            <v>4-165980345673</v>
          </cell>
        </row>
        <row r="419">
          <cell r="A419" t="str">
            <v>Paga</v>
          </cell>
          <cell r="F419" t="str">
            <v>11/02/2024</v>
          </cell>
          <cell r="U419" t="str">
            <v>4-163903739652</v>
          </cell>
        </row>
        <row r="420">
          <cell r="A420" t="str">
            <v>Paga</v>
          </cell>
          <cell r="F420" t="str">
            <v>02/03/2024</v>
          </cell>
          <cell r="U420" t="str">
            <v>4-165650367403</v>
          </cell>
        </row>
        <row r="421">
          <cell r="A421" t="str">
            <v>Paga</v>
          </cell>
          <cell r="F421" t="str">
            <v>16/02/2024</v>
          </cell>
          <cell r="U421" t="str">
            <v>4-165512148599</v>
          </cell>
        </row>
        <row r="422">
          <cell r="A422" t="str">
            <v>Paga</v>
          </cell>
          <cell r="F422" t="str">
            <v>11/03/2024</v>
          </cell>
          <cell r="U422" t="str">
            <v>4-167356500059</v>
          </cell>
        </row>
        <row r="423">
          <cell r="A423" t="str">
            <v>Em Aberto</v>
          </cell>
          <cell r="F423" t="str">
            <v>20/03/2024</v>
          </cell>
          <cell r="U423" t="str">
            <v>4-168153780938</v>
          </cell>
        </row>
        <row r="424">
          <cell r="A424" t="str">
            <v>Em Aberto</v>
          </cell>
          <cell r="F424" t="str">
            <v>02/04/2024</v>
          </cell>
          <cell r="U424" t="str">
            <v>4-168653452007</v>
          </cell>
        </row>
        <row r="425">
          <cell r="A425" t="str">
            <v>Paga</v>
          </cell>
          <cell r="F425" t="str">
            <v>19/02/2024</v>
          </cell>
          <cell r="U425" t="str">
            <v>1781013</v>
          </cell>
        </row>
        <row r="426">
          <cell r="A426" t="str">
            <v>Em Aberto</v>
          </cell>
          <cell r="F426" t="str">
            <v>02/04/2024</v>
          </cell>
          <cell r="U426" t="str">
            <v>4-168778065271</v>
          </cell>
        </row>
        <row r="427">
          <cell r="A427" t="str">
            <v>Em Aberto</v>
          </cell>
          <cell r="F427" t="str">
            <v>02/04/2024</v>
          </cell>
          <cell r="U427" t="str">
            <v>4-168866900122</v>
          </cell>
        </row>
        <row r="428">
          <cell r="A428" t="str">
            <v>Em Aberto</v>
          </cell>
          <cell r="F428" t="str">
            <v>07/04/2024</v>
          </cell>
          <cell r="U428" t="str">
            <v>4-169137358207</v>
          </cell>
        </row>
        <row r="429">
          <cell r="A429" t="str">
            <v>Em Aberto</v>
          </cell>
          <cell r="F429" t="str">
            <v>02/04/2024</v>
          </cell>
          <cell r="U429" t="str">
            <v>4-168625851629</v>
          </cell>
        </row>
        <row r="430">
          <cell r="A430" t="str">
            <v>Paga</v>
          </cell>
          <cell r="F430" t="str">
            <v>20/01/2024</v>
          </cell>
          <cell r="U430" t="str">
            <v>4-163106956526</v>
          </cell>
        </row>
        <row r="431">
          <cell r="A431" t="str">
            <v>Em Aberto</v>
          </cell>
          <cell r="F431" t="str">
            <v>11/03/2024</v>
          </cell>
          <cell r="U431" t="str">
            <v>4-167470459889</v>
          </cell>
        </row>
        <row r="432">
          <cell r="A432" t="str">
            <v>Em Aberto</v>
          </cell>
          <cell r="F432" t="str">
            <v>20/03/2024</v>
          </cell>
          <cell r="U432" t="str">
            <v>4-168290875049</v>
          </cell>
        </row>
        <row r="433">
          <cell r="A433" t="str">
            <v>Paga</v>
          </cell>
          <cell r="F433" t="str">
            <v>07/03/2024</v>
          </cell>
          <cell r="U433" t="str">
            <v>4-166460981766</v>
          </cell>
        </row>
        <row r="434">
          <cell r="A434" t="str">
            <v>Paga</v>
          </cell>
          <cell r="F434" t="str">
            <v>02/02/2024</v>
          </cell>
          <cell r="U434" t="str">
            <v>4-163878713895</v>
          </cell>
        </row>
        <row r="435">
          <cell r="A435" t="str">
            <v>Paga</v>
          </cell>
          <cell r="F435" t="str">
            <v>16/02/2024</v>
          </cell>
          <cell r="U435" t="str">
            <v>4-164940635243</v>
          </cell>
        </row>
        <row r="436">
          <cell r="A436" t="str">
            <v>Paga</v>
          </cell>
          <cell r="F436" t="str">
            <v>02/03/2024</v>
          </cell>
          <cell r="U436" t="str">
            <v>4-165819423889</v>
          </cell>
        </row>
        <row r="437">
          <cell r="A437" t="str">
            <v>Em Aberto</v>
          </cell>
          <cell r="F437" t="str">
            <v>11/03/2024</v>
          </cell>
          <cell r="U437" t="str">
            <v>4-166629058215</v>
          </cell>
        </row>
        <row r="438">
          <cell r="A438" t="str">
            <v>Em Aberto</v>
          </cell>
          <cell r="F438" t="str">
            <v>02/04/2024</v>
          </cell>
          <cell r="U438" t="str">
            <v>4-168763853307</v>
          </cell>
        </row>
        <row r="439">
          <cell r="A439" t="str">
            <v>Em Aberto</v>
          </cell>
          <cell r="F439" t="str">
            <v>20/03/2024</v>
          </cell>
          <cell r="U439" t="str">
            <v>1872180</v>
          </cell>
        </row>
        <row r="440">
          <cell r="A440" t="str">
            <v>Em Aberto</v>
          </cell>
          <cell r="F440" t="str">
            <v>26/03/2024</v>
          </cell>
          <cell r="U440" t="str">
            <v>4-168911654511</v>
          </cell>
        </row>
        <row r="441">
          <cell r="A441" t="str">
            <v>Paga</v>
          </cell>
          <cell r="F441" t="str">
            <v>16/02/2024</v>
          </cell>
          <cell r="U441" t="str">
            <v>4-165113310480</v>
          </cell>
        </row>
        <row r="442">
          <cell r="A442" t="str">
            <v>Em Aberto</v>
          </cell>
          <cell r="F442" t="str">
            <v>07/04/2024</v>
          </cell>
          <cell r="U442" t="str">
            <v>4-169078888922</v>
          </cell>
        </row>
        <row r="443">
          <cell r="A443" t="str">
            <v>Em Aberto</v>
          </cell>
          <cell r="F443" t="str">
            <v>07/04/2024</v>
          </cell>
          <cell r="U443" t="str">
            <v>4-169128766773</v>
          </cell>
        </row>
        <row r="444">
          <cell r="A444" t="str">
            <v>Paga</v>
          </cell>
          <cell r="F444" t="str">
            <v>07/03/2024</v>
          </cell>
          <cell r="U444" t="str">
            <v>4-166715360515</v>
          </cell>
        </row>
        <row r="445">
          <cell r="A445" t="str">
            <v>Paga</v>
          </cell>
          <cell r="F445" t="str">
            <v>18/03/2024</v>
          </cell>
          <cell r="U445" t="str">
            <v>1944610</v>
          </cell>
        </row>
        <row r="446">
          <cell r="A446" t="str">
            <v>Em Aberto</v>
          </cell>
          <cell r="F446" t="str">
            <v>07/04/2024</v>
          </cell>
          <cell r="U446" t="str">
            <v>4-169178685820</v>
          </cell>
        </row>
        <row r="447">
          <cell r="A447" t="str">
            <v>Em Aberto</v>
          </cell>
          <cell r="F447" t="str">
            <v>02/04/2024</v>
          </cell>
          <cell r="U447" t="str">
            <v>4-168136509831</v>
          </cell>
        </row>
        <row r="448">
          <cell r="A448" t="str">
            <v>Paga</v>
          </cell>
          <cell r="F448" t="str">
            <v>20/03/2024</v>
          </cell>
          <cell r="U448" t="str">
            <v>4-168140892410</v>
          </cell>
        </row>
        <row r="449">
          <cell r="A449" t="str">
            <v>Em Aberto</v>
          </cell>
          <cell r="F449" t="str">
            <v>02/04/2024</v>
          </cell>
          <cell r="U449" t="str">
            <v>4-168771813387</v>
          </cell>
        </row>
        <row r="450">
          <cell r="A450" t="str">
            <v>Em Aberto</v>
          </cell>
          <cell r="F450" t="str">
            <v>07/03/2024</v>
          </cell>
          <cell r="U450" t="str">
            <v>4-166965633348</v>
          </cell>
        </row>
        <row r="451">
          <cell r="A451" t="str">
            <v>Em Aberto</v>
          </cell>
          <cell r="F451" t="str">
            <v>20/02/2024</v>
          </cell>
          <cell r="U451" t="str">
            <v>4-165754448257</v>
          </cell>
        </row>
        <row r="452">
          <cell r="A452" t="str">
            <v>Paga</v>
          </cell>
          <cell r="F452" t="str">
            <v>16/01/2024</v>
          </cell>
          <cell r="U452" t="str">
            <v>4-163032010662</v>
          </cell>
        </row>
        <row r="453">
          <cell r="A453" t="str">
            <v>Paga</v>
          </cell>
          <cell r="F453" t="str">
            <v>16/01/2024</v>
          </cell>
          <cell r="U453" t="str">
            <v>4-163039797015</v>
          </cell>
        </row>
        <row r="454">
          <cell r="A454" t="str">
            <v>Paga</v>
          </cell>
          <cell r="F454" t="str">
            <v>20/01/2024</v>
          </cell>
          <cell r="U454" t="str">
            <v>4-162975433082</v>
          </cell>
        </row>
        <row r="455">
          <cell r="A455" t="str">
            <v>Paga</v>
          </cell>
          <cell r="F455" t="str">
            <v>02/03/2024</v>
          </cell>
          <cell r="U455" t="str">
            <v>4-165877271425</v>
          </cell>
        </row>
        <row r="456">
          <cell r="A456" t="str">
            <v>Paga</v>
          </cell>
          <cell r="F456" t="str">
            <v>26/02/2024</v>
          </cell>
          <cell r="U456" t="str">
            <v>4-165960664716</v>
          </cell>
        </row>
        <row r="457">
          <cell r="A457" t="str">
            <v>Paga</v>
          </cell>
          <cell r="F457" t="str">
            <v>07/03/2024</v>
          </cell>
          <cell r="U457" t="str">
            <v>4-166973698864</v>
          </cell>
        </row>
        <row r="458">
          <cell r="A458" t="str">
            <v>Em Aberto</v>
          </cell>
          <cell r="F458" t="str">
            <v>02/04/2024</v>
          </cell>
          <cell r="U458" t="str">
            <v>4-168578130657</v>
          </cell>
        </row>
        <row r="459">
          <cell r="A459" t="str">
            <v>Em Aberto</v>
          </cell>
          <cell r="F459" t="str">
            <v>07/03/2024</v>
          </cell>
          <cell r="U459" t="str">
            <v>4-166624226256</v>
          </cell>
        </row>
        <row r="460">
          <cell r="A460" t="str">
            <v>Em Aberto</v>
          </cell>
          <cell r="F460" t="str">
            <v>11/03/2024</v>
          </cell>
          <cell r="U460" t="str">
            <v>4-166414167037</v>
          </cell>
        </row>
        <row r="461">
          <cell r="A461" t="str">
            <v>Em Aberto</v>
          </cell>
          <cell r="F461" t="str">
            <v>20/01/2024</v>
          </cell>
          <cell r="U461" t="str">
            <v>4-163189522176</v>
          </cell>
        </row>
        <row r="462">
          <cell r="A462" t="str">
            <v>Paga</v>
          </cell>
          <cell r="F462" t="str">
            <v>11/02/2024</v>
          </cell>
          <cell r="U462" t="str">
            <v>4-163988108143</v>
          </cell>
        </row>
        <row r="463">
          <cell r="A463" t="str">
            <v>Paga</v>
          </cell>
          <cell r="F463" t="str">
            <v>11/01/2024</v>
          </cell>
          <cell r="U463" t="str">
            <v>4-162125170249</v>
          </cell>
        </row>
        <row r="464">
          <cell r="A464" t="str">
            <v>Paga</v>
          </cell>
          <cell r="F464" t="str">
            <v>07/01/2024</v>
          </cell>
          <cell r="U464" t="str">
            <v>4-162126526839</v>
          </cell>
        </row>
        <row r="465">
          <cell r="A465" t="str">
            <v>Em Aberto</v>
          </cell>
          <cell r="F465" t="str">
            <v>11/03/2024</v>
          </cell>
          <cell r="U465" t="str">
            <v>4-167128963177</v>
          </cell>
        </row>
        <row r="466">
          <cell r="A466" t="str">
            <v>Em Aberto</v>
          </cell>
          <cell r="F466" t="str">
            <v>20/03/2024</v>
          </cell>
          <cell r="U466" t="str">
            <v>1940206</v>
          </cell>
        </row>
        <row r="467">
          <cell r="A467" t="str">
            <v>Em Aberto</v>
          </cell>
          <cell r="F467" t="str">
            <v>20/03/2024</v>
          </cell>
          <cell r="U467" t="str">
            <v>4-168275815232</v>
          </cell>
        </row>
        <row r="468">
          <cell r="A468" t="str">
            <v>Paga</v>
          </cell>
          <cell r="F468" t="str">
            <v>20/03/2024</v>
          </cell>
          <cell r="U468" t="str">
            <v>4-168141441683</v>
          </cell>
        </row>
        <row r="469">
          <cell r="A469" t="str">
            <v>Em Aberto</v>
          </cell>
          <cell r="F469" t="str">
            <v>02/04/2024</v>
          </cell>
          <cell r="U469" t="str">
            <v>4-168776980710</v>
          </cell>
        </row>
        <row r="470">
          <cell r="A470" t="str">
            <v>Paga</v>
          </cell>
          <cell r="F470" t="str">
            <v>16/03/2024</v>
          </cell>
          <cell r="U470" t="str">
            <v>4-168137115114</v>
          </cell>
        </row>
        <row r="471">
          <cell r="A471" t="str">
            <v>Em Aberto</v>
          </cell>
          <cell r="F471" t="str">
            <v>02/04/2024</v>
          </cell>
          <cell r="U471" t="str">
            <v>4-168641150815</v>
          </cell>
        </row>
        <row r="472">
          <cell r="A472" t="str">
            <v>Em Aberto</v>
          </cell>
          <cell r="F472" t="str">
            <v>02/04/2024</v>
          </cell>
          <cell r="U472" t="str">
            <v>4-168644742725</v>
          </cell>
        </row>
        <row r="473">
          <cell r="A473" t="str">
            <v>Em Aberto</v>
          </cell>
          <cell r="F473" t="str">
            <v>16/02/2024</v>
          </cell>
          <cell r="U473" t="str">
            <v>4-165406958149</v>
          </cell>
        </row>
        <row r="474">
          <cell r="A474" t="str">
            <v>Paga</v>
          </cell>
          <cell r="F474" t="str">
            <v>07/03/2024</v>
          </cell>
          <cell r="U474" t="str">
            <v>4-166638137495</v>
          </cell>
        </row>
        <row r="475">
          <cell r="A475" t="str">
            <v>Em Aberto</v>
          </cell>
          <cell r="F475" t="str">
            <v>07/03/2024</v>
          </cell>
          <cell r="U475" t="str">
            <v>4-166446174257</v>
          </cell>
        </row>
        <row r="476">
          <cell r="A476" t="str">
            <v>Paga</v>
          </cell>
          <cell r="F476" t="str">
            <v>16/02/2024</v>
          </cell>
          <cell r="U476" t="str">
            <v>4-165289087300</v>
          </cell>
        </row>
        <row r="477">
          <cell r="A477" t="str">
            <v>Paga</v>
          </cell>
          <cell r="F477" t="str">
            <v>16/01/2024</v>
          </cell>
          <cell r="U477" t="str">
            <v>4-162489017749</v>
          </cell>
        </row>
        <row r="478">
          <cell r="A478" t="str">
            <v>Paga</v>
          </cell>
          <cell r="F478" t="str">
            <v>16/01/2024</v>
          </cell>
          <cell r="U478" t="str">
            <v>4-163031298515</v>
          </cell>
        </row>
        <row r="479">
          <cell r="A479" t="str">
            <v>Em Aberto</v>
          </cell>
          <cell r="F479" t="str">
            <v>02/04/2024</v>
          </cell>
          <cell r="U479" t="str">
            <v>4-168354286125</v>
          </cell>
        </row>
        <row r="480">
          <cell r="A480" t="str">
            <v>Paga</v>
          </cell>
          <cell r="F480" t="str">
            <v>02/03/2024</v>
          </cell>
          <cell r="U480" t="str">
            <v>4-165965853647</v>
          </cell>
        </row>
        <row r="481">
          <cell r="A481" t="str">
            <v>Paga</v>
          </cell>
          <cell r="F481" t="str">
            <v>07/02/2024</v>
          </cell>
          <cell r="U481" t="str">
            <v>4-164080830321</v>
          </cell>
        </row>
        <row r="482">
          <cell r="A482" t="str">
            <v>Paga</v>
          </cell>
          <cell r="F482" t="str">
            <v>11/03/2024</v>
          </cell>
          <cell r="U482" t="str">
            <v>4-167334785415</v>
          </cell>
        </row>
        <row r="483">
          <cell r="A483" t="str">
            <v>Paga</v>
          </cell>
          <cell r="F483" t="str">
            <v>16/03/2024</v>
          </cell>
          <cell r="U483" t="str">
            <v>4-167791907152</v>
          </cell>
        </row>
        <row r="484">
          <cell r="A484" t="str">
            <v>Paga</v>
          </cell>
          <cell r="F484" t="str">
            <v>11/02/2024</v>
          </cell>
          <cell r="U484" t="str">
            <v>4-164623987942</v>
          </cell>
        </row>
        <row r="485">
          <cell r="A485" t="str">
            <v>Paga</v>
          </cell>
          <cell r="F485" t="str">
            <v>16/02/2024</v>
          </cell>
          <cell r="U485" t="str">
            <v>4-165278004469</v>
          </cell>
        </row>
        <row r="486">
          <cell r="A486" t="str">
            <v>Paga</v>
          </cell>
          <cell r="F486" t="str">
            <v>02/02/2024</v>
          </cell>
          <cell r="U486" t="str">
            <v>4-163107922931</v>
          </cell>
        </row>
        <row r="487">
          <cell r="A487" t="str">
            <v>Paga</v>
          </cell>
          <cell r="F487" t="str">
            <v>02/03/2024</v>
          </cell>
          <cell r="U487" t="str">
            <v>4-165975330641</v>
          </cell>
        </row>
        <row r="488">
          <cell r="A488" t="str">
            <v>Em Aberto</v>
          </cell>
          <cell r="F488" t="str">
            <v>02/04/2024</v>
          </cell>
          <cell r="U488" t="str">
            <v>4-168649298419</v>
          </cell>
        </row>
        <row r="489">
          <cell r="A489" t="str">
            <v>Em Aberto</v>
          </cell>
          <cell r="F489" t="str">
            <v>02/04/2024</v>
          </cell>
          <cell r="U489" t="str">
            <v>4-168402939039</v>
          </cell>
        </row>
        <row r="490">
          <cell r="A490" t="str">
            <v>Em Aberto</v>
          </cell>
          <cell r="F490" t="str">
            <v>07/03/2024</v>
          </cell>
          <cell r="U490" t="str">
            <v>4-166850614543</v>
          </cell>
        </row>
        <row r="491">
          <cell r="A491" t="str">
            <v>Em Aberto</v>
          </cell>
          <cell r="F491" t="str">
            <v>20/03/2024</v>
          </cell>
          <cell r="U491" t="str">
            <v>4-168395918565</v>
          </cell>
        </row>
        <row r="492">
          <cell r="A492" t="str">
            <v>Em Aberto</v>
          </cell>
          <cell r="F492" t="str">
            <v>04/04/2024</v>
          </cell>
          <cell r="U492" t="str">
            <v>2040077</v>
          </cell>
        </row>
        <row r="493">
          <cell r="A493" t="str">
            <v>Paga</v>
          </cell>
          <cell r="F493" t="str">
            <v>16/03/2024</v>
          </cell>
          <cell r="U493" t="str">
            <v>4-167905502797</v>
          </cell>
        </row>
        <row r="494">
          <cell r="A494" t="str">
            <v>Paga</v>
          </cell>
          <cell r="F494" t="str">
            <v>07/03/2024</v>
          </cell>
          <cell r="U494" t="str">
            <v>4-167142523516</v>
          </cell>
        </row>
        <row r="495">
          <cell r="A495" t="str">
            <v>Em Aberto</v>
          </cell>
          <cell r="F495" t="str">
            <v>11/03/2024</v>
          </cell>
          <cell r="U495" t="str">
            <v>4-167137936905</v>
          </cell>
        </row>
        <row r="496">
          <cell r="A496" t="str">
            <v>Paga</v>
          </cell>
          <cell r="F496" t="str">
            <v>07/03/2024</v>
          </cell>
          <cell r="U496" t="str">
            <v>4-166713665768</v>
          </cell>
        </row>
        <row r="497">
          <cell r="A497" t="str">
            <v>Em Aberto</v>
          </cell>
          <cell r="F497" t="str">
            <v>11/02/2024</v>
          </cell>
          <cell r="U497" t="str">
            <v>4-164109018464</v>
          </cell>
        </row>
        <row r="498">
          <cell r="A498" t="str">
            <v>Paga</v>
          </cell>
          <cell r="F498" t="str">
            <v>12/01/2024</v>
          </cell>
          <cell r="U498" t="str">
            <v>1599952</v>
          </cell>
        </row>
        <row r="499">
          <cell r="A499" t="str">
            <v>Paga</v>
          </cell>
          <cell r="F499" t="str">
            <v>16/02/2024</v>
          </cell>
          <cell r="U499" t="str">
            <v>4-165283240817</v>
          </cell>
        </row>
        <row r="500">
          <cell r="A500" t="str">
            <v>Em Aberto</v>
          </cell>
          <cell r="F500" t="str">
            <v>11/03/2024</v>
          </cell>
          <cell r="U500" t="str">
            <v>4-167117769832</v>
          </cell>
        </row>
        <row r="501">
          <cell r="A501" t="str">
            <v>Em Aberto</v>
          </cell>
          <cell r="F501" t="str">
            <v>20/03/2024</v>
          </cell>
          <cell r="U501" t="str">
            <v>4-168404962095</v>
          </cell>
        </row>
        <row r="502">
          <cell r="A502" t="str">
            <v>Em Aberto</v>
          </cell>
          <cell r="F502" t="str">
            <v>02/04/2024</v>
          </cell>
          <cell r="U502" t="str">
            <v>4-168741215345</v>
          </cell>
        </row>
        <row r="503">
          <cell r="A503" t="str">
            <v>Em Aberto</v>
          </cell>
          <cell r="F503" t="str">
            <v>20/03/2024</v>
          </cell>
          <cell r="U503" t="str">
            <v>4-168385359030</v>
          </cell>
        </row>
        <row r="504">
          <cell r="A504" t="str">
            <v>Paga</v>
          </cell>
          <cell r="F504" t="str">
            <v>11/02/2024</v>
          </cell>
          <cell r="U504" t="str">
            <v>4-163966866959</v>
          </cell>
        </row>
        <row r="505">
          <cell r="A505" t="str">
            <v>Paga</v>
          </cell>
          <cell r="F505" t="str">
            <v>16/02/2024</v>
          </cell>
          <cell r="U505" t="str">
            <v>4-165424766149</v>
          </cell>
        </row>
        <row r="506">
          <cell r="A506" t="str">
            <v>Paga</v>
          </cell>
          <cell r="F506" t="str">
            <v>02/02/2024</v>
          </cell>
          <cell r="U506" t="str">
            <v>1702529</v>
          </cell>
        </row>
        <row r="507">
          <cell r="A507" t="str">
            <v>Paga</v>
          </cell>
          <cell r="F507" t="str">
            <v>07/03/2024</v>
          </cell>
          <cell r="U507" t="str">
            <v>4-166990485452</v>
          </cell>
        </row>
        <row r="508">
          <cell r="A508" t="str">
            <v>Em Aberto</v>
          </cell>
          <cell r="F508" t="str">
            <v>11/04/2024</v>
          </cell>
          <cell r="U508" t="str">
            <v>4-169045477931</v>
          </cell>
        </row>
        <row r="509">
          <cell r="A509" t="str">
            <v>Em Aberto</v>
          </cell>
          <cell r="F509" t="str">
            <v>11/03/2024</v>
          </cell>
          <cell r="U509" t="str">
            <v>4-167548231019</v>
          </cell>
        </row>
        <row r="510">
          <cell r="A510" t="str">
            <v>Paga</v>
          </cell>
          <cell r="F510" t="str">
            <v>11/01/2024</v>
          </cell>
          <cell r="U510" t="str">
            <v>4-162136984397</v>
          </cell>
        </row>
        <row r="511">
          <cell r="A511" t="str">
            <v>Paga</v>
          </cell>
          <cell r="F511" t="str">
            <v>16/01/2024</v>
          </cell>
          <cell r="U511" t="str">
            <v>4-162595841525</v>
          </cell>
        </row>
        <row r="512">
          <cell r="A512" t="str">
            <v>Em Aberto</v>
          </cell>
          <cell r="F512" t="str">
            <v>11/03/2024</v>
          </cell>
          <cell r="U512" t="str">
            <v>4-164609671986</v>
          </cell>
        </row>
        <row r="513">
          <cell r="A513" t="str">
            <v>Em Aberto</v>
          </cell>
          <cell r="F513" t="str">
            <v>16/02/2024</v>
          </cell>
          <cell r="U513" t="str">
            <v>4-165147099074</v>
          </cell>
        </row>
        <row r="514">
          <cell r="A514" t="str">
            <v>Paga</v>
          </cell>
          <cell r="F514" t="str">
            <v>16/02/2024</v>
          </cell>
          <cell r="U514" t="str">
            <v>4-165260081621</v>
          </cell>
        </row>
        <row r="515">
          <cell r="A515" t="str">
            <v>Paga</v>
          </cell>
          <cell r="F515" t="str">
            <v>02/02/2024</v>
          </cell>
          <cell r="U515" t="str">
            <v>4-163432980160</v>
          </cell>
        </row>
        <row r="516">
          <cell r="A516" t="str">
            <v>Paga</v>
          </cell>
          <cell r="F516" t="str">
            <v>26/01/2024</v>
          </cell>
          <cell r="U516" t="str">
            <v>4-163330022121</v>
          </cell>
        </row>
        <row r="517">
          <cell r="A517" t="str">
            <v>Paga</v>
          </cell>
          <cell r="F517" t="str">
            <v>16/02/2024</v>
          </cell>
          <cell r="U517" t="str">
            <v>4-164941793864</v>
          </cell>
        </row>
        <row r="518">
          <cell r="A518" t="str">
            <v>Paga</v>
          </cell>
          <cell r="F518" t="str">
            <v>07/03/2024</v>
          </cell>
          <cell r="U518" t="str">
            <v>4-166439888592</v>
          </cell>
        </row>
        <row r="519">
          <cell r="A519" t="str">
            <v>Em Aberto</v>
          </cell>
          <cell r="F519" t="str">
            <v>02/03/2024</v>
          </cell>
          <cell r="U519" t="str">
            <v>4-165720720504</v>
          </cell>
        </row>
        <row r="520">
          <cell r="A520" t="str">
            <v>Paga</v>
          </cell>
          <cell r="F520" t="str">
            <v>16/02/2024</v>
          </cell>
          <cell r="U520" t="str">
            <v>4-165300019287</v>
          </cell>
        </row>
        <row r="521">
          <cell r="A521" t="str">
            <v>Paga</v>
          </cell>
          <cell r="F521" t="str">
            <v>26/02/2024</v>
          </cell>
          <cell r="U521" t="str">
            <v>4-165652688834</v>
          </cell>
        </row>
        <row r="522">
          <cell r="A522" t="str">
            <v>Paga</v>
          </cell>
          <cell r="F522" t="str">
            <v>26/02/2024</v>
          </cell>
          <cell r="U522" t="str">
            <v>4-165655706506</v>
          </cell>
        </row>
        <row r="523">
          <cell r="A523" t="str">
            <v>Paga</v>
          </cell>
          <cell r="F523" t="str">
            <v>26/02/2024</v>
          </cell>
          <cell r="U523" t="str">
            <v>4-165663048058</v>
          </cell>
        </row>
        <row r="524">
          <cell r="A524" t="str">
            <v>Paga</v>
          </cell>
          <cell r="F524" t="str">
            <v>16/02/2024</v>
          </cell>
          <cell r="U524" t="str">
            <v>4-165664353852</v>
          </cell>
        </row>
        <row r="525">
          <cell r="A525" t="str">
            <v>Paga</v>
          </cell>
          <cell r="F525" t="str">
            <v>02/03/2024</v>
          </cell>
          <cell r="U525" t="str">
            <v>4-165666973589</v>
          </cell>
        </row>
        <row r="526">
          <cell r="A526" t="str">
            <v>Paga</v>
          </cell>
          <cell r="F526" t="str">
            <v>11/02/2024</v>
          </cell>
          <cell r="U526" t="str">
            <v>4-163781789863</v>
          </cell>
        </row>
        <row r="527">
          <cell r="A527" t="str">
            <v>Paga</v>
          </cell>
          <cell r="F527" t="str">
            <v>20/02/2024</v>
          </cell>
          <cell r="U527" t="str">
            <v>4-165647228343</v>
          </cell>
        </row>
        <row r="528">
          <cell r="A528" t="str">
            <v>Paga</v>
          </cell>
          <cell r="F528" t="str">
            <v>02/03/2024</v>
          </cell>
          <cell r="U528" t="str">
            <v>4-165665496484</v>
          </cell>
        </row>
        <row r="529">
          <cell r="A529" t="str">
            <v>Em Aberto</v>
          </cell>
          <cell r="F529" t="str">
            <v>11/02/2024</v>
          </cell>
          <cell r="U529" t="str">
            <v>4-164329022472</v>
          </cell>
        </row>
        <row r="530">
          <cell r="A530" t="str">
            <v>Paga</v>
          </cell>
          <cell r="F530" t="str">
            <v>11/02/2024</v>
          </cell>
          <cell r="U530" t="str">
            <v>4-164723752131</v>
          </cell>
        </row>
        <row r="531">
          <cell r="A531" t="str">
            <v>Paga</v>
          </cell>
          <cell r="F531" t="str">
            <v>20/02/2024</v>
          </cell>
          <cell r="U531" t="str">
            <v>4-164649166032</v>
          </cell>
        </row>
        <row r="532">
          <cell r="A532" t="str">
            <v>Paga</v>
          </cell>
          <cell r="F532" t="str">
            <v>11/02/2024</v>
          </cell>
          <cell r="U532" t="str">
            <v>4-164713151057</v>
          </cell>
        </row>
        <row r="533">
          <cell r="A533" t="str">
            <v>Paga</v>
          </cell>
          <cell r="F533" t="str">
            <v>11/02/2024</v>
          </cell>
          <cell r="U533" t="str">
            <v>4-163990922665</v>
          </cell>
        </row>
        <row r="534">
          <cell r="A534" t="str">
            <v>Paga</v>
          </cell>
          <cell r="F534" t="str">
            <v>16/01/2024</v>
          </cell>
          <cell r="U534" t="str">
            <v>4-162777699739</v>
          </cell>
        </row>
        <row r="535">
          <cell r="A535" t="str">
            <v>Paga</v>
          </cell>
          <cell r="F535" t="str">
            <v>07/03/2024</v>
          </cell>
          <cell r="U535" t="str">
            <v>4-166747357091</v>
          </cell>
        </row>
        <row r="536">
          <cell r="A536" t="str">
            <v>Paga</v>
          </cell>
          <cell r="F536" t="str">
            <v>11/01/2024</v>
          </cell>
          <cell r="U536" t="str">
            <v>4-161922621823</v>
          </cell>
        </row>
        <row r="537">
          <cell r="A537" t="str">
            <v>Paga</v>
          </cell>
          <cell r="F537" t="str">
            <v>20/01/2024</v>
          </cell>
          <cell r="U537" t="str">
            <v>4-162769290779</v>
          </cell>
        </row>
        <row r="538">
          <cell r="A538" t="str">
            <v>Em Aberto</v>
          </cell>
          <cell r="F538" t="str">
            <v>02/03/2024</v>
          </cell>
          <cell r="U538" t="str">
            <v>4-165713960110</v>
          </cell>
        </row>
        <row r="539">
          <cell r="A539" t="str">
            <v>Em Aberto</v>
          </cell>
          <cell r="F539" t="str">
            <v>02/04/2024</v>
          </cell>
          <cell r="U539" t="str">
            <v>4-168257400916</v>
          </cell>
        </row>
        <row r="540">
          <cell r="A540" t="str">
            <v>Paga</v>
          </cell>
          <cell r="F540" t="str">
            <v>16/03/2024</v>
          </cell>
          <cell r="U540" t="str">
            <v>4-167931624711</v>
          </cell>
        </row>
        <row r="541">
          <cell r="A541" t="str">
            <v>Paga</v>
          </cell>
          <cell r="F541" t="str">
            <v>02/02/2024</v>
          </cell>
          <cell r="U541" t="str">
            <v>4-163611987830</v>
          </cell>
        </row>
        <row r="542">
          <cell r="A542" t="str">
            <v>Em Aberto</v>
          </cell>
          <cell r="F542" t="str">
            <v>16/03/2024</v>
          </cell>
          <cell r="U542" t="str">
            <v>4-167615220900</v>
          </cell>
        </row>
        <row r="543">
          <cell r="A543" t="str">
            <v>Paga</v>
          </cell>
          <cell r="F543" t="str">
            <v>20/02/2024</v>
          </cell>
          <cell r="U543" t="str">
            <v>4-166436379044</v>
          </cell>
        </row>
        <row r="544">
          <cell r="A544" t="str">
            <v>Paga</v>
          </cell>
          <cell r="F544" t="str">
            <v>11/03/2024</v>
          </cell>
          <cell r="U544" t="str">
            <v>4-166487072364</v>
          </cell>
        </row>
        <row r="545">
          <cell r="A545" t="str">
            <v>Paga</v>
          </cell>
          <cell r="F545" t="str">
            <v>07/03/2024</v>
          </cell>
          <cell r="U545" t="str">
            <v>4-166443226964</v>
          </cell>
        </row>
        <row r="546">
          <cell r="A546" t="str">
            <v>Paga</v>
          </cell>
          <cell r="F546" t="str">
            <v>11/02/2024</v>
          </cell>
          <cell r="U546" t="str">
            <v>4-164112736569</v>
          </cell>
        </row>
        <row r="547">
          <cell r="A547" t="str">
            <v>Paga</v>
          </cell>
          <cell r="F547" t="str">
            <v>16/02/2024</v>
          </cell>
          <cell r="U547" t="str">
            <v>4-165417718828</v>
          </cell>
        </row>
        <row r="548">
          <cell r="A548" t="str">
            <v>Paga</v>
          </cell>
          <cell r="F548" t="str">
            <v>26/01/2024</v>
          </cell>
          <cell r="U548" t="str">
            <v>4-163423688025</v>
          </cell>
        </row>
        <row r="549">
          <cell r="A549" t="str">
            <v>Paga</v>
          </cell>
          <cell r="F549" t="str">
            <v>11/02/2024</v>
          </cell>
          <cell r="U549" t="str">
            <v>4-164702242805</v>
          </cell>
        </row>
        <row r="550">
          <cell r="A550" t="str">
            <v>Em Aberto</v>
          </cell>
          <cell r="F550" t="str">
            <v>07/03/2024</v>
          </cell>
          <cell r="U550" t="str">
            <v>4-166763085875</v>
          </cell>
        </row>
        <row r="551">
          <cell r="A551" t="str">
            <v>Em Aberto</v>
          </cell>
          <cell r="F551" t="str">
            <v>07/04/2024</v>
          </cell>
          <cell r="U551" t="str">
            <v>4-169067011772</v>
          </cell>
        </row>
        <row r="552">
          <cell r="A552" t="str">
            <v>Em Aberto</v>
          </cell>
          <cell r="F552" t="str">
            <v>02/04/2024</v>
          </cell>
          <cell r="U552" t="str">
            <v>4-168784738788</v>
          </cell>
        </row>
        <row r="553">
          <cell r="A553" t="str">
            <v>Em Aberto</v>
          </cell>
          <cell r="F553" t="str">
            <v>26/02/2024</v>
          </cell>
          <cell r="U553" t="str">
            <v>4-165890516780</v>
          </cell>
        </row>
        <row r="554">
          <cell r="A554" t="str">
            <v>Em Aberto</v>
          </cell>
          <cell r="F554" t="str">
            <v>16/02/2024</v>
          </cell>
          <cell r="U554" t="str">
            <v>4-165111265451</v>
          </cell>
        </row>
        <row r="555">
          <cell r="A555" t="str">
            <v>Em Aberto</v>
          </cell>
          <cell r="F555" t="str">
            <v>07/02/2024</v>
          </cell>
          <cell r="U555" t="str">
            <v>4-164075442894</v>
          </cell>
        </row>
        <row r="556">
          <cell r="A556" t="str">
            <v>Paga</v>
          </cell>
          <cell r="F556" t="str">
            <v>26/01/2024</v>
          </cell>
          <cell r="U556" t="str">
            <v>4-163614654628</v>
          </cell>
        </row>
        <row r="557">
          <cell r="A557" t="str">
            <v>Paga</v>
          </cell>
          <cell r="F557" t="str">
            <v>07/03/2024</v>
          </cell>
          <cell r="U557" t="str">
            <v>4-166378182104</v>
          </cell>
        </row>
        <row r="558">
          <cell r="A558" t="str">
            <v>Paga</v>
          </cell>
          <cell r="F558" t="str">
            <v>02/03/2024</v>
          </cell>
          <cell r="U558" t="str">
            <v>4-165708472347</v>
          </cell>
        </row>
        <row r="559">
          <cell r="A559" t="str">
            <v>Em Aberto</v>
          </cell>
          <cell r="F559" t="str">
            <v>16/02/2024</v>
          </cell>
          <cell r="U559" t="str">
            <v>4-165099709139</v>
          </cell>
        </row>
        <row r="560">
          <cell r="A560" t="str">
            <v>Paga</v>
          </cell>
          <cell r="F560" t="str">
            <v>11/03/2024</v>
          </cell>
          <cell r="U560" t="str">
            <v>4-167502072025</v>
          </cell>
        </row>
        <row r="561">
          <cell r="A561" t="str">
            <v>Paga</v>
          </cell>
          <cell r="F561" t="str">
            <v>07/03/2024</v>
          </cell>
          <cell r="U561" t="str">
            <v>4-166775637588</v>
          </cell>
        </row>
        <row r="562">
          <cell r="A562" t="str">
            <v>Paga</v>
          </cell>
          <cell r="F562" t="str">
            <v>16/03/2024</v>
          </cell>
          <cell r="U562" t="str">
            <v>4-167950196375</v>
          </cell>
        </row>
        <row r="563">
          <cell r="A563" t="str">
            <v>Paga</v>
          </cell>
          <cell r="F563" t="str">
            <v>11/01/2024</v>
          </cell>
          <cell r="U563" t="str">
            <v>4-161840480504</v>
          </cell>
        </row>
        <row r="564">
          <cell r="A564" t="str">
            <v>Paga</v>
          </cell>
          <cell r="F564" t="str">
            <v>11/02/2024</v>
          </cell>
          <cell r="U564" t="str">
            <v>4-163762061314</v>
          </cell>
        </row>
        <row r="565">
          <cell r="A565" t="str">
            <v>Paga</v>
          </cell>
          <cell r="F565" t="str">
            <v>26/02/2024</v>
          </cell>
          <cell r="U565" t="str">
            <v>4-166473831253</v>
          </cell>
        </row>
        <row r="566">
          <cell r="A566" t="str">
            <v>Paga</v>
          </cell>
          <cell r="F566" t="str">
            <v>07/03/2024</v>
          </cell>
          <cell r="U566" t="str">
            <v>4-166473990134</v>
          </cell>
        </row>
        <row r="567">
          <cell r="A567" t="str">
            <v>Paga</v>
          </cell>
          <cell r="F567" t="str">
            <v>07/03/2024</v>
          </cell>
          <cell r="U567" t="str">
            <v>4-166976658788</v>
          </cell>
        </row>
        <row r="568">
          <cell r="A568" t="str">
            <v>Paga</v>
          </cell>
          <cell r="F568" t="str">
            <v>11/02/2024</v>
          </cell>
          <cell r="U568" t="str">
            <v>4-163787382150</v>
          </cell>
        </row>
        <row r="569">
          <cell r="A569" t="str">
            <v>Paga</v>
          </cell>
          <cell r="F569" t="str">
            <v>20/01/2024</v>
          </cell>
          <cell r="U569" t="str">
            <v>4-163232421493</v>
          </cell>
        </row>
        <row r="570">
          <cell r="A570" t="str">
            <v>Paga</v>
          </cell>
          <cell r="F570" t="str">
            <v>11/02/2024</v>
          </cell>
          <cell r="U570" t="str">
            <v>4-163789167344</v>
          </cell>
        </row>
        <row r="571">
          <cell r="A571" t="str">
            <v>Paga</v>
          </cell>
          <cell r="F571" t="str">
            <v>26/01/2024</v>
          </cell>
          <cell r="U571" t="str">
            <v>4-163427646756</v>
          </cell>
        </row>
        <row r="572">
          <cell r="A572" t="str">
            <v>Paga</v>
          </cell>
          <cell r="F572" t="str">
            <v>11/02/2024</v>
          </cell>
          <cell r="U572" t="str">
            <v>4-164514997809</v>
          </cell>
        </row>
        <row r="573">
          <cell r="A573" t="str">
            <v>Paga</v>
          </cell>
          <cell r="F573" t="str">
            <v>16/02/2024</v>
          </cell>
          <cell r="U573" t="str">
            <v>4-164703278249</v>
          </cell>
        </row>
        <row r="574">
          <cell r="A574" t="str">
            <v>Paga</v>
          </cell>
          <cell r="F574" t="str">
            <v>16/02/2024</v>
          </cell>
          <cell r="U574" t="str">
            <v>4-165250530723</v>
          </cell>
        </row>
        <row r="575">
          <cell r="A575" t="str">
            <v>Paga</v>
          </cell>
          <cell r="F575" t="str">
            <v>26/02/2024</v>
          </cell>
          <cell r="U575" t="str">
            <v>4-165662120366</v>
          </cell>
        </row>
        <row r="576">
          <cell r="A576" t="str">
            <v>Paga</v>
          </cell>
          <cell r="F576" t="str">
            <v>11/02/2024</v>
          </cell>
          <cell r="U576" t="str">
            <v>4-164466666489</v>
          </cell>
        </row>
        <row r="577">
          <cell r="A577" t="str">
            <v>Paga</v>
          </cell>
          <cell r="F577" t="str">
            <v>02/03/2024</v>
          </cell>
          <cell r="U577" t="str">
            <v>4-165707591248</v>
          </cell>
        </row>
        <row r="578">
          <cell r="A578" t="str">
            <v>Em Aberto</v>
          </cell>
          <cell r="F578" t="str">
            <v>02/04/2024</v>
          </cell>
          <cell r="U578" t="str">
            <v>4-168657673359</v>
          </cell>
        </row>
        <row r="579">
          <cell r="A579" t="str">
            <v>Paga</v>
          </cell>
          <cell r="F579" t="str">
            <v>16/01/2024</v>
          </cell>
          <cell r="U579" t="str">
            <v>4-162545193329</v>
          </cell>
        </row>
        <row r="580">
          <cell r="A580" t="str">
            <v>Paga</v>
          </cell>
          <cell r="F580" t="str">
            <v>11/02/2024</v>
          </cell>
          <cell r="U580" t="str">
            <v>4-164523508340</v>
          </cell>
        </row>
        <row r="581">
          <cell r="A581" t="str">
            <v>Paga</v>
          </cell>
          <cell r="F581" t="str">
            <v>16/02/2024</v>
          </cell>
          <cell r="U581" t="str">
            <v>4-165376278012</v>
          </cell>
        </row>
        <row r="582">
          <cell r="A582" t="str">
            <v>Paga</v>
          </cell>
          <cell r="F582" t="str">
            <v>11/01/2024</v>
          </cell>
          <cell r="U582" t="str">
            <v>4-161644052214</v>
          </cell>
        </row>
        <row r="583">
          <cell r="A583" t="str">
            <v>Paga</v>
          </cell>
          <cell r="F583" t="str">
            <v>11/01/2024</v>
          </cell>
          <cell r="U583" t="str">
            <v>4-161628647036</v>
          </cell>
        </row>
        <row r="584">
          <cell r="A584" t="str">
            <v>Paga</v>
          </cell>
          <cell r="F584" t="str">
            <v>02/02/2024</v>
          </cell>
          <cell r="U584" t="str">
            <v>4-164112142919</v>
          </cell>
        </row>
        <row r="585">
          <cell r="A585" t="str">
            <v>Paga</v>
          </cell>
          <cell r="F585" t="str">
            <v>26/02/2024</v>
          </cell>
          <cell r="U585" t="str">
            <v>4-166119544072</v>
          </cell>
        </row>
        <row r="586">
          <cell r="A586" t="str">
            <v>Paga</v>
          </cell>
          <cell r="F586" t="str">
            <v>07/03/2024</v>
          </cell>
          <cell r="U586" t="str">
            <v>4-166717752706</v>
          </cell>
        </row>
        <row r="587">
          <cell r="A587" t="str">
            <v>Em Aberto</v>
          </cell>
          <cell r="F587" t="str">
            <v>02/04/2024</v>
          </cell>
          <cell r="U587" t="str">
            <v>4-168558369069</v>
          </cell>
        </row>
        <row r="588">
          <cell r="A588" t="str">
            <v>Paga</v>
          </cell>
          <cell r="F588" t="str">
            <v>27/03/2024</v>
          </cell>
          <cell r="U588" t="str">
            <v>1984211</v>
          </cell>
        </row>
        <row r="589">
          <cell r="A589" t="str">
            <v>Em Aberto</v>
          </cell>
          <cell r="F589" t="str">
            <v>07/03/2024</v>
          </cell>
          <cell r="U589" t="str">
            <v>4-166766179389</v>
          </cell>
        </row>
        <row r="590">
          <cell r="A590" t="str">
            <v>Em Aberto</v>
          </cell>
          <cell r="F590" t="str">
            <v>11/03/2024</v>
          </cell>
          <cell r="U590" t="str">
            <v>4-166507716747</v>
          </cell>
        </row>
        <row r="591">
          <cell r="A591" t="str">
            <v>Paga</v>
          </cell>
          <cell r="F591" t="str">
            <v>20/01/2024</v>
          </cell>
          <cell r="U591" t="str">
            <v>4-163126283326</v>
          </cell>
        </row>
        <row r="592">
          <cell r="A592" t="str">
            <v>Paga</v>
          </cell>
          <cell r="F592" t="str">
            <v>16/02/2024</v>
          </cell>
          <cell r="U592" t="str">
            <v>4-165527677693</v>
          </cell>
        </row>
        <row r="593">
          <cell r="A593" t="str">
            <v>Em Aberto</v>
          </cell>
          <cell r="F593" t="str">
            <v>16/02/2024</v>
          </cell>
          <cell r="U593" t="str">
            <v>4-165530701030</v>
          </cell>
        </row>
        <row r="594">
          <cell r="A594" t="str">
            <v>Em Aberto</v>
          </cell>
          <cell r="F594" t="str">
            <v>02/04/2024</v>
          </cell>
          <cell r="U594" t="str">
            <v>4-168363844267</v>
          </cell>
        </row>
        <row r="595">
          <cell r="A595" t="str">
            <v>Paga</v>
          </cell>
          <cell r="F595" t="str">
            <v>11/01/2024</v>
          </cell>
          <cell r="U595" t="str">
            <v>4-161911359909</v>
          </cell>
        </row>
        <row r="596">
          <cell r="A596" t="str">
            <v>Paga</v>
          </cell>
          <cell r="F596" t="str">
            <v>20/02/2024</v>
          </cell>
          <cell r="U596" t="str">
            <v>4-165806790290</v>
          </cell>
        </row>
        <row r="597">
          <cell r="A597" t="str">
            <v>Paga</v>
          </cell>
          <cell r="F597" t="str">
            <v>11/02/2024</v>
          </cell>
          <cell r="U597" t="str">
            <v>4-164440098357</v>
          </cell>
        </row>
        <row r="598">
          <cell r="A598" t="str">
            <v>Em Aberto</v>
          </cell>
          <cell r="F598" t="str">
            <v>02/04/2024</v>
          </cell>
          <cell r="U598" t="str">
            <v>4-169031520107</v>
          </cell>
        </row>
        <row r="599">
          <cell r="A599" t="str">
            <v>Em Aberto</v>
          </cell>
          <cell r="F599" t="str">
            <v>20/03/2024</v>
          </cell>
          <cell r="U599" t="str">
            <v>4-168387643453</v>
          </cell>
        </row>
        <row r="600">
          <cell r="A600" t="str">
            <v>Paga</v>
          </cell>
          <cell r="F600" t="str">
            <v>20/03/2024</v>
          </cell>
          <cell r="U600" t="str">
            <v>4-168378859336</v>
          </cell>
        </row>
        <row r="601">
          <cell r="A601" t="str">
            <v>Paga</v>
          </cell>
          <cell r="F601" t="str">
            <v>11/02/2024</v>
          </cell>
          <cell r="U601" t="str">
            <v>4-164525372687</v>
          </cell>
        </row>
        <row r="602">
          <cell r="A602" t="str">
            <v>Em Aberto</v>
          </cell>
          <cell r="F602" t="str">
            <v>07/03/2024</v>
          </cell>
          <cell r="U602" t="str">
            <v>4-166852973133</v>
          </cell>
        </row>
        <row r="603">
          <cell r="A603" t="str">
            <v>Paga</v>
          </cell>
          <cell r="F603" t="str">
            <v>02/03/2024</v>
          </cell>
          <cell r="U603" t="str">
            <v>4-166077223604</v>
          </cell>
        </row>
        <row r="604">
          <cell r="A604" t="str">
            <v>Paga</v>
          </cell>
          <cell r="F604" t="str">
            <v>07/03/2024</v>
          </cell>
          <cell r="U604" t="str">
            <v>4-166334644553</v>
          </cell>
        </row>
        <row r="605">
          <cell r="A605" t="str">
            <v>Paga</v>
          </cell>
          <cell r="F605" t="str">
            <v>16/02/2024</v>
          </cell>
          <cell r="U605" t="str">
            <v>4-164931015153</v>
          </cell>
        </row>
        <row r="606">
          <cell r="A606" t="str">
            <v>Paga</v>
          </cell>
          <cell r="F606" t="str">
            <v>16/01/2024</v>
          </cell>
          <cell r="U606" t="str">
            <v>4-162121654915</v>
          </cell>
        </row>
        <row r="607">
          <cell r="A607" t="str">
            <v>Em Aberto</v>
          </cell>
          <cell r="F607" t="str">
            <v>11/01/2024</v>
          </cell>
          <cell r="U607" t="str">
            <v>4-162125899815</v>
          </cell>
        </row>
        <row r="608">
          <cell r="A608" t="str">
            <v>Paga</v>
          </cell>
          <cell r="F608" t="str">
            <v>16/02/2024</v>
          </cell>
          <cell r="U608" t="str">
            <v>4-165284687237</v>
          </cell>
        </row>
        <row r="609">
          <cell r="A609" t="str">
            <v>Paga</v>
          </cell>
          <cell r="F609" t="str">
            <v>02/03/2024</v>
          </cell>
          <cell r="U609" t="str">
            <v>4-165707439245</v>
          </cell>
        </row>
        <row r="610">
          <cell r="A610" t="str">
            <v>Paga</v>
          </cell>
          <cell r="F610" t="str">
            <v>11/03/2024</v>
          </cell>
          <cell r="U610" t="str">
            <v>4-166471803860</v>
          </cell>
        </row>
        <row r="611">
          <cell r="A611" t="str">
            <v>Paga</v>
          </cell>
          <cell r="F611" t="str">
            <v>11/03/2024</v>
          </cell>
          <cell r="U611" t="str">
            <v>4-166388028084</v>
          </cell>
        </row>
        <row r="612">
          <cell r="A612" t="str">
            <v>Paga</v>
          </cell>
          <cell r="F612" t="str">
            <v>20/02/2024</v>
          </cell>
          <cell r="U612" t="str">
            <v>4-165140609006</v>
          </cell>
        </row>
        <row r="613">
          <cell r="A613" t="str">
            <v>Em Aberto</v>
          </cell>
          <cell r="F613" t="str">
            <v>02/04/2024</v>
          </cell>
          <cell r="U613" t="str">
            <v>4-168718541881</v>
          </cell>
        </row>
        <row r="614">
          <cell r="A614" t="str">
            <v>Paga</v>
          </cell>
          <cell r="F614" t="str">
            <v>02/03/2024</v>
          </cell>
          <cell r="U614" t="str">
            <v>4-165638586315</v>
          </cell>
        </row>
        <row r="615">
          <cell r="A615" t="str">
            <v>Paga</v>
          </cell>
          <cell r="F615" t="str">
            <v>16/02/2024</v>
          </cell>
          <cell r="U615" t="str">
            <v>4-164909232425</v>
          </cell>
        </row>
        <row r="616">
          <cell r="A616" t="str">
            <v>Em Aberto</v>
          </cell>
          <cell r="F616" t="str">
            <v>07/03/2024</v>
          </cell>
          <cell r="U616" t="str">
            <v>4-166818429842</v>
          </cell>
        </row>
        <row r="617">
          <cell r="A617" t="str">
            <v>Em Aberto</v>
          </cell>
          <cell r="F617" t="str">
            <v>02/04/2024</v>
          </cell>
          <cell r="U617" t="str">
            <v>4-168752484939</v>
          </cell>
        </row>
        <row r="618">
          <cell r="A618" t="str">
            <v>Em Aberto</v>
          </cell>
          <cell r="F618" t="str">
            <v>02/04/2024</v>
          </cell>
          <cell r="U618" t="str">
            <v>4-168753745091</v>
          </cell>
        </row>
        <row r="619">
          <cell r="A619" t="str">
            <v>Paga</v>
          </cell>
          <cell r="F619" t="str">
            <v>11/03/2024</v>
          </cell>
          <cell r="U619" t="str">
            <v>4-167011303882</v>
          </cell>
        </row>
        <row r="620">
          <cell r="A620" t="str">
            <v>Em Aberto</v>
          </cell>
          <cell r="F620" t="str">
            <v>11/03/2024</v>
          </cell>
          <cell r="U620" t="str">
            <v>4-167011703090</v>
          </cell>
        </row>
        <row r="621">
          <cell r="A621" t="str">
            <v>Paga</v>
          </cell>
          <cell r="F621" t="str">
            <v>13/03/2024</v>
          </cell>
          <cell r="U621" t="str">
            <v>1923435</v>
          </cell>
        </row>
        <row r="622">
          <cell r="A622" t="str">
            <v>Em Aberto</v>
          </cell>
          <cell r="F622" t="str">
            <v>04/04/2024</v>
          </cell>
          <cell r="U622" t="str">
            <v>2047494</v>
          </cell>
        </row>
        <row r="623">
          <cell r="A623" t="str">
            <v>Paga</v>
          </cell>
          <cell r="F623" t="str">
            <v>25/03/2024</v>
          </cell>
          <cell r="U623" t="str">
            <v>1973446</v>
          </cell>
        </row>
        <row r="624">
          <cell r="A624" t="str">
            <v>Paga</v>
          </cell>
          <cell r="F624" t="str">
            <v>11/02/2024</v>
          </cell>
          <cell r="U624" t="str">
            <v>4-164643813927</v>
          </cell>
        </row>
        <row r="625">
          <cell r="A625" t="str">
            <v>Paga</v>
          </cell>
          <cell r="F625" t="str">
            <v>26/02/2024</v>
          </cell>
          <cell r="U625" t="str">
            <v>4-166092318584</v>
          </cell>
        </row>
        <row r="626">
          <cell r="A626" t="str">
            <v>Paga</v>
          </cell>
          <cell r="F626" t="str">
            <v>16/03/2024</v>
          </cell>
          <cell r="U626" t="str">
            <v>4-167741074854</v>
          </cell>
        </row>
        <row r="627">
          <cell r="A627" t="str">
            <v>Paga</v>
          </cell>
          <cell r="F627" t="str">
            <v>16/03/2024</v>
          </cell>
          <cell r="U627" t="str">
            <v>4-167622058448</v>
          </cell>
        </row>
        <row r="628">
          <cell r="A628" t="str">
            <v>Em Aberto</v>
          </cell>
          <cell r="F628" t="str">
            <v>02/04/2024</v>
          </cell>
          <cell r="U628" t="str">
            <v>4-168244539994</v>
          </cell>
        </row>
        <row r="629">
          <cell r="A629" t="str">
            <v>Paga</v>
          </cell>
          <cell r="F629" t="str">
            <v>16/02/2024</v>
          </cell>
          <cell r="U629" t="str">
            <v>4-165510312199</v>
          </cell>
        </row>
        <row r="630">
          <cell r="A630" t="str">
            <v>Paga</v>
          </cell>
          <cell r="F630" t="str">
            <v>11/03/2024</v>
          </cell>
          <cell r="U630" t="str">
            <v>4-166977154178</v>
          </cell>
        </row>
        <row r="631">
          <cell r="A631" t="str">
            <v>Paga</v>
          </cell>
          <cell r="F631" t="str">
            <v>07/03/2024</v>
          </cell>
          <cell r="U631" t="str">
            <v>4-166977985956</v>
          </cell>
        </row>
        <row r="632">
          <cell r="A632" t="str">
            <v>Em Aberto</v>
          </cell>
          <cell r="F632" t="str">
            <v>16/02/2024</v>
          </cell>
          <cell r="U632" t="str">
            <v>4-165531789407</v>
          </cell>
        </row>
        <row r="633">
          <cell r="A633" t="str">
            <v>Paga</v>
          </cell>
          <cell r="F633" t="str">
            <v>16/02/2024</v>
          </cell>
          <cell r="U633" t="str">
            <v>4-165293383677</v>
          </cell>
        </row>
        <row r="634">
          <cell r="A634" t="str">
            <v>Paga</v>
          </cell>
          <cell r="F634" t="str">
            <v>16/02/2024</v>
          </cell>
          <cell r="U634" t="str">
            <v>4-165388026082</v>
          </cell>
        </row>
        <row r="635">
          <cell r="A635" t="str">
            <v>Paga</v>
          </cell>
          <cell r="F635" t="str">
            <v>16/02/2024</v>
          </cell>
          <cell r="U635" t="str">
            <v>4-165519907600</v>
          </cell>
        </row>
        <row r="636">
          <cell r="A636" t="str">
            <v>Paga</v>
          </cell>
          <cell r="F636" t="str">
            <v>07/03/2024</v>
          </cell>
          <cell r="U636" t="str">
            <v>4-166326132115</v>
          </cell>
        </row>
        <row r="637">
          <cell r="A637" t="str">
            <v>Paga</v>
          </cell>
          <cell r="F637" t="str">
            <v>02/03/2024</v>
          </cell>
          <cell r="U637" t="str">
            <v>4-166275040342</v>
          </cell>
        </row>
        <row r="638">
          <cell r="A638" t="str">
            <v>Paga</v>
          </cell>
          <cell r="F638" t="str">
            <v>07/03/2024</v>
          </cell>
          <cell r="U638" t="str">
            <v>4-166740289147</v>
          </cell>
        </row>
        <row r="639">
          <cell r="A639" t="str">
            <v>Paga</v>
          </cell>
          <cell r="F639" t="str">
            <v>07/03/2024</v>
          </cell>
          <cell r="U639" t="str">
            <v>4-166638816864</v>
          </cell>
        </row>
        <row r="640">
          <cell r="A640" t="str">
            <v>Em Aberto</v>
          </cell>
          <cell r="F640" t="str">
            <v>07/04/2024</v>
          </cell>
          <cell r="U640" t="str">
            <v>4-169190950686</v>
          </cell>
        </row>
        <row r="641">
          <cell r="A641" t="str">
            <v>Em Aberto</v>
          </cell>
          <cell r="F641" t="str">
            <v>02/04/2024</v>
          </cell>
          <cell r="U641" t="str">
            <v>4-168570039497</v>
          </cell>
        </row>
        <row r="642">
          <cell r="A642" t="str">
            <v>Paga</v>
          </cell>
          <cell r="F642" t="str">
            <v>30/01/2024</v>
          </cell>
          <cell r="U642" t="str">
            <v>1678401</v>
          </cell>
        </row>
        <row r="643">
          <cell r="A643" t="str">
            <v>Paga</v>
          </cell>
          <cell r="F643" t="str">
            <v>16/02/2024</v>
          </cell>
          <cell r="U643" t="str">
            <v>4-164774193516</v>
          </cell>
        </row>
        <row r="644">
          <cell r="A644" t="str">
            <v>Paga</v>
          </cell>
          <cell r="F644" t="str">
            <v>11/02/2024</v>
          </cell>
          <cell r="U644" t="str">
            <v>4-164301479212</v>
          </cell>
        </row>
        <row r="645">
          <cell r="A645" t="str">
            <v>Em Aberto</v>
          </cell>
          <cell r="F645" t="str">
            <v>07/04/2024</v>
          </cell>
          <cell r="U645" t="str">
            <v>4-169142698703</v>
          </cell>
        </row>
        <row r="646">
          <cell r="A646" t="str">
            <v>Paga</v>
          </cell>
          <cell r="F646" t="str">
            <v>16/01/2024</v>
          </cell>
          <cell r="U646" t="str">
            <v>4-163104411828</v>
          </cell>
        </row>
        <row r="647">
          <cell r="A647" t="str">
            <v>Paga</v>
          </cell>
          <cell r="F647" t="str">
            <v>20/01/2024</v>
          </cell>
          <cell r="U647" t="str">
            <v>4-163110333402</v>
          </cell>
        </row>
        <row r="648">
          <cell r="A648" t="str">
            <v>Paga</v>
          </cell>
          <cell r="F648" t="str">
            <v>02/02/2024</v>
          </cell>
          <cell r="U648" t="str">
            <v>1674492</v>
          </cell>
        </row>
        <row r="649">
          <cell r="A649" t="str">
            <v>Paga</v>
          </cell>
          <cell r="F649" t="str">
            <v>11/01/2024</v>
          </cell>
          <cell r="U649" t="str">
            <v>4-162361315906</v>
          </cell>
        </row>
        <row r="650">
          <cell r="A650" t="str">
            <v>Paga</v>
          </cell>
          <cell r="F650" t="str">
            <v>11/01/2024</v>
          </cell>
          <cell r="U650" t="str">
            <v>4-162366398683</v>
          </cell>
        </row>
        <row r="651">
          <cell r="A651" t="str">
            <v>Paga</v>
          </cell>
          <cell r="F651" t="str">
            <v>16/03/2024</v>
          </cell>
          <cell r="U651" t="str">
            <v>4-167957699706</v>
          </cell>
        </row>
        <row r="652">
          <cell r="A652" t="str">
            <v>Paga</v>
          </cell>
          <cell r="F652" t="str">
            <v>11/03/2024</v>
          </cell>
          <cell r="U652" t="str">
            <v>4-167127744684</v>
          </cell>
        </row>
        <row r="653">
          <cell r="A653" t="str">
            <v>Paga</v>
          </cell>
          <cell r="F653" t="str">
            <v>11/02/2024</v>
          </cell>
          <cell r="U653" t="str">
            <v>4-164329825547</v>
          </cell>
        </row>
        <row r="654">
          <cell r="A654" t="str">
            <v>Paga</v>
          </cell>
          <cell r="F654" t="str">
            <v>26/01/2024</v>
          </cell>
          <cell r="U654" t="str">
            <v>4-163208969125</v>
          </cell>
        </row>
        <row r="655">
          <cell r="A655" t="str">
            <v>Paga</v>
          </cell>
          <cell r="F655" t="str">
            <v>07/01/2024</v>
          </cell>
          <cell r="U655" t="str">
            <v>4-161466698443</v>
          </cell>
        </row>
        <row r="656">
          <cell r="A656" t="str">
            <v>Paga</v>
          </cell>
          <cell r="F656" t="str">
            <v>11/01/2024</v>
          </cell>
          <cell r="U656" t="str">
            <v>4-161550223558</v>
          </cell>
        </row>
        <row r="657">
          <cell r="A657" t="str">
            <v>Paga</v>
          </cell>
          <cell r="F657" t="str">
            <v>11/03/2024</v>
          </cell>
          <cell r="U657" t="str">
            <v>4-167345900557</v>
          </cell>
        </row>
        <row r="658">
          <cell r="A658" t="str">
            <v>Em Aberto</v>
          </cell>
          <cell r="F658" t="str">
            <v>02/04/2024</v>
          </cell>
          <cell r="U658" t="str">
            <v>4-168631069428</v>
          </cell>
        </row>
        <row r="659">
          <cell r="A659" t="str">
            <v>Paga</v>
          </cell>
          <cell r="F659" t="str">
            <v>16/01/2024</v>
          </cell>
          <cell r="U659" t="str">
            <v>4-162467078811</v>
          </cell>
        </row>
        <row r="660">
          <cell r="A660" t="str">
            <v>Paga</v>
          </cell>
          <cell r="F660" t="str">
            <v>26/02/2024</v>
          </cell>
          <cell r="U660" t="str">
            <v>4-165895550380</v>
          </cell>
        </row>
        <row r="661">
          <cell r="A661" t="str">
            <v>Paga</v>
          </cell>
          <cell r="F661" t="str">
            <v>11/03/2024</v>
          </cell>
          <cell r="U661" t="str">
            <v>4-167115081630</v>
          </cell>
        </row>
        <row r="662">
          <cell r="A662" t="str">
            <v>Paga</v>
          </cell>
          <cell r="F662" t="str">
            <v>16/03/2024</v>
          </cell>
          <cell r="U662" t="str">
            <v>4-168546590722</v>
          </cell>
        </row>
        <row r="663">
          <cell r="A663" t="str">
            <v>Paga</v>
          </cell>
          <cell r="F663" t="str">
            <v>11/02/2024</v>
          </cell>
          <cell r="U663" t="str">
            <v>4-163997364116</v>
          </cell>
        </row>
        <row r="664">
          <cell r="A664" t="str">
            <v>Paga</v>
          </cell>
          <cell r="F664" t="str">
            <v>16/02/2024</v>
          </cell>
          <cell r="U664" t="str">
            <v>4-165116343543</v>
          </cell>
        </row>
        <row r="665">
          <cell r="A665" t="str">
            <v>Em Aberto</v>
          </cell>
          <cell r="F665" t="str">
            <v>11/02/2024</v>
          </cell>
          <cell r="U665" t="str">
            <v>4-164544653173</v>
          </cell>
        </row>
        <row r="666">
          <cell r="A666" t="str">
            <v>Paga</v>
          </cell>
          <cell r="F666" t="str">
            <v>11/02/2024</v>
          </cell>
          <cell r="U666" t="str">
            <v>4-164548821310</v>
          </cell>
        </row>
        <row r="667">
          <cell r="A667" t="str">
            <v>Paga</v>
          </cell>
          <cell r="F667" t="str">
            <v>16/01/2024</v>
          </cell>
          <cell r="U667" t="str">
            <v>4-163058494615</v>
          </cell>
        </row>
        <row r="668">
          <cell r="A668" t="str">
            <v>Em Aberto</v>
          </cell>
          <cell r="F668" t="str">
            <v>03/04/2024</v>
          </cell>
          <cell r="U668" t="str">
            <v>2031399</v>
          </cell>
        </row>
        <row r="669">
          <cell r="A669" t="str">
            <v>Em Aberto</v>
          </cell>
          <cell r="F669" t="str">
            <v>11/02/2024</v>
          </cell>
          <cell r="U669" t="str">
            <v>4-164528461495</v>
          </cell>
        </row>
        <row r="670">
          <cell r="A670" t="str">
            <v>Em Aberto</v>
          </cell>
          <cell r="F670" t="str">
            <v>29/03/2024</v>
          </cell>
          <cell r="U670" t="str">
            <v>2012521</v>
          </cell>
        </row>
        <row r="671">
          <cell r="A671" t="str">
            <v>Em Aberto</v>
          </cell>
          <cell r="F671" t="str">
            <v>29/03/2024</v>
          </cell>
          <cell r="U671" t="str">
            <v>2013626</v>
          </cell>
        </row>
        <row r="672">
          <cell r="A672" t="str">
            <v>Paga</v>
          </cell>
          <cell r="F672" t="str">
            <v>26/12/2023</v>
          </cell>
          <cell r="U672" t="str">
            <v>4-161467652230</v>
          </cell>
        </row>
        <row r="673">
          <cell r="A673" t="str">
            <v>Paga</v>
          </cell>
          <cell r="F673" t="str">
            <v>02/03/2024</v>
          </cell>
          <cell r="U673" t="str">
            <v>4-165641717173</v>
          </cell>
        </row>
        <row r="674">
          <cell r="A674" t="str">
            <v>Em Aberto</v>
          </cell>
          <cell r="F674" t="str">
            <v>16/03/2024</v>
          </cell>
          <cell r="U674" t="str">
            <v>4-167870594575</v>
          </cell>
        </row>
        <row r="675">
          <cell r="A675" t="str">
            <v>Em Aberto</v>
          </cell>
          <cell r="F675" t="str">
            <v>16/03/2024</v>
          </cell>
          <cell r="U675" t="str">
            <v>4-167875352961</v>
          </cell>
        </row>
        <row r="676">
          <cell r="A676" t="str">
            <v>Paga</v>
          </cell>
          <cell r="F676" t="str">
            <v>07/03/2024</v>
          </cell>
          <cell r="U676" t="str">
            <v>1881326</v>
          </cell>
        </row>
        <row r="677">
          <cell r="A677" t="str">
            <v>Em Aberto</v>
          </cell>
          <cell r="F677" t="str">
            <v>20/03/2024</v>
          </cell>
          <cell r="U677" t="str">
            <v>4-168181682419</v>
          </cell>
        </row>
        <row r="678">
          <cell r="A678" t="str">
            <v>Paga</v>
          </cell>
          <cell r="F678" t="str">
            <v>02/03/2024</v>
          </cell>
          <cell r="U678" t="str">
            <v>4-166223992380</v>
          </cell>
        </row>
        <row r="679">
          <cell r="A679" t="str">
            <v>Paga</v>
          </cell>
          <cell r="F679" t="str">
            <v>02/03/2024</v>
          </cell>
          <cell r="U679" t="str">
            <v>4-166114689819</v>
          </cell>
        </row>
        <row r="680">
          <cell r="A680" t="str">
            <v>Paga</v>
          </cell>
          <cell r="F680" t="str">
            <v>23/01/2024</v>
          </cell>
          <cell r="U680" t="str">
            <v>1656844</v>
          </cell>
        </row>
        <row r="681">
          <cell r="A681" t="str">
            <v>Em Aberto</v>
          </cell>
          <cell r="F681" t="str">
            <v>07/03/2024</v>
          </cell>
          <cell r="U681" t="str">
            <v>4-166348230876</v>
          </cell>
        </row>
        <row r="682">
          <cell r="A682" t="str">
            <v>Paga</v>
          </cell>
          <cell r="F682" t="str">
            <v>16/02/2024</v>
          </cell>
          <cell r="U682" t="str">
            <v>4-165387042837</v>
          </cell>
        </row>
        <row r="683">
          <cell r="A683" t="str">
            <v>Paga</v>
          </cell>
          <cell r="F683" t="str">
            <v>02/03/2024</v>
          </cell>
          <cell r="U683" t="str">
            <v>4-165830912624</v>
          </cell>
        </row>
        <row r="684">
          <cell r="A684" t="str">
            <v>Em Aberto</v>
          </cell>
          <cell r="F684" t="str">
            <v>20/03/2024</v>
          </cell>
          <cell r="U684" t="str">
            <v>4-168405505568</v>
          </cell>
        </row>
        <row r="685">
          <cell r="A685" t="str">
            <v>Paga</v>
          </cell>
          <cell r="F685" t="str">
            <v>20/03/2024</v>
          </cell>
          <cell r="U685" t="str">
            <v>4-168153146742</v>
          </cell>
        </row>
        <row r="686">
          <cell r="A686" t="str">
            <v>Paga</v>
          </cell>
          <cell r="F686" t="str">
            <v>07/03/2024</v>
          </cell>
          <cell r="U686" t="str">
            <v>4-167326466833</v>
          </cell>
        </row>
        <row r="687">
          <cell r="A687" t="str">
            <v>Paga</v>
          </cell>
          <cell r="F687" t="str">
            <v>11/03/2024</v>
          </cell>
          <cell r="U687" t="str">
            <v>4-167327722326</v>
          </cell>
        </row>
        <row r="688">
          <cell r="A688" t="str">
            <v>Paga</v>
          </cell>
          <cell r="F688" t="str">
            <v>07/03/2024</v>
          </cell>
          <cell r="U688" t="str">
            <v>4-167137390756</v>
          </cell>
        </row>
        <row r="689">
          <cell r="A689" t="str">
            <v>Paga</v>
          </cell>
          <cell r="F689" t="str">
            <v>11/02/2024</v>
          </cell>
          <cell r="U689" t="str">
            <v>4-163992631887</v>
          </cell>
        </row>
        <row r="690">
          <cell r="A690" t="str">
            <v>Paga</v>
          </cell>
          <cell r="F690" t="str">
            <v>14/02/2024</v>
          </cell>
          <cell r="U690" t="str">
            <v>1752168</v>
          </cell>
        </row>
        <row r="691">
          <cell r="A691" t="str">
            <v>Paga</v>
          </cell>
          <cell r="F691" t="str">
            <v>15/02/2024</v>
          </cell>
          <cell r="U691" t="str">
            <v>1756978</v>
          </cell>
        </row>
        <row r="692">
          <cell r="A692" t="str">
            <v>Paga</v>
          </cell>
          <cell r="F692" t="str">
            <v>07/02/2024</v>
          </cell>
          <cell r="U692" t="str">
            <v>4-164297670934</v>
          </cell>
        </row>
        <row r="693">
          <cell r="A693" t="str">
            <v>Em Aberto</v>
          </cell>
          <cell r="F693" t="str">
            <v>11/03/2024</v>
          </cell>
          <cell r="U693" t="str">
            <v>4-166480908291</v>
          </cell>
        </row>
        <row r="694">
          <cell r="A694" t="str">
            <v>Em Aberto</v>
          </cell>
          <cell r="F694" t="str">
            <v>07/02/2024</v>
          </cell>
          <cell r="U694" t="str">
            <v>1705279</v>
          </cell>
        </row>
        <row r="695">
          <cell r="A695" t="str">
            <v>Paga</v>
          </cell>
          <cell r="F695" t="str">
            <v>02/03/2024</v>
          </cell>
          <cell r="U695" t="str">
            <v>4-165659801635</v>
          </cell>
        </row>
        <row r="696">
          <cell r="A696" t="str">
            <v>Em Aberto</v>
          </cell>
          <cell r="F696" t="str">
            <v>07/03/2024</v>
          </cell>
          <cell r="U696" t="str">
            <v>4-166815532776</v>
          </cell>
        </row>
        <row r="697">
          <cell r="A697" t="str">
            <v>Paga</v>
          </cell>
          <cell r="F697" t="str">
            <v>02/03/2024</v>
          </cell>
          <cell r="U697" t="str">
            <v>4-166071891851</v>
          </cell>
        </row>
        <row r="698">
          <cell r="A698" t="str">
            <v>Em Aberto</v>
          </cell>
          <cell r="F698" t="str">
            <v>02/04/2024</v>
          </cell>
          <cell r="U698" t="str">
            <v>4-168588579150</v>
          </cell>
        </row>
        <row r="699">
          <cell r="A699" t="str">
            <v>Em Aberto</v>
          </cell>
          <cell r="F699" t="str">
            <v>02/04/2024</v>
          </cell>
          <cell r="U699" t="str">
            <v>4-168783395248</v>
          </cell>
        </row>
        <row r="700">
          <cell r="A700" t="str">
            <v>Em Aberto</v>
          </cell>
          <cell r="F700" t="str">
            <v>02/04/2024</v>
          </cell>
          <cell r="U700" t="str">
            <v>4-168697167286</v>
          </cell>
        </row>
        <row r="701">
          <cell r="A701" t="str">
            <v>Em Aberto</v>
          </cell>
          <cell r="F701" t="str">
            <v>20/03/2024</v>
          </cell>
          <cell r="U701" t="str">
            <v>4-168280126730</v>
          </cell>
        </row>
        <row r="702">
          <cell r="A702" t="str">
            <v>Paga</v>
          </cell>
          <cell r="F702" t="str">
            <v>16/02/2024</v>
          </cell>
          <cell r="U702" t="str">
            <v>4-165134379915</v>
          </cell>
        </row>
        <row r="703">
          <cell r="A703" t="str">
            <v>Paga</v>
          </cell>
          <cell r="F703" t="str">
            <v>02/02/2024</v>
          </cell>
          <cell r="U703" t="str">
            <v>4-163617269262</v>
          </cell>
        </row>
        <row r="704">
          <cell r="A704" t="str">
            <v>Paga</v>
          </cell>
          <cell r="F704" t="str">
            <v>11/03/2024</v>
          </cell>
          <cell r="U704" t="str">
            <v>4-166999447821</v>
          </cell>
        </row>
        <row r="705">
          <cell r="A705" t="str">
            <v>Em Aberto</v>
          </cell>
          <cell r="F705" t="str">
            <v>07/03/2024</v>
          </cell>
          <cell r="U705" t="str">
            <v>4-166820523025</v>
          </cell>
        </row>
        <row r="706">
          <cell r="A706" t="str">
            <v>Paga</v>
          </cell>
          <cell r="F706" t="str">
            <v>07/03/2024</v>
          </cell>
          <cell r="U706" t="str">
            <v>4-166346577805</v>
          </cell>
        </row>
        <row r="707">
          <cell r="A707" t="str">
            <v>Em Aberto</v>
          </cell>
          <cell r="F707" t="str">
            <v>02/04/2024</v>
          </cell>
          <cell r="U707" t="str">
            <v>4-168773481422</v>
          </cell>
        </row>
        <row r="708">
          <cell r="A708" t="str">
            <v>Em Aberto</v>
          </cell>
          <cell r="F708" t="str">
            <v>02/04/2024</v>
          </cell>
          <cell r="U708" t="str">
            <v>4-168141976137</v>
          </cell>
        </row>
        <row r="709">
          <cell r="A709" t="str">
            <v>Em Aberto</v>
          </cell>
          <cell r="F709" t="str">
            <v>20/03/2024</v>
          </cell>
          <cell r="U709" t="str">
            <v>4-168145176632</v>
          </cell>
        </row>
        <row r="710">
          <cell r="A710" t="str">
            <v>Em Aberto</v>
          </cell>
          <cell r="F710" t="str">
            <v>02/04/2024</v>
          </cell>
          <cell r="U710" t="str">
            <v>4-168144134603</v>
          </cell>
        </row>
        <row r="711">
          <cell r="A711" t="str">
            <v>Em Aberto</v>
          </cell>
          <cell r="F711" t="str">
            <v>02/04/2024</v>
          </cell>
          <cell r="U711" t="str">
            <v>4-168951195187</v>
          </cell>
        </row>
        <row r="712">
          <cell r="A712" t="str">
            <v>Paga</v>
          </cell>
          <cell r="F712" t="str">
            <v>16/02/2024</v>
          </cell>
          <cell r="U712" t="str">
            <v>4-165419246789</v>
          </cell>
        </row>
        <row r="713">
          <cell r="A713" t="str">
            <v>Em Aberto</v>
          </cell>
          <cell r="F713" t="str">
            <v>02/04/2024</v>
          </cell>
          <cell r="U713" t="str">
            <v>4-168561049519</v>
          </cell>
        </row>
        <row r="714">
          <cell r="A714" t="str">
            <v>Em Aberto</v>
          </cell>
          <cell r="F714" t="str">
            <v>11/03/2024</v>
          </cell>
          <cell r="U714" t="str">
            <v>4-167361507539</v>
          </cell>
        </row>
        <row r="715">
          <cell r="A715" t="str">
            <v>Paga</v>
          </cell>
          <cell r="F715" t="str">
            <v>16/03/2024</v>
          </cell>
          <cell r="U715" t="str">
            <v>4-167513999522</v>
          </cell>
        </row>
        <row r="716">
          <cell r="A716" t="str">
            <v>Paga</v>
          </cell>
          <cell r="F716" t="str">
            <v>26/01/2024</v>
          </cell>
          <cell r="U716" t="str">
            <v>4-163421467069</v>
          </cell>
        </row>
        <row r="717">
          <cell r="A717" t="str">
            <v>Paga</v>
          </cell>
          <cell r="F717" t="str">
            <v>16/01/2024</v>
          </cell>
          <cell r="U717" t="str">
            <v>4-162609591079</v>
          </cell>
        </row>
        <row r="718">
          <cell r="A718" t="str">
            <v>Paga</v>
          </cell>
          <cell r="F718" t="str">
            <v>20/03/2024</v>
          </cell>
          <cell r="U718" t="str">
            <v>4-168137695224</v>
          </cell>
        </row>
        <row r="719">
          <cell r="A719" t="str">
            <v>Em Aberto</v>
          </cell>
          <cell r="F719" t="str">
            <v>20/03/2024</v>
          </cell>
          <cell r="U719" t="str">
            <v>4-168138479674</v>
          </cell>
        </row>
        <row r="720">
          <cell r="A720" t="str">
            <v>Em Aberto</v>
          </cell>
          <cell r="F720" t="str">
            <v>07/04/2024</v>
          </cell>
          <cell r="U720" t="str">
            <v>4-169198955331</v>
          </cell>
        </row>
        <row r="721">
          <cell r="A721" t="str">
            <v>Paga</v>
          </cell>
          <cell r="F721" t="str">
            <v>11/01/2024</v>
          </cell>
          <cell r="U721" t="str">
            <v>4-162239398232</v>
          </cell>
        </row>
        <row r="722">
          <cell r="A722" t="str">
            <v>Paga</v>
          </cell>
          <cell r="F722" t="str">
            <v>20/01/2024</v>
          </cell>
          <cell r="U722" t="str">
            <v>4-161841693777</v>
          </cell>
        </row>
        <row r="723">
          <cell r="A723" t="str">
            <v>Em Aberto</v>
          </cell>
          <cell r="F723" t="str">
            <v>02/03/2024</v>
          </cell>
          <cell r="U723" t="str">
            <v>4-165898924129</v>
          </cell>
        </row>
        <row r="724">
          <cell r="A724" t="str">
            <v>Em Aberto</v>
          </cell>
          <cell r="F724" t="str">
            <v>26/02/2024</v>
          </cell>
          <cell r="U724" t="str">
            <v>4-165899568067</v>
          </cell>
        </row>
        <row r="725">
          <cell r="A725" t="str">
            <v>Paga</v>
          </cell>
          <cell r="F725" t="str">
            <v>16/02/2024</v>
          </cell>
          <cell r="U725" t="str">
            <v>4-165068864679</v>
          </cell>
        </row>
        <row r="726">
          <cell r="A726" t="str">
            <v>Paga</v>
          </cell>
          <cell r="F726" t="str">
            <v>02/03/2024</v>
          </cell>
          <cell r="U726" t="str">
            <v>4-165629780892</v>
          </cell>
        </row>
        <row r="727">
          <cell r="A727" t="str">
            <v>Paga</v>
          </cell>
          <cell r="F727" t="str">
            <v>11/03/2024</v>
          </cell>
          <cell r="U727" t="str">
            <v>4-166422574957</v>
          </cell>
        </row>
        <row r="728">
          <cell r="A728" t="str">
            <v>Em Aberto</v>
          </cell>
          <cell r="F728" t="str">
            <v>20/03/2024</v>
          </cell>
          <cell r="U728" t="str">
            <v>4-168357697186</v>
          </cell>
        </row>
        <row r="729">
          <cell r="A729" t="str">
            <v>Paga</v>
          </cell>
          <cell r="F729" t="str">
            <v>07/03/2024</v>
          </cell>
          <cell r="U729" t="str">
            <v>4-167123691731</v>
          </cell>
        </row>
        <row r="730">
          <cell r="A730" t="str">
            <v>Em Aberto</v>
          </cell>
          <cell r="F730" t="str">
            <v>02/04/2024</v>
          </cell>
          <cell r="U730" t="str">
            <v>4-168195077434</v>
          </cell>
        </row>
        <row r="731">
          <cell r="A731" t="str">
            <v>Em Aberto</v>
          </cell>
          <cell r="F731" t="str">
            <v>16/02/2024</v>
          </cell>
          <cell r="U731" t="str">
            <v>4-165427909303</v>
          </cell>
        </row>
        <row r="732">
          <cell r="A732" t="str">
            <v>Paga</v>
          </cell>
          <cell r="F732" t="str">
            <v>02/03/2024</v>
          </cell>
          <cell r="U732" t="str">
            <v>4-166078133382</v>
          </cell>
        </row>
        <row r="733">
          <cell r="A733" t="str">
            <v>Paga</v>
          </cell>
          <cell r="F733" t="str">
            <v>02/03/2024</v>
          </cell>
          <cell r="U733" t="str">
            <v>4-166079673194</v>
          </cell>
        </row>
        <row r="734">
          <cell r="A734" t="str">
            <v>Paga</v>
          </cell>
          <cell r="F734" t="str">
            <v>11/01/2024</v>
          </cell>
          <cell r="U734" t="str">
            <v>4-162650555543</v>
          </cell>
        </row>
        <row r="735">
          <cell r="A735" t="str">
            <v>Paga</v>
          </cell>
          <cell r="F735" t="str">
            <v>15/03/2024</v>
          </cell>
          <cell r="U735" t="str">
            <v>1939909</v>
          </cell>
        </row>
        <row r="736">
          <cell r="A736" t="str">
            <v>Paga</v>
          </cell>
          <cell r="F736" t="str">
            <v>07/02/2024</v>
          </cell>
          <cell r="U736" t="str">
            <v>4-163876006140</v>
          </cell>
        </row>
        <row r="737">
          <cell r="A737" t="str">
            <v>Paga</v>
          </cell>
          <cell r="F737" t="str">
            <v>26/01/2024</v>
          </cell>
          <cell r="U737" t="str">
            <v>4-163565599953</v>
          </cell>
        </row>
        <row r="738">
          <cell r="A738" t="str">
            <v>Em Aberto</v>
          </cell>
        </row>
        <row r="739">
          <cell r="A739" t="str">
            <v>Em Aberto</v>
          </cell>
        </row>
        <row r="740">
          <cell r="A740" t="str">
            <v>Em Aberto</v>
          </cell>
        </row>
        <row r="741">
          <cell r="A741" t="str">
            <v>Em Aberto</v>
          </cell>
        </row>
        <row r="742">
          <cell r="A742" t="str">
            <v>Em Aberto</v>
          </cell>
        </row>
        <row r="743">
          <cell r="A743" t="str">
            <v>Em Aberto</v>
          </cell>
        </row>
        <row r="744">
          <cell r="A744" t="str">
            <v>Em Aberto</v>
          </cell>
        </row>
        <row r="745">
          <cell r="A745" t="str">
            <v>Em Aberto</v>
          </cell>
        </row>
        <row r="746">
          <cell r="A746" t="str">
            <v>Em Aberto</v>
          </cell>
        </row>
        <row r="747">
          <cell r="A747" t="str">
            <v>Em Aberto</v>
          </cell>
        </row>
        <row r="748">
          <cell r="A748" t="str">
            <v>Em Aberto</v>
          </cell>
        </row>
        <row r="749">
          <cell r="A749" t="str">
            <v>Em Aberto</v>
          </cell>
        </row>
        <row r="750">
          <cell r="A750" t="str">
            <v>Em Aberto</v>
          </cell>
        </row>
        <row r="751">
          <cell r="A751" t="str">
            <v>Em Aberto</v>
          </cell>
        </row>
        <row r="752">
          <cell r="A752" t="str">
            <v>Em Aberto</v>
          </cell>
        </row>
        <row r="753">
          <cell r="A753" t="str">
            <v>Em Aberto</v>
          </cell>
        </row>
        <row r="754">
          <cell r="A754" t="str">
            <v>Em Aberto</v>
          </cell>
        </row>
        <row r="755">
          <cell r="A755" t="str">
            <v>Em Aberto</v>
          </cell>
        </row>
        <row r="756">
          <cell r="A756" t="str">
            <v>Em Aberto</v>
          </cell>
        </row>
        <row r="757">
          <cell r="A757" t="str">
            <v>Em Aberto</v>
          </cell>
        </row>
        <row r="758">
          <cell r="A758" t="str">
            <v>Em Aberto</v>
          </cell>
        </row>
        <row r="759">
          <cell r="A759" t="str">
            <v>Em Aberto</v>
          </cell>
        </row>
        <row r="760">
          <cell r="A760" t="str">
            <v>Em Aberto</v>
          </cell>
        </row>
        <row r="761">
          <cell r="A761" t="str">
            <v>Em Aberto</v>
          </cell>
        </row>
        <row r="762">
          <cell r="A762" t="str">
            <v>Em Aberto</v>
          </cell>
        </row>
        <row r="763">
          <cell r="A763" t="str">
            <v>Em Aberto</v>
          </cell>
        </row>
        <row r="764">
          <cell r="A764" t="str">
            <v>Em Aberto</v>
          </cell>
        </row>
        <row r="765">
          <cell r="A765" t="str">
            <v>Em Aberto</v>
          </cell>
        </row>
        <row r="766">
          <cell r="A766" t="str">
            <v>Em Aberto</v>
          </cell>
        </row>
        <row r="767">
          <cell r="A767" t="str">
            <v>Em Aberto</v>
          </cell>
        </row>
        <row r="768">
          <cell r="A768" t="str">
            <v>Em Aberto</v>
          </cell>
        </row>
        <row r="769">
          <cell r="A769" t="str">
            <v>Em Aberto</v>
          </cell>
        </row>
        <row r="770">
          <cell r="A770" t="str">
            <v>Em Aberto</v>
          </cell>
        </row>
        <row r="771">
          <cell r="A771" t="str">
            <v>Em Aberto</v>
          </cell>
        </row>
        <row r="772">
          <cell r="A772" t="str">
            <v>Em Aberto</v>
          </cell>
        </row>
        <row r="773">
          <cell r="A773" t="str">
            <v>Em Aberto</v>
          </cell>
        </row>
        <row r="774">
          <cell r="A774" t="str">
            <v>Em Aberto</v>
          </cell>
        </row>
        <row r="775">
          <cell r="A775" t="str">
            <v>Em Aberto</v>
          </cell>
        </row>
        <row r="776">
          <cell r="A776" t="str">
            <v>Em Aberto</v>
          </cell>
        </row>
        <row r="777">
          <cell r="A777" t="str">
            <v>Em Aberto</v>
          </cell>
        </row>
        <row r="778">
          <cell r="A778" t="str">
            <v>Em Aberto</v>
          </cell>
        </row>
        <row r="779">
          <cell r="A779" t="str">
            <v>Em Aberto</v>
          </cell>
        </row>
        <row r="780">
          <cell r="A780" t="str">
            <v>Em Aberto</v>
          </cell>
        </row>
        <row r="781">
          <cell r="A781" t="str">
            <v>Em Aberto</v>
          </cell>
        </row>
        <row r="782">
          <cell r="A782" t="str">
            <v>Em Aberto</v>
          </cell>
        </row>
        <row r="783">
          <cell r="A783" t="str">
            <v>Em Aberto</v>
          </cell>
        </row>
        <row r="784">
          <cell r="A784" t="str">
            <v>Em Aberto</v>
          </cell>
        </row>
        <row r="785">
          <cell r="A785" t="str">
            <v>Em Aberto</v>
          </cell>
        </row>
        <row r="786">
          <cell r="A786" t="str">
            <v>Em Aberto</v>
          </cell>
        </row>
        <row r="787">
          <cell r="A787" t="str">
            <v>Em Aberto</v>
          </cell>
        </row>
        <row r="788">
          <cell r="A788" t="str">
            <v>Em Aberto</v>
          </cell>
        </row>
        <row r="789">
          <cell r="A789" t="str">
            <v>Em Aberto</v>
          </cell>
        </row>
        <row r="790">
          <cell r="A790" t="str">
            <v>Em Aberto</v>
          </cell>
        </row>
        <row r="791">
          <cell r="A791" t="str">
            <v>Em Aberto</v>
          </cell>
        </row>
        <row r="792">
          <cell r="A792" t="str">
            <v>Em Aberto</v>
          </cell>
        </row>
        <row r="793">
          <cell r="A793" t="str">
            <v>Em Aberto</v>
          </cell>
        </row>
        <row r="794">
          <cell r="A794" t="str">
            <v>Em Aberto</v>
          </cell>
        </row>
        <row r="795">
          <cell r="A795" t="str">
            <v>Em Aberto</v>
          </cell>
        </row>
        <row r="796">
          <cell r="A796" t="str">
            <v>Em Aberto</v>
          </cell>
        </row>
        <row r="797">
          <cell r="A797" t="str">
            <v>Em Aberto</v>
          </cell>
        </row>
        <row r="798">
          <cell r="A798" t="str">
            <v>Em Aberto</v>
          </cell>
        </row>
        <row r="799">
          <cell r="A799" t="str">
            <v>Em Aberto</v>
          </cell>
        </row>
        <row r="800">
          <cell r="A800" t="str">
            <v>Em Aberto</v>
          </cell>
        </row>
        <row r="801">
          <cell r="A801" t="str">
            <v>Em Aberto</v>
          </cell>
        </row>
        <row r="802">
          <cell r="A802" t="str">
            <v>Em Aberto</v>
          </cell>
        </row>
        <row r="803">
          <cell r="A803" t="str">
            <v>Em Aberto</v>
          </cell>
        </row>
        <row r="804">
          <cell r="A804" t="str">
            <v>Em Aberto</v>
          </cell>
        </row>
        <row r="805">
          <cell r="A805" t="str">
            <v>Em Aberto</v>
          </cell>
        </row>
        <row r="806">
          <cell r="A806" t="str">
            <v>Em Aberto</v>
          </cell>
        </row>
        <row r="807">
          <cell r="A807" t="str">
            <v>Em Aberto</v>
          </cell>
        </row>
        <row r="808">
          <cell r="A808" t="str">
            <v>Em Aberto</v>
          </cell>
        </row>
        <row r="809">
          <cell r="A809" t="str">
            <v>Em Aberto</v>
          </cell>
        </row>
        <row r="810">
          <cell r="A810" t="str">
            <v>Em Aberto</v>
          </cell>
        </row>
        <row r="811">
          <cell r="A811" t="str">
            <v>Em Aberto</v>
          </cell>
        </row>
        <row r="812">
          <cell r="A812" t="str">
            <v>Em Aberto</v>
          </cell>
        </row>
        <row r="813">
          <cell r="A813" t="str">
            <v>Em Aberto</v>
          </cell>
        </row>
        <row r="814">
          <cell r="A814" t="str">
            <v>Em Aberto</v>
          </cell>
        </row>
        <row r="815">
          <cell r="A815" t="str">
            <v>Em Aberto</v>
          </cell>
        </row>
        <row r="816">
          <cell r="A816" t="str">
            <v>Em Aberto</v>
          </cell>
        </row>
        <row r="817">
          <cell r="A817" t="str">
            <v>Em Aberto</v>
          </cell>
        </row>
        <row r="818">
          <cell r="A818" t="str">
            <v>Em Aberto</v>
          </cell>
        </row>
        <row r="819">
          <cell r="A819" t="str">
            <v>Em Aberto</v>
          </cell>
        </row>
        <row r="820">
          <cell r="A820" t="str">
            <v>Em Aberto</v>
          </cell>
        </row>
        <row r="821">
          <cell r="A821" t="str">
            <v>Em Aberto</v>
          </cell>
        </row>
        <row r="822">
          <cell r="A822" t="str">
            <v>Em Aberto</v>
          </cell>
        </row>
        <row r="823">
          <cell r="A823" t="str">
            <v>Em Aberto</v>
          </cell>
        </row>
        <row r="824">
          <cell r="A824" t="str">
            <v>Em Aberto</v>
          </cell>
        </row>
        <row r="825">
          <cell r="A825" t="str">
            <v>Em Aberto</v>
          </cell>
        </row>
        <row r="826">
          <cell r="A826" t="str">
            <v>Em Aberto</v>
          </cell>
        </row>
        <row r="827">
          <cell r="A827" t="str">
            <v>Em Aberto</v>
          </cell>
        </row>
        <row r="828">
          <cell r="A828" t="str">
            <v>Em Aberto</v>
          </cell>
        </row>
        <row r="829">
          <cell r="A829" t="str">
            <v>Em Aberto</v>
          </cell>
        </row>
        <row r="830">
          <cell r="A830" t="str">
            <v>Em Aberto</v>
          </cell>
        </row>
        <row r="831">
          <cell r="A831" t="str">
            <v>Em Aberto</v>
          </cell>
        </row>
        <row r="832">
          <cell r="A832" t="str">
            <v>Em Aberto</v>
          </cell>
        </row>
        <row r="833">
          <cell r="A833" t="str">
            <v>Em Aberto</v>
          </cell>
        </row>
        <row r="834">
          <cell r="A834" t="str">
            <v>Em Aberto</v>
          </cell>
        </row>
        <row r="835">
          <cell r="A835" t="str">
            <v>Em Aberto</v>
          </cell>
        </row>
        <row r="836">
          <cell r="A836" t="str">
            <v>Em Aberto</v>
          </cell>
        </row>
        <row r="837">
          <cell r="A837" t="str">
            <v>Em Aberto</v>
          </cell>
        </row>
        <row r="838">
          <cell r="A838" t="str">
            <v>Em Aberto</v>
          </cell>
        </row>
        <row r="839">
          <cell r="A839" t="str">
            <v>Em Aberto</v>
          </cell>
        </row>
        <row r="840">
          <cell r="A840" t="str">
            <v>Em Aberto</v>
          </cell>
        </row>
        <row r="841">
          <cell r="A841" t="str">
            <v>Em Aberto</v>
          </cell>
        </row>
        <row r="842">
          <cell r="A842" t="str">
            <v>Em Aberto</v>
          </cell>
        </row>
        <row r="843">
          <cell r="A843" t="str">
            <v>Em Aberto</v>
          </cell>
        </row>
        <row r="844">
          <cell r="A844" t="str">
            <v>Em Aberto</v>
          </cell>
        </row>
        <row r="845">
          <cell r="A845" t="str">
            <v>Em Aberto</v>
          </cell>
        </row>
        <row r="846">
          <cell r="A846" t="str">
            <v>Em Aberto</v>
          </cell>
        </row>
        <row r="847">
          <cell r="A847" t="str">
            <v>Em Aberto</v>
          </cell>
        </row>
        <row r="848">
          <cell r="A848" t="str">
            <v>Em Aberto</v>
          </cell>
        </row>
        <row r="849">
          <cell r="A849" t="str">
            <v>Em Aberto</v>
          </cell>
        </row>
        <row r="850">
          <cell r="A850" t="str">
            <v>Em Aberto</v>
          </cell>
        </row>
        <row r="851">
          <cell r="A851" t="str">
            <v>Em Aberto</v>
          </cell>
        </row>
        <row r="852">
          <cell r="A852" t="str">
            <v>Em Aberto</v>
          </cell>
        </row>
        <row r="853">
          <cell r="A853" t="str">
            <v>Em Aberto</v>
          </cell>
        </row>
        <row r="854">
          <cell r="A854" t="str">
            <v>Em Aberto</v>
          </cell>
        </row>
        <row r="855">
          <cell r="A855" t="str">
            <v>Em Aberto</v>
          </cell>
        </row>
        <row r="856">
          <cell r="A856" t="str">
            <v>Em Aberto</v>
          </cell>
        </row>
        <row r="857">
          <cell r="A857" t="str">
            <v>Em Aberto</v>
          </cell>
        </row>
        <row r="858">
          <cell r="A858" t="str">
            <v>Em Aberto</v>
          </cell>
        </row>
        <row r="859">
          <cell r="A859" t="str">
            <v>Em Aberto</v>
          </cell>
        </row>
        <row r="860">
          <cell r="A860" t="str">
            <v>Em Aberto</v>
          </cell>
        </row>
        <row r="861">
          <cell r="A861" t="str">
            <v>Em Aberto</v>
          </cell>
        </row>
        <row r="862">
          <cell r="A862" t="str">
            <v>Em Aberto</v>
          </cell>
        </row>
        <row r="863">
          <cell r="A863" t="str">
            <v>Em Aberto</v>
          </cell>
        </row>
        <row r="864">
          <cell r="A864" t="str">
            <v>Em Aberto</v>
          </cell>
        </row>
        <row r="865">
          <cell r="A865" t="str">
            <v>Em Aberto</v>
          </cell>
        </row>
        <row r="866">
          <cell r="A866" t="str">
            <v>Em Aberto</v>
          </cell>
        </row>
        <row r="867">
          <cell r="A867" t="str">
            <v>Em Aberto</v>
          </cell>
        </row>
        <row r="868">
          <cell r="A868" t="str">
            <v>Em Aberto</v>
          </cell>
        </row>
        <row r="869">
          <cell r="A869" t="str">
            <v>Em Aberto</v>
          </cell>
        </row>
        <row r="870">
          <cell r="A870" t="str">
            <v>Em Aberto</v>
          </cell>
        </row>
        <row r="871">
          <cell r="A871" t="str">
            <v>Em Aberto</v>
          </cell>
        </row>
        <row r="872">
          <cell r="A872" t="str">
            <v>Em Aberto</v>
          </cell>
        </row>
        <row r="873">
          <cell r="A873" t="str">
            <v>Em Aberto</v>
          </cell>
        </row>
        <row r="874">
          <cell r="A874" t="str">
            <v>Em Aberto</v>
          </cell>
        </row>
        <row r="875">
          <cell r="A875" t="str">
            <v>Em Aberto</v>
          </cell>
        </row>
        <row r="876">
          <cell r="A876" t="str">
            <v>Em Aberto</v>
          </cell>
        </row>
        <row r="877">
          <cell r="A877" t="str">
            <v>Em Aberto</v>
          </cell>
        </row>
        <row r="878">
          <cell r="A878" t="str">
            <v>Em Aberto</v>
          </cell>
        </row>
        <row r="879">
          <cell r="A879" t="str">
            <v>Em Aberto</v>
          </cell>
        </row>
        <row r="880">
          <cell r="A880" t="str">
            <v>Em Aberto</v>
          </cell>
        </row>
        <row r="881">
          <cell r="A881" t="str">
            <v>Em Aberto</v>
          </cell>
        </row>
        <row r="882">
          <cell r="A882" t="str">
            <v>Em Aberto</v>
          </cell>
        </row>
        <row r="883">
          <cell r="A883" t="str">
            <v>Em Aberto</v>
          </cell>
        </row>
        <row r="884">
          <cell r="A884" t="str">
            <v>Em Aberto</v>
          </cell>
        </row>
        <row r="885">
          <cell r="A885" t="str">
            <v>Em Aberto</v>
          </cell>
        </row>
        <row r="886">
          <cell r="A886" t="str">
            <v>Em Aberto</v>
          </cell>
        </row>
        <row r="887">
          <cell r="A887" t="str">
            <v>Em Aberto</v>
          </cell>
        </row>
        <row r="888">
          <cell r="A888" t="str">
            <v>Em Aberto</v>
          </cell>
        </row>
        <row r="889">
          <cell r="A889" t="str">
            <v>Em Aberto</v>
          </cell>
        </row>
        <row r="890">
          <cell r="A890" t="str">
            <v>Em Aberto</v>
          </cell>
        </row>
        <row r="891">
          <cell r="A891" t="str">
            <v>Em Aberto</v>
          </cell>
        </row>
        <row r="892">
          <cell r="A892" t="str">
            <v>Em Aberto</v>
          </cell>
        </row>
        <row r="893">
          <cell r="A893" t="str">
            <v>Em Aberto</v>
          </cell>
        </row>
        <row r="894">
          <cell r="A894" t="str">
            <v>Em Aberto</v>
          </cell>
        </row>
        <row r="895">
          <cell r="A895" t="str">
            <v>Em Aberto</v>
          </cell>
        </row>
        <row r="896">
          <cell r="A896" t="str">
            <v>Em Aberto</v>
          </cell>
        </row>
        <row r="897">
          <cell r="A897" t="str">
            <v>Em Aberto</v>
          </cell>
        </row>
        <row r="898">
          <cell r="A898" t="str">
            <v>Em Aberto</v>
          </cell>
        </row>
        <row r="899">
          <cell r="A899" t="str">
            <v>Em Aberto</v>
          </cell>
        </row>
        <row r="900">
          <cell r="A900" t="str">
            <v>Em Aberto</v>
          </cell>
        </row>
        <row r="901">
          <cell r="A901" t="str">
            <v>Em Aberto</v>
          </cell>
        </row>
        <row r="902">
          <cell r="A902" t="str">
            <v>Em Aberto</v>
          </cell>
        </row>
        <row r="903">
          <cell r="A903" t="str">
            <v>Em Aberto</v>
          </cell>
        </row>
        <row r="904">
          <cell r="A904" t="str">
            <v>Em Aberto</v>
          </cell>
        </row>
        <row r="905">
          <cell r="A905" t="str">
            <v>Em Aberto</v>
          </cell>
        </row>
        <row r="906">
          <cell r="A906" t="str">
            <v>Em Aberto</v>
          </cell>
        </row>
        <row r="907">
          <cell r="A907" t="str">
            <v>Em Aberto</v>
          </cell>
        </row>
        <row r="908">
          <cell r="A908" t="str">
            <v>Em Aberto</v>
          </cell>
        </row>
        <row r="909">
          <cell r="A909" t="str">
            <v>Em Aberto</v>
          </cell>
        </row>
        <row r="910">
          <cell r="A910" t="str">
            <v>Em Aberto</v>
          </cell>
        </row>
        <row r="911">
          <cell r="A911" t="str">
            <v>Em Aberto</v>
          </cell>
        </row>
        <row r="912">
          <cell r="A912" t="str">
            <v>Em Aberto</v>
          </cell>
        </row>
        <row r="913">
          <cell r="A913" t="str">
            <v>Em Aberto</v>
          </cell>
        </row>
        <row r="914">
          <cell r="A914" t="str">
            <v>Em Aberto</v>
          </cell>
        </row>
        <row r="915">
          <cell r="A915" t="str">
            <v>Em Aberto</v>
          </cell>
        </row>
        <row r="916">
          <cell r="A916" t="str">
            <v>Em Aberto</v>
          </cell>
        </row>
        <row r="917">
          <cell r="A917" t="str">
            <v>Em Aberto</v>
          </cell>
        </row>
        <row r="918">
          <cell r="A918" t="str">
            <v>Em Aberto</v>
          </cell>
        </row>
        <row r="919">
          <cell r="A919" t="str">
            <v>Em Aberto</v>
          </cell>
        </row>
        <row r="920">
          <cell r="A920" t="str">
            <v>Em Aberto</v>
          </cell>
        </row>
        <row r="921">
          <cell r="A921" t="str">
            <v>Em Aberto</v>
          </cell>
        </row>
        <row r="922">
          <cell r="A922" t="str">
            <v>Em Aberto</v>
          </cell>
        </row>
        <row r="923">
          <cell r="A923" t="str">
            <v>Em Aberto</v>
          </cell>
        </row>
        <row r="924">
          <cell r="A924" t="str">
            <v>Em Aberto</v>
          </cell>
        </row>
        <row r="925">
          <cell r="A925" t="str">
            <v>Em Aberto</v>
          </cell>
        </row>
        <row r="926">
          <cell r="A926" t="str">
            <v>Em Aberto</v>
          </cell>
        </row>
        <row r="927">
          <cell r="A927" t="str">
            <v>Em Aberto</v>
          </cell>
        </row>
        <row r="928">
          <cell r="A928" t="str">
            <v>Em Aberto</v>
          </cell>
        </row>
        <row r="929">
          <cell r="A929" t="str">
            <v>Em Aberto</v>
          </cell>
        </row>
        <row r="930">
          <cell r="A930" t="str">
            <v>Em Aberto</v>
          </cell>
        </row>
        <row r="931">
          <cell r="A931" t="str">
            <v>Em Aberto</v>
          </cell>
        </row>
        <row r="932">
          <cell r="A932" t="str">
            <v>Em Aberto</v>
          </cell>
        </row>
        <row r="933">
          <cell r="A933" t="str">
            <v>Em Aberto</v>
          </cell>
        </row>
        <row r="934">
          <cell r="A934" t="str">
            <v>Em Aberto</v>
          </cell>
        </row>
        <row r="935">
          <cell r="A935" t="str">
            <v>Em Aberto</v>
          </cell>
        </row>
        <row r="936">
          <cell r="A936" t="str">
            <v>Em Aberto</v>
          </cell>
        </row>
        <row r="937">
          <cell r="A937" t="str">
            <v>Em Aberto</v>
          </cell>
        </row>
        <row r="938">
          <cell r="A938" t="str">
            <v>Em Aberto</v>
          </cell>
        </row>
        <row r="939">
          <cell r="A939" t="str">
            <v>Em Aberto</v>
          </cell>
        </row>
        <row r="940">
          <cell r="A940" t="str">
            <v>Em Aberto</v>
          </cell>
        </row>
        <row r="941">
          <cell r="A941" t="str">
            <v>Em Aberto</v>
          </cell>
        </row>
        <row r="942">
          <cell r="A942" t="str">
            <v>Em Aberto</v>
          </cell>
        </row>
        <row r="943">
          <cell r="A943" t="str">
            <v>Em Aberto</v>
          </cell>
        </row>
        <row r="944">
          <cell r="A944" t="str">
            <v>Em Aberto</v>
          </cell>
        </row>
        <row r="945">
          <cell r="A945" t="str">
            <v>Em Aberto</v>
          </cell>
        </row>
        <row r="946">
          <cell r="A946" t="str">
            <v>Em Aberto</v>
          </cell>
        </row>
        <row r="947">
          <cell r="A947" t="str">
            <v>Em Aberto</v>
          </cell>
        </row>
        <row r="948">
          <cell r="A948" t="str">
            <v>Em Aberto</v>
          </cell>
        </row>
        <row r="949">
          <cell r="A949" t="str">
            <v>Em Aberto</v>
          </cell>
        </row>
        <row r="950">
          <cell r="A950" t="str">
            <v>Em Aberto</v>
          </cell>
        </row>
        <row r="951">
          <cell r="A951" t="str">
            <v>Em Aberto</v>
          </cell>
        </row>
        <row r="952">
          <cell r="A952" t="str">
            <v>Em Aberto</v>
          </cell>
        </row>
        <row r="953">
          <cell r="A953" t="str">
            <v>Em Aberto</v>
          </cell>
        </row>
        <row r="954">
          <cell r="A954" t="str">
            <v>Em Aberto</v>
          </cell>
        </row>
        <row r="955">
          <cell r="A955" t="str">
            <v>Em Aberto</v>
          </cell>
        </row>
        <row r="956">
          <cell r="A956" t="str">
            <v>Em Aberto</v>
          </cell>
        </row>
        <row r="957">
          <cell r="A957" t="str">
            <v>Em Aberto</v>
          </cell>
        </row>
        <row r="958">
          <cell r="A958" t="str">
            <v>Em Aberto</v>
          </cell>
        </row>
        <row r="959">
          <cell r="A959" t="str">
            <v>Em Aberto</v>
          </cell>
        </row>
        <row r="960">
          <cell r="A960" t="str">
            <v>Em Aberto</v>
          </cell>
        </row>
        <row r="961">
          <cell r="A961" t="str">
            <v>Em Aberto</v>
          </cell>
        </row>
        <row r="962">
          <cell r="A962" t="str">
            <v>Em Aberto</v>
          </cell>
        </row>
        <row r="963">
          <cell r="A963" t="str">
            <v>Em Aberto</v>
          </cell>
        </row>
        <row r="964">
          <cell r="A964" t="str">
            <v>Em Aberto</v>
          </cell>
        </row>
        <row r="965">
          <cell r="A965" t="str">
            <v>Em Aberto</v>
          </cell>
        </row>
        <row r="966">
          <cell r="A966" t="str">
            <v>Em Aberto</v>
          </cell>
        </row>
        <row r="967">
          <cell r="A967" t="str">
            <v>Em Aberto</v>
          </cell>
        </row>
        <row r="968">
          <cell r="A968" t="str">
            <v>Em Aberto</v>
          </cell>
        </row>
        <row r="969">
          <cell r="A969" t="str">
            <v>Em Aberto</v>
          </cell>
        </row>
        <row r="970">
          <cell r="A970" t="str">
            <v>Em Aberto</v>
          </cell>
        </row>
        <row r="971">
          <cell r="A971" t="str">
            <v>Em Aberto</v>
          </cell>
        </row>
        <row r="972">
          <cell r="A972" t="str">
            <v>Em Aberto</v>
          </cell>
        </row>
        <row r="973">
          <cell r="A973" t="str">
            <v>Em Aberto</v>
          </cell>
        </row>
        <row r="974">
          <cell r="A974" t="str">
            <v>Em Aberto</v>
          </cell>
        </row>
        <row r="975">
          <cell r="A975" t="str">
            <v>Em Aberto</v>
          </cell>
        </row>
        <row r="976">
          <cell r="A976" t="str">
            <v>Em Aberto</v>
          </cell>
        </row>
        <row r="977">
          <cell r="A977" t="str">
            <v>Em Aberto</v>
          </cell>
        </row>
        <row r="978">
          <cell r="A978" t="str">
            <v>Em Aberto</v>
          </cell>
        </row>
        <row r="979">
          <cell r="A979" t="str">
            <v>Em Aberto</v>
          </cell>
        </row>
        <row r="980">
          <cell r="A980" t="str">
            <v>Em Aberto</v>
          </cell>
        </row>
        <row r="981">
          <cell r="A981" t="str">
            <v>Em Aberto</v>
          </cell>
        </row>
        <row r="982">
          <cell r="A982" t="str">
            <v>Em Aberto</v>
          </cell>
        </row>
        <row r="983">
          <cell r="A983" t="str">
            <v>Em Aberto</v>
          </cell>
        </row>
        <row r="984">
          <cell r="A984" t="str">
            <v>Em Aberto</v>
          </cell>
        </row>
        <row r="985">
          <cell r="A985" t="str">
            <v>Em Aberto</v>
          </cell>
        </row>
        <row r="986">
          <cell r="A986" t="str">
            <v>Em Aberto</v>
          </cell>
        </row>
        <row r="987">
          <cell r="A987" t="str">
            <v>Em Aberto</v>
          </cell>
        </row>
        <row r="988">
          <cell r="A988" t="str">
            <v>Em Aberto</v>
          </cell>
        </row>
        <row r="989">
          <cell r="A989" t="str">
            <v>Em Aberto</v>
          </cell>
        </row>
        <row r="990">
          <cell r="A990" t="str">
            <v>Em Aberto</v>
          </cell>
        </row>
        <row r="991">
          <cell r="A991" t="str">
            <v>Em Aberto</v>
          </cell>
        </row>
        <row r="992">
          <cell r="A992" t="str">
            <v>Em Aberto</v>
          </cell>
        </row>
        <row r="993">
          <cell r="A993" t="str">
            <v>Em Aberto</v>
          </cell>
        </row>
        <row r="994">
          <cell r="A994" t="str">
            <v>Em Aberto</v>
          </cell>
        </row>
        <row r="995">
          <cell r="A995" t="str">
            <v>Em Aberto</v>
          </cell>
        </row>
        <row r="996">
          <cell r="A996" t="str">
            <v>Em Aberto</v>
          </cell>
        </row>
        <row r="997">
          <cell r="A997" t="str">
            <v>Em Aberto</v>
          </cell>
        </row>
        <row r="998">
          <cell r="A998" t="str">
            <v>Em Aberto</v>
          </cell>
        </row>
        <row r="999">
          <cell r="A999" t="str">
            <v>Em Aberto</v>
          </cell>
        </row>
        <row r="1000">
          <cell r="A1000" t="str">
            <v>Em Aberto</v>
          </cell>
        </row>
        <row r="1001">
          <cell r="A1001" t="str">
            <v>Em Aberto</v>
          </cell>
        </row>
        <row r="1002">
          <cell r="A1002" t="str">
            <v>Em Aberto</v>
          </cell>
        </row>
        <row r="1003">
          <cell r="A1003" t="str">
            <v>Em Aberto</v>
          </cell>
        </row>
        <row r="1004">
          <cell r="A1004" t="str">
            <v>Em Aberto</v>
          </cell>
        </row>
        <row r="1005">
          <cell r="A1005" t="str">
            <v>Em Aberto</v>
          </cell>
        </row>
        <row r="1006">
          <cell r="A1006" t="str">
            <v>Em Aberto</v>
          </cell>
        </row>
        <row r="1007">
          <cell r="A1007" t="str">
            <v>Em Aberto</v>
          </cell>
        </row>
        <row r="1008">
          <cell r="A1008" t="str">
            <v>Em Aberto</v>
          </cell>
        </row>
        <row r="1009">
          <cell r="A1009" t="str">
            <v>Em Aberto</v>
          </cell>
        </row>
        <row r="1010">
          <cell r="A1010" t="str">
            <v>Em Aberto</v>
          </cell>
        </row>
        <row r="1011">
          <cell r="A1011" t="str">
            <v>Em Aberto</v>
          </cell>
        </row>
        <row r="1012">
          <cell r="A1012" t="str">
            <v>Em Aberto</v>
          </cell>
        </row>
        <row r="1013">
          <cell r="A1013" t="str">
            <v>Em Aberto</v>
          </cell>
        </row>
        <row r="1014">
          <cell r="A1014" t="str">
            <v>Em Aberto</v>
          </cell>
        </row>
        <row r="1015">
          <cell r="A1015" t="str">
            <v>Em Aberto</v>
          </cell>
        </row>
        <row r="1016">
          <cell r="A1016" t="str">
            <v>Em Aberto</v>
          </cell>
        </row>
        <row r="1017">
          <cell r="A1017" t="str">
            <v>Em Aberto</v>
          </cell>
        </row>
        <row r="1018">
          <cell r="A1018" t="str">
            <v>Em Aberto</v>
          </cell>
        </row>
        <row r="1019">
          <cell r="A1019" t="str">
            <v>Em Aberto</v>
          </cell>
        </row>
        <row r="1020">
          <cell r="A1020" t="str">
            <v>Em Aberto</v>
          </cell>
        </row>
        <row r="1021">
          <cell r="A1021" t="str">
            <v>Em Aberto</v>
          </cell>
        </row>
        <row r="1022">
          <cell r="A1022" t="str">
            <v>Em Aberto</v>
          </cell>
        </row>
        <row r="1023">
          <cell r="A1023" t="str">
            <v>Em Aberto</v>
          </cell>
        </row>
        <row r="1024">
          <cell r="A1024" t="str">
            <v>Em Aberto</v>
          </cell>
        </row>
        <row r="1025">
          <cell r="A1025" t="str">
            <v>Em Aberto</v>
          </cell>
        </row>
        <row r="1026">
          <cell r="A1026" t="str">
            <v>Em Aberto</v>
          </cell>
        </row>
        <row r="1027">
          <cell r="A1027" t="str">
            <v>Em Aberto</v>
          </cell>
        </row>
        <row r="1028">
          <cell r="A1028" t="str">
            <v>Em Aberto</v>
          </cell>
        </row>
        <row r="1029">
          <cell r="A1029" t="str">
            <v>Em Aberto</v>
          </cell>
        </row>
        <row r="1030">
          <cell r="A1030" t="str">
            <v>Em Aberto</v>
          </cell>
        </row>
        <row r="1031">
          <cell r="A1031" t="str">
            <v>Em Aberto</v>
          </cell>
        </row>
        <row r="1032">
          <cell r="A1032" t="str">
            <v>Em Aberto</v>
          </cell>
        </row>
        <row r="1033">
          <cell r="A1033" t="str">
            <v>Em Aberto</v>
          </cell>
        </row>
        <row r="1034">
          <cell r="A1034" t="str">
            <v>Em Aberto</v>
          </cell>
        </row>
        <row r="1035">
          <cell r="A1035" t="str">
            <v>Em Aberto</v>
          </cell>
        </row>
        <row r="1036">
          <cell r="A1036" t="str">
            <v>Em Aberto</v>
          </cell>
        </row>
        <row r="1037">
          <cell r="A1037" t="str">
            <v>Em Aberto</v>
          </cell>
        </row>
        <row r="1038">
          <cell r="A1038" t="str">
            <v>Em Aberto</v>
          </cell>
        </row>
        <row r="1039">
          <cell r="A1039" t="str">
            <v>Em Aberto</v>
          </cell>
        </row>
        <row r="1040">
          <cell r="A1040" t="str">
            <v>Em Aberto</v>
          </cell>
        </row>
        <row r="1041">
          <cell r="A1041" t="str">
            <v>Em Aberto</v>
          </cell>
        </row>
        <row r="1042">
          <cell r="A1042" t="str">
            <v>Em Aberto</v>
          </cell>
        </row>
        <row r="1043">
          <cell r="A1043" t="str">
            <v>Em Aberto</v>
          </cell>
        </row>
        <row r="1044">
          <cell r="A1044" t="str">
            <v>Em Aberto</v>
          </cell>
        </row>
        <row r="1045">
          <cell r="A1045" t="str">
            <v>Em Aberto</v>
          </cell>
        </row>
        <row r="1046">
          <cell r="A1046" t="str">
            <v>Em Aberto</v>
          </cell>
        </row>
        <row r="1047">
          <cell r="A1047" t="str">
            <v>Em Aberto</v>
          </cell>
        </row>
        <row r="1048">
          <cell r="A1048" t="str">
            <v>Em Aberto</v>
          </cell>
        </row>
        <row r="1049">
          <cell r="A1049" t="str">
            <v>Em Aberto</v>
          </cell>
        </row>
        <row r="1050">
          <cell r="A1050" t="str">
            <v>Em Aberto</v>
          </cell>
        </row>
        <row r="1051">
          <cell r="A1051" t="str">
            <v>Em Aberto</v>
          </cell>
        </row>
        <row r="1052">
          <cell r="A1052" t="str">
            <v>Em Aberto</v>
          </cell>
        </row>
        <row r="1053">
          <cell r="A1053" t="str">
            <v>Em Aberto</v>
          </cell>
        </row>
        <row r="1054">
          <cell r="A1054" t="str">
            <v>Em Aberto</v>
          </cell>
        </row>
        <row r="1055">
          <cell r="A1055" t="str">
            <v>Em Aberto</v>
          </cell>
        </row>
        <row r="1056">
          <cell r="A1056" t="str">
            <v>Em Aberto</v>
          </cell>
        </row>
        <row r="1057">
          <cell r="A1057" t="str">
            <v>Em Aberto</v>
          </cell>
        </row>
        <row r="1058">
          <cell r="A1058" t="str">
            <v>Em Aberto</v>
          </cell>
        </row>
        <row r="1059">
          <cell r="A1059" t="str">
            <v>Em Aberto</v>
          </cell>
        </row>
        <row r="1060">
          <cell r="A1060" t="str">
            <v>Em Aberto</v>
          </cell>
        </row>
        <row r="1061">
          <cell r="A1061" t="str">
            <v>Em Aberto</v>
          </cell>
        </row>
        <row r="1062">
          <cell r="A1062" t="str">
            <v>Em Aberto</v>
          </cell>
        </row>
        <row r="1063">
          <cell r="A1063" t="str">
            <v>Em Aberto</v>
          </cell>
        </row>
        <row r="1064">
          <cell r="A1064" t="str">
            <v>Em Aberto</v>
          </cell>
        </row>
        <row r="1065">
          <cell r="A1065" t="str">
            <v>Em Aberto</v>
          </cell>
        </row>
        <row r="1066">
          <cell r="A1066" t="str">
            <v>Em Aberto</v>
          </cell>
        </row>
        <row r="1067">
          <cell r="A1067" t="str">
            <v>Em Aberto</v>
          </cell>
        </row>
        <row r="1068">
          <cell r="A1068" t="str">
            <v>Em Aberto</v>
          </cell>
        </row>
        <row r="1069">
          <cell r="A1069" t="str">
            <v>Em Aberto</v>
          </cell>
        </row>
        <row r="1070">
          <cell r="A1070" t="str">
            <v>Em Aberto</v>
          </cell>
        </row>
        <row r="1071">
          <cell r="A1071" t="str">
            <v>Em Aberto</v>
          </cell>
        </row>
        <row r="1072">
          <cell r="A1072" t="str">
            <v>Em Aberto</v>
          </cell>
        </row>
        <row r="1073">
          <cell r="A1073" t="str">
            <v>Em Aberto</v>
          </cell>
        </row>
        <row r="1074">
          <cell r="A1074" t="str">
            <v>Em Aberto</v>
          </cell>
        </row>
        <row r="1075">
          <cell r="A1075" t="str">
            <v>Em Aberto</v>
          </cell>
        </row>
        <row r="1076">
          <cell r="A1076" t="str">
            <v>Em Aberto</v>
          </cell>
        </row>
        <row r="1077">
          <cell r="A1077" t="str">
            <v>Em Aberto</v>
          </cell>
        </row>
        <row r="1078">
          <cell r="A1078" t="str">
            <v>Em Aberto</v>
          </cell>
        </row>
        <row r="1079">
          <cell r="A1079" t="str">
            <v>Em Aberto</v>
          </cell>
        </row>
        <row r="1080">
          <cell r="A1080" t="str">
            <v>Em Aberto</v>
          </cell>
        </row>
        <row r="1081">
          <cell r="A1081" t="str">
            <v>Em Aberto</v>
          </cell>
        </row>
        <row r="1082">
          <cell r="A1082" t="str">
            <v>Em Aberto</v>
          </cell>
        </row>
        <row r="1083">
          <cell r="A1083" t="str">
            <v>Em Aberto</v>
          </cell>
        </row>
        <row r="1084">
          <cell r="A1084" t="str">
            <v>Em Aberto</v>
          </cell>
        </row>
        <row r="1085">
          <cell r="A1085" t="str">
            <v>Em Aberto</v>
          </cell>
        </row>
        <row r="1086">
          <cell r="A1086" t="str">
            <v>Em Aberto</v>
          </cell>
        </row>
        <row r="1087">
          <cell r="A1087" t="str">
            <v>Em Aberto</v>
          </cell>
        </row>
        <row r="1088">
          <cell r="A1088" t="str">
            <v>Em Aberto</v>
          </cell>
        </row>
        <row r="1089">
          <cell r="A1089" t="str">
            <v>Em Aberto</v>
          </cell>
        </row>
        <row r="1090">
          <cell r="A1090" t="str">
            <v>Em Aberto</v>
          </cell>
        </row>
        <row r="1091">
          <cell r="A1091" t="str">
            <v>Em Aberto</v>
          </cell>
        </row>
        <row r="1092">
          <cell r="A1092" t="str">
            <v>Em Aberto</v>
          </cell>
        </row>
        <row r="1093">
          <cell r="A1093" t="str">
            <v>Em Aberto</v>
          </cell>
        </row>
        <row r="1094">
          <cell r="A1094" t="str">
            <v>Em Aberto</v>
          </cell>
        </row>
        <row r="1095">
          <cell r="A1095" t="str">
            <v>Em Aberto</v>
          </cell>
        </row>
        <row r="1096">
          <cell r="A1096" t="str">
            <v>Em Aberto</v>
          </cell>
        </row>
        <row r="1097">
          <cell r="A1097" t="str">
            <v>Em Aberto</v>
          </cell>
        </row>
        <row r="1098">
          <cell r="A1098" t="str">
            <v>Em Aberto</v>
          </cell>
        </row>
        <row r="1099">
          <cell r="A1099" t="str">
            <v>Em Aberto</v>
          </cell>
        </row>
        <row r="1100">
          <cell r="A1100" t="str">
            <v>Em Aberto</v>
          </cell>
        </row>
        <row r="1101">
          <cell r="A1101" t="str">
            <v>Em Aberto</v>
          </cell>
        </row>
        <row r="1102">
          <cell r="A1102" t="str">
            <v>Em Aberto</v>
          </cell>
        </row>
        <row r="1103">
          <cell r="A1103" t="str">
            <v>Em Aberto</v>
          </cell>
        </row>
        <row r="1104">
          <cell r="A1104" t="str">
            <v>Em Aberto</v>
          </cell>
        </row>
        <row r="1105">
          <cell r="A1105" t="str">
            <v>Em Aberto</v>
          </cell>
        </row>
        <row r="1106">
          <cell r="A1106" t="str">
            <v>Em Aberto</v>
          </cell>
        </row>
        <row r="1107">
          <cell r="A1107" t="str">
            <v>Em Aberto</v>
          </cell>
        </row>
        <row r="1108">
          <cell r="A1108" t="str">
            <v>Em Aberto</v>
          </cell>
        </row>
        <row r="1109">
          <cell r="A1109" t="str">
            <v>Em Aberto</v>
          </cell>
        </row>
        <row r="1110">
          <cell r="A1110" t="str">
            <v>Em Aberto</v>
          </cell>
        </row>
        <row r="1111">
          <cell r="A1111" t="str">
            <v>Em Aberto</v>
          </cell>
        </row>
        <row r="1112">
          <cell r="A1112" t="str">
            <v>Em Aberto</v>
          </cell>
        </row>
        <row r="1113">
          <cell r="A1113" t="str">
            <v>Em Aberto</v>
          </cell>
        </row>
        <row r="1114">
          <cell r="A1114" t="str">
            <v>Em Aberto</v>
          </cell>
        </row>
        <row r="1115">
          <cell r="A1115" t="str">
            <v>Em Aberto</v>
          </cell>
        </row>
        <row r="1116">
          <cell r="A1116" t="str">
            <v>Em Aberto</v>
          </cell>
        </row>
        <row r="1117">
          <cell r="A1117" t="str">
            <v>Em Aberto</v>
          </cell>
        </row>
        <row r="1118">
          <cell r="A1118" t="str">
            <v>Em Aberto</v>
          </cell>
        </row>
        <row r="1119">
          <cell r="A1119" t="str">
            <v>Em Aberto</v>
          </cell>
        </row>
        <row r="1120">
          <cell r="A1120" t="str">
            <v>Em Aberto</v>
          </cell>
        </row>
        <row r="1121">
          <cell r="A1121" t="str">
            <v>Em Aberto</v>
          </cell>
        </row>
        <row r="1122">
          <cell r="A1122" t="str">
            <v>Em Aberto</v>
          </cell>
        </row>
        <row r="1123">
          <cell r="A1123" t="str">
            <v>Em Aberto</v>
          </cell>
        </row>
        <row r="1124">
          <cell r="A1124" t="str">
            <v>Em Aberto</v>
          </cell>
        </row>
        <row r="1125">
          <cell r="A1125" t="str">
            <v>Em Aberto</v>
          </cell>
        </row>
        <row r="1126">
          <cell r="A1126" t="str">
            <v>Em Aberto</v>
          </cell>
        </row>
        <row r="1127">
          <cell r="A1127" t="str">
            <v>Em Aberto</v>
          </cell>
        </row>
        <row r="1128">
          <cell r="A1128" t="str">
            <v>Em Aberto</v>
          </cell>
        </row>
        <row r="1129">
          <cell r="A1129" t="str">
            <v>Em Aberto</v>
          </cell>
        </row>
        <row r="1130">
          <cell r="A1130" t="str">
            <v>Em Aberto</v>
          </cell>
        </row>
        <row r="1131">
          <cell r="A1131" t="str">
            <v>Em Aberto</v>
          </cell>
        </row>
        <row r="1132">
          <cell r="A1132" t="str">
            <v>Em Aberto</v>
          </cell>
        </row>
        <row r="1133">
          <cell r="A1133" t="str">
            <v>Em Aberto</v>
          </cell>
        </row>
        <row r="1134">
          <cell r="A1134" t="str">
            <v>Em Aberto</v>
          </cell>
        </row>
        <row r="1135">
          <cell r="A1135" t="str">
            <v>Em Aberto</v>
          </cell>
        </row>
        <row r="1136">
          <cell r="A1136" t="str">
            <v>Em Aberto</v>
          </cell>
        </row>
        <row r="1137">
          <cell r="A1137" t="str">
            <v>Em Aberto</v>
          </cell>
        </row>
        <row r="1138">
          <cell r="A1138" t="str">
            <v>Em Aberto</v>
          </cell>
        </row>
        <row r="1139">
          <cell r="A1139" t="str">
            <v>Em Aberto</v>
          </cell>
        </row>
        <row r="1140">
          <cell r="A1140" t="str">
            <v>Em Aberto</v>
          </cell>
        </row>
        <row r="1141">
          <cell r="A1141" t="str">
            <v>Em Aberto</v>
          </cell>
        </row>
        <row r="1142">
          <cell r="A1142" t="str">
            <v>Em Aberto</v>
          </cell>
        </row>
        <row r="1143">
          <cell r="A1143" t="str">
            <v>Em Aberto</v>
          </cell>
        </row>
        <row r="1144">
          <cell r="A1144" t="str">
            <v>Em Aberto</v>
          </cell>
        </row>
        <row r="1145">
          <cell r="A1145" t="str">
            <v>Em Aberto</v>
          </cell>
        </row>
        <row r="1146">
          <cell r="A1146" t="str">
            <v>Em Aberto</v>
          </cell>
        </row>
        <row r="1147">
          <cell r="A1147" t="str">
            <v>Em Aberto</v>
          </cell>
        </row>
        <row r="1148">
          <cell r="A1148" t="str">
            <v>Em Aberto</v>
          </cell>
        </row>
        <row r="1149">
          <cell r="A1149" t="str">
            <v>Em Aberto</v>
          </cell>
        </row>
        <row r="1150">
          <cell r="A1150" t="str">
            <v>Em Aberto</v>
          </cell>
        </row>
        <row r="1151">
          <cell r="A1151" t="str">
            <v>Em Aberto</v>
          </cell>
        </row>
        <row r="1152">
          <cell r="A1152" t="str">
            <v>Em Aberto</v>
          </cell>
        </row>
        <row r="1153">
          <cell r="A1153" t="str">
            <v>Em Aberto</v>
          </cell>
        </row>
        <row r="1154">
          <cell r="A1154" t="str">
            <v>Em Aberto</v>
          </cell>
        </row>
        <row r="1155">
          <cell r="A1155" t="str">
            <v>Em Aberto</v>
          </cell>
        </row>
        <row r="1156">
          <cell r="A1156" t="str">
            <v>Em Aberto</v>
          </cell>
        </row>
        <row r="1157">
          <cell r="A1157" t="str">
            <v>Em Aberto</v>
          </cell>
        </row>
        <row r="1158">
          <cell r="A1158" t="str">
            <v>Em Aberto</v>
          </cell>
        </row>
        <row r="1159">
          <cell r="A1159" t="str">
            <v>Em Aberto</v>
          </cell>
        </row>
        <row r="1160">
          <cell r="A1160" t="str">
            <v>Em Aberto</v>
          </cell>
        </row>
        <row r="1161">
          <cell r="A1161" t="str">
            <v>Em Aberto</v>
          </cell>
        </row>
        <row r="1162">
          <cell r="A1162" t="str">
            <v>Em Aberto</v>
          </cell>
        </row>
        <row r="1163">
          <cell r="A1163" t="str">
            <v>Em Aberto</v>
          </cell>
        </row>
        <row r="1164">
          <cell r="A1164" t="str">
            <v>Em Aberto</v>
          </cell>
        </row>
        <row r="1165">
          <cell r="A1165" t="str">
            <v>Em Aberto</v>
          </cell>
        </row>
        <row r="1166">
          <cell r="A1166" t="str">
            <v>Em Aberto</v>
          </cell>
        </row>
        <row r="1167">
          <cell r="A1167" t="str">
            <v>Em Aberto</v>
          </cell>
        </row>
        <row r="1168">
          <cell r="A1168" t="str">
            <v>Em Aberto</v>
          </cell>
        </row>
        <row r="1169">
          <cell r="A1169" t="str">
            <v>Em Aberto</v>
          </cell>
        </row>
        <row r="1170">
          <cell r="A1170" t="str">
            <v>Em Aberto</v>
          </cell>
        </row>
        <row r="1171">
          <cell r="A1171" t="str">
            <v>Em Aberto</v>
          </cell>
        </row>
        <row r="1172">
          <cell r="A1172" t="str">
            <v>Em Aberto</v>
          </cell>
        </row>
        <row r="1173">
          <cell r="A1173" t="str">
            <v>Em Aberto</v>
          </cell>
        </row>
        <row r="1174">
          <cell r="A1174" t="str">
            <v>Em Aberto</v>
          </cell>
        </row>
        <row r="1175">
          <cell r="A1175" t="str">
            <v>Em Aberto</v>
          </cell>
        </row>
        <row r="1176">
          <cell r="A1176" t="str">
            <v>Em Aberto</v>
          </cell>
        </row>
        <row r="1177">
          <cell r="A1177" t="str">
            <v>Em Aberto</v>
          </cell>
        </row>
        <row r="1178">
          <cell r="A1178" t="str">
            <v>Em Aberto</v>
          </cell>
        </row>
        <row r="1179">
          <cell r="A1179" t="str">
            <v>Em Aberto</v>
          </cell>
        </row>
        <row r="1180">
          <cell r="A1180" t="str">
            <v>Em Aberto</v>
          </cell>
        </row>
        <row r="1181">
          <cell r="A1181" t="str">
            <v>Em Aberto</v>
          </cell>
        </row>
        <row r="1182">
          <cell r="A1182" t="str">
            <v>Em Aberto</v>
          </cell>
        </row>
        <row r="1183">
          <cell r="A1183" t="str">
            <v>Em Aberto</v>
          </cell>
        </row>
        <row r="1184">
          <cell r="A1184" t="str">
            <v>Em Aberto</v>
          </cell>
        </row>
        <row r="1185">
          <cell r="A1185" t="str">
            <v>Em Aberto</v>
          </cell>
        </row>
        <row r="1186">
          <cell r="A1186" t="str">
            <v>Em Aberto</v>
          </cell>
        </row>
        <row r="1187">
          <cell r="A1187" t="str">
            <v>Em Aberto</v>
          </cell>
        </row>
        <row r="1188">
          <cell r="A1188" t="str">
            <v>Em Aberto</v>
          </cell>
        </row>
        <row r="1189">
          <cell r="A1189" t="str">
            <v>Em Aberto</v>
          </cell>
        </row>
        <row r="1190">
          <cell r="A1190" t="str">
            <v>Em Aberto</v>
          </cell>
        </row>
        <row r="1191">
          <cell r="A1191" t="str">
            <v>Em Aberto</v>
          </cell>
        </row>
        <row r="1192">
          <cell r="A1192" t="str">
            <v>Em Aberto</v>
          </cell>
        </row>
        <row r="1193">
          <cell r="A1193" t="str">
            <v>Em Aberto</v>
          </cell>
        </row>
        <row r="1194">
          <cell r="A1194" t="str">
            <v>Em Aberto</v>
          </cell>
        </row>
        <row r="1195">
          <cell r="A1195" t="str">
            <v>Em Aberto</v>
          </cell>
        </row>
        <row r="1196">
          <cell r="A1196" t="str">
            <v>Em Aberto</v>
          </cell>
        </row>
        <row r="1197">
          <cell r="A1197" t="str">
            <v>Em Aberto</v>
          </cell>
        </row>
        <row r="1198">
          <cell r="A1198" t="str">
            <v>Em Aberto</v>
          </cell>
        </row>
        <row r="1199">
          <cell r="A1199" t="str">
            <v>Em Aberto</v>
          </cell>
        </row>
        <row r="1200">
          <cell r="A1200" t="str">
            <v>Em Aberto</v>
          </cell>
        </row>
        <row r="1201">
          <cell r="A1201" t="str">
            <v>Em Aberto</v>
          </cell>
        </row>
        <row r="1202">
          <cell r="A1202" t="str">
            <v>Em Aberto</v>
          </cell>
        </row>
        <row r="1203">
          <cell r="A1203" t="str">
            <v>Em Aberto</v>
          </cell>
        </row>
        <row r="1204">
          <cell r="A1204" t="str">
            <v>Em Aberto</v>
          </cell>
        </row>
        <row r="1205">
          <cell r="A1205" t="str">
            <v>Em Aberto</v>
          </cell>
        </row>
        <row r="1206">
          <cell r="A1206" t="str">
            <v>Em Aberto</v>
          </cell>
        </row>
        <row r="1207">
          <cell r="A1207" t="str">
            <v>Em Aberto</v>
          </cell>
        </row>
        <row r="1208">
          <cell r="A1208" t="str">
            <v>Em Aberto</v>
          </cell>
        </row>
        <row r="1209">
          <cell r="A1209" t="str">
            <v>Em Aberto</v>
          </cell>
        </row>
        <row r="1210">
          <cell r="A1210" t="str">
            <v>Em Aberto</v>
          </cell>
        </row>
        <row r="1211">
          <cell r="A1211" t="str">
            <v>Em Aberto</v>
          </cell>
        </row>
        <row r="1212">
          <cell r="A1212" t="str">
            <v>Em Aberto</v>
          </cell>
        </row>
        <row r="1213">
          <cell r="A1213" t="str">
            <v>Em Aberto</v>
          </cell>
        </row>
        <row r="1214">
          <cell r="A1214" t="str">
            <v>Em Aberto</v>
          </cell>
        </row>
        <row r="1215">
          <cell r="A1215" t="str">
            <v>Em Aberto</v>
          </cell>
        </row>
        <row r="1216">
          <cell r="A1216" t="str">
            <v>Em Aberto</v>
          </cell>
        </row>
        <row r="1217">
          <cell r="A1217" t="str">
            <v>Em Aberto</v>
          </cell>
        </row>
        <row r="1218">
          <cell r="A1218" t="str">
            <v>Em Aberto</v>
          </cell>
        </row>
        <row r="1219">
          <cell r="A1219" t="str">
            <v>Em Aberto</v>
          </cell>
        </row>
        <row r="1220">
          <cell r="A1220" t="str">
            <v>Em Aberto</v>
          </cell>
        </row>
        <row r="1221">
          <cell r="A1221" t="str">
            <v>Em Aberto</v>
          </cell>
        </row>
        <row r="1222">
          <cell r="A1222" t="str">
            <v>Em Aberto</v>
          </cell>
        </row>
        <row r="1223">
          <cell r="A1223" t="str">
            <v>Em Aberto</v>
          </cell>
        </row>
        <row r="1224">
          <cell r="A1224" t="str">
            <v>Em Aberto</v>
          </cell>
        </row>
        <row r="1225">
          <cell r="A1225" t="str">
            <v>Em Aberto</v>
          </cell>
        </row>
        <row r="1226">
          <cell r="A1226" t="str">
            <v>Em Aberto</v>
          </cell>
        </row>
        <row r="1227">
          <cell r="A1227" t="str">
            <v>Em Aberto</v>
          </cell>
        </row>
        <row r="1228">
          <cell r="A1228" t="str">
            <v>Em Aberto</v>
          </cell>
        </row>
        <row r="1229">
          <cell r="A1229" t="str">
            <v>Em Aberto</v>
          </cell>
        </row>
        <row r="1230">
          <cell r="A1230" t="str">
            <v>Em Aberto</v>
          </cell>
        </row>
        <row r="1231">
          <cell r="A1231" t="str">
            <v>Em Aberto</v>
          </cell>
        </row>
        <row r="1232">
          <cell r="A1232" t="str">
            <v>Em Aberto</v>
          </cell>
        </row>
        <row r="1233">
          <cell r="A1233" t="str">
            <v>Em Aberto</v>
          </cell>
        </row>
        <row r="1234">
          <cell r="A1234" t="str">
            <v>Em Aberto</v>
          </cell>
        </row>
        <row r="1235">
          <cell r="A1235" t="str">
            <v>Em Aberto</v>
          </cell>
        </row>
        <row r="1236">
          <cell r="A1236" t="str">
            <v>Em Aberto</v>
          </cell>
        </row>
        <row r="1237">
          <cell r="A1237" t="str">
            <v>Em Aberto</v>
          </cell>
        </row>
        <row r="1238">
          <cell r="A1238" t="str">
            <v>Em Aberto</v>
          </cell>
        </row>
        <row r="1239">
          <cell r="A1239" t="str">
            <v>Em Aberto</v>
          </cell>
        </row>
        <row r="1240">
          <cell r="A1240" t="str">
            <v>Em Aberto</v>
          </cell>
        </row>
        <row r="1241">
          <cell r="A1241" t="str">
            <v>Em Aberto</v>
          </cell>
        </row>
        <row r="1242">
          <cell r="A1242" t="str">
            <v>Em Aberto</v>
          </cell>
        </row>
        <row r="1243">
          <cell r="A1243" t="str">
            <v>Em Aberto</v>
          </cell>
        </row>
        <row r="1244">
          <cell r="A1244" t="str">
            <v>Em Aberto</v>
          </cell>
        </row>
        <row r="1245">
          <cell r="A1245" t="str">
            <v>Em Aberto</v>
          </cell>
        </row>
        <row r="1246">
          <cell r="A1246" t="str">
            <v>Em Aberto</v>
          </cell>
        </row>
        <row r="1247">
          <cell r="A1247" t="str">
            <v>Em Aberto</v>
          </cell>
        </row>
        <row r="1248">
          <cell r="A1248" t="str">
            <v>Em Aberto</v>
          </cell>
        </row>
        <row r="1249">
          <cell r="A1249" t="str">
            <v>Em Aberto</v>
          </cell>
        </row>
        <row r="1250">
          <cell r="A1250" t="str">
            <v>Em Aberto</v>
          </cell>
        </row>
        <row r="1251">
          <cell r="A1251" t="str">
            <v>Em Aberto</v>
          </cell>
        </row>
        <row r="1252">
          <cell r="A1252" t="str">
            <v>Em Aberto</v>
          </cell>
        </row>
        <row r="1253">
          <cell r="A1253" t="str">
            <v>Em Aberto</v>
          </cell>
        </row>
        <row r="1254">
          <cell r="A1254" t="str">
            <v>Em Aberto</v>
          </cell>
        </row>
        <row r="1255">
          <cell r="A1255" t="str">
            <v>Em Aberto</v>
          </cell>
        </row>
        <row r="1256">
          <cell r="A1256" t="str">
            <v>Em Aberto</v>
          </cell>
        </row>
        <row r="1257">
          <cell r="A1257" t="str">
            <v>Em Aberto</v>
          </cell>
        </row>
        <row r="1258">
          <cell r="A1258" t="str">
            <v>Em Aberto</v>
          </cell>
        </row>
        <row r="1259">
          <cell r="A1259" t="str">
            <v>Em Aberto</v>
          </cell>
        </row>
        <row r="1260">
          <cell r="A1260" t="str">
            <v>Em Aberto</v>
          </cell>
        </row>
        <row r="1261">
          <cell r="A1261" t="str">
            <v>Em Aberto</v>
          </cell>
        </row>
        <row r="1262">
          <cell r="A1262" t="str">
            <v>Em Aberto</v>
          </cell>
        </row>
        <row r="1263">
          <cell r="A1263" t="str">
            <v>Em Aberto</v>
          </cell>
        </row>
        <row r="1264">
          <cell r="A1264" t="str">
            <v>Em Aberto</v>
          </cell>
        </row>
        <row r="1265">
          <cell r="A1265" t="str">
            <v>Em Aberto</v>
          </cell>
        </row>
        <row r="1266">
          <cell r="A1266" t="str">
            <v>Em Aberto</v>
          </cell>
        </row>
        <row r="1267">
          <cell r="A1267" t="str">
            <v>Em Aberto</v>
          </cell>
        </row>
        <row r="1268">
          <cell r="A1268" t="str">
            <v>Em Aberto</v>
          </cell>
        </row>
        <row r="1269">
          <cell r="A1269" t="str">
            <v>Em Aberto</v>
          </cell>
        </row>
        <row r="1270">
          <cell r="A1270" t="str">
            <v>Em Aberto</v>
          </cell>
        </row>
        <row r="1271">
          <cell r="A1271" t="str">
            <v>Em Aberto</v>
          </cell>
        </row>
        <row r="1272">
          <cell r="A1272" t="str">
            <v>Em Aberto</v>
          </cell>
        </row>
        <row r="1273">
          <cell r="A1273" t="str">
            <v>Em Aberto</v>
          </cell>
        </row>
        <row r="1274">
          <cell r="A1274" t="str">
            <v>Em Aberto</v>
          </cell>
        </row>
        <row r="1275">
          <cell r="A1275" t="str">
            <v>Em Aberto</v>
          </cell>
        </row>
        <row r="1276">
          <cell r="A1276" t="str">
            <v>Em Aberto</v>
          </cell>
        </row>
        <row r="1277">
          <cell r="A1277" t="str">
            <v>Em Aberto</v>
          </cell>
        </row>
        <row r="1278">
          <cell r="A1278" t="str">
            <v>Em Aberto</v>
          </cell>
        </row>
        <row r="1279">
          <cell r="A1279" t="str">
            <v>Em Aberto</v>
          </cell>
        </row>
        <row r="1280">
          <cell r="A1280" t="str">
            <v>Em Aberto</v>
          </cell>
        </row>
        <row r="1281">
          <cell r="A1281" t="str">
            <v>Em Aberto</v>
          </cell>
        </row>
        <row r="1282">
          <cell r="A1282" t="str">
            <v>Em Aberto</v>
          </cell>
        </row>
        <row r="1283">
          <cell r="A1283" t="str">
            <v>Em Aberto</v>
          </cell>
        </row>
        <row r="1284">
          <cell r="A1284" t="str">
            <v>Em Aberto</v>
          </cell>
        </row>
        <row r="1285">
          <cell r="A1285" t="str">
            <v>Em Aberto</v>
          </cell>
        </row>
        <row r="1286">
          <cell r="A1286" t="str">
            <v>Em Aberto</v>
          </cell>
        </row>
        <row r="1287">
          <cell r="A1287" t="str">
            <v>Em Aberto</v>
          </cell>
        </row>
        <row r="1288">
          <cell r="A1288" t="str">
            <v>Em Aberto</v>
          </cell>
        </row>
        <row r="1289">
          <cell r="A1289" t="str">
            <v>Em Aberto</v>
          </cell>
        </row>
        <row r="1290">
          <cell r="A1290" t="str">
            <v>Em Aberto</v>
          </cell>
        </row>
        <row r="1291">
          <cell r="A1291" t="str">
            <v>Em Aberto</v>
          </cell>
        </row>
        <row r="1292">
          <cell r="A1292" t="str">
            <v>Em Aberto</v>
          </cell>
        </row>
        <row r="1293">
          <cell r="A1293" t="str">
            <v>Em Aberto</v>
          </cell>
        </row>
        <row r="1294">
          <cell r="A1294" t="str">
            <v>Em Aberto</v>
          </cell>
        </row>
        <row r="1295">
          <cell r="A1295" t="str">
            <v>Em Aberto</v>
          </cell>
        </row>
        <row r="1296">
          <cell r="A1296" t="str">
            <v>Em Aberto</v>
          </cell>
        </row>
        <row r="1297">
          <cell r="A1297" t="str">
            <v>Em Aberto</v>
          </cell>
        </row>
        <row r="1298">
          <cell r="A1298" t="str">
            <v>Em Aberto</v>
          </cell>
        </row>
        <row r="1299">
          <cell r="A1299" t="str">
            <v>Em Aberto</v>
          </cell>
        </row>
        <row r="1300">
          <cell r="A1300" t="str">
            <v>Em Aberto</v>
          </cell>
        </row>
        <row r="1301">
          <cell r="A1301" t="str">
            <v>Em Aberto</v>
          </cell>
        </row>
        <row r="1302">
          <cell r="A1302" t="str">
            <v>Em Aberto</v>
          </cell>
        </row>
        <row r="1303">
          <cell r="A1303" t="str">
            <v>Em Aberto</v>
          </cell>
        </row>
        <row r="1304">
          <cell r="A1304" t="str">
            <v>Em Aberto</v>
          </cell>
        </row>
        <row r="1305">
          <cell r="A1305" t="str">
            <v>Em Aberto</v>
          </cell>
        </row>
        <row r="1306">
          <cell r="A1306" t="str">
            <v>Em Aberto</v>
          </cell>
        </row>
        <row r="1307">
          <cell r="A1307" t="str">
            <v>Em Aberto</v>
          </cell>
        </row>
        <row r="1308">
          <cell r="A1308" t="str">
            <v>Em Aberto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9DBB32CD-37AF-4B34-A59A-8FD40148B927}"/>
</namedSheetView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7243-358F-41CB-B256-42FD11504812}">
  <sheetPr>
    <tabColor rgb="FF00B050"/>
  </sheetPr>
  <dimension ref="A1:AJ3372"/>
  <sheetViews>
    <sheetView showGridLines="0" tabSelected="1" topLeftCell="A2" zoomScale="114" zoomScaleNormal="115" workbookViewId="0">
      <pane xSplit="8" ySplit="1" topLeftCell="I3" activePane="bottomRight" state="frozen"/>
      <selection pane="topRight" activeCell="H2" sqref="H2"/>
      <selection pane="bottomLeft" activeCell="A3" sqref="A3"/>
      <selection pane="bottomRight" activeCell="E7" sqref="E7"/>
    </sheetView>
  </sheetViews>
  <sheetFormatPr defaultRowHeight="15" x14ac:dyDescent="0.25"/>
  <cols>
    <col min="1" max="1" width="9.85546875" style="4" bestFit="1" customWidth="1"/>
    <col min="2" max="2" width="9.85546875" style="4" customWidth="1"/>
    <col min="3" max="3" width="16.85546875" bestFit="1" customWidth="1"/>
    <col min="4" max="4" width="36" customWidth="1"/>
    <col min="5" max="5" width="12.5703125" style="4" bestFit="1" customWidth="1"/>
    <col min="6" max="6" width="11" style="4" customWidth="1"/>
    <col min="7" max="7" width="12.5703125" style="4" customWidth="1"/>
    <col min="8" max="8" width="15.140625" style="4" customWidth="1"/>
    <col min="9" max="9" width="11.7109375" style="4" bestFit="1" customWidth="1"/>
    <col min="10" max="10" width="12.7109375" style="4" bestFit="1" customWidth="1"/>
    <col min="11" max="12" width="11.5703125" style="4" customWidth="1"/>
    <col min="13" max="13" width="5.7109375" style="4" customWidth="1"/>
    <col min="14" max="14" width="7.7109375" style="4" customWidth="1"/>
    <col min="15" max="15" width="17.42578125" style="3" bestFit="1" customWidth="1"/>
    <col min="16" max="16" width="16.42578125" style="2" bestFit="1" customWidth="1"/>
    <col min="17" max="17" width="15.5703125" style="2" bestFit="1" customWidth="1"/>
    <col min="18" max="18" width="17.42578125" style="2" bestFit="1" customWidth="1"/>
    <col min="19" max="19" width="16.42578125" style="2" bestFit="1" customWidth="1"/>
    <col min="20" max="20" width="15.5703125" style="2" bestFit="1" customWidth="1"/>
    <col min="21" max="21" width="17.42578125" style="2" bestFit="1" customWidth="1"/>
    <col min="22" max="22" width="16.42578125" style="2" bestFit="1" customWidth="1"/>
    <col min="23" max="23" width="18.85546875" style="2" bestFit="1" customWidth="1"/>
    <col min="24" max="24" width="17.42578125" style="2" bestFit="1" customWidth="1"/>
    <col min="25" max="25" width="16.42578125" style="2" bestFit="1" customWidth="1"/>
    <col min="26" max="26" width="15.5703125" style="2" bestFit="1" customWidth="1"/>
    <col min="27" max="27" width="12.140625" style="2" customWidth="1"/>
    <col min="28" max="28" width="15.140625" style="2" bestFit="1" customWidth="1"/>
    <col min="29" max="29" width="14" style="2" bestFit="1" customWidth="1"/>
    <col min="30" max="30" width="16.28515625" style="2" bestFit="1" customWidth="1"/>
    <col min="31" max="31" width="17" style="2" bestFit="1" customWidth="1"/>
    <col min="32" max="32" width="21.28515625" style="2" customWidth="1"/>
    <col min="33" max="33" width="11.7109375" style="2" bestFit="1" customWidth="1"/>
    <col min="34" max="34" width="13.85546875" style="2" bestFit="1" customWidth="1"/>
    <col min="35" max="16384" width="9.140625" style="1"/>
  </cols>
  <sheetData>
    <row r="1" spans="1:36" customFormat="1" ht="12.75" customHeight="1" thickBot="1" x14ac:dyDescent="0.3">
      <c r="A1" s="4"/>
      <c r="B1" s="4"/>
      <c r="E1" s="4"/>
      <c r="F1" s="4"/>
      <c r="G1" s="4"/>
      <c r="H1" s="4"/>
      <c r="I1" s="4"/>
      <c r="J1" s="4"/>
      <c r="K1" s="4"/>
      <c r="L1" s="4"/>
      <c r="M1" s="4"/>
      <c r="N1" s="4"/>
      <c r="O1" s="143">
        <f>IF(N1="RSE",_xlfn.XLOOKUP(E1,'[1]Base FPD RSE'!$C:$C,'[1]Base FPD RSE'!$A:$A,""),IF('Safras em Tratamento'!N1="RCS",_xlfn.XLOOKUP('Safras em Tratamento'!C1,'[1]Base FPD RCS'!$G:$G,'[1]Base FPD RCS'!AL:AL,""),_xlfn.XLOOKUP('Safras em Tratamento'!E1,'[1]Base FPD RNN'!$U:$U,'[1]Base FPD RNN'!$F:$F,"")))</f>
        <v>0</v>
      </c>
      <c r="P1" s="142" t="str">
        <f>IF(N1="RSE",_xlfn.XLOOKUP(E1,'[1]Base FPD RSE'!$C:$C,'[1]Base FPD RSE'!$N:$N,""),IF('Safras em Tratamento'!N1="RCS",_xlfn.XLOOKUP('Safras em Tratamento'!C1,'[1]Base FPD RCS'!$G:$G,'[1]Base FPD RCS'!$AK:$AK,""),_xlfn.XLOOKUP('Safras em Tratamento'!E1,'[1]Base FPD RNN'!$U:$U,'[1]Base FPD RNN'!$A:$A,"")))</f>
        <v>Em Aberto</v>
      </c>
      <c r="Q1" s="142">
        <f>IF(N1="RSE",_xlfn.XLOOKUP(E1,'[1]Base FPD RSE'!$C:$C,'[1]Base FPD RSE'!$U:$U,""),IF('Safras em Tratamento'!N1="RCS",_xlfn.XLOOKUP('Safras em Tratamento'!C1,'[1]Base FPD RCS'!$G:$G,'[1]Base FPD RCS'!$P:$P,""),_xlfn.XLOOKUP('Safras em Tratamento'!E1,'[1]Base FPD RNN'!$U:$U,'[1]Base FPD RNN'!$BO:$BO,"")))</f>
        <v>0</v>
      </c>
      <c r="S1" s="18">
        <f>_xlfn.XLOOKUP('Safras em Tratamento'!C1,'[1]Base FPD RCS'!$G:$G,'[1]Base FPD RCS'!$AK:$AK,"")</f>
        <v>0</v>
      </c>
      <c r="T1" s="18">
        <f>_xlfn.XLOOKUP('Safras em Tratamento'!C1,'[1]Base FPD RCS'!$G:$G,'[1]Base FPD RCS'!$AK:$AK,"")</f>
        <v>0</v>
      </c>
      <c r="AI1" s="102"/>
      <c r="AJ1" s="102"/>
    </row>
    <row r="2" spans="1:36" s="121" customFormat="1" ht="11.25" x14ac:dyDescent="0.2">
      <c r="A2" s="140" t="s">
        <v>11747</v>
      </c>
      <c r="B2" s="140" t="s">
        <v>11746</v>
      </c>
      <c r="C2" s="141" t="s">
        <v>11745</v>
      </c>
      <c r="D2" s="140" t="s">
        <v>11744</v>
      </c>
      <c r="E2" s="140" t="s">
        <v>11743</v>
      </c>
      <c r="F2" s="140" t="s">
        <v>11742</v>
      </c>
      <c r="G2" s="140" t="s">
        <v>11741</v>
      </c>
      <c r="H2" s="139" t="s">
        <v>11740</v>
      </c>
      <c r="I2" s="140" t="s">
        <v>11739</v>
      </c>
      <c r="J2" s="140" t="s">
        <v>11738</v>
      </c>
      <c r="K2" s="140" t="s">
        <v>11737</v>
      </c>
      <c r="L2" s="140" t="s">
        <v>11736</v>
      </c>
      <c r="M2" s="139" t="s">
        <v>11735</v>
      </c>
      <c r="N2" s="138" t="s">
        <v>11734</v>
      </c>
      <c r="O2" s="137" t="s">
        <v>11733</v>
      </c>
      <c r="P2" s="136" t="s">
        <v>11732</v>
      </c>
      <c r="Q2" s="136" t="s">
        <v>11731</v>
      </c>
      <c r="R2" s="135" t="s">
        <v>11730</v>
      </c>
      <c r="S2" s="134" t="s">
        <v>11729</v>
      </c>
      <c r="T2" s="134" t="s">
        <v>11728</v>
      </c>
      <c r="U2" s="133" t="s">
        <v>11727</v>
      </c>
      <c r="V2" s="132" t="s">
        <v>11726</v>
      </c>
      <c r="W2" s="132" t="s">
        <v>11725</v>
      </c>
      <c r="X2" s="131" t="s">
        <v>11724</v>
      </c>
      <c r="Y2" s="130" t="s">
        <v>11723</v>
      </c>
      <c r="Z2" s="129" t="s">
        <v>11722</v>
      </c>
      <c r="AA2" s="128" t="s">
        <v>11721</v>
      </c>
      <c r="AB2" s="126" t="s">
        <v>11720</v>
      </c>
      <c r="AC2" s="127" t="s">
        <v>11719</v>
      </c>
      <c r="AD2" s="126" t="s">
        <v>11718</v>
      </c>
      <c r="AE2" s="125" t="s">
        <v>11717</v>
      </c>
      <c r="AF2" s="124" t="s">
        <v>11716</v>
      </c>
      <c r="AG2" s="123" t="s">
        <v>11715</v>
      </c>
      <c r="AH2" s="122" t="s">
        <v>11714</v>
      </c>
      <c r="AI2" s="102"/>
      <c r="AJ2" s="102"/>
    </row>
    <row r="3" spans="1:36" s="86" customFormat="1" ht="11.25" customHeight="1" x14ac:dyDescent="0.2">
      <c r="A3" s="30">
        <v>45444</v>
      </c>
      <c r="B3" s="28"/>
      <c r="C3" s="31">
        <v>10273835645</v>
      </c>
      <c r="D3" s="28" t="s">
        <v>11713</v>
      </c>
      <c r="E3" s="26" t="s">
        <v>11712</v>
      </c>
      <c r="F3" s="26">
        <v>11</v>
      </c>
      <c r="G3" s="27" t="s">
        <v>11711</v>
      </c>
      <c r="H3" s="24" t="s">
        <v>11</v>
      </c>
      <c r="I3" s="26" t="s">
        <v>726</v>
      </c>
      <c r="J3" s="26" t="s">
        <v>10</v>
      </c>
      <c r="K3" s="25">
        <v>45444</v>
      </c>
      <c r="L3" s="19" t="s">
        <v>56</v>
      </c>
      <c r="M3" s="24" t="s">
        <v>29</v>
      </c>
      <c r="N3" s="23" t="s">
        <v>1</v>
      </c>
      <c r="O3" s="22">
        <v>45488</v>
      </c>
      <c r="P3" s="21" t="s">
        <v>1125</v>
      </c>
      <c r="Q3" s="20">
        <v>77.900000000000006</v>
      </c>
      <c r="R3" s="19"/>
      <c r="S3" s="13"/>
      <c r="T3" s="18"/>
      <c r="U3" s="17"/>
      <c r="V3" s="16"/>
      <c r="W3" s="15"/>
      <c r="X3" s="14"/>
      <c r="Y3" s="13"/>
      <c r="Z3" s="12"/>
      <c r="AA3" s="11" t="s">
        <v>0</v>
      </c>
      <c r="AB3" s="9" t="s">
        <v>1123</v>
      </c>
      <c r="AC3" s="10" t="s">
        <v>1201</v>
      </c>
      <c r="AD3" s="9" t="s">
        <v>1131</v>
      </c>
      <c r="AE3" s="8" t="s">
        <v>1123</v>
      </c>
      <c r="AF3" s="7" t="s">
        <v>4174</v>
      </c>
      <c r="AG3" s="6"/>
      <c r="AH3" s="5"/>
      <c r="AI3" s="102"/>
      <c r="AJ3" s="102"/>
    </row>
    <row r="4" spans="1:36" s="86" customFormat="1" ht="11.25" customHeight="1" x14ac:dyDescent="0.2">
      <c r="A4" s="93">
        <v>45444</v>
      </c>
      <c r="B4" s="28"/>
      <c r="C4" s="31">
        <v>15272675711</v>
      </c>
      <c r="D4" s="28" t="s">
        <v>11710</v>
      </c>
      <c r="E4" s="26" t="s">
        <v>11709</v>
      </c>
      <c r="F4" s="26">
        <v>7</v>
      </c>
      <c r="G4" s="27" t="s">
        <v>11708</v>
      </c>
      <c r="H4" s="24" t="s">
        <v>11</v>
      </c>
      <c r="I4" s="26" t="s">
        <v>726</v>
      </c>
      <c r="J4" s="26" t="s">
        <v>10</v>
      </c>
      <c r="K4" s="25">
        <v>45444</v>
      </c>
      <c r="L4" s="19" t="s">
        <v>343</v>
      </c>
      <c r="M4" s="24" t="s">
        <v>2</v>
      </c>
      <c r="N4" s="23" t="s">
        <v>1</v>
      </c>
      <c r="O4" s="22">
        <v>45480</v>
      </c>
      <c r="P4" s="21" t="s">
        <v>1196</v>
      </c>
      <c r="Q4" s="20">
        <v>63.64</v>
      </c>
      <c r="R4" s="19"/>
      <c r="S4" s="13"/>
      <c r="T4" s="18"/>
      <c r="U4" s="17"/>
      <c r="V4" s="16"/>
      <c r="W4" s="15"/>
      <c r="X4" s="14"/>
      <c r="Y4" s="13"/>
      <c r="Z4" s="12"/>
      <c r="AA4" s="11" t="s">
        <v>1195</v>
      </c>
      <c r="AB4" s="9" t="s">
        <v>1194</v>
      </c>
      <c r="AC4" s="10" t="s">
        <v>1140</v>
      </c>
      <c r="AD4" s="9" t="s">
        <v>1131</v>
      </c>
      <c r="AE4" s="8" t="s">
        <v>1193</v>
      </c>
      <c r="AF4" s="7" t="s">
        <v>11707</v>
      </c>
      <c r="AG4" s="6"/>
      <c r="AH4" s="5"/>
      <c r="AI4" s="102"/>
      <c r="AJ4" s="102"/>
    </row>
    <row r="5" spans="1:36" s="86" customFormat="1" ht="11.25" customHeight="1" x14ac:dyDescent="0.2">
      <c r="A5" s="30">
        <v>45444</v>
      </c>
      <c r="B5" s="28"/>
      <c r="C5" s="31">
        <v>373873670</v>
      </c>
      <c r="D5" s="28" t="s">
        <v>11706</v>
      </c>
      <c r="E5" s="26" t="s">
        <v>11705</v>
      </c>
      <c r="F5" s="26">
        <v>7</v>
      </c>
      <c r="G5" s="27" t="s">
        <v>11704</v>
      </c>
      <c r="H5" s="24" t="s">
        <v>6</v>
      </c>
      <c r="I5" s="26" t="s">
        <v>726</v>
      </c>
      <c r="J5" s="26" t="s">
        <v>10</v>
      </c>
      <c r="K5" s="25">
        <v>45444</v>
      </c>
      <c r="L5" s="19" t="s">
        <v>343</v>
      </c>
      <c r="M5" s="24" t="s">
        <v>29</v>
      </c>
      <c r="N5" s="23" t="s">
        <v>1</v>
      </c>
      <c r="O5" s="22">
        <v>45483</v>
      </c>
      <c r="P5" s="21" t="s">
        <v>1125</v>
      </c>
      <c r="Q5" s="20">
        <v>92.13</v>
      </c>
      <c r="R5" s="19"/>
      <c r="S5" s="13"/>
      <c r="T5" s="18"/>
      <c r="U5" s="17"/>
      <c r="V5" s="16"/>
      <c r="W5" s="15"/>
      <c r="X5" s="14"/>
      <c r="Y5" s="13"/>
      <c r="Z5" s="12"/>
      <c r="AA5" s="11" t="s">
        <v>0</v>
      </c>
      <c r="AB5" s="9" t="s">
        <v>1123</v>
      </c>
      <c r="AC5" s="10" t="s">
        <v>6</v>
      </c>
      <c r="AD5" s="9" t="s">
        <v>1131</v>
      </c>
      <c r="AE5" s="8" t="s">
        <v>1123</v>
      </c>
      <c r="AF5" s="7" t="s">
        <v>11660</v>
      </c>
      <c r="AG5" s="6"/>
      <c r="AH5" s="5"/>
      <c r="AI5" s="102"/>
      <c r="AJ5" s="102"/>
    </row>
    <row r="6" spans="1:36" s="86" customFormat="1" ht="11.25" customHeight="1" x14ac:dyDescent="0.2">
      <c r="A6" s="93">
        <v>45444</v>
      </c>
      <c r="B6" s="28"/>
      <c r="C6" s="31">
        <v>6449974788</v>
      </c>
      <c r="D6" s="28" t="s">
        <v>11703</v>
      </c>
      <c r="E6" s="26" t="s">
        <v>11702</v>
      </c>
      <c r="F6" s="26">
        <v>7</v>
      </c>
      <c r="G6" s="27" t="s">
        <v>11701</v>
      </c>
      <c r="H6" s="24" t="s">
        <v>6</v>
      </c>
      <c r="I6" s="26" t="s">
        <v>726</v>
      </c>
      <c r="J6" s="26" t="s">
        <v>10</v>
      </c>
      <c r="K6" s="25">
        <v>45444</v>
      </c>
      <c r="L6" s="19" t="s">
        <v>98</v>
      </c>
      <c r="M6" s="24" t="s">
        <v>2</v>
      </c>
      <c r="N6" s="23" t="s">
        <v>1</v>
      </c>
      <c r="O6" s="22">
        <v>45483</v>
      </c>
      <c r="P6" s="21" t="s">
        <v>1196</v>
      </c>
      <c r="Q6" s="20">
        <v>77.83</v>
      </c>
      <c r="R6" s="19"/>
      <c r="S6" s="13"/>
      <c r="T6" s="18"/>
      <c r="U6" s="17"/>
      <c r="V6" s="16"/>
      <c r="W6" s="15"/>
      <c r="X6" s="14"/>
      <c r="Y6" s="13"/>
      <c r="Z6" s="12"/>
      <c r="AA6" s="11" t="s">
        <v>1195</v>
      </c>
      <c r="AB6" s="9" t="s">
        <v>1194</v>
      </c>
      <c r="AC6" s="10" t="s">
        <v>6</v>
      </c>
      <c r="AD6" s="9" t="s">
        <v>1131</v>
      </c>
      <c r="AE6" s="8" t="s">
        <v>1193</v>
      </c>
      <c r="AF6" s="7" t="s">
        <v>11700</v>
      </c>
      <c r="AG6" s="6"/>
      <c r="AH6" s="5"/>
      <c r="AI6" s="102"/>
      <c r="AJ6" s="102"/>
    </row>
    <row r="7" spans="1:36" s="86" customFormat="1" ht="11.25" customHeight="1" x14ac:dyDescent="0.2">
      <c r="A7" s="30">
        <v>45444</v>
      </c>
      <c r="B7" s="28"/>
      <c r="C7" s="31">
        <v>65991800359</v>
      </c>
      <c r="D7" s="28" t="s">
        <v>11699</v>
      </c>
      <c r="E7" s="26" t="s">
        <v>11698</v>
      </c>
      <c r="F7" s="26">
        <v>11</v>
      </c>
      <c r="G7" s="27" t="s">
        <v>11697</v>
      </c>
      <c r="H7" s="24" t="s">
        <v>11</v>
      </c>
      <c r="I7" s="26" t="s">
        <v>726</v>
      </c>
      <c r="J7" s="26" t="s">
        <v>10</v>
      </c>
      <c r="K7" s="25">
        <v>45444</v>
      </c>
      <c r="L7" s="19" t="s">
        <v>127</v>
      </c>
      <c r="M7" s="24" t="s">
        <v>169</v>
      </c>
      <c r="N7" s="23" t="s">
        <v>1</v>
      </c>
      <c r="O7" s="22">
        <v>45484</v>
      </c>
      <c r="P7" s="21" t="s">
        <v>1125</v>
      </c>
      <c r="Q7" s="20">
        <v>63.76</v>
      </c>
      <c r="R7" s="19"/>
      <c r="S7" s="13"/>
      <c r="T7" s="18"/>
      <c r="U7" s="17"/>
      <c r="V7" s="16"/>
      <c r="W7" s="15"/>
      <c r="X7" s="14"/>
      <c r="Y7" s="13"/>
      <c r="Z7" s="12"/>
      <c r="AA7" s="11" t="s">
        <v>0</v>
      </c>
      <c r="AB7" s="9" t="s">
        <v>1123</v>
      </c>
      <c r="AC7" s="10" t="s">
        <v>1140</v>
      </c>
      <c r="AD7" s="9" t="s">
        <v>1131</v>
      </c>
      <c r="AE7" s="8" t="s">
        <v>1123</v>
      </c>
      <c r="AF7" s="7" t="s">
        <v>11656</v>
      </c>
      <c r="AG7" s="6"/>
      <c r="AH7" s="5"/>
      <c r="AI7" s="102"/>
      <c r="AJ7" s="102"/>
    </row>
    <row r="8" spans="1:36" s="86" customFormat="1" ht="11.25" customHeight="1" x14ac:dyDescent="0.2">
      <c r="A8" s="30">
        <v>45444</v>
      </c>
      <c r="B8" s="28"/>
      <c r="C8" s="31">
        <v>12380726744</v>
      </c>
      <c r="D8" s="28" t="s">
        <v>11696</v>
      </c>
      <c r="E8" s="26" t="s">
        <v>11695</v>
      </c>
      <c r="F8" s="26">
        <v>7</v>
      </c>
      <c r="G8" s="27" t="s">
        <v>11694</v>
      </c>
      <c r="H8" s="24" t="s">
        <v>11</v>
      </c>
      <c r="I8" s="26" t="s">
        <v>726</v>
      </c>
      <c r="J8" s="26" t="s">
        <v>10</v>
      </c>
      <c r="K8" s="25">
        <v>45444</v>
      </c>
      <c r="L8" s="19" t="s">
        <v>85</v>
      </c>
      <c r="M8" s="24" t="s">
        <v>2</v>
      </c>
      <c r="N8" s="23" t="s">
        <v>1</v>
      </c>
      <c r="O8" s="22">
        <v>45480</v>
      </c>
      <c r="P8" s="21" t="s">
        <v>1125</v>
      </c>
      <c r="Q8" s="20">
        <v>63.64</v>
      </c>
      <c r="R8" s="19"/>
      <c r="S8" s="13"/>
      <c r="T8" s="18"/>
      <c r="U8" s="17"/>
      <c r="V8" s="16"/>
      <c r="W8" s="15"/>
      <c r="X8" s="14"/>
      <c r="Y8" s="13"/>
      <c r="Z8" s="12"/>
      <c r="AA8" s="11" t="s">
        <v>0</v>
      </c>
      <c r="AB8" s="9" t="s">
        <v>1123</v>
      </c>
      <c r="AC8" s="10" t="s">
        <v>1140</v>
      </c>
      <c r="AD8" s="9" t="s">
        <v>1131</v>
      </c>
      <c r="AE8" s="8" t="s">
        <v>1123</v>
      </c>
      <c r="AF8" s="7" t="s">
        <v>4185</v>
      </c>
      <c r="AG8" s="6"/>
      <c r="AH8" s="5"/>
      <c r="AI8" s="102"/>
      <c r="AJ8" s="102"/>
    </row>
    <row r="9" spans="1:36" s="86" customFormat="1" ht="11.25" customHeight="1" x14ac:dyDescent="0.2">
      <c r="A9" s="30">
        <v>45444</v>
      </c>
      <c r="B9" s="28"/>
      <c r="C9" s="36">
        <v>71988980763</v>
      </c>
      <c r="D9" s="28" t="s">
        <v>11693</v>
      </c>
      <c r="E9" s="26" t="s">
        <v>11692</v>
      </c>
      <c r="F9" s="26">
        <v>7</v>
      </c>
      <c r="G9" s="27" t="s">
        <v>11691</v>
      </c>
      <c r="H9" s="24" t="s">
        <v>6</v>
      </c>
      <c r="I9" s="26" t="s">
        <v>726</v>
      </c>
      <c r="J9" s="26" t="s">
        <v>10</v>
      </c>
      <c r="K9" s="25">
        <v>45444</v>
      </c>
      <c r="L9" s="19" t="s">
        <v>127</v>
      </c>
      <c r="M9" s="24" t="s">
        <v>153</v>
      </c>
      <c r="N9" s="23" t="s">
        <v>1</v>
      </c>
      <c r="O9" s="22">
        <v>45483</v>
      </c>
      <c r="P9" s="21" t="s">
        <v>1125</v>
      </c>
      <c r="Q9" s="20">
        <v>77.900000000000006</v>
      </c>
      <c r="R9" s="19"/>
      <c r="S9" s="13"/>
      <c r="T9" s="18"/>
      <c r="U9" s="17"/>
      <c r="V9" s="16"/>
      <c r="W9" s="15"/>
      <c r="X9" s="14"/>
      <c r="Y9" s="13"/>
      <c r="Z9" s="12"/>
      <c r="AA9" s="11" t="s">
        <v>0</v>
      </c>
      <c r="AB9" s="9" t="s">
        <v>1123</v>
      </c>
      <c r="AC9" s="10" t="s">
        <v>6</v>
      </c>
      <c r="AD9" s="9" t="s">
        <v>1131</v>
      </c>
      <c r="AE9" s="8" t="s">
        <v>1123</v>
      </c>
      <c r="AF9" s="7" t="s">
        <v>11660</v>
      </c>
      <c r="AG9" s="6"/>
      <c r="AH9" s="5"/>
      <c r="AI9" s="102"/>
      <c r="AJ9" s="102"/>
    </row>
    <row r="10" spans="1:36" s="86" customFormat="1" ht="11.25" x14ac:dyDescent="0.2">
      <c r="A10" s="93">
        <v>45444</v>
      </c>
      <c r="B10" s="28"/>
      <c r="C10" s="31">
        <v>37679000840</v>
      </c>
      <c r="D10" s="28" t="s">
        <v>11690</v>
      </c>
      <c r="E10" s="26">
        <v>2581326</v>
      </c>
      <c r="F10" s="26">
        <v>6</v>
      </c>
      <c r="G10" s="27" t="s">
        <v>11689</v>
      </c>
      <c r="H10" s="24" t="s">
        <v>11</v>
      </c>
      <c r="I10" s="26" t="s">
        <v>726</v>
      </c>
      <c r="J10" s="26" t="s">
        <v>4</v>
      </c>
      <c r="K10" s="25">
        <v>45444</v>
      </c>
      <c r="L10" s="19" t="s">
        <v>56</v>
      </c>
      <c r="M10" s="24" t="s">
        <v>174</v>
      </c>
      <c r="N10" s="23" t="s">
        <v>20</v>
      </c>
      <c r="O10" s="22">
        <v>45479</v>
      </c>
      <c r="P10" s="21" t="s">
        <v>1125</v>
      </c>
      <c r="Q10" s="20">
        <v>89.9</v>
      </c>
      <c r="R10" s="19"/>
      <c r="S10" s="13"/>
      <c r="T10" s="18"/>
      <c r="U10" s="17"/>
      <c r="V10" s="16"/>
      <c r="W10" s="15"/>
      <c r="X10" s="14"/>
      <c r="Y10" s="13"/>
      <c r="Z10" s="12"/>
      <c r="AA10" s="11" t="s">
        <v>0</v>
      </c>
      <c r="AB10" s="9" t="s">
        <v>1123</v>
      </c>
      <c r="AC10" s="10" t="s">
        <v>1140</v>
      </c>
      <c r="AD10" s="9" t="s">
        <v>1131</v>
      </c>
      <c r="AE10" s="8" t="s">
        <v>1123</v>
      </c>
      <c r="AF10" s="7" t="s">
        <v>11688</v>
      </c>
      <c r="AG10" s="6"/>
      <c r="AH10" s="5"/>
      <c r="AI10" s="102"/>
      <c r="AJ10" s="102"/>
    </row>
    <row r="11" spans="1:36" s="90" customFormat="1" ht="11.25" customHeight="1" x14ac:dyDescent="0.2">
      <c r="A11" s="93">
        <v>45444</v>
      </c>
      <c r="B11" s="28"/>
      <c r="C11" s="31">
        <v>75375494191</v>
      </c>
      <c r="D11" s="5" t="s">
        <v>11687</v>
      </c>
      <c r="E11" s="26" t="s">
        <v>11686</v>
      </c>
      <c r="F11" s="26">
        <v>7</v>
      </c>
      <c r="G11" s="27" t="s">
        <v>11685</v>
      </c>
      <c r="H11" s="24" t="s">
        <v>11</v>
      </c>
      <c r="I11" s="26" t="s">
        <v>726</v>
      </c>
      <c r="J11" s="26" t="s">
        <v>10</v>
      </c>
      <c r="K11" s="25">
        <v>45446</v>
      </c>
      <c r="L11" s="19" t="s">
        <v>102</v>
      </c>
      <c r="M11" s="24" t="s">
        <v>21</v>
      </c>
      <c r="N11" s="23" t="s">
        <v>20</v>
      </c>
      <c r="O11" s="22">
        <v>45480</v>
      </c>
      <c r="P11" s="21" t="s">
        <v>1196</v>
      </c>
      <c r="Q11" s="20">
        <v>57.92</v>
      </c>
      <c r="R11" s="19"/>
      <c r="S11" s="13"/>
      <c r="T11" s="18"/>
      <c r="U11" s="17"/>
      <c r="V11" s="16"/>
      <c r="W11" s="15"/>
      <c r="X11" s="14"/>
      <c r="Y11" s="13"/>
      <c r="Z11" s="12"/>
      <c r="AA11" s="11" t="s">
        <v>1195</v>
      </c>
      <c r="AB11" s="9" t="s">
        <v>1194</v>
      </c>
      <c r="AC11" s="10" t="s">
        <v>1140</v>
      </c>
      <c r="AD11" s="9" t="s">
        <v>1131</v>
      </c>
      <c r="AE11" s="8" t="s">
        <v>1193</v>
      </c>
      <c r="AF11" s="7" t="s">
        <v>11684</v>
      </c>
      <c r="AG11" s="6"/>
      <c r="AH11" s="5"/>
      <c r="AI11" s="103"/>
      <c r="AJ11" s="103"/>
    </row>
    <row r="12" spans="1:36" s="86" customFormat="1" ht="11.25" customHeight="1" x14ac:dyDescent="0.2">
      <c r="A12" s="30">
        <v>45444</v>
      </c>
      <c r="B12" s="28"/>
      <c r="C12" s="31">
        <v>7201048660</v>
      </c>
      <c r="D12" s="28" t="s">
        <v>11683</v>
      </c>
      <c r="E12" s="26">
        <v>2622803</v>
      </c>
      <c r="F12" s="26">
        <v>8</v>
      </c>
      <c r="G12" s="27" t="s">
        <v>11682</v>
      </c>
      <c r="H12" s="24" t="s">
        <v>11</v>
      </c>
      <c r="I12" s="26" t="s">
        <v>726</v>
      </c>
      <c r="J12" s="26" t="s">
        <v>4</v>
      </c>
      <c r="K12" s="25">
        <v>45446</v>
      </c>
      <c r="L12" s="19" t="s">
        <v>114</v>
      </c>
      <c r="M12" s="24" t="s">
        <v>29</v>
      </c>
      <c r="N12" s="23" t="s">
        <v>1</v>
      </c>
      <c r="O12" s="22">
        <v>45481</v>
      </c>
      <c r="P12" s="21" t="s">
        <v>1125</v>
      </c>
      <c r="Q12" s="20">
        <v>89.9</v>
      </c>
      <c r="R12" s="19"/>
      <c r="S12" s="13"/>
      <c r="T12" s="18"/>
      <c r="U12" s="17"/>
      <c r="V12" s="16"/>
      <c r="W12" s="15"/>
      <c r="X12" s="14"/>
      <c r="Y12" s="13"/>
      <c r="Z12" s="12"/>
      <c r="AA12" s="11" t="s">
        <v>0</v>
      </c>
      <c r="AB12" s="9" t="s">
        <v>1123</v>
      </c>
      <c r="AC12" s="10" t="s">
        <v>1140</v>
      </c>
      <c r="AD12" s="9" t="s">
        <v>1131</v>
      </c>
      <c r="AE12" s="8" t="s">
        <v>1123</v>
      </c>
      <c r="AF12" s="7" t="s">
        <v>8182</v>
      </c>
      <c r="AG12" s="6"/>
      <c r="AH12" s="5"/>
      <c r="AI12" s="102"/>
      <c r="AJ12" s="102"/>
    </row>
    <row r="13" spans="1:36" s="86" customFormat="1" ht="11.25" customHeight="1" x14ac:dyDescent="0.2">
      <c r="A13" s="30">
        <v>45444</v>
      </c>
      <c r="B13" s="28"/>
      <c r="C13" s="31">
        <v>65019199672</v>
      </c>
      <c r="D13" s="28" t="s">
        <v>11681</v>
      </c>
      <c r="E13" s="26" t="s">
        <v>11680</v>
      </c>
      <c r="F13" s="26">
        <v>7</v>
      </c>
      <c r="G13" s="27" t="s">
        <v>11679</v>
      </c>
      <c r="H13" s="24" t="s">
        <v>6</v>
      </c>
      <c r="I13" s="26" t="s">
        <v>726</v>
      </c>
      <c r="J13" s="26" t="s">
        <v>10</v>
      </c>
      <c r="K13" s="25">
        <v>45446</v>
      </c>
      <c r="L13" s="19" t="s">
        <v>16</v>
      </c>
      <c r="M13" s="24" t="s">
        <v>29</v>
      </c>
      <c r="N13" s="23" t="s">
        <v>1</v>
      </c>
      <c r="O13" s="22">
        <v>45483</v>
      </c>
      <c r="P13" s="21" t="s">
        <v>1125</v>
      </c>
      <c r="Q13" s="20">
        <v>103.1</v>
      </c>
      <c r="R13" s="19"/>
      <c r="S13" s="13"/>
      <c r="T13" s="18"/>
      <c r="U13" s="17"/>
      <c r="V13" s="16"/>
      <c r="W13" s="15"/>
      <c r="X13" s="14"/>
      <c r="Y13" s="13"/>
      <c r="Z13" s="12"/>
      <c r="AA13" s="11" t="s">
        <v>0</v>
      </c>
      <c r="AB13" s="9" t="s">
        <v>1123</v>
      </c>
      <c r="AC13" s="10" t="s">
        <v>6</v>
      </c>
      <c r="AD13" s="9" t="s">
        <v>1131</v>
      </c>
      <c r="AE13" s="8" t="s">
        <v>1123</v>
      </c>
      <c r="AF13" s="7" t="s">
        <v>11660</v>
      </c>
      <c r="AG13" s="6"/>
      <c r="AH13" s="5"/>
      <c r="AI13" s="102"/>
      <c r="AJ13" s="102"/>
    </row>
    <row r="14" spans="1:36" s="86" customFormat="1" ht="11.25" customHeight="1" x14ac:dyDescent="0.2">
      <c r="A14" s="30">
        <v>45444</v>
      </c>
      <c r="B14" s="28"/>
      <c r="C14" s="31">
        <v>7532981630</v>
      </c>
      <c r="D14" s="28" t="s">
        <v>11678</v>
      </c>
      <c r="E14" s="26" t="s">
        <v>11677</v>
      </c>
      <c r="F14" s="26">
        <v>11</v>
      </c>
      <c r="G14" s="27" t="s">
        <v>11676</v>
      </c>
      <c r="H14" s="24" t="s">
        <v>11</v>
      </c>
      <c r="I14" s="26" t="s">
        <v>726</v>
      </c>
      <c r="J14" s="26" t="s">
        <v>10</v>
      </c>
      <c r="K14" s="25">
        <v>45447</v>
      </c>
      <c r="L14" s="19" t="s">
        <v>98</v>
      </c>
      <c r="M14" s="24" t="s">
        <v>29</v>
      </c>
      <c r="N14" s="23" t="s">
        <v>1</v>
      </c>
      <c r="O14" s="22">
        <v>45484</v>
      </c>
      <c r="P14" s="21" t="s">
        <v>1125</v>
      </c>
      <c r="Q14" s="20">
        <v>55.02</v>
      </c>
      <c r="R14" s="19"/>
      <c r="S14" s="13"/>
      <c r="T14" s="18"/>
      <c r="U14" s="17"/>
      <c r="V14" s="16"/>
      <c r="W14" s="15"/>
      <c r="X14" s="14"/>
      <c r="Y14" s="13"/>
      <c r="Z14" s="12"/>
      <c r="AA14" s="11" t="s">
        <v>0</v>
      </c>
      <c r="AB14" s="9" t="s">
        <v>1123</v>
      </c>
      <c r="AC14" s="10" t="s">
        <v>1140</v>
      </c>
      <c r="AD14" s="9" t="s">
        <v>1131</v>
      </c>
      <c r="AE14" s="8" t="s">
        <v>1123</v>
      </c>
      <c r="AF14" s="7" t="s">
        <v>11656</v>
      </c>
      <c r="AG14" s="6"/>
      <c r="AH14" s="5"/>
      <c r="AI14" s="102"/>
      <c r="AJ14" s="102"/>
    </row>
    <row r="15" spans="1:36" s="86" customFormat="1" ht="11.25" customHeight="1" x14ac:dyDescent="0.2">
      <c r="A15" s="30">
        <v>45444</v>
      </c>
      <c r="B15" s="28"/>
      <c r="C15" s="31">
        <v>6695471908</v>
      </c>
      <c r="D15" s="28" t="s">
        <v>11675</v>
      </c>
      <c r="E15" s="26" t="s">
        <v>11674</v>
      </c>
      <c r="F15" s="26">
        <v>11</v>
      </c>
      <c r="G15" s="27" t="s">
        <v>11673</v>
      </c>
      <c r="H15" s="24" t="s">
        <v>6</v>
      </c>
      <c r="I15" s="26" t="s">
        <v>726</v>
      </c>
      <c r="J15" s="26" t="s">
        <v>10</v>
      </c>
      <c r="K15" s="25">
        <v>45447</v>
      </c>
      <c r="L15" s="19" t="s">
        <v>22</v>
      </c>
      <c r="M15" s="24" t="s">
        <v>45</v>
      </c>
      <c r="N15" s="23" t="s">
        <v>20</v>
      </c>
      <c r="O15" s="22">
        <v>45488</v>
      </c>
      <c r="P15" s="21" t="s">
        <v>1125</v>
      </c>
      <c r="Q15" s="20">
        <v>79.56</v>
      </c>
      <c r="R15" s="19"/>
      <c r="S15" s="13"/>
      <c r="T15" s="18"/>
      <c r="U15" s="17"/>
      <c r="V15" s="16"/>
      <c r="W15" s="15"/>
      <c r="X15" s="14"/>
      <c r="Y15" s="13"/>
      <c r="Z15" s="12"/>
      <c r="AA15" s="11" t="s">
        <v>0</v>
      </c>
      <c r="AB15" s="9" t="s">
        <v>1123</v>
      </c>
      <c r="AC15" s="10" t="s">
        <v>1140</v>
      </c>
      <c r="AD15" s="9" t="s">
        <v>1131</v>
      </c>
      <c r="AE15" s="8" t="s">
        <v>1123</v>
      </c>
      <c r="AF15" s="7" t="s">
        <v>4174</v>
      </c>
      <c r="AG15" s="6"/>
      <c r="AH15" s="5"/>
      <c r="AI15" s="102"/>
      <c r="AJ15" s="102"/>
    </row>
    <row r="16" spans="1:36" s="86" customFormat="1" ht="11.25" customHeight="1" x14ac:dyDescent="0.2">
      <c r="A16" s="93">
        <v>45444</v>
      </c>
      <c r="B16" s="28"/>
      <c r="C16" s="31">
        <v>61146285</v>
      </c>
      <c r="D16" s="28" t="s">
        <v>11672</v>
      </c>
      <c r="E16" s="26" t="s">
        <v>11671</v>
      </c>
      <c r="F16" s="26">
        <v>11</v>
      </c>
      <c r="G16" s="27" t="s">
        <v>11670</v>
      </c>
      <c r="H16" s="24" t="s">
        <v>6</v>
      </c>
      <c r="I16" s="26" t="s">
        <v>726</v>
      </c>
      <c r="J16" s="26" t="s">
        <v>10</v>
      </c>
      <c r="K16" s="25">
        <v>45447</v>
      </c>
      <c r="L16" s="19" t="s">
        <v>60</v>
      </c>
      <c r="M16" s="24" t="s">
        <v>201</v>
      </c>
      <c r="N16" s="23" t="s">
        <v>1</v>
      </c>
      <c r="O16" s="22">
        <v>45488</v>
      </c>
      <c r="P16" s="21" t="s">
        <v>1196</v>
      </c>
      <c r="Q16" s="20">
        <v>79.58</v>
      </c>
      <c r="R16" s="19"/>
      <c r="S16" s="13"/>
      <c r="T16" s="18"/>
      <c r="U16" s="17"/>
      <c r="V16" s="16"/>
      <c r="W16" s="15"/>
      <c r="X16" s="14"/>
      <c r="Y16" s="13"/>
      <c r="Z16" s="12"/>
      <c r="AA16" s="11" t="s">
        <v>1195</v>
      </c>
      <c r="AB16" s="9" t="s">
        <v>1194</v>
      </c>
      <c r="AC16" s="10" t="s">
        <v>6</v>
      </c>
      <c r="AD16" s="9" t="s">
        <v>1131</v>
      </c>
      <c r="AE16" s="8" t="s">
        <v>1193</v>
      </c>
      <c r="AF16" s="7" t="s">
        <v>11617</v>
      </c>
      <c r="AG16" s="6"/>
      <c r="AH16" s="5"/>
      <c r="AI16" s="102"/>
      <c r="AJ16" s="102"/>
    </row>
    <row r="17" spans="1:36" s="86" customFormat="1" ht="11.25" customHeight="1" x14ac:dyDescent="0.2">
      <c r="A17" s="93">
        <v>45444</v>
      </c>
      <c r="B17" s="28"/>
      <c r="C17" s="31">
        <v>52915670668</v>
      </c>
      <c r="D17" s="28" t="s">
        <v>11669</v>
      </c>
      <c r="E17" s="26" t="s">
        <v>11668</v>
      </c>
      <c r="F17" s="26">
        <v>11</v>
      </c>
      <c r="G17" s="27" t="s">
        <v>11667</v>
      </c>
      <c r="H17" s="24" t="s">
        <v>6</v>
      </c>
      <c r="I17" s="26" t="s">
        <v>726</v>
      </c>
      <c r="J17" s="26" t="s">
        <v>10</v>
      </c>
      <c r="K17" s="25">
        <v>45447</v>
      </c>
      <c r="L17" s="19" t="s">
        <v>663</v>
      </c>
      <c r="M17" s="24" t="s">
        <v>29</v>
      </c>
      <c r="N17" s="23" t="s">
        <v>1</v>
      </c>
      <c r="O17" s="22">
        <v>45488</v>
      </c>
      <c r="P17" s="21" t="s">
        <v>1196</v>
      </c>
      <c r="Q17" s="20">
        <v>79.569999999999993</v>
      </c>
      <c r="R17" s="19"/>
      <c r="S17" s="13"/>
      <c r="T17" s="18"/>
      <c r="U17" s="17"/>
      <c r="V17" s="16"/>
      <c r="W17" s="15"/>
      <c r="X17" s="14"/>
      <c r="Y17" s="13"/>
      <c r="Z17" s="12"/>
      <c r="AA17" s="11" t="s">
        <v>1195</v>
      </c>
      <c r="AB17" s="9" t="s">
        <v>1194</v>
      </c>
      <c r="AC17" s="10" t="s">
        <v>6</v>
      </c>
      <c r="AD17" s="9" t="s">
        <v>1131</v>
      </c>
      <c r="AE17" s="8" t="s">
        <v>1193</v>
      </c>
      <c r="AF17" s="7" t="s">
        <v>11617</v>
      </c>
      <c r="AG17" s="6"/>
      <c r="AH17" s="5"/>
      <c r="AI17" s="102"/>
      <c r="AJ17" s="102"/>
    </row>
    <row r="18" spans="1:36" s="86" customFormat="1" ht="11.25" customHeight="1" x14ac:dyDescent="0.2">
      <c r="A18" s="30">
        <v>45444</v>
      </c>
      <c r="B18" s="28"/>
      <c r="C18" s="31">
        <v>25102460200</v>
      </c>
      <c r="D18" s="28" t="s">
        <v>11666</v>
      </c>
      <c r="E18" s="26" t="s">
        <v>11665</v>
      </c>
      <c r="F18" s="26">
        <v>11</v>
      </c>
      <c r="G18" s="27" t="s">
        <v>11664</v>
      </c>
      <c r="H18" s="24" t="s">
        <v>6</v>
      </c>
      <c r="I18" s="26" t="s">
        <v>726</v>
      </c>
      <c r="J18" s="26" t="s">
        <v>10</v>
      </c>
      <c r="K18" s="25">
        <v>45447</v>
      </c>
      <c r="L18" s="19" t="s">
        <v>424</v>
      </c>
      <c r="M18" s="24" t="s">
        <v>213</v>
      </c>
      <c r="N18" s="23" t="s">
        <v>20</v>
      </c>
      <c r="O18" s="22">
        <v>45488</v>
      </c>
      <c r="P18" s="21" t="s">
        <v>1125</v>
      </c>
      <c r="Q18" s="20">
        <v>67.290000000000006</v>
      </c>
      <c r="R18" s="19"/>
      <c r="S18" s="13"/>
      <c r="T18" s="18"/>
      <c r="U18" s="17"/>
      <c r="V18" s="16"/>
      <c r="W18" s="15"/>
      <c r="X18" s="14"/>
      <c r="Y18" s="13"/>
      <c r="Z18" s="12"/>
      <c r="AA18" s="11" t="s">
        <v>0</v>
      </c>
      <c r="AB18" s="9" t="s">
        <v>1123</v>
      </c>
      <c r="AC18" s="10" t="s">
        <v>6</v>
      </c>
      <c r="AD18" s="9" t="s">
        <v>1131</v>
      </c>
      <c r="AE18" s="8" t="s">
        <v>1123</v>
      </c>
      <c r="AF18" s="7" t="s">
        <v>4174</v>
      </c>
      <c r="AG18" s="6"/>
      <c r="AH18" s="5"/>
      <c r="AI18" s="102"/>
      <c r="AJ18" s="102"/>
    </row>
    <row r="19" spans="1:36" s="86" customFormat="1" ht="11.25" customHeight="1" x14ac:dyDescent="0.2">
      <c r="A19" s="30">
        <v>45444</v>
      </c>
      <c r="B19" s="28"/>
      <c r="C19" s="31">
        <v>53283694753</v>
      </c>
      <c r="D19" s="28" t="s">
        <v>11663</v>
      </c>
      <c r="E19" s="26" t="s">
        <v>11662</v>
      </c>
      <c r="F19" s="26">
        <v>7</v>
      </c>
      <c r="G19" s="27" t="s">
        <v>11661</v>
      </c>
      <c r="H19" s="24" t="s">
        <v>6</v>
      </c>
      <c r="I19" s="26" t="s">
        <v>726</v>
      </c>
      <c r="J19" s="26" t="s">
        <v>10</v>
      </c>
      <c r="K19" s="25">
        <v>45447</v>
      </c>
      <c r="L19" s="19" t="s">
        <v>85</v>
      </c>
      <c r="M19" s="24" t="s">
        <v>2</v>
      </c>
      <c r="N19" s="23" t="s">
        <v>1</v>
      </c>
      <c r="O19" s="22">
        <v>45483</v>
      </c>
      <c r="P19" s="21" t="s">
        <v>1125</v>
      </c>
      <c r="Q19" s="20">
        <v>79.52</v>
      </c>
      <c r="R19" s="19"/>
      <c r="S19" s="13"/>
      <c r="T19" s="18"/>
      <c r="U19" s="17"/>
      <c r="V19" s="16"/>
      <c r="W19" s="15"/>
      <c r="X19" s="14"/>
      <c r="Y19" s="13"/>
      <c r="Z19" s="12"/>
      <c r="AA19" s="11" t="s">
        <v>0</v>
      </c>
      <c r="AB19" s="9" t="s">
        <v>1123</v>
      </c>
      <c r="AC19" s="10" t="s">
        <v>6</v>
      </c>
      <c r="AD19" s="9" t="s">
        <v>1131</v>
      </c>
      <c r="AE19" s="8" t="s">
        <v>1123</v>
      </c>
      <c r="AF19" s="7" t="s">
        <v>11660</v>
      </c>
      <c r="AG19" s="6"/>
      <c r="AH19" s="5"/>
      <c r="AI19" s="102"/>
      <c r="AJ19" s="102"/>
    </row>
    <row r="20" spans="1:36" s="86" customFormat="1" ht="11.25" customHeight="1" x14ac:dyDescent="0.2">
      <c r="A20" s="30">
        <v>45444</v>
      </c>
      <c r="B20" s="28"/>
      <c r="C20" s="31">
        <v>8208852660</v>
      </c>
      <c r="D20" s="28" t="s">
        <v>11659</v>
      </c>
      <c r="E20" s="26" t="s">
        <v>11658</v>
      </c>
      <c r="F20" s="26">
        <v>11</v>
      </c>
      <c r="G20" s="27" t="s">
        <v>11657</v>
      </c>
      <c r="H20" s="24" t="s">
        <v>11</v>
      </c>
      <c r="I20" s="26" t="s">
        <v>726</v>
      </c>
      <c r="J20" s="26" t="s">
        <v>10</v>
      </c>
      <c r="K20" s="25">
        <v>45447</v>
      </c>
      <c r="L20" s="19" t="s">
        <v>9</v>
      </c>
      <c r="M20" s="24" t="s">
        <v>29</v>
      </c>
      <c r="N20" s="23" t="s">
        <v>1</v>
      </c>
      <c r="O20" s="22">
        <v>45484</v>
      </c>
      <c r="P20" s="21" t="s">
        <v>1125</v>
      </c>
      <c r="Q20" s="20">
        <v>55.02</v>
      </c>
      <c r="R20" s="19"/>
      <c r="S20" s="13"/>
      <c r="T20" s="18"/>
      <c r="U20" s="17"/>
      <c r="V20" s="16"/>
      <c r="W20" s="15"/>
      <c r="X20" s="14"/>
      <c r="Y20" s="13"/>
      <c r="Z20" s="12"/>
      <c r="AA20" s="11" t="s">
        <v>0</v>
      </c>
      <c r="AB20" s="9" t="s">
        <v>1123</v>
      </c>
      <c r="AC20" s="10" t="s">
        <v>1140</v>
      </c>
      <c r="AD20" s="9" t="s">
        <v>1131</v>
      </c>
      <c r="AE20" s="8" t="s">
        <v>1123</v>
      </c>
      <c r="AF20" s="7" t="s">
        <v>11656</v>
      </c>
      <c r="AG20" s="6"/>
      <c r="AH20" s="5"/>
      <c r="AI20" s="102"/>
      <c r="AJ20" s="102"/>
    </row>
    <row r="21" spans="1:36" s="86" customFormat="1" ht="11.25" customHeight="1" x14ac:dyDescent="0.2">
      <c r="A21" s="93">
        <v>45444</v>
      </c>
      <c r="B21" s="28"/>
      <c r="C21" s="31">
        <v>828953333</v>
      </c>
      <c r="D21" s="28" t="s">
        <v>11655</v>
      </c>
      <c r="E21" s="26" t="s">
        <v>11654</v>
      </c>
      <c r="F21" s="26">
        <v>11</v>
      </c>
      <c r="G21" s="27" t="s">
        <v>11653</v>
      </c>
      <c r="H21" s="24" t="s">
        <v>6</v>
      </c>
      <c r="I21" s="26" t="s">
        <v>726</v>
      </c>
      <c r="J21" s="26" t="s">
        <v>10</v>
      </c>
      <c r="K21" s="25">
        <v>45447</v>
      </c>
      <c r="L21" s="19" t="s">
        <v>299</v>
      </c>
      <c r="M21" s="24" t="s">
        <v>1519</v>
      </c>
      <c r="N21" s="23" t="s">
        <v>1</v>
      </c>
      <c r="O21" s="22">
        <v>45488</v>
      </c>
      <c r="P21" s="21" t="s">
        <v>1196</v>
      </c>
      <c r="Q21" s="20">
        <v>67.25</v>
      </c>
      <c r="R21" s="19"/>
      <c r="S21" s="13"/>
      <c r="T21" s="18"/>
      <c r="U21" s="17"/>
      <c r="V21" s="16"/>
      <c r="W21" s="15"/>
      <c r="X21" s="14"/>
      <c r="Y21" s="13"/>
      <c r="Z21" s="12"/>
      <c r="AA21" s="11" t="s">
        <v>1195</v>
      </c>
      <c r="AB21" s="9" t="s">
        <v>1194</v>
      </c>
      <c r="AC21" s="10" t="s">
        <v>6</v>
      </c>
      <c r="AD21" s="9" t="s">
        <v>1131</v>
      </c>
      <c r="AE21" s="8" t="s">
        <v>1193</v>
      </c>
      <c r="AF21" s="7" t="s">
        <v>11617</v>
      </c>
      <c r="AG21" s="6"/>
      <c r="AH21" s="5"/>
      <c r="AI21" s="102"/>
      <c r="AJ21" s="102"/>
    </row>
    <row r="22" spans="1:36" s="86" customFormat="1" ht="11.25" customHeight="1" x14ac:dyDescent="0.2">
      <c r="A22" s="93">
        <v>45444</v>
      </c>
      <c r="B22" s="28"/>
      <c r="C22" s="31">
        <v>18033877774</v>
      </c>
      <c r="D22" s="5" t="s">
        <v>11652</v>
      </c>
      <c r="E22" s="26" t="s">
        <v>11651</v>
      </c>
      <c r="F22" s="26">
        <v>11</v>
      </c>
      <c r="G22" s="27" t="s">
        <v>11650</v>
      </c>
      <c r="H22" s="24" t="s">
        <v>11</v>
      </c>
      <c r="I22" s="26" t="s">
        <v>726</v>
      </c>
      <c r="J22" s="26" t="s">
        <v>10</v>
      </c>
      <c r="K22" s="25">
        <v>45447</v>
      </c>
      <c r="L22" s="19" t="s">
        <v>98</v>
      </c>
      <c r="M22" s="24" t="s">
        <v>153</v>
      </c>
      <c r="N22" s="23" t="s">
        <v>1</v>
      </c>
      <c r="O22" s="22">
        <v>45484</v>
      </c>
      <c r="P22" s="21" t="s">
        <v>1196</v>
      </c>
      <c r="Q22" s="20">
        <v>67.290000000000006</v>
      </c>
      <c r="R22" s="19"/>
      <c r="S22" s="13"/>
      <c r="T22" s="18"/>
      <c r="U22" s="17"/>
      <c r="V22" s="16"/>
      <c r="W22" s="15"/>
      <c r="X22" s="14"/>
      <c r="Y22" s="13"/>
      <c r="Z22" s="12"/>
      <c r="AA22" s="11" t="s">
        <v>0</v>
      </c>
      <c r="AB22" s="9" t="s">
        <v>1123</v>
      </c>
      <c r="AC22" s="10" t="s">
        <v>1140</v>
      </c>
      <c r="AD22" s="9" t="s">
        <v>1131</v>
      </c>
      <c r="AE22" s="8" t="s">
        <v>1123</v>
      </c>
      <c r="AF22" s="7" t="s">
        <v>11643</v>
      </c>
      <c r="AG22" s="6"/>
      <c r="AH22" s="5"/>
      <c r="AI22" s="102"/>
      <c r="AJ22" s="102"/>
    </row>
    <row r="23" spans="1:36" s="86" customFormat="1" ht="11.25" customHeight="1" x14ac:dyDescent="0.2">
      <c r="A23" s="30">
        <v>45444</v>
      </c>
      <c r="B23" s="28"/>
      <c r="C23" s="31">
        <v>12599865786</v>
      </c>
      <c r="D23" s="28" t="s">
        <v>11649</v>
      </c>
      <c r="E23" s="26">
        <v>2614619</v>
      </c>
      <c r="F23" s="26">
        <v>9</v>
      </c>
      <c r="G23" s="27" t="s">
        <v>11648</v>
      </c>
      <c r="H23" s="24" t="s">
        <v>3395</v>
      </c>
      <c r="I23" s="26" t="s">
        <v>726</v>
      </c>
      <c r="J23" s="26" t="s">
        <v>4</v>
      </c>
      <c r="K23" s="25">
        <v>45447</v>
      </c>
      <c r="L23" s="19" t="s">
        <v>38</v>
      </c>
      <c r="M23" s="24" t="s">
        <v>2</v>
      </c>
      <c r="N23" s="23" t="s">
        <v>1</v>
      </c>
      <c r="O23" s="22">
        <v>45452</v>
      </c>
      <c r="P23" s="21" t="s">
        <v>1125</v>
      </c>
      <c r="Q23" s="20">
        <v>89.9</v>
      </c>
      <c r="R23" s="19">
        <v>45482</v>
      </c>
      <c r="S23" s="13" t="s">
        <v>1125</v>
      </c>
      <c r="T23" s="18">
        <v>89.9</v>
      </c>
      <c r="U23" s="17"/>
      <c r="V23" s="16"/>
      <c r="W23" s="15"/>
      <c r="X23" s="14"/>
      <c r="Y23" s="13"/>
      <c r="Z23" s="12"/>
      <c r="AA23" s="11" t="s">
        <v>0</v>
      </c>
      <c r="AB23" s="9" t="s">
        <v>1123</v>
      </c>
      <c r="AC23" s="10" t="s">
        <v>1140</v>
      </c>
      <c r="AD23" s="9" t="s">
        <v>1131</v>
      </c>
      <c r="AE23" s="8" t="s">
        <v>1123</v>
      </c>
      <c r="AF23" s="7" t="s">
        <v>11647</v>
      </c>
      <c r="AG23" s="6"/>
      <c r="AH23" s="5"/>
      <c r="AI23" s="102"/>
      <c r="AJ23" s="102"/>
    </row>
    <row r="24" spans="1:36" s="86" customFormat="1" ht="11.25" customHeight="1" x14ac:dyDescent="0.2">
      <c r="A24" s="93">
        <v>45444</v>
      </c>
      <c r="B24" s="28"/>
      <c r="C24" s="31">
        <v>2953070133</v>
      </c>
      <c r="D24" s="28" t="s">
        <v>11646</v>
      </c>
      <c r="E24" s="26" t="s">
        <v>11645</v>
      </c>
      <c r="F24" s="26">
        <v>11</v>
      </c>
      <c r="G24" s="27" t="s">
        <v>11644</v>
      </c>
      <c r="H24" s="24" t="s">
        <v>11</v>
      </c>
      <c r="I24" s="26" t="s">
        <v>726</v>
      </c>
      <c r="J24" s="26" t="s">
        <v>10</v>
      </c>
      <c r="K24" s="25">
        <v>45448</v>
      </c>
      <c r="L24" s="19" t="s">
        <v>9</v>
      </c>
      <c r="M24" s="24" t="s">
        <v>21</v>
      </c>
      <c r="N24" s="23" t="s">
        <v>20</v>
      </c>
      <c r="O24" s="22">
        <v>45484</v>
      </c>
      <c r="P24" s="21" t="s">
        <v>1196</v>
      </c>
      <c r="Q24" s="20">
        <v>63.76</v>
      </c>
      <c r="R24" s="19"/>
      <c r="S24" s="13"/>
      <c r="T24" s="18"/>
      <c r="U24" s="17"/>
      <c r="V24" s="16"/>
      <c r="W24" s="15"/>
      <c r="X24" s="14"/>
      <c r="Y24" s="13"/>
      <c r="Z24" s="12"/>
      <c r="AA24" s="11" t="s">
        <v>0</v>
      </c>
      <c r="AB24" s="9" t="s">
        <v>1123</v>
      </c>
      <c r="AC24" s="10" t="s">
        <v>1140</v>
      </c>
      <c r="AD24" s="9" t="s">
        <v>1131</v>
      </c>
      <c r="AE24" s="8" t="s">
        <v>1123</v>
      </c>
      <c r="AF24" s="7" t="s">
        <v>11643</v>
      </c>
      <c r="AG24" s="6"/>
      <c r="AH24" s="5"/>
      <c r="AI24" s="102"/>
      <c r="AJ24" s="102"/>
    </row>
    <row r="25" spans="1:36" s="86" customFormat="1" ht="11.25" customHeight="1" x14ac:dyDescent="0.2">
      <c r="A25" s="30">
        <v>45444</v>
      </c>
      <c r="B25" s="28"/>
      <c r="C25" s="31">
        <v>4405774625</v>
      </c>
      <c r="D25" s="28" t="s">
        <v>11642</v>
      </c>
      <c r="E25" s="26" t="s">
        <v>11641</v>
      </c>
      <c r="F25" s="26">
        <v>11</v>
      </c>
      <c r="G25" s="27" t="s">
        <v>11640</v>
      </c>
      <c r="H25" s="24" t="s">
        <v>6</v>
      </c>
      <c r="I25" s="26" t="s">
        <v>726</v>
      </c>
      <c r="J25" s="26" t="s">
        <v>10</v>
      </c>
      <c r="K25" s="25">
        <v>45448</v>
      </c>
      <c r="L25" s="19" t="s">
        <v>98</v>
      </c>
      <c r="M25" s="24" t="s">
        <v>29</v>
      </c>
      <c r="N25" s="23" t="s">
        <v>1</v>
      </c>
      <c r="O25" s="22">
        <v>45488</v>
      </c>
      <c r="P25" s="21" t="s">
        <v>1125</v>
      </c>
      <c r="Q25" s="20">
        <v>63.74</v>
      </c>
      <c r="R25" s="19"/>
      <c r="S25" s="13"/>
      <c r="T25" s="18"/>
      <c r="U25" s="17"/>
      <c r="V25" s="16"/>
      <c r="W25" s="15"/>
      <c r="X25" s="14"/>
      <c r="Y25" s="13"/>
      <c r="Z25" s="12"/>
      <c r="AA25" s="11" t="s">
        <v>0</v>
      </c>
      <c r="AB25" s="9" t="s">
        <v>1123</v>
      </c>
      <c r="AC25" s="10" t="s">
        <v>6</v>
      </c>
      <c r="AD25" s="9" t="s">
        <v>1131</v>
      </c>
      <c r="AE25" s="8" t="s">
        <v>1123</v>
      </c>
      <c r="AF25" s="7" t="s">
        <v>4174</v>
      </c>
      <c r="AG25" s="6"/>
      <c r="AH25" s="5"/>
      <c r="AI25" s="102"/>
      <c r="AJ25" s="102"/>
    </row>
    <row r="26" spans="1:36" s="86" customFormat="1" ht="11.25" customHeight="1" x14ac:dyDescent="0.2">
      <c r="A26" s="93">
        <v>45444</v>
      </c>
      <c r="B26" s="28"/>
      <c r="C26" s="31">
        <v>88730891949</v>
      </c>
      <c r="D26" s="28" t="s">
        <v>11639</v>
      </c>
      <c r="E26" s="26" t="s">
        <v>11638</v>
      </c>
      <c r="F26" s="26">
        <v>11</v>
      </c>
      <c r="G26" s="27" t="s">
        <v>11637</v>
      </c>
      <c r="H26" s="24" t="s">
        <v>6</v>
      </c>
      <c r="I26" s="26" t="s">
        <v>726</v>
      </c>
      <c r="J26" s="26" t="s">
        <v>10</v>
      </c>
      <c r="K26" s="25">
        <v>45448</v>
      </c>
      <c r="L26" s="19" t="s">
        <v>119</v>
      </c>
      <c r="M26" s="24" t="s">
        <v>89</v>
      </c>
      <c r="N26" s="23" t="s">
        <v>20</v>
      </c>
      <c r="O26" s="22">
        <v>45488</v>
      </c>
      <c r="P26" s="21" t="s">
        <v>1196</v>
      </c>
      <c r="Q26" s="20">
        <v>75.37</v>
      </c>
      <c r="R26" s="19"/>
      <c r="S26" s="13"/>
      <c r="T26" s="18"/>
      <c r="U26" s="17"/>
      <c r="V26" s="16"/>
      <c r="W26" s="15"/>
      <c r="X26" s="14"/>
      <c r="Y26" s="13"/>
      <c r="Z26" s="12"/>
      <c r="AA26" s="11" t="s">
        <v>0</v>
      </c>
      <c r="AB26" s="9" t="s">
        <v>1123</v>
      </c>
      <c r="AC26" s="10" t="s">
        <v>6</v>
      </c>
      <c r="AD26" s="9" t="s">
        <v>1131</v>
      </c>
      <c r="AE26" s="8" t="s">
        <v>1123</v>
      </c>
      <c r="AF26" s="7" t="s">
        <v>11617</v>
      </c>
      <c r="AG26" s="6"/>
      <c r="AH26" s="5"/>
      <c r="AI26" s="102"/>
      <c r="AJ26" s="102"/>
    </row>
    <row r="27" spans="1:36" s="86" customFormat="1" ht="11.25" customHeight="1" x14ac:dyDescent="0.2">
      <c r="A27" s="30">
        <v>45444</v>
      </c>
      <c r="B27" s="28"/>
      <c r="C27" s="31">
        <v>16988807748</v>
      </c>
      <c r="D27" s="28" t="s">
        <v>11636</v>
      </c>
      <c r="E27" s="26">
        <v>2648535</v>
      </c>
      <c r="F27" s="26">
        <v>10</v>
      </c>
      <c r="G27" s="27" t="s">
        <v>11635</v>
      </c>
      <c r="H27" s="24" t="s">
        <v>11</v>
      </c>
      <c r="I27" s="26" t="s">
        <v>726</v>
      </c>
      <c r="J27" s="26" t="s">
        <v>4</v>
      </c>
      <c r="K27" s="25">
        <v>45448</v>
      </c>
      <c r="L27" s="19" t="s">
        <v>2106</v>
      </c>
      <c r="M27" s="24" t="s">
        <v>153</v>
      </c>
      <c r="N27" s="23" t="s">
        <v>1</v>
      </c>
      <c r="O27" s="22">
        <v>45483</v>
      </c>
      <c r="P27" s="21" t="s">
        <v>1125</v>
      </c>
      <c r="Q27" s="20">
        <v>89.9</v>
      </c>
      <c r="R27" s="19"/>
      <c r="S27" s="13"/>
      <c r="T27" s="18"/>
      <c r="U27" s="17"/>
      <c r="V27" s="16"/>
      <c r="W27" s="15"/>
      <c r="X27" s="14"/>
      <c r="Y27" s="13"/>
      <c r="Z27" s="12"/>
      <c r="AA27" s="11" t="s">
        <v>0</v>
      </c>
      <c r="AB27" s="9" t="s">
        <v>1123</v>
      </c>
      <c r="AC27" s="10" t="s">
        <v>1140</v>
      </c>
      <c r="AD27" s="9" t="s">
        <v>1131</v>
      </c>
      <c r="AE27" s="8" t="s">
        <v>1123</v>
      </c>
      <c r="AF27" s="7" t="s">
        <v>3979</v>
      </c>
      <c r="AG27" s="6"/>
      <c r="AH27" s="5"/>
      <c r="AI27" s="102"/>
      <c r="AJ27" s="102"/>
    </row>
    <row r="28" spans="1:36" s="86" customFormat="1" ht="11.25" customHeight="1" x14ac:dyDescent="0.2">
      <c r="A28" s="93">
        <v>45444</v>
      </c>
      <c r="B28" s="28"/>
      <c r="C28" s="31">
        <v>19391091750</v>
      </c>
      <c r="D28" s="28" t="s">
        <v>11634</v>
      </c>
      <c r="E28" s="26" t="s">
        <v>11633</v>
      </c>
      <c r="F28" s="26">
        <v>11</v>
      </c>
      <c r="G28" s="27" t="s">
        <v>11632</v>
      </c>
      <c r="H28" s="24" t="s">
        <v>6</v>
      </c>
      <c r="I28" s="26" t="s">
        <v>726</v>
      </c>
      <c r="J28" s="26" t="s">
        <v>10</v>
      </c>
      <c r="K28" s="25">
        <v>45448</v>
      </c>
      <c r="L28" s="19" t="s">
        <v>68</v>
      </c>
      <c r="M28" s="24" t="s">
        <v>2</v>
      </c>
      <c r="N28" s="23" t="s">
        <v>1</v>
      </c>
      <c r="O28" s="22">
        <v>45488</v>
      </c>
      <c r="P28" s="21" t="s">
        <v>1196</v>
      </c>
      <c r="Q28" s="20">
        <v>63.68</v>
      </c>
      <c r="R28" s="19"/>
      <c r="S28" s="13"/>
      <c r="T28" s="18"/>
      <c r="U28" s="17"/>
      <c r="V28" s="16"/>
      <c r="W28" s="15"/>
      <c r="X28" s="14"/>
      <c r="Y28" s="13"/>
      <c r="Z28" s="12"/>
      <c r="AA28" s="11" t="s">
        <v>0</v>
      </c>
      <c r="AB28" s="9" t="s">
        <v>1123</v>
      </c>
      <c r="AC28" s="10" t="s">
        <v>6</v>
      </c>
      <c r="AD28" s="9" t="s">
        <v>1131</v>
      </c>
      <c r="AE28" s="8" t="s">
        <v>1123</v>
      </c>
      <c r="AF28" s="7" t="s">
        <v>11631</v>
      </c>
      <c r="AG28" s="6"/>
      <c r="AH28" s="5"/>
      <c r="AI28" s="102"/>
      <c r="AJ28" s="102"/>
    </row>
    <row r="29" spans="1:36" s="86" customFormat="1" ht="11.25" customHeight="1" x14ac:dyDescent="0.2">
      <c r="A29" s="93">
        <v>45444</v>
      </c>
      <c r="B29" s="28"/>
      <c r="C29" s="31">
        <v>12610652712</v>
      </c>
      <c r="D29" s="28" t="s">
        <v>11630</v>
      </c>
      <c r="E29" s="26" t="s">
        <v>11629</v>
      </c>
      <c r="F29" s="26">
        <v>11</v>
      </c>
      <c r="G29" s="27" t="s">
        <v>11628</v>
      </c>
      <c r="H29" s="24" t="s">
        <v>6</v>
      </c>
      <c r="I29" s="26" t="s">
        <v>726</v>
      </c>
      <c r="J29" s="26" t="s">
        <v>10</v>
      </c>
      <c r="K29" s="25">
        <v>45448</v>
      </c>
      <c r="L29" s="19" t="s">
        <v>53</v>
      </c>
      <c r="M29" s="24" t="s">
        <v>2</v>
      </c>
      <c r="N29" s="23" t="s">
        <v>1</v>
      </c>
      <c r="O29" s="22">
        <v>45488</v>
      </c>
      <c r="P29" s="21" t="s">
        <v>1196</v>
      </c>
      <c r="Q29" s="20">
        <v>63.68</v>
      </c>
      <c r="R29" s="19"/>
      <c r="S29" s="13"/>
      <c r="T29" s="18"/>
      <c r="U29" s="17"/>
      <c r="V29" s="16"/>
      <c r="W29" s="15"/>
      <c r="X29" s="14"/>
      <c r="Y29" s="13"/>
      <c r="Z29" s="12"/>
      <c r="AA29" s="11" t="s">
        <v>0</v>
      </c>
      <c r="AB29" s="9" t="s">
        <v>1123</v>
      </c>
      <c r="AC29" s="10" t="s">
        <v>6</v>
      </c>
      <c r="AD29" s="9" t="s">
        <v>1131</v>
      </c>
      <c r="AE29" s="8" t="s">
        <v>1123</v>
      </c>
      <c r="AF29" s="7" t="s">
        <v>11617</v>
      </c>
      <c r="AG29" s="6"/>
      <c r="AH29" s="5"/>
      <c r="AI29" s="102"/>
      <c r="AJ29" s="102"/>
    </row>
    <row r="30" spans="1:36" s="86" customFormat="1" ht="11.25" customHeight="1" x14ac:dyDescent="0.2">
      <c r="A30" s="93">
        <v>45444</v>
      </c>
      <c r="B30" s="28"/>
      <c r="C30" s="31">
        <v>89204913215</v>
      </c>
      <c r="D30" s="28" t="s">
        <v>11627</v>
      </c>
      <c r="E30" s="26" t="s">
        <v>11626</v>
      </c>
      <c r="F30" s="26">
        <v>11</v>
      </c>
      <c r="G30" s="27" t="s">
        <v>11625</v>
      </c>
      <c r="H30" s="24" t="s">
        <v>6</v>
      </c>
      <c r="I30" s="26" t="s">
        <v>726</v>
      </c>
      <c r="J30" s="26" t="s">
        <v>10</v>
      </c>
      <c r="K30" s="25">
        <v>45448</v>
      </c>
      <c r="L30" s="19" t="s">
        <v>3043</v>
      </c>
      <c r="M30" s="24" t="s">
        <v>37</v>
      </c>
      <c r="N30" s="23" t="s">
        <v>1</v>
      </c>
      <c r="O30" s="22">
        <v>45488</v>
      </c>
      <c r="P30" s="21" t="s">
        <v>1196</v>
      </c>
      <c r="Q30" s="20">
        <v>92.8</v>
      </c>
      <c r="R30" s="19"/>
      <c r="S30" s="13"/>
      <c r="T30" s="18"/>
      <c r="U30" s="17"/>
      <c r="V30" s="16"/>
      <c r="W30" s="15"/>
      <c r="X30" s="14"/>
      <c r="Y30" s="13"/>
      <c r="Z30" s="12"/>
      <c r="AA30" s="11" t="s">
        <v>0</v>
      </c>
      <c r="AB30" s="9" t="s">
        <v>1123</v>
      </c>
      <c r="AC30" s="10" t="s">
        <v>6</v>
      </c>
      <c r="AD30" s="9" t="s">
        <v>1131</v>
      </c>
      <c r="AE30" s="8" t="s">
        <v>1123</v>
      </c>
      <c r="AF30" s="7" t="s">
        <v>11617</v>
      </c>
      <c r="AG30" s="6"/>
      <c r="AH30" s="5"/>
      <c r="AI30" s="102"/>
      <c r="AJ30" s="102"/>
    </row>
    <row r="31" spans="1:36" s="86" customFormat="1" ht="11.25" customHeight="1" x14ac:dyDescent="0.2">
      <c r="A31" s="93">
        <v>45444</v>
      </c>
      <c r="B31" s="28"/>
      <c r="C31" s="31">
        <v>9272307635</v>
      </c>
      <c r="D31" s="28" t="s">
        <v>11624</v>
      </c>
      <c r="E31" s="26" t="s">
        <v>11623</v>
      </c>
      <c r="F31" s="26">
        <v>11</v>
      </c>
      <c r="G31" s="27" t="s">
        <v>11622</v>
      </c>
      <c r="H31" s="24" t="s">
        <v>6</v>
      </c>
      <c r="I31" s="26" t="s">
        <v>726</v>
      </c>
      <c r="J31" s="26" t="s">
        <v>10</v>
      </c>
      <c r="K31" s="25">
        <v>45449</v>
      </c>
      <c r="L31" s="19" t="s">
        <v>98</v>
      </c>
      <c r="M31" s="24" t="s">
        <v>29</v>
      </c>
      <c r="N31" s="23" t="s">
        <v>1</v>
      </c>
      <c r="O31" s="22">
        <v>45488</v>
      </c>
      <c r="P31" s="21" t="s">
        <v>1196</v>
      </c>
      <c r="Q31" s="20">
        <v>60.2</v>
      </c>
      <c r="R31" s="19"/>
      <c r="S31" s="13"/>
      <c r="T31" s="18"/>
      <c r="U31" s="17"/>
      <c r="V31" s="16"/>
      <c r="W31" s="15"/>
      <c r="X31" s="14"/>
      <c r="Y31" s="13"/>
      <c r="Z31" s="12"/>
      <c r="AA31" s="11" t="s">
        <v>0</v>
      </c>
      <c r="AB31" s="9" t="s">
        <v>1123</v>
      </c>
      <c r="AC31" s="10" t="s">
        <v>6</v>
      </c>
      <c r="AD31" s="9" t="s">
        <v>1131</v>
      </c>
      <c r="AE31" s="8" t="s">
        <v>1123</v>
      </c>
      <c r="AF31" s="7" t="s">
        <v>11621</v>
      </c>
      <c r="AG31" s="6"/>
      <c r="AH31" s="5"/>
      <c r="AI31" s="102"/>
      <c r="AJ31" s="102"/>
    </row>
    <row r="32" spans="1:36" s="86" customFormat="1" ht="11.25" customHeight="1" x14ac:dyDescent="0.2">
      <c r="A32" s="93">
        <v>45444</v>
      </c>
      <c r="B32" s="28"/>
      <c r="C32" s="36">
        <v>60631007920</v>
      </c>
      <c r="D32" s="28" t="s">
        <v>11620</v>
      </c>
      <c r="E32" s="26" t="s">
        <v>11619</v>
      </c>
      <c r="F32" s="26">
        <v>11</v>
      </c>
      <c r="G32" s="27" t="s">
        <v>11618</v>
      </c>
      <c r="H32" s="24" t="s">
        <v>6</v>
      </c>
      <c r="I32" s="26" t="s">
        <v>726</v>
      </c>
      <c r="J32" s="26" t="s">
        <v>10</v>
      </c>
      <c r="K32" s="25">
        <v>45449</v>
      </c>
      <c r="L32" s="19" t="s">
        <v>343</v>
      </c>
      <c r="M32" s="24" t="s">
        <v>45</v>
      </c>
      <c r="N32" s="23" t="s">
        <v>20</v>
      </c>
      <c r="O32" s="22">
        <v>45488</v>
      </c>
      <c r="P32" s="21" t="s">
        <v>1196</v>
      </c>
      <c r="Q32" s="20">
        <v>71.180000000000007</v>
      </c>
      <c r="R32" s="19"/>
      <c r="S32" s="13"/>
      <c r="T32" s="18"/>
      <c r="U32" s="17"/>
      <c r="V32" s="16"/>
      <c r="W32" s="15"/>
      <c r="X32" s="14"/>
      <c r="Y32" s="13"/>
      <c r="Z32" s="12"/>
      <c r="AA32" s="11" t="s">
        <v>0</v>
      </c>
      <c r="AB32" s="9" t="s">
        <v>1123</v>
      </c>
      <c r="AC32" s="10" t="s">
        <v>6</v>
      </c>
      <c r="AD32" s="9" t="s">
        <v>1131</v>
      </c>
      <c r="AE32" s="8" t="s">
        <v>1123</v>
      </c>
      <c r="AF32" s="7" t="s">
        <v>11617</v>
      </c>
      <c r="AG32" s="6"/>
      <c r="AH32" s="5"/>
      <c r="AI32" s="102"/>
      <c r="AJ32" s="102"/>
    </row>
    <row r="33" spans="1:36" s="86" customFormat="1" ht="11.25" customHeight="1" x14ac:dyDescent="0.2">
      <c r="A33" s="93">
        <v>45444</v>
      </c>
      <c r="B33" s="28"/>
      <c r="C33" s="31">
        <v>4014084426</v>
      </c>
      <c r="D33" s="28" t="s">
        <v>11616</v>
      </c>
      <c r="E33" s="26" t="s">
        <v>11615</v>
      </c>
      <c r="F33" s="26">
        <v>11</v>
      </c>
      <c r="G33" s="27" t="s">
        <v>11614</v>
      </c>
      <c r="H33" s="24" t="s">
        <v>11</v>
      </c>
      <c r="I33" s="26" t="s">
        <v>726</v>
      </c>
      <c r="J33" s="26" t="s">
        <v>10</v>
      </c>
      <c r="K33" s="25">
        <v>45449</v>
      </c>
      <c r="L33" s="19" t="s">
        <v>3043</v>
      </c>
      <c r="M33" s="24" t="s">
        <v>118</v>
      </c>
      <c r="N33" s="23" t="s">
        <v>1</v>
      </c>
      <c r="O33" s="22">
        <v>45488</v>
      </c>
      <c r="P33" s="21" t="s">
        <v>1196</v>
      </c>
      <c r="Q33" s="20">
        <v>71.19</v>
      </c>
      <c r="R33" s="19"/>
      <c r="S33" s="13"/>
      <c r="T33" s="18"/>
      <c r="U33" s="17"/>
      <c r="V33" s="16"/>
      <c r="W33" s="15"/>
      <c r="X33" s="14"/>
      <c r="Y33" s="13"/>
      <c r="Z33" s="12"/>
      <c r="AA33" s="11" t="s">
        <v>0</v>
      </c>
      <c r="AB33" s="9" t="s">
        <v>1123</v>
      </c>
      <c r="AC33" s="10" t="s">
        <v>1201</v>
      </c>
      <c r="AD33" s="9" t="s">
        <v>1131</v>
      </c>
      <c r="AE33" s="8" t="s">
        <v>1123</v>
      </c>
      <c r="AF33" s="7" t="s">
        <v>11613</v>
      </c>
      <c r="AG33" s="6"/>
      <c r="AH33" s="5"/>
      <c r="AI33" s="102"/>
      <c r="AJ33" s="102"/>
    </row>
    <row r="34" spans="1:36" s="90" customFormat="1" ht="11.25" customHeight="1" x14ac:dyDescent="0.2">
      <c r="A34" s="93">
        <v>45444</v>
      </c>
      <c r="B34" s="28"/>
      <c r="C34" s="31">
        <v>26484137668</v>
      </c>
      <c r="D34" s="28" t="s">
        <v>11612</v>
      </c>
      <c r="E34" s="26" t="s">
        <v>11611</v>
      </c>
      <c r="F34" s="26">
        <v>11</v>
      </c>
      <c r="G34" s="27" t="s">
        <v>11610</v>
      </c>
      <c r="H34" s="24" t="s">
        <v>11</v>
      </c>
      <c r="I34" s="26" t="s">
        <v>726</v>
      </c>
      <c r="J34" s="26" t="s">
        <v>10</v>
      </c>
      <c r="K34" s="25">
        <v>45449</v>
      </c>
      <c r="L34" s="19" t="s">
        <v>170</v>
      </c>
      <c r="M34" s="24" t="s">
        <v>29</v>
      </c>
      <c r="N34" s="23" t="s">
        <v>1</v>
      </c>
      <c r="O34" s="22">
        <v>45484</v>
      </c>
      <c r="P34" s="21" t="s">
        <v>1125</v>
      </c>
      <c r="Q34" s="20">
        <v>60.2</v>
      </c>
      <c r="R34" s="19"/>
      <c r="S34" s="13"/>
      <c r="T34" s="18"/>
      <c r="U34" s="17"/>
      <c r="V34" s="16"/>
      <c r="W34" s="15"/>
      <c r="X34" s="14"/>
      <c r="Y34" s="13"/>
      <c r="Z34" s="12"/>
      <c r="AA34" s="11" t="s">
        <v>0</v>
      </c>
      <c r="AB34" s="9" t="s">
        <v>1123</v>
      </c>
      <c r="AC34" s="10" t="s">
        <v>1140</v>
      </c>
      <c r="AD34" s="9" t="s">
        <v>1131</v>
      </c>
      <c r="AE34" s="8" t="s">
        <v>1123</v>
      </c>
      <c r="AF34" s="7" t="s">
        <v>11609</v>
      </c>
      <c r="AG34" s="6"/>
      <c r="AH34" s="5"/>
      <c r="AI34" s="102"/>
      <c r="AJ34" s="102"/>
    </row>
    <row r="35" spans="1:36" s="86" customFormat="1" ht="11.25" customHeight="1" x14ac:dyDescent="0.2">
      <c r="A35" s="93">
        <v>45444</v>
      </c>
      <c r="B35" s="28"/>
      <c r="C35" s="31">
        <v>509084133</v>
      </c>
      <c r="D35" s="28" t="s">
        <v>11608</v>
      </c>
      <c r="E35" s="26" t="s">
        <v>11607</v>
      </c>
      <c r="F35" s="26">
        <v>11</v>
      </c>
      <c r="G35" s="27" t="s">
        <v>11606</v>
      </c>
      <c r="H35" s="24" t="s">
        <v>11</v>
      </c>
      <c r="I35" s="26" t="s">
        <v>726</v>
      </c>
      <c r="J35" s="26" t="s">
        <v>10</v>
      </c>
      <c r="K35" s="25">
        <v>45449</v>
      </c>
      <c r="L35" s="19" t="s">
        <v>3</v>
      </c>
      <c r="M35" s="24" t="s">
        <v>110</v>
      </c>
      <c r="N35" s="23" t="s">
        <v>20</v>
      </c>
      <c r="O35" s="22">
        <v>45484</v>
      </c>
      <c r="P35" s="21" t="s">
        <v>1125</v>
      </c>
      <c r="Q35" s="20">
        <v>49.23</v>
      </c>
      <c r="R35" s="19"/>
      <c r="S35" s="13"/>
      <c r="T35" s="18"/>
      <c r="U35" s="17"/>
      <c r="V35" s="16"/>
      <c r="W35" s="15"/>
      <c r="X35" s="14"/>
      <c r="Y35" s="13"/>
      <c r="Z35" s="12"/>
      <c r="AA35" s="11" t="s">
        <v>0</v>
      </c>
      <c r="AB35" s="9" t="s">
        <v>1123</v>
      </c>
      <c r="AC35" s="10" t="s">
        <v>1140</v>
      </c>
      <c r="AD35" s="9" t="s">
        <v>1131</v>
      </c>
      <c r="AE35" s="8" t="s">
        <v>1123</v>
      </c>
      <c r="AF35" s="7" t="s">
        <v>11605</v>
      </c>
      <c r="AG35" s="6"/>
      <c r="AH35" s="5"/>
      <c r="AI35" s="102"/>
      <c r="AJ35" s="102"/>
    </row>
    <row r="36" spans="1:36" s="86" customFormat="1" ht="11.25" customHeight="1" x14ac:dyDescent="0.2">
      <c r="A36" s="93">
        <v>45444</v>
      </c>
      <c r="B36" s="28"/>
      <c r="C36" s="31">
        <v>5830395703</v>
      </c>
      <c r="D36" s="28" t="s">
        <v>11604</v>
      </c>
      <c r="E36" s="26" t="s">
        <v>11603</v>
      </c>
      <c r="F36" s="26">
        <v>11</v>
      </c>
      <c r="G36" s="27" t="s">
        <v>11602</v>
      </c>
      <c r="H36" s="24" t="s">
        <v>6</v>
      </c>
      <c r="I36" s="26" t="s">
        <v>726</v>
      </c>
      <c r="J36" s="26" t="s">
        <v>10</v>
      </c>
      <c r="K36" s="25">
        <v>45449</v>
      </c>
      <c r="L36" s="19" t="s">
        <v>53</v>
      </c>
      <c r="M36" s="24" t="s">
        <v>153</v>
      </c>
      <c r="N36" s="23" t="s">
        <v>1</v>
      </c>
      <c r="O36" s="22">
        <v>45488</v>
      </c>
      <c r="P36" s="21" t="s">
        <v>1196</v>
      </c>
      <c r="Q36" s="20">
        <v>60.2</v>
      </c>
      <c r="R36" s="19"/>
      <c r="S36" s="13"/>
      <c r="T36" s="18"/>
      <c r="U36" s="17"/>
      <c r="V36" s="16"/>
      <c r="W36" s="15"/>
      <c r="X36" s="14"/>
      <c r="Y36" s="13"/>
      <c r="Z36" s="12"/>
      <c r="AA36" s="11" t="s">
        <v>0</v>
      </c>
      <c r="AB36" s="9" t="s">
        <v>1123</v>
      </c>
      <c r="AC36" s="10" t="s">
        <v>6</v>
      </c>
      <c r="AD36" s="9" t="s">
        <v>1131</v>
      </c>
      <c r="AE36" s="8" t="s">
        <v>1123</v>
      </c>
      <c r="AF36" s="100" t="s">
        <v>11601</v>
      </c>
      <c r="AG36" s="6"/>
      <c r="AH36" s="5"/>
      <c r="AI36" s="102"/>
      <c r="AJ36" s="102"/>
    </row>
    <row r="37" spans="1:36" s="86" customFormat="1" ht="11.25" customHeight="1" x14ac:dyDescent="0.2">
      <c r="A37" s="93">
        <v>45444</v>
      </c>
      <c r="B37" s="28"/>
      <c r="C37" s="31">
        <v>4239264979</v>
      </c>
      <c r="D37" s="28" t="s">
        <v>11600</v>
      </c>
      <c r="E37" s="26" t="s">
        <v>11599</v>
      </c>
      <c r="F37" s="26">
        <v>11</v>
      </c>
      <c r="G37" s="27" t="s">
        <v>11598</v>
      </c>
      <c r="H37" s="24" t="s">
        <v>6</v>
      </c>
      <c r="I37" s="26" t="s">
        <v>726</v>
      </c>
      <c r="J37" s="26" t="s">
        <v>10</v>
      </c>
      <c r="K37" s="25">
        <v>45449</v>
      </c>
      <c r="L37" s="19" t="s">
        <v>498</v>
      </c>
      <c r="M37" s="24" t="s">
        <v>45</v>
      </c>
      <c r="N37" s="23" t="s">
        <v>20</v>
      </c>
      <c r="O37" s="22">
        <v>45488</v>
      </c>
      <c r="P37" s="21" t="s">
        <v>1196</v>
      </c>
      <c r="Q37" s="20">
        <v>71.180000000000007</v>
      </c>
      <c r="R37" s="19"/>
      <c r="S37" s="13"/>
      <c r="T37" s="18"/>
      <c r="U37" s="17"/>
      <c r="V37" s="16"/>
      <c r="W37" s="15"/>
      <c r="X37" s="14"/>
      <c r="Y37" s="13"/>
      <c r="Z37" s="12"/>
      <c r="AA37" s="11" t="s">
        <v>0</v>
      </c>
      <c r="AB37" s="9" t="s">
        <v>1123</v>
      </c>
      <c r="AC37" s="10" t="s">
        <v>6</v>
      </c>
      <c r="AD37" s="9" t="s">
        <v>1131</v>
      </c>
      <c r="AE37" s="8" t="s">
        <v>1123</v>
      </c>
      <c r="AF37" s="7" t="s">
        <v>8083</v>
      </c>
      <c r="AG37" s="6"/>
      <c r="AH37" s="5"/>
      <c r="AI37" s="102"/>
      <c r="AJ37" s="102"/>
    </row>
    <row r="38" spans="1:36" s="86" customFormat="1" ht="11.25" customHeight="1" x14ac:dyDescent="0.2">
      <c r="A38" s="93">
        <v>45444</v>
      </c>
      <c r="B38" s="28"/>
      <c r="C38" s="31">
        <v>3630422616</v>
      </c>
      <c r="D38" s="28" t="s">
        <v>11597</v>
      </c>
      <c r="E38" s="26" t="s">
        <v>11596</v>
      </c>
      <c r="F38" s="26">
        <v>7</v>
      </c>
      <c r="G38" s="27" t="s">
        <v>11595</v>
      </c>
      <c r="H38" s="24" t="s">
        <v>6</v>
      </c>
      <c r="I38" s="26" t="s">
        <v>726</v>
      </c>
      <c r="J38" s="26" t="s">
        <v>10</v>
      </c>
      <c r="K38" s="25">
        <v>45449</v>
      </c>
      <c r="L38" s="19" t="s">
        <v>283</v>
      </c>
      <c r="M38" s="24" t="s">
        <v>29</v>
      </c>
      <c r="N38" s="23" t="s">
        <v>1</v>
      </c>
      <c r="O38" s="22">
        <v>45483</v>
      </c>
      <c r="P38" s="21" t="s">
        <v>1125</v>
      </c>
      <c r="Q38" s="20">
        <v>60.2</v>
      </c>
      <c r="R38" s="19"/>
      <c r="S38" s="13"/>
      <c r="T38" s="18"/>
      <c r="U38" s="17"/>
      <c r="V38" s="16"/>
      <c r="W38" s="15"/>
      <c r="X38" s="14"/>
      <c r="Y38" s="13"/>
      <c r="Z38" s="12"/>
      <c r="AA38" s="11" t="s">
        <v>0</v>
      </c>
      <c r="AB38" s="9" t="s">
        <v>1123</v>
      </c>
      <c r="AC38" s="10" t="s">
        <v>6</v>
      </c>
      <c r="AD38" s="9" t="s">
        <v>1131</v>
      </c>
      <c r="AE38" s="8" t="s">
        <v>1123</v>
      </c>
      <c r="AF38" s="7" t="s">
        <v>11594</v>
      </c>
      <c r="AG38" s="6"/>
      <c r="AH38" s="5"/>
      <c r="AI38" s="102"/>
      <c r="AJ38" s="102"/>
    </row>
    <row r="39" spans="1:36" s="86" customFormat="1" ht="11.25" customHeight="1" x14ac:dyDescent="0.2">
      <c r="A39" s="93">
        <v>45444</v>
      </c>
      <c r="B39" s="28"/>
      <c r="C39" s="31">
        <v>5921051721</v>
      </c>
      <c r="D39" s="28" t="s">
        <v>11593</v>
      </c>
      <c r="E39" s="26">
        <v>2625690</v>
      </c>
      <c r="F39" s="26">
        <v>11</v>
      </c>
      <c r="G39" s="27" t="s">
        <v>11592</v>
      </c>
      <c r="H39" s="24" t="s">
        <v>11</v>
      </c>
      <c r="I39" s="26" t="s">
        <v>726</v>
      </c>
      <c r="J39" s="26" t="s">
        <v>4</v>
      </c>
      <c r="K39" s="25">
        <v>45449</v>
      </c>
      <c r="L39" s="19" t="s">
        <v>736</v>
      </c>
      <c r="M39" s="24" t="s">
        <v>2</v>
      </c>
      <c r="N39" s="23" t="s">
        <v>1</v>
      </c>
      <c r="O39" s="22">
        <v>45484</v>
      </c>
      <c r="P39" s="21" t="s">
        <v>1196</v>
      </c>
      <c r="Q39" s="20">
        <v>109.9</v>
      </c>
      <c r="R39" s="19"/>
      <c r="S39" s="13"/>
      <c r="T39" s="18"/>
      <c r="U39" s="17"/>
      <c r="V39" s="16"/>
      <c r="W39" s="15"/>
      <c r="X39" s="14"/>
      <c r="Y39" s="13"/>
      <c r="Z39" s="12"/>
      <c r="AA39" s="11" t="s">
        <v>1195</v>
      </c>
      <c r="AB39" s="9" t="s">
        <v>1194</v>
      </c>
      <c r="AC39" s="10" t="s">
        <v>1140</v>
      </c>
      <c r="AD39" s="9" t="s">
        <v>1131</v>
      </c>
      <c r="AE39" s="8" t="s">
        <v>1193</v>
      </c>
      <c r="AF39" s="7" t="s">
        <v>11591</v>
      </c>
      <c r="AG39" s="6"/>
      <c r="AH39" s="5"/>
      <c r="AI39" s="102"/>
      <c r="AJ39" s="102"/>
    </row>
    <row r="40" spans="1:36" s="86" customFormat="1" ht="11.25" customHeight="1" x14ac:dyDescent="0.2">
      <c r="A40" s="93">
        <v>45444</v>
      </c>
      <c r="B40" s="28"/>
      <c r="C40" s="31">
        <v>82286140200</v>
      </c>
      <c r="D40" s="28" t="s">
        <v>11590</v>
      </c>
      <c r="E40" s="26" t="s">
        <v>11589</v>
      </c>
      <c r="F40" s="26">
        <v>7</v>
      </c>
      <c r="G40" s="27" t="s">
        <v>11588</v>
      </c>
      <c r="H40" s="24" t="s">
        <v>11</v>
      </c>
      <c r="I40" s="26" t="s">
        <v>726</v>
      </c>
      <c r="J40" s="26" t="s">
        <v>10</v>
      </c>
      <c r="K40" s="25">
        <v>45449</v>
      </c>
      <c r="L40" s="19" t="s">
        <v>56</v>
      </c>
      <c r="M40" s="24" t="s">
        <v>213</v>
      </c>
      <c r="N40" s="23" t="s">
        <v>20</v>
      </c>
      <c r="O40" s="22">
        <v>45480</v>
      </c>
      <c r="P40" s="21" t="s">
        <v>1125</v>
      </c>
      <c r="Q40" s="20">
        <v>60.2</v>
      </c>
      <c r="R40" s="19"/>
      <c r="S40" s="13"/>
      <c r="T40" s="18"/>
      <c r="U40" s="17"/>
      <c r="V40" s="16"/>
      <c r="W40" s="15"/>
      <c r="X40" s="14"/>
      <c r="Y40" s="13"/>
      <c r="Z40" s="12"/>
      <c r="AA40" s="11" t="s">
        <v>0</v>
      </c>
      <c r="AB40" s="9" t="s">
        <v>1123</v>
      </c>
      <c r="AC40" s="10" t="s">
        <v>1140</v>
      </c>
      <c r="AD40" s="9" t="s">
        <v>1131</v>
      </c>
      <c r="AE40" s="8" t="s">
        <v>1123</v>
      </c>
      <c r="AF40" s="7" t="s">
        <v>11587</v>
      </c>
      <c r="AG40" s="6"/>
      <c r="AH40" s="5"/>
      <c r="AI40" s="102"/>
      <c r="AJ40" s="102"/>
    </row>
    <row r="41" spans="1:36" s="90" customFormat="1" ht="11.25" customHeight="1" x14ac:dyDescent="0.2">
      <c r="A41" s="59">
        <v>45444</v>
      </c>
      <c r="B41" s="38"/>
      <c r="C41" s="57">
        <v>94007632634</v>
      </c>
      <c r="D41" s="38" t="s">
        <v>11586</v>
      </c>
      <c r="E41" s="99" t="s">
        <v>11585</v>
      </c>
      <c r="F41" s="99">
        <v>16</v>
      </c>
      <c r="G41" s="60" t="s">
        <v>11584</v>
      </c>
      <c r="H41" s="97" t="s">
        <v>6</v>
      </c>
      <c r="I41" s="99" t="s">
        <v>726</v>
      </c>
      <c r="J41" s="99" t="s">
        <v>10</v>
      </c>
      <c r="K41" s="98">
        <v>45450</v>
      </c>
      <c r="L41" s="52" t="s">
        <v>16</v>
      </c>
      <c r="M41" s="97" t="s">
        <v>29</v>
      </c>
      <c r="N41" s="96" t="s">
        <v>1</v>
      </c>
      <c r="O41" s="55"/>
      <c r="P41" s="54"/>
      <c r="Q41" s="53"/>
      <c r="R41" s="52"/>
      <c r="S41" s="46"/>
      <c r="T41" s="76"/>
      <c r="U41" s="50"/>
      <c r="V41" s="49"/>
      <c r="W41" s="48"/>
      <c r="X41" s="47"/>
      <c r="Y41" s="46"/>
      <c r="Z41" s="75"/>
      <c r="AA41" s="44" t="s">
        <v>1253</v>
      </c>
      <c r="AB41" s="42" t="s">
        <v>1123</v>
      </c>
      <c r="AC41" s="43" t="s">
        <v>6</v>
      </c>
      <c r="AD41" s="42" t="s">
        <v>1124</v>
      </c>
      <c r="AE41" s="41" t="s">
        <v>1193</v>
      </c>
      <c r="AF41" s="95" t="s">
        <v>11583</v>
      </c>
      <c r="AG41" s="39"/>
      <c r="AH41" s="58"/>
      <c r="AI41" s="103"/>
      <c r="AJ41" s="103"/>
    </row>
    <row r="42" spans="1:36" s="86" customFormat="1" ht="11.25" customHeight="1" x14ac:dyDescent="0.2">
      <c r="A42" s="93">
        <v>45444</v>
      </c>
      <c r="B42" s="28"/>
      <c r="C42" s="36">
        <v>11308501706</v>
      </c>
      <c r="D42" s="28" t="s">
        <v>11582</v>
      </c>
      <c r="E42" s="26" t="s">
        <v>11581</v>
      </c>
      <c r="F42" s="26">
        <v>11</v>
      </c>
      <c r="G42" s="27" t="s">
        <v>11580</v>
      </c>
      <c r="H42" s="24" t="s">
        <v>11</v>
      </c>
      <c r="I42" s="26" t="s">
        <v>726</v>
      </c>
      <c r="J42" s="26" t="s">
        <v>10</v>
      </c>
      <c r="K42" s="25">
        <v>45450</v>
      </c>
      <c r="L42" s="19" t="s">
        <v>102</v>
      </c>
      <c r="M42" s="24" t="s">
        <v>153</v>
      </c>
      <c r="N42" s="23" t="s">
        <v>1</v>
      </c>
      <c r="O42" s="22">
        <v>45488</v>
      </c>
      <c r="P42" s="21" t="s">
        <v>1125</v>
      </c>
      <c r="Q42" s="20">
        <v>56.67</v>
      </c>
      <c r="R42" s="19"/>
      <c r="S42" s="13"/>
      <c r="T42" s="18"/>
      <c r="U42" s="17"/>
      <c r="V42" s="16"/>
      <c r="W42" s="15"/>
      <c r="X42" s="14"/>
      <c r="Y42" s="13"/>
      <c r="Z42" s="12"/>
      <c r="AA42" s="11" t="s">
        <v>0</v>
      </c>
      <c r="AB42" s="9" t="s">
        <v>1123</v>
      </c>
      <c r="AC42" s="10" t="s">
        <v>1243</v>
      </c>
      <c r="AD42" s="9" t="s">
        <v>1131</v>
      </c>
      <c r="AE42" s="8" t="s">
        <v>1123</v>
      </c>
      <c r="AF42" s="7" t="s">
        <v>11579</v>
      </c>
      <c r="AG42" s="6"/>
      <c r="AH42" s="5"/>
      <c r="AI42" s="102"/>
      <c r="AJ42" s="102"/>
    </row>
    <row r="43" spans="1:36" s="86" customFormat="1" ht="11.25" customHeight="1" x14ac:dyDescent="0.2">
      <c r="A43" s="93">
        <v>45444</v>
      </c>
      <c r="B43" s="28"/>
      <c r="C43" s="31">
        <v>6037268100</v>
      </c>
      <c r="D43" s="28" t="s">
        <v>11578</v>
      </c>
      <c r="E43" s="26" t="s">
        <v>11577</v>
      </c>
      <c r="F43" s="26">
        <v>11</v>
      </c>
      <c r="G43" s="27" t="s">
        <v>11576</v>
      </c>
      <c r="H43" s="24" t="s">
        <v>6</v>
      </c>
      <c r="I43" s="26" t="s">
        <v>726</v>
      </c>
      <c r="J43" s="26" t="s">
        <v>10</v>
      </c>
      <c r="K43" s="25">
        <v>45450</v>
      </c>
      <c r="L43" s="19" t="s">
        <v>98</v>
      </c>
      <c r="M43" s="24" t="s">
        <v>72</v>
      </c>
      <c r="N43" s="23" t="s">
        <v>20</v>
      </c>
      <c r="O43" s="22">
        <v>45488</v>
      </c>
      <c r="P43" s="21" t="s">
        <v>1196</v>
      </c>
      <c r="Q43" s="20">
        <v>66.98</v>
      </c>
      <c r="R43" s="19"/>
      <c r="S43" s="13"/>
      <c r="T43" s="18"/>
      <c r="U43" s="17"/>
      <c r="V43" s="16"/>
      <c r="W43" s="15"/>
      <c r="X43" s="14"/>
      <c r="Y43" s="13"/>
      <c r="Z43" s="12"/>
      <c r="AA43" s="11" t="s">
        <v>1195</v>
      </c>
      <c r="AB43" s="9" t="s">
        <v>1194</v>
      </c>
      <c r="AC43" s="10" t="s">
        <v>6</v>
      </c>
      <c r="AD43" s="9" t="s">
        <v>1131</v>
      </c>
      <c r="AE43" s="8" t="s">
        <v>1193</v>
      </c>
      <c r="AF43" s="7" t="s">
        <v>8073</v>
      </c>
      <c r="AG43" s="6"/>
      <c r="AH43" s="5"/>
      <c r="AI43" s="102"/>
      <c r="AJ43" s="102"/>
    </row>
    <row r="44" spans="1:36" s="86" customFormat="1" ht="11.25" customHeight="1" x14ac:dyDescent="0.2">
      <c r="A44" s="30">
        <v>45444</v>
      </c>
      <c r="B44" s="28"/>
      <c r="C44" s="31">
        <v>7673706601</v>
      </c>
      <c r="D44" s="28" t="s">
        <v>11575</v>
      </c>
      <c r="E44" s="26" t="s">
        <v>11574</v>
      </c>
      <c r="F44" s="26">
        <v>11</v>
      </c>
      <c r="G44" s="27" t="s">
        <v>11573</v>
      </c>
      <c r="H44" s="24" t="s">
        <v>11</v>
      </c>
      <c r="I44" s="26" t="s">
        <v>726</v>
      </c>
      <c r="J44" s="26" t="s">
        <v>10</v>
      </c>
      <c r="K44" s="25">
        <v>45450</v>
      </c>
      <c r="L44" s="19" t="s">
        <v>663</v>
      </c>
      <c r="M44" s="24" t="s">
        <v>29</v>
      </c>
      <c r="N44" s="23" t="s">
        <v>1</v>
      </c>
      <c r="O44" s="22">
        <v>45484</v>
      </c>
      <c r="P44" s="21" t="s">
        <v>1125</v>
      </c>
      <c r="Q44" s="20">
        <v>46.34</v>
      </c>
      <c r="R44" s="19"/>
      <c r="S44" s="13"/>
      <c r="T44" s="18"/>
      <c r="U44" s="17"/>
      <c r="V44" s="16"/>
      <c r="W44" s="15"/>
      <c r="X44" s="14"/>
      <c r="Y44" s="13"/>
      <c r="Z44" s="12"/>
      <c r="AA44" s="11" t="s">
        <v>0</v>
      </c>
      <c r="AB44" s="9" t="s">
        <v>1123</v>
      </c>
      <c r="AC44" s="10" t="s">
        <v>1140</v>
      </c>
      <c r="AD44" s="9" t="s">
        <v>1131</v>
      </c>
      <c r="AE44" s="8" t="s">
        <v>1123</v>
      </c>
      <c r="AF44" s="7" t="s">
        <v>4056</v>
      </c>
      <c r="AG44" s="6"/>
      <c r="AH44" s="5"/>
      <c r="AI44" s="102"/>
      <c r="AJ44" s="102"/>
    </row>
    <row r="45" spans="1:36" s="90" customFormat="1" ht="11.25" customHeight="1" x14ac:dyDescent="0.2">
      <c r="A45" s="30">
        <v>45444</v>
      </c>
      <c r="B45" s="28"/>
      <c r="C45" s="31">
        <v>19784399709</v>
      </c>
      <c r="D45" s="28" t="s">
        <v>11572</v>
      </c>
      <c r="E45" s="26" t="s">
        <v>11571</v>
      </c>
      <c r="F45" s="26">
        <v>11</v>
      </c>
      <c r="G45" s="27" t="s">
        <v>11570</v>
      </c>
      <c r="H45" s="24" t="s">
        <v>11</v>
      </c>
      <c r="I45" s="26" t="s">
        <v>726</v>
      </c>
      <c r="J45" s="26" t="s">
        <v>10</v>
      </c>
      <c r="K45" s="25">
        <v>45450</v>
      </c>
      <c r="L45" s="19" t="s">
        <v>1565</v>
      </c>
      <c r="M45" s="24" t="s">
        <v>2</v>
      </c>
      <c r="N45" s="23" t="s">
        <v>1</v>
      </c>
      <c r="O45" s="22">
        <v>45484</v>
      </c>
      <c r="P45" s="21" t="s">
        <v>1125</v>
      </c>
      <c r="Q45" s="20">
        <v>56.64</v>
      </c>
      <c r="R45" s="19"/>
      <c r="S45" s="13"/>
      <c r="T45" s="18"/>
      <c r="U45" s="17"/>
      <c r="V45" s="16"/>
      <c r="W45" s="15"/>
      <c r="X45" s="14"/>
      <c r="Y45" s="13"/>
      <c r="Z45" s="12"/>
      <c r="AA45" s="11" t="s">
        <v>0</v>
      </c>
      <c r="AB45" s="9" t="s">
        <v>1123</v>
      </c>
      <c r="AC45" s="10" t="s">
        <v>1140</v>
      </c>
      <c r="AD45" s="9" t="s">
        <v>1131</v>
      </c>
      <c r="AE45" s="8" t="s">
        <v>1123</v>
      </c>
      <c r="AF45" s="7" t="s">
        <v>4174</v>
      </c>
      <c r="AG45" s="6"/>
      <c r="AH45" s="5"/>
      <c r="AI45" s="102"/>
      <c r="AJ45" s="102"/>
    </row>
    <row r="46" spans="1:36" s="86" customFormat="1" ht="11.25" customHeight="1" x14ac:dyDescent="0.2">
      <c r="A46" s="93">
        <v>45444</v>
      </c>
      <c r="B46" s="28"/>
      <c r="C46" s="31">
        <v>61541958187</v>
      </c>
      <c r="D46" s="28" t="s">
        <v>11569</v>
      </c>
      <c r="E46" s="26" t="s">
        <v>11568</v>
      </c>
      <c r="F46" s="26">
        <v>11</v>
      </c>
      <c r="G46" s="27" t="s">
        <v>11567</v>
      </c>
      <c r="H46" s="24" t="s">
        <v>6</v>
      </c>
      <c r="I46" s="26" t="s">
        <v>726</v>
      </c>
      <c r="J46" s="26" t="s">
        <v>10</v>
      </c>
      <c r="K46" s="25">
        <v>45450</v>
      </c>
      <c r="L46" s="19" t="s">
        <v>541</v>
      </c>
      <c r="M46" s="24" t="s">
        <v>72</v>
      </c>
      <c r="N46" s="23" t="s">
        <v>20</v>
      </c>
      <c r="O46" s="22">
        <v>45488</v>
      </c>
      <c r="P46" s="21" t="s">
        <v>1196</v>
      </c>
      <c r="Q46" s="20">
        <v>56.66</v>
      </c>
      <c r="R46" s="19"/>
      <c r="S46" s="13"/>
      <c r="T46" s="18"/>
      <c r="U46" s="17"/>
      <c r="V46" s="16"/>
      <c r="W46" s="15"/>
      <c r="X46" s="14"/>
      <c r="Y46" s="13"/>
      <c r="Z46" s="12"/>
      <c r="AA46" s="11" t="s">
        <v>1195</v>
      </c>
      <c r="AB46" s="9" t="s">
        <v>1194</v>
      </c>
      <c r="AC46" s="10" t="s">
        <v>6</v>
      </c>
      <c r="AD46" s="9" t="s">
        <v>1131</v>
      </c>
      <c r="AE46" s="8" t="s">
        <v>1193</v>
      </c>
      <c r="AF46" s="7" t="s">
        <v>8073</v>
      </c>
      <c r="AG46" s="6"/>
      <c r="AH46" s="5"/>
      <c r="AI46" s="102"/>
      <c r="AJ46" s="102"/>
    </row>
    <row r="47" spans="1:36" s="86" customFormat="1" ht="11.25" customHeight="1" x14ac:dyDescent="0.2">
      <c r="A47" s="93">
        <v>45444</v>
      </c>
      <c r="B47" s="28"/>
      <c r="C47" s="31">
        <v>53323203</v>
      </c>
      <c r="D47" s="28" t="s">
        <v>11566</v>
      </c>
      <c r="E47" s="26" t="s">
        <v>11565</v>
      </c>
      <c r="F47" s="26">
        <v>11</v>
      </c>
      <c r="G47" s="27" t="s">
        <v>11564</v>
      </c>
      <c r="H47" s="24" t="s">
        <v>6</v>
      </c>
      <c r="I47" s="26" t="s">
        <v>726</v>
      </c>
      <c r="J47" s="26" t="s">
        <v>10</v>
      </c>
      <c r="K47" s="25">
        <v>45450</v>
      </c>
      <c r="L47" s="19" t="s">
        <v>140</v>
      </c>
      <c r="M47" s="24" t="s">
        <v>21</v>
      </c>
      <c r="N47" s="23" t="s">
        <v>20</v>
      </c>
      <c r="O47" s="22">
        <v>45488</v>
      </c>
      <c r="P47" s="21" t="s">
        <v>1196</v>
      </c>
      <c r="Q47" s="20">
        <v>56.64</v>
      </c>
      <c r="R47" s="19"/>
      <c r="S47" s="13"/>
      <c r="T47" s="18"/>
      <c r="U47" s="17"/>
      <c r="V47" s="16"/>
      <c r="W47" s="15"/>
      <c r="X47" s="14"/>
      <c r="Y47" s="13"/>
      <c r="Z47" s="12"/>
      <c r="AA47" s="11" t="s">
        <v>1195</v>
      </c>
      <c r="AB47" s="9" t="s">
        <v>1194</v>
      </c>
      <c r="AC47" s="10" t="s">
        <v>6</v>
      </c>
      <c r="AD47" s="9" t="s">
        <v>1131</v>
      </c>
      <c r="AE47" s="8" t="s">
        <v>1193</v>
      </c>
      <c r="AF47" s="7" t="s">
        <v>8083</v>
      </c>
      <c r="AG47" s="6"/>
      <c r="AH47" s="5"/>
      <c r="AI47" s="102"/>
      <c r="AJ47" s="102"/>
    </row>
    <row r="48" spans="1:36" s="86" customFormat="1" ht="11.25" customHeight="1" x14ac:dyDescent="0.2">
      <c r="A48" s="93">
        <v>45444</v>
      </c>
      <c r="B48" s="28"/>
      <c r="C48" s="31">
        <v>11535844760</v>
      </c>
      <c r="D48" s="28" t="s">
        <v>11563</v>
      </c>
      <c r="E48" s="26" t="s">
        <v>11562</v>
      </c>
      <c r="F48" s="26">
        <v>11</v>
      </c>
      <c r="G48" s="27" t="s">
        <v>11561</v>
      </c>
      <c r="H48" s="24" t="s">
        <v>6</v>
      </c>
      <c r="I48" s="26" t="s">
        <v>726</v>
      </c>
      <c r="J48" s="26" t="s">
        <v>10</v>
      </c>
      <c r="K48" s="25">
        <v>45450</v>
      </c>
      <c r="L48" s="19" t="s">
        <v>343</v>
      </c>
      <c r="M48" s="24" t="s">
        <v>153</v>
      </c>
      <c r="N48" s="23" t="s">
        <v>1</v>
      </c>
      <c r="O48" s="22">
        <v>45488</v>
      </c>
      <c r="P48" s="21" t="s">
        <v>1196</v>
      </c>
      <c r="Q48" s="20">
        <v>82.48</v>
      </c>
      <c r="R48" s="19"/>
      <c r="S48" s="13"/>
      <c r="T48" s="18"/>
      <c r="U48" s="17"/>
      <c r="V48" s="16"/>
      <c r="W48" s="15"/>
      <c r="X48" s="14"/>
      <c r="Y48" s="13"/>
      <c r="Z48" s="12"/>
      <c r="AA48" s="11" t="s">
        <v>1195</v>
      </c>
      <c r="AB48" s="9" t="s">
        <v>1194</v>
      </c>
      <c r="AC48" s="10" t="s">
        <v>6</v>
      </c>
      <c r="AD48" s="9" t="s">
        <v>1131</v>
      </c>
      <c r="AE48" s="8" t="s">
        <v>1123</v>
      </c>
      <c r="AF48" s="7" t="s">
        <v>11560</v>
      </c>
      <c r="AG48" s="6"/>
      <c r="AH48" s="5"/>
      <c r="AI48" s="102"/>
      <c r="AJ48" s="102"/>
    </row>
    <row r="49" spans="1:36" s="86" customFormat="1" ht="11.25" customHeight="1" x14ac:dyDescent="0.2">
      <c r="A49" s="93">
        <v>45444</v>
      </c>
      <c r="B49" s="28"/>
      <c r="C49" s="31">
        <v>6557559699</v>
      </c>
      <c r="D49" s="28" t="s">
        <v>11559</v>
      </c>
      <c r="E49" s="26" t="s">
        <v>11558</v>
      </c>
      <c r="F49" s="26">
        <v>11</v>
      </c>
      <c r="G49" s="27" t="s">
        <v>11557</v>
      </c>
      <c r="H49" s="24" t="s">
        <v>6</v>
      </c>
      <c r="I49" s="26" t="s">
        <v>726</v>
      </c>
      <c r="J49" s="26" t="s">
        <v>10</v>
      </c>
      <c r="K49" s="25">
        <v>45450</v>
      </c>
      <c r="L49" s="19" t="s">
        <v>424</v>
      </c>
      <c r="M49" s="24" t="s">
        <v>29</v>
      </c>
      <c r="N49" s="23" t="s">
        <v>1</v>
      </c>
      <c r="O49" s="22">
        <v>45488</v>
      </c>
      <c r="P49" s="21" t="s">
        <v>1196</v>
      </c>
      <c r="Q49" s="20">
        <v>67.010000000000005</v>
      </c>
      <c r="R49" s="19"/>
      <c r="S49" s="13"/>
      <c r="T49" s="18"/>
      <c r="U49" s="17"/>
      <c r="V49" s="16"/>
      <c r="W49" s="15"/>
      <c r="X49" s="14"/>
      <c r="Y49" s="13"/>
      <c r="Z49" s="12"/>
      <c r="AA49" s="11" t="s">
        <v>1195</v>
      </c>
      <c r="AB49" s="9" t="s">
        <v>1194</v>
      </c>
      <c r="AC49" s="10" t="s">
        <v>6</v>
      </c>
      <c r="AD49" s="9" t="s">
        <v>1131</v>
      </c>
      <c r="AE49" s="8" t="s">
        <v>1193</v>
      </c>
      <c r="AF49" s="7" t="s">
        <v>11556</v>
      </c>
      <c r="AG49" s="6"/>
      <c r="AH49" s="5"/>
      <c r="AI49" s="102"/>
      <c r="AJ49" s="102"/>
    </row>
    <row r="50" spans="1:36" s="86" customFormat="1" ht="11.25" customHeight="1" x14ac:dyDescent="0.2">
      <c r="A50" s="30">
        <v>45444</v>
      </c>
      <c r="B50" s="28"/>
      <c r="C50" s="31">
        <v>4235656996</v>
      </c>
      <c r="D50" s="28" t="s">
        <v>11555</v>
      </c>
      <c r="E50" s="26" t="s">
        <v>11554</v>
      </c>
      <c r="F50" s="26">
        <v>11</v>
      </c>
      <c r="G50" s="27" t="s">
        <v>11553</v>
      </c>
      <c r="H50" s="24" t="s">
        <v>6</v>
      </c>
      <c r="I50" s="26" t="s">
        <v>726</v>
      </c>
      <c r="J50" s="26" t="s">
        <v>10</v>
      </c>
      <c r="K50" s="25">
        <v>45450</v>
      </c>
      <c r="L50" s="19" t="s">
        <v>182</v>
      </c>
      <c r="M50" s="24" t="s">
        <v>45</v>
      </c>
      <c r="N50" s="23" t="s">
        <v>20</v>
      </c>
      <c r="O50" s="22">
        <v>45488</v>
      </c>
      <c r="P50" s="21" t="s">
        <v>1125</v>
      </c>
      <c r="Q50" s="20">
        <v>56.63</v>
      </c>
      <c r="R50" s="19"/>
      <c r="S50" s="13"/>
      <c r="T50" s="18"/>
      <c r="U50" s="17"/>
      <c r="V50" s="16"/>
      <c r="W50" s="15"/>
      <c r="X50" s="14"/>
      <c r="Y50" s="13"/>
      <c r="Z50" s="12"/>
      <c r="AA50" s="11" t="s">
        <v>0</v>
      </c>
      <c r="AB50" s="9" t="s">
        <v>1123</v>
      </c>
      <c r="AC50" s="10" t="s">
        <v>6</v>
      </c>
      <c r="AD50" s="9" t="s">
        <v>1131</v>
      </c>
      <c r="AE50" s="8" t="s">
        <v>1123</v>
      </c>
      <c r="AF50" s="7" t="s">
        <v>3982</v>
      </c>
      <c r="AG50" s="6"/>
      <c r="AH50" s="5"/>
      <c r="AI50" s="102"/>
      <c r="AJ50" s="102"/>
    </row>
    <row r="51" spans="1:36" s="86" customFormat="1" ht="11.25" customHeight="1" x14ac:dyDescent="0.2">
      <c r="A51" s="30">
        <v>45444</v>
      </c>
      <c r="B51" s="28"/>
      <c r="C51" s="31">
        <v>83600353934</v>
      </c>
      <c r="D51" s="28" t="s">
        <v>11552</v>
      </c>
      <c r="E51" s="26" t="s">
        <v>11551</v>
      </c>
      <c r="F51" s="26">
        <v>11</v>
      </c>
      <c r="G51" s="27" t="s">
        <v>11550</v>
      </c>
      <c r="H51" s="24" t="s">
        <v>6</v>
      </c>
      <c r="I51" s="26" t="s">
        <v>726</v>
      </c>
      <c r="J51" s="26" t="s">
        <v>10</v>
      </c>
      <c r="K51" s="25">
        <v>45450</v>
      </c>
      <c r="L51" s="19" t="s">
        <v>53</v>
      </c>
      <c r="M51" s="24" t="s">
        <v>45</v>
      </c>
      <c r="N51" s="23" t="s">
        <v>20</v>
      </c>
      <c r="O51" s="22">
        <v>45488</v>
      </c>
      <c r="P51" s="21" t="s">
        <v>1125</v>
      </c>
      <c r="Q51" s="20">
        <v>56.63</v>
      </c>
      <c r="R51" s="19"/>
      <c r="S51" s="13"/>
      <c r="T51" s="18"/>
      <c r="U51" s="17"/>
      <c r="V51" s="16"/>
      <c r="W51" s="15"/>
      <c r="X51" s="14"/>
      <c r="Y51" s="13"/>
      <c r="Z51" s="12"/>
      <c r="AA51" s="11" t="s">
        <v>0</v>
      </c>
      <c r="AB51" s="9" t="s">
        <v>1123</v>
      </c>
      <c r="AC51" s="10" t="s">
        <v>6</v>
      </c>
      <c r="AD51" s="9" t="s">
        <v>1131</v>
      </c>
      <c r="AE51" s="8" t="s">
        <v>1123</v>
      </c>
      <c r="AF51" s="7" t="s">
        <v>3982</v>
      </c>
      <c r="AG51" s="6"/>
      <c r="AH51" s="5"/>
      <c r="AI51" s="102"/>
      <c r="AJ51" s="102"/>
    </row>
    <row r="52" spans="1:36" s="86" customFormat="1" ht="11.25" customHeight="1" x14ac:dyDescent="0.2">
      <c r="A52" s="93">
        <v>45444</v>
      </c>
      <c r="B52" s="28"/>
      <c r="C52" s="31">
        <v>30530704803</v>
      </c>
      <c r="D52" s="28" t="s">
        <v>11549</v>
      </c>
      <c r="E52" s="26" t="s">
        <v>11548</v>
      </c>
      <c r="F52" s="26">
        <v>11</v>
      </c>
      <c r="G52" s="27" t="s">
        <v>11547</v>
      </c>
      <c r="H52" s="24" t="s">
        <v>6</v>
      </c>
      <c r="I52" s="26" t="s">
        <v>726</v>
      </c>
      <c r="J52" s="26" t="s">
        <v>10</v>
      </c>
      <c r="K52" s="25">
        <v>45450</v>
      </c>
      <c r="L52" s="19" t="s">
        <v>283</v>
      </c>
      <c r="M52" s="24" t="s">
        <v>174</v>
      </c>
      <c r="N52" s="23" t="s">
        <v>20</v>
      </c>
      <c r="O52" s="22">
        <v>45488</v>
      </c>
      <c r="P52" s="21" t="s">
        <v>1196</v>
      </c>
      <c r="Q52" s="20">
        <v>56.68</v>
      </c>
      <c r="R52" s="19"/>
      <c r="S52" s="13"/>
      <c r="T52" s="18"/>
      <c r="U52" s="17"/>
      <c r="V52" s="16"/>
      <c r="W52" s="15"/>
      <c r="X52" s="14"/>
      <c r="Y52" s="13"/>
      <c r="Z52" s="12"/>
      <c r="AA52" s="11" t="s">
        <v>1195</v>
      </c>
      <c r="AB52" s="9" t="s">
        <v>1194</v>
      </c>
      <c r="AC52" s="10" t="s">
        <v>6</v>
      </c>
      <c r="AD52" s="9" t="s">
        <v>1131</v>
      </c>
      <c r="AE52" s="8" t="s">
        <v>1193</v>
      </c>
      <c r="AF52" s="7" t="s">
        <v>11546</v>
      </c>
      <c r="AG52" s="6"/>
      <c r="AH52" s="5"/>
      <c r="AI52" s="102"/>
      <c r="AJ52" s="102"/>
    </row>
    <row r="53" spans="1:36" s="90" customFormat="1" ht="11.25" customHeight="1" x14ac:dyDescent="0.2">
      <c r="A53" s="30">
        <v>45444</v>
      </c>
      <c r="B53" s="28"/>
      <c r="C53" s="31">
        <v>4066005977</v>
      </c>
      <c r="D53" s="28" t="s">
        <v>11545</v>
      </c>
      <c r="E53" s="26" t="s">
        <v>11544</v>
      </c>
      <c r="F53" s="26">
        <v>16</v>
      </c>
      <c r="G53" s="27" t="s">
        <v>11543</v>
      </c>
      <c r="H53" s="24" t="s">
        <v>6</v>
      </c>
      <c r="I53" s="26" t="s">
        <v>726</v>
      </c>
      <c r="J53" s="26" t="s">
        <v>10</v>
      </c>
      <c r="K53" s="25">
        <v>45451</v>
      </c>
      <c r="L53" s="19" t="s">
        <v>182</v>
      </c>
      <c r="M53" s="24" t="s">
        <v>89</v>
      </c>
      <c r="N53" s="23" t="s">
        <v>20</v>
      </c>
      <c r="O53" s="22">
        <v>45491</v>
      </c>
      <c r="P53" s="21" t="s">
        <v>1196</v>
      </c>
      <c r="Q53" s="20">
        <v>108.19</v>
      </c>
      <c r="R53" s="19"/>
      <c r="S53" s="13"/>
      <c r="T53" s="18"/>
      <c r="U53" s="17"/>
      <c r="V53" s="16"/>
      <c r="W53" s="15"/>
      <c r="X53" s="14"/>
      <c r="Y53" s="13"/>
      <c r="Z53" s="12"/>
      <c r="AA53" s="11" t="s">
        <v>0</v>
      </c>
      <c r="AB53" s="9" t="s">
        <v>1123</v>
      </c>
      <c r="AC53" s="10" t="s">
        <v>6</v>
      </c>
      <c r="AD53" s="9" t="s">
        <v>1131</v>
      </c>
      <c r="AE53" s="8" t="s">
        <v>1123</v>
      </c>
      <c r="AF53" s="7" t="s">
        <v>3929</v>
      </c>
      <c r="AG53" s="6"/>
      <c r="AH53" s="5"/>
      <c r="AI53" s="102"/>
      <c r="AJ53" s="103"/>
    </row>
    <row r="54" spans="1:36" s="86" customFormat="1" ht="11.25" customHeight="1" x14ac:dyDescent="0.2">
      <c r="A54" s="30">
        <v>45444</v>
      </c>
      <c r="B54" s="28"/>
      <c r="C54" s="31">
        <v>20341684708</v>
      </c>
      <c r="D54" s="28" t="s">
        <v>11542</v>
      </c>
      <c r="E54" s="26" t="s">
        <v>11541</v>
      </c>
      <c r="F54" s="26">
        <v>16</v>
      </c>
      <c r="G54" s="27" t="s">
        <v>11540</v>
      </c>
      <c r="H54" s="24" t="s">
        <v>11</v>
      </c>
      <c r="I54" s="26" t="s">
        <v>726</v>
      </c>
      <c r="J54" s="26" t="s">
        <v>10</v>
      </c>
      <c r="K54" s="25">
        <v>45451</v>
      </c>
      <c r="L54" s="19" t="s">
        <v>119</v>
      </c>
      <c r="M54" s="24" t="s">
        <v>153</v>
      </c>
      <c r="N54" s="23" t="s">
        <v>1</v>
      </c>
      <c r="O54" s="22">
        <v>45489</v>
      </c>
      <c r="P54" s="21" t="s">
        <v>1196</v>
      </c>
      <c r="Q54" s="20">
        <v>74.8</v>
      </c>
      <c r="R54" s="19"/>
      <c r="S54" s="13"/>
      <c r="T54" s="18"/>
      <c r="U54" s="17"/>
      <c r="V54" s="16"/>
      <c r="W54" s="15"/>
      <c r="X54" s="14"/>
      <c r="Y54" s="13"/>
      <c r="Z54" s="12"/>
      <c r="AA54" s="11" t="s">
        <v>1195</v>
      </c>
      <c r="AB54" s="9" t="s">
        <v>1194</v>
      </c>
      <c r="AC54" s="10" t="s">
        <v>1140</v>
      </c>
      <c r="AD54" s="9" t="s">
        <v>1131</v>
      </c>
      <c r="AE54" s="8" t="s">
        <v>1193</v>
      </c>
      <c r="AF54" s="7" t="s">
        <v>3942</v>
      </c>
      <c r="AG54" s="6"/>
      <c r="AH54" s="5"/>
      <c r="AI54" s="102"/>
      <c r="AJ54" s="102"/>
    </row>
    <row r="55" spans="1:36" s="86" customFormat="1" ht="11.25" customHeight="1" x14ac:dyDescent="0.2">
      <c r="A55" s="30">
        <v>45444</v>
      </c>
      <c r="B55" s="28"/>
      <c r="C55" s="31">
        <v>47519037720</v>
      </c>
      <c r="D55" s="28" t="s">
        <v>11539</v>
      </c>
      <c r="E55" s="26" t="s">
        <v>11538</v>
      </c>
      <c r="F55" s="26">
        <v>16</v>
      </c>
      <c r="G55" s="27" t="s">
        <v>11537</v>
      </c>
      <c r="H55" s="24" t="s">
        <v>11</v>
      </c>
      <c r="I55" s="26" t="s">
        <v>726</v>
      </c>
      <c r="J55" s="26" t="s">
        <v>10</v>
      </c>
      <c r="K55" s="25">
        <v>45451</v>
      </c>
      <c r="L55" s="19" t="s">
        <v>16</v>
      </c>
      <c r="M55" s="24" t="s">
        <v>2</v>
      </c>
      <c r="N55" s="23" t="s">
        <v>1</v>
      </c>
      <c r="O55" s="22">
        <v>45489</v>
      </c>
      <c r="P55" s="21" t="s">
        <v>1196</v>
      </c>
      <c r="Q55" s="20">
        <v>74.739999999999995</v>
      </c>
      <c r="R55" s="19"/>
      <c r="S55" s="13"/>
      <c r="T55" s="18"/>
      <c r="U55" s="17"/>
      <c r="V55" s="16"/>
      <c r="W55" s="15"/>
      <c r="X55" s="14"/>
      <c r="Y55" s="13"/>
      <c r="Z55" s="12"/>
      <c r="AA55" s="11" t="s">
        <v>1195</v>
      </c>
      <c r="AB55" s="9" t="s">
        <v>1194</v>
      </c>
      <c r="AC55" s="10" t="s">
        <v>1140</v>
      </c>
      <c r="AD55" s="9" t="s">
        <v>1131</v>
      </c>
      <c r="AE55" s="8" t="s">
        <v>1193</v>
      </c>
      <c r="AF55" s="7" t="s">
        <v>3942</v>
      </c>
      <c r="AG55" s="6"/>
      <c r="AH55" s="5"/>
      <c r="AI55" s="102"/>
      <c r="AJ55" s="102"/>
    </row>
    <row r="56" spans="1:36" s="86" customFormat="1" ht="11.25" customHeight="1" x14ac:dyDescent="0.2">
      <c r="A56" s="30">
        <v>45444</v>
      </c>
      <c r="B56" s="28"/>
      <c r="C56" s="31">
        <v>10897989708</v>
      </c>
      <c r="D56" s="28" t="s">
        <v>11536</v>
      </c>
      <c r="E56" s="26">
        <v>2664322</v>
      </c>
      <c r="F56" s="26">
        <v>13</v>
      </c>
      <c r="G56" s="27" t="s">
        <v>11535</v>
      </c>
      <c r="H56" s="24" t="s">
        <v>3395</v>
      </c>
      <c r="I56" s="26" t="s">
        <v>726</v>
      </c>
      <c r="J56" s="26" t="s">
        <v>4</v>
      </c>
      <c r="K56" s="25">
        <v>45451</v>
      </c>
      <c r="L56" s="19" t="s">
        <v>90</v>
      </c>
      <c r="M56" s="24" t="s">
        <v>153</v>
      </c>
      <c r="N56" s="23" t="s">
        <v>1</v>
      </c>
      <c r="O56" s="22">
        <v>45456</v>
      </c>
      <c r="P56" s="21" t="s">
        <v>1125</v>
      </c>
      <c r="Q56" s="20">
        <v>89.9</v>
      </c>
      <c r="R56" s="19">
        <v>45486</v>
      </c>
      <c r="S56" s="13" t="s">
        <v>1125</v>
      </c>
      <c r="T56" s="18">
        <v>89.9</v>
      </c>
      <c r="U56" s="17"/>
      <c r="V56" s="16"/>
      <c r="W56" s="15"/>
      <c r="X56" s="14"/>
      <c r="Y56" s="13"/>
      <c r="Z56" s="12"/>
      <c r="AA56" s="11" t="s">
        <v>0</v>
      </c>
      <c r="AB56" s="9" t="s">
        <v>1123</v>
      </c>
      <c r="AC56" s="10" t="s">
        <v>1140</v>
      </c>
      <c r="AD56" s="9" t="s">
        <v>1131</v>
      </c>
      <c r="AE56" s="8" t="s">
        <v>1123</v>
      </c>
      <c r="AF56" s="7" t="s">
        <v>11534</v>
      </c>
      <c r="AG56" s="6"/>
      <c r="AH56" s="5"/>
      <c r="AI56" s="102"/>
      <c r="AJ56" s="102"/>
    </row>
    <row r="57" spans="1:36" s="86" customFormat="1" ht="11.25" customHeight="1" x14ac:dyDescent="0.2">
      <c r="A57" s="30">
        <v>45444</v>
      </c>
      <c r="B57" s="28"/>
      <c r="C57" s="31">
        <v>3579233165</v>
      </c>
      <c r="D57" s="28" t="s">
        <v>11533</v>
      </c>
      <c r="E57" s="26" t="s">
        <v>11532</v>
      </c>
      <c r="F57" s="26">
        <v>11</v>
      </c>
      <c r="G57" s="27" t="s">
        <v>11531</v>
      </c>
      <c r="H57" s="24" t="s">
        <v>11</v>
      </c>
      <c r="I57" s="26" t="s">
        <v>726</v>
      </c>
      <c r="J57" s="26" t="s">
        <v>10</v>
      </c>
      <c r="K57" s="25">
        <v>45451</v>
      </c>
      <c r="L57" s="19" t="s">
        <v>90</v>
      </c>
      <c r="M57" s="24" t="s">
        <v>110</v>
      </c>
      <c r="N57" s="23" t="s">
        <v>20</v>
      </c>
      <c r="O57" s="22">
        <v>45484</v>
      </c>
      <c r="P57" s="21" t="s">
        <v>1125</v>
      </c>
      <c r="Q57" s="20">
        <v>43.43</v>
      </c>
      <c r="R57" s="19"/>
      <c r="S57" s="13"/>
      <c r="T57" s="18"/>
      <c r="U57" s="17"/>
      <c r="V57" s="16"/>
      <c r="W57" s="15"/>
      <c r="X57" s="14"/>
      <c r="Y57" s="13"/>
      <c r="Z57" s="12"/>
      <c r="AA57" s="11" t="s">
        <v>0</v>
      </c>
      <c r="AB57" s="9" t="s">
        <v>1123</v>
      </c>
      <c r="AC57" s="10" t="s">
        <v>1140</v>
      </c>
      <c r="AD57" s="9" t="s">
        <v>1131</v>
      </c>
      <c r="AE57" s="8" t="s">
        <v>1123</v>
      </c>
      <c r="AF57" s="7" t="s">
        <v>4056</v>
      </c>
      <c r="AG57" s="6"/>
      <c r="AH57" s="5"/>
      <c r="AI57" s="102"/>
      <c r="AJ57" s="102"/>
    </row>
    <row r="58" spans="1:36" s="86" customFormat="1" ht="11.25" customHeight="1" x14ac:dyDescent="0.2">
      <c r="A58" s="93">
        <v>45444</v>
      </c>
      <c r="B58" s="28"/>
      <c r="C58" s="31">
        <v>3571349741</v>
      </c>
      <c r="D58" s="5" t="s">
        <v>11530</v>
      </c>
      <c r="E58" s="26">
        <v>2666018</v>
      </c>
      <c r="F58" s="26">
        <v>13</v>
      </c>
      <c r="G58" s="27" t="s">
        <v>11529</v>
      </c>
      <c r="H58" s="24" t="s">
        <v>11</v>
      </c>
      <c r="I58" s="26" t="s">
        <v>726</v>
      </c>
      <c r="J58" s="26" t="s">
        <v>4</v>
      </c>
      <c r="K58" s="25">
        <v>45451</v>
      </c>
      <c r="L58" s="19" t="s">
        <v>321</v>
      </c>
      <c r="M58" s="24" t="s">
        <v>153</v>
      </c>
      <c r="N58" s="23" t="s">
        <v>1</v>
      </c>
      <c r="O58" s="22">
        <v>45486</v>
      </c>
      <c r="P58" s="21" t="s">
        <v>1196</v>
      </c>
      <c r="Q58" s="20">
        <v>89.9</v>
      </c>
      <c r="R58" s="19"/>
      <c r="S58" s="13"/>
      <c r="T58" s="18"/>
      <c r="U58" s="17"/>
      <c r="V58" s="16"/>
      <c r="W58" s="15"/>
      <c r="X58" s="14"/>
      <c r="Y58" s="13"/>
      <c r="Z58" s="12"/>
      <c r="AA58" s="11" t="s">
        <v>1195</v>
      </c>
      <c r="AB58" s="9" t="s">
        <v>1194</v>
      </c>
      <c r="AC58" s="10" t="s">
        <v>1140</v>
      </c>
      <c r="AD58" s="9" t="s">
        <v>1131</v>
      </c>
      <c r="AE58" s="8" t="s">
        <v>1193</v>
      </c>
      <c r="AF58" s="7" t="s">
        <v>11528</v>
      </c>
      <c r="AG58" s="6"/>
      <c r="AH58" s="5"/>
      <c r="AI58" s="102"/>
      <c r="AJ58" s="102"/>
    </row>
    <row r="59" spans="1:36" s="86" customFormat="1" ht="11.25" customHeight="1" x14ac:dyDescent="0.2">
      <c r="A59" s="93">
        <v>45444</v>
      </c>
      <c r="B59" s="28"/>
      <c r="C59" s="31">
        <v>5587295176</v>
      </c>
      <c r="D59" s="28" t="s">
        <v>11527</v>
      </c>
      <c r="E59" s="26" t="s">
        <v>11526</v>
      </c>
      <c r="F59" s="26">
        <v>11</v>
      </c>
      <c r="G59" s="27" t="s">
        <v>11525</v>
      </c>
      <c r="H59" s="24" t="s">
        <v>11</v>
      </c>
      <c r="I59" s="26" t="s">
        <v>726</v>
      </c>
      <c r="J59" s="26" t="s">
        <v>10</v>
      </c>
      <c r="K59" s="25">
        <v>45451</v>
      </c>
      <c r="L59" s="19" t="s">
        <v>127</v>
      </c>
      <c r="M59" s="24" t="s">
        <v>72</v>
      </c>
      <c r="N59" s="23" t="s">
        <v>20</v>
      </c>
      <c r="O59" s="22">
        <v>45488</v>
      </c>
      <c r="P59" s="21" t="s">
        <v>1196</v>
      </c>
      <c r="Q59" s="20">
        <v>53.11</v>
      </c>
      <c r="R59" s="19"/>
      <c r="S59" s="13"/>
      <c r="T59" s="18"/>
      <c r="U59" s="17"/>
      <c r="V59" s="16"/>
      <c r="W59" s="15"/>
      <c r="X59" s="14"/>
      <c r="Y59" s="13"/>
      <c r="Z59" s="12"/>
      <c r="AA59" s="11" t="s">
        <v>1195</v>
      </c>
      <c r="AB59" s="9" t="s">
        <v>1194</v>
      </c>
      <c r="AC59" s="10" t="s">
        <v>1243</v>
      </c>
      <c r="AD59" s="9" t="s">
        <v>1131</v>
      </c>
      <c r="AE59" s="8" t="s">
        <v>1193</v>
      </c>
      <c r="AF59" s="7" t="s">
        <v>8083</v>
      </c>
      <c r="AG59" s="6"/>
      <c r="AH59" s="5"/>
      <c r="AI59" s="102"/>
      <c r="AJ59" s="102"/>
    </row>
    <row r="60" spans="1:36" s="90" customFormat="1" ht="11.25" customHeight="1" x14ac:dyDescent="0.2">
      <c r="A60" s="30">
        <v>45444</v>
      </c>
      <c r="B60" s="28"/>
      <c r="C60" s="31">
        <v>56379005153</v>
      </c>
      <c r="D60" s="28" t="s">
        <v>11524</v>
      </c>
      <c r="E60" s="26" t="s">
        <v>11523</v>
      </c>
      <c r="F60" s="26">
        <v>16</v>
      </c>
      <c r="G60" s="27" t="s">
        <v>11522</v>
      </c>
      <c r="H60" s="24" t="s">
        <v>11</v>
      </c>
      <c r="I60" s="26" t="s">
        <v>726</v>
      </c>
      <c r="J60" s="26" t="s">
        <v>10</v>
      </c>
      <c r="K60" s="25">
        <v>45451</v>
      </c>
      <c r="L60" s="19" t="s">
        <v>321</v>
      </c>
      <c r="M60" s="24" t="s">
        <v>110</v>
      </c>
      <c r="N60" s="23" t="s">
        <v>20</v>
      </c>
      <c r="O60" s="22">
        <v>45489</v>
      </c>
      <c r="P60" s="21" t="s">
        <v>1196</v>
      </c>
      <c r="Q60" s="20">
        <v>91.47</v>
      </c>
      <c r="R60" s="19"/>
      <c r="S60" s="13"/>
      <c r="T60" s="18"/>
      <c r="U60" s="17"/>
      <c r="V60" s="16"/>
      <c r="W60" s="15"/>
      <c r="X60" s="14"/>
      <c r="Y60" s="13"/>
      <c r="Z60" s="12"/>
      <c r="AA60" s="11" t="s">
        <v>1195</v>
      </c>
      <c r="AB60" s="9" t="s">
        <v>1194</v>
      </c>
      <c r="AC60" s="10" t="s">
        <v>1140</v>
      </c>
      <c r="AD60" s="9" t="s">
        <v>1131</v>
      </c>
      <c r="AE60" s="8" t="s">
        <v>1193</v>
      </c>
      <c r="AF60" s="7" t="s">
        <v>3942</v>
      </c>
      <c r="AG60" s="6"/>
      <c r="AH60" s="5"/>
      <c r="AI60" s="102"/>
      <c r="AJ60" s="102"/>
    </row>
    <row r="61" spans="1:36" s="90" customFormat="1" ht="11.25" customHeight="1" x14ac:dyDescent="0.2">
      <c r="A61" s="30">
        <v>45444</v>
      </c>
      <c r="B61" s="28"/>
      <c r="C61" s="31">
        <v>36341355904</v>
      </c>
      <c r="D61" s="28" t="s">
        <v>11521</v>
      </c>
      <c r="E61" s="26" t="s">
        <v>11520</v>
      </c>
      <c r="F61" s="26">
        <v>11</v>
      </c>
      <c r="G61" s="27" t="s">
        <v>11519</v>
      </c>
      <c r="H61" s="24" t="s">
        <v>11</v>
      </c>
      <c r="I61" s="26" t="s">
        <v>726</v>
      </c>
      <c r="J61" s="26" t="s">
        <v>10</v>
      </c>
      <c r="K61" s="25">
        <v>45451</v>
      </c>
      <c r="L61" s="19" t="s">
        <v>3</v>
      </c>
      <c r="M61" s="24" t="s">
        <v>45</v>
      </c>
      <c r="N61" s="23" t="s">
        <v>20</v>
      </c>
      <c r="O61" s="22">
        <v>45484</v>
      </c>
      <c r="P61" s="21" t="s">
        <v>1125</v>
      </c>
      <c r="Q61" s="20">
        <v>43.43</v>
      </c>
      <c r="R61" s="19"/>
      <c r="S61" s="13"/>
      <c r="T61" s="18"/>
      <c r="U61" s="17"/>
      <c r="V61" s="16"/>
      <c r="W61" s="15"/>
      <c r="X61" s="14"/>
      <c r="Y61" s="13"/>
      <c r="Z61" s="12"/>
      <c r="AA61" s="11" t="s">
        <v>0</v>
      </c>
      <c r="AB61" s="9" t="s">
        <v>1123</v>
      </c>
      <c r="AC61" s="10" t="s">
        <v>1140</v>
      </c>
      <c r="AD61" s="9" t="s">
        <v>1131</v>
      </c>
      <c r="AE61" s="8" t="s">
        <v>1123</v>
      </c>
      <c r="AF61" s="7" t="s">
        <v>4056</v>
      </c>
      <c r="AG61" s="6"/>
      <c r="AH61" s="5"/>
      <c r="AI61" s="102"/>
      <c r="AJ61" s="102"/>
    </row>
    <row r="62" spans="1:36" s="86" customFormat="1" ht="11.25" customHeight="1" x14ac:dyDescent="0.2">
      <c r="A62" s="30">
        <v>45444</v>
      </c>
      <c r="B62" s="28"/>
      <c r="C62" s="31">
        <v>87455218591</v>
      </c>
      <c r="D62" s="28" t="s">
        <v>11518</v>
      </c>
      <c r="E62" s="26" t="s">
        <v>11517</v>
      </c>
      <c r="F62" s="26">
        <v>11</v>
      </c>
      <c r="G62" s="27" t="s">
        <v>11516</v>
      </c>
      <c r="H62" s="24" t="s">
        <v>11</v>
      </c>
      <c r="I62" s="26" t="s">
        <v>726</v>
      </c>
      <c r="J62" s="26" t="s">
        <v>10</v>
      </c>
      <c r="K62" s="25">
        <v>45451</v>
      </c>
      <c r="L62" s="19" t="s">
        <v>46</v>
      </c>
      <c r="M62" s="24" t="s">
        <v>15</v>
      </c>
      <c r="N62" s="23" t="s">
        <v>1</v>
      </c>
      <c r="O62" s="22">
        <v>45484</v>
      </c>
      <c r="P62" s="21" t="s">
        <v>1125</v>
      </c>
      <c r="Q62" s="20">
        <v>43.47</v>
      </c>
      <c r="R62" s="19"/>
      <c r="S62" s="13"/>
      <c r="T62" s="18"/>
      <c r="U62" s="17"/>
      <c r="V62" s="16"/>
      <c r="W62" s="15"/>
      <c r="X62" s="14"/>
      <c r="Y62" s="13"/>
      <c r="Z62" s="12"/>
      <c r="AA62" s="11" t="s">
        <v>0</v>
      </c>
      <c r="AB62" s="9" t="s">
        <v>1123</v>
      </c>
      <c r="AC62" s="10" t="s">
        <v>1140</v>
      </c>
      <c r="AD62" s="9" t="s">
        <v>1131</v>
      </c>
      <c r="AE62" s="8" t="s">
        <v>1123</v>
      </c>
      <c r="AF62" s="7" t="s">
        <v>4056</v>
      </c>
      <c r="AG62" s="6"/>
      <c r="AH62" s="5"/>
      <c r="AI62" s="102"/>
      <c r="AJ62" s="102"/>
    </row>
    <row r="63" spans="1:36" s="86" customFormat="1" ht="11.25" customHeight="1" x14ac:dyDescent="0.2">
      <c r="A63" s="93">
        <v>45444</v>
      </c>
      <c r="B63" s="28"/>
      <c r="C63" s="31">
        <v>43930328100</v>
      </c>
      <c r="D63" s="28" t="s">
        <v>11515</v>
      </c>
      <c r="E63" s="26" t="s">
        <v>11514</v>
      </c>
      <c r="F63" s="26">
        <v>11</v>
      </c>
      <c r="G63" s="27" t="s">
        <v>11513</v>
      </c>
      <c r="H63" s="24" t="s">
        <v>11</v>
      </c>
      <c r="I63" s="26" t="s">
        <v>726</v>
      </c>
      <c r="J63" s="26" t="s">
        <v>10</v>
      </c>
      <c r="K63" s="25">
        <v>45451</v>
      </c>
      <c r="L63" s="19" t="s">
        <v>90</v>
      </c>
      <c r="M63" s="24" t="s">
        <v>21</v>
      </c>
      <c r="N63" s="23" t="s">
        <v>20</v>
      </c>
      <c r="O63" s="22">
        <v>45484</v>
      </c>
      <c r="P63" s="21" t="s">
        <v>1196</v>
      </c>
      <c r="Q63" s="20">
        <v>43.44</v>
      </c>
      <c r="R63" s="19"/>
      <c r="S63" s="13"/>
      <c r="T63" s="18"/>
      <c r="U63" s="17"/>
      <c r="V63" s="16"/>
      <c r="W63" s="15"/>
      <c r="X63" s="14"/>
      <c r="Y63" s="13"/>
      <c r="Z63" s="12"/>
      <c r="AA63" s="11" t="s">
        <v>1195</v>
      </c>
      <c r="AB63" s="9" t="s">
        <v>1194</v>
      </c>
      <c r="AC63" s="10" t="s">
        <v>1140</v>
      </c>
      <c r="AD63" s="9" t="s">
        <v>1131</v>
      </c>
      <c r="AE63" s="8" t="s">
        <v>1193</v>
      </c>
      <c r="AF63" s="7" t="s">
        <v>11512</v>
      </c>
      <c r="AG63" s="6"/>
      <c r="AH63" s="5"/>
      <c r="AI63" s="102"/>
      <c r="AJ63" s="102"/>
    </row>
    <row r="64" spans="1:36" s="86" customFormat="1" ht="11.25" customHeight="1" x14ac:dyDescent="0.2">
      <c r="A64" s="30">
        <v>45444</v>
      </c>
      <c r="B64" s="28"/>
      <c r="C64" s="31">
        <v>79262899220</v>
      </c>
      <c r="D64" s="28" t="s">
        <v>11511</v>
      </c>
      <c r="E64" s="26" t="s">
        <v>11510</v>
      </c>
      <c r="F64" s="26">
        <v>11</v>
      </c>
      <c r="G64" s="27" t="s">
        <v>11509</v>
      </c>
      <c r="H64" s="24" t="s">
        <v>11</v>
      </c>
      <c r="I64" s="26" t="s">
        <v>726</v>
      </c>
      <c r="J64" s="26" t="s">
        <v>10</v>
      </c>
      <c r="K64" s="25">
        <v>45451</v>
      </c>
      <c r="L64" s="19" t="s">
        <v>119</v>
      </c>
      <c r="M64" s="24" t="s">
        <v>213</v>
      </c>
      <c r="N64" s="23" t="s">
        <v>20</v>
      </c>
      <c r="O64" s="22">
        <v>45484</v>
      </c>
      <c r="P64" s="21" t="s">
        <v>1125</v>
      </c>
      <c r="Q64" s="20">
        <v>53.11</v>
      </c>
      <c r="R64" s="19"/>
      <c r="S64" s="13"/>
      <c r="T64" s="18"/>
      <c r="U64" s="17"/>
      <c r="V64" s="16"/>
      <c r="W64" s="15"/>
      <c r="X64" s="14"/>
      <c r="Y64" s="13"/>
      <c r="Z64" s="12"/>
      <c r="AA64" s="11" t="s">
        <v>0</v>
      </c>
      <c r="AB64" s="9" t="s">
        <v>1123</v>
      </c>
      <c r="AC64" s="10" t="s">
        <v>1140</v>
      </c>
      <c r="AD64" s="9" t="s">
        <v>1131</v>
      </c>
      <c r="AE64" s="8" t="s">
        <v>1123</v>
      </c>
      <c r="AF64" s="7" t="s">
        <v>4174</v>
      </c>
      <c r="AG64" s="6"/>
      <c r="AH64" s="5"/>
      <c r="AI64" s="102"/>
      <c r="AJ64" s="102"/>
    </row>
    <row r="65" spans="1:36" s="86" customFormat="1" ht="11.25" x14ac:dyDescent="0.2">
      <c r="A65" s="30">
        <v>45444</v>
      </c>
      <c r="B65" s="28"/>
      <c r="C65" s="31">
        <v>12487518766</v>
      </c>
      <c r="D65" s="28" t="s">
        <v>11508</v>
      </c>
      <c r="E65" s="26" t="s">
        <v>11507</v>
      </c>
      <c r="F65" s="26">
        <v>11</v>
      </c>
      <c r="G65" s="27" t="s">
        <v>11506</v>
      </c>
      <c r="H65" s="24" t="s">
        <v>11</v>
      </c>
      <c r="I65" s="26" t="s">
        <v>726</v>
      </c>
      <c r="J65" s="26" t="s">
        <v>10</v>
      </c>
      <c r="K65" s="25">
        <v>45451</v>
      </c>
      <c r="L65" s="19" t="s">
        <v>3903</v>
      </c>
      <c r="M65" s="24" t="s">
        <v>153</v>
      </c>
      <c r="N65" s="23" t="s">
        <v>1</v>
      </c>
      <c r="O65" s="22">
        <v>45484</v>
      </c>
      <c r="P65" s="21" t="s">
        <v>1125</v>
      </c>
      <c r="Q65" s="20">
        <v>67.650000000000006</v>
      </c>
      <c r="R65" s="19"/>
      <c r="S65" s="13"/>
      <c r="T65" s="18"/>
      <c r="U65" s="17"/>
      <c r="V65" s="16"/>
      <c r="W65" s="15"/>
      <c r="X65" s="14"/>
      <c r="Y65" s="13"/>
      <c r="Z65" s="12"/>
      <c r="AA65" s="11" t="s">
        <v>0</v>
      </c>
      <c r="AB65" s="9" t="s">
        <v>1123</v>
      </c>
      <c r="AC65" s="10" t="s">
        <v>1140</v>
      </c>
      <c r="AD65" s="9" t="s">
        <v>1131</v>
      </c>
      <c r="AE65" s="8" t="s">
        <v>1123</v>
      </c>
      <c r="AF65" s="7" t="s">
        <v>4056</v>
      </c>
      <c r="AG65" s="6"/>
      <c r="AH65" s="5"/>
      <c r="AI65" s="102"/>
      <c r="AJ65" s="102"/>
    </row>
    <row r="66" spans="1:36" s="86" customFormat="1" ht="11.25" customHeight="1" x14ac:dyDescent="0.2">
      <c r="A66" s="30">
        <v>45444</v>
      </c>
      <c r="B66" s="28"/>
      <c r="C66" s="31">
        <v>4886544169</v>
      </c>
      <c r="D66" s="28" t="s">
        <v>11505</v>
      </c>
      <c r="E66" s="26" t="s">
        <v>11504</v>
      </c>
      <c r="F66" s="26">
        <v>11</v>
      </c>
      <c r="G66" s="27" t="s">
        <v>11503</v>
      </c>
      <c r="H66" s="24" t="s">
        <v>11</v>
      </c>
      <c r="I66" s="26" t="s">
        <v>726</v>
      </c>
      <c r="J66" s="26" t="s">
        <v>10</v>
      </c>
      <c r="K66" s="25">
        <v>45452</v>
      </c>
      <c r="L66" s="19" t="s">
        <v>98</v>
      </c>
      <c r="M66" s="24" t="s">
        <v>21</v>
      </c>
      <c r="N66" s="23" t="s">
        <v>20</v>
      </c>
      <c r="O66" s="22">
        <v>45484</v>
      </c>
      <c r="P66" s="21" t="s">
        <v>1125</v>
      </c>
      <c r="Q66" s="20">
        <v>40.549999999999997</v>
      </c>
      <c r="R66" s="19"/>
      <c r="S66" s="13"/>
      <c r="T66" s="18"/>
      <c r="U66" s="17"/>
      <c r="V66" s="16"/>
      <c r="W66" s="15"/>
      <c r="X66" s="14"/>
      <c r="Y66" s="13"/>
      <c r="Z66" s="12"/>
      <c r="AA66" s="11" t="s">
        <v>0</v>
      </c>
      <c r="AB66" s="9" t="s">
        <v>1123</v>
      </c>
      <c r="AC66" s="10" t="s">
        <v>1140</v>
      </c>
      <c r="AD66" s="9" t="s">
        <v>1131</v>
      </c>
      <c r="AE66" s="8" t="s">
        <v>1123</v>
      </c>
      <c r="AF66" s="7" t="s">
        <v>4056</v>
      </c>
      <c r="AG66" s="6"/>
      <c r="AH66" s="5"/>
      <c r="AI66" s="102"/>
      <c r="AJ66" s="102"/>
    </row>
    <row r="67" spans="1:36" s="86" customFormat="1" ht="11.25" customHeight="1" x14ac:dyDescent="0.2">
      <c r="A67" s="30">
        <v>45444</v>
      </c>
      <c r="B67" s="28"/>
      <c r="C67" s="31">
        <v>74237160653</v>
      </c>
      <c r="D67" s="28" t="s">
        <v>11502</v>
      </c>
      <c r="E67" s="26" t="s">
        <v>11501</v>
      </c>
      <c r="F67" s="26">
        <v>16</v>
      </c>
      <c r="G67" s="27" t="s">
        <v>11500</v>
      </c>
      <c r="H67" s="24" t="s">
        <v>11</v>
      </c>
      <c r="I67" s="26" t="s">
        <v>726</v>
      </c>
      <c r="J67" s="26" t="s">
        <v>10</v>
      </c>
      <c r="K67" s="25">
        <v>45453</v>
      </c>
      <c r="L67" s="19" t="s">
        <v>321</v>
      </c>
      <c r="M67" s="24" t="s">
        <v>29</v>
      </c>
      <c r="N67" s="23" t="s">
        <v>1</v>
      </c>
      <c r="O67" s="22">
        <v>45491</v>
      </c>
      <c r="P67" s="21" t="s">
        <v>1196</v>
      </c>
      <c r="Q67" s="20">
        <v>84.16</v>
      </c>
      <c r="R67" s="19"/>
      <c r="S67" s="13"/>
      <c r="T67" s="18"/>
      <c r="U67" s="17"/>
      <c r="V67" s="16"/>
      <c r="W67" s="15"/>
      <c r="X67" s="14"/>
      <c r="Y67" s="13"/>
      <c r="Z67" s="12"/>
      <c r="AA67" s="11" t="s">
        <v>0</v>
      </c>
      <c r="AB67" s="9" t="s">
        <v>1123</v>
      </c>
      <c r="AC67" s="10" t="s">
        <v>1201</v>
      </c>
      <c r="AD67" s="9" t="s">
        <v>1131</v>
      </c>
      <c r="AE67" s="8" t="s">
        <v>1123</v>
      </c>
      <c r="AF67" s="7" t="s">
        <v>3929</v>
      </c>
      <c r="AG67" s="6"/>
      <c r="AH67" s="5"/>
      <c r="AI67" s="102"/>
      <c r="AJ67" s="102"/>
    </row>
    <row r="68" spans="1:36" s="90" customFormat="1" ht="11.25" customHeight="1" x14ac:dyDescent="0.2">
      <c r="A68" s="30">
        <v>45444</v>
      </c>
      <c r="B68" s="28"/>
      <c r="C68" s="31">
        <v>13766320718</v>
      </c>
      <c r="D68" s="28" t="s">
        <v>11499</v>
      </c>
      <c r="E68" s="26" t="s">
        <v>11498</v>
      </c>
      <c r="F68" s="26">
        <v>16</v>
      </c>
      <c r="G68" s="27" t="s">
        <v>11497</v>
      </c>
      <c r="H68" s="24" t="s">
        <v>11</v>
      </c>
      <c r="I68" s="26" t="s">
        <v>726</v>
      </c>
      <c r="J68" s="26" t="s">
        <v>10</v>
      </c>
      <c r="K68" s="25">
        <v>45453</v>
      </c>
      <c r="L68" s="19" t="s">
        <v>283</v>
      </c>
      <c r="M68" s="24" t="s">
        <v>2</v>
      </c>
      <c r="N68" s="23" t="s">
        <v>1</v>
      </c>
      <c r="O68" s="22">
        <v>45489</v>
      </c>
      <c r="P68" s="21" t="s">
        <v>1125</v>
      </c>
      <c r="Q68" s="20">
        <v>68.760000000000005</v>
      </c>
      <c r="R68" s="19"/>
      <c r="S68" s="13"/>
      <c r="T68" s="18"/>
      <c r="U68" s="17"/>
      <c r="V68" s="16"/>
      <c r="W68" s="15"/>
      <c r="X68" s="14"/>
      <c r="Y68" s="13"/>
      <c r="Z68" s="12"/>
      <c r="AA68" s="11" t="s">
        <v>0</v>
      </c>
      <c r="AB68" s="9" t="s">
        <v>1123</v>
      </c>
      <c r="AC68" s="10" t="s">
        <v>1140</v>
      </c>
      <c r="AD68" s="9" t="s">
        <v>1131</v>
      </c>
      <c r="AE68" s="8" t="s">
        <v>1123</v>
      </c>
      <c r="AF68" s="7" t="s">
        <v>11355</v>
      </c>
      <c r="AG68" s="6"/>
      <c r="AH68" s="5"/>
      <c r="AI68" s="102"/>
      <c r="AJ68" s="102"/>
    </row>
    <row r="69" spans="1:36" s="86" customFormat="1" ht="11.25" customHeight="1" x14ac:dyDescent="0.2">
      <c r="A69" s="30">
        <v>45444</v>
      </c>
      <c r="B69" s="28"/>
      <c r="C69" s="31">
        <v>14799512773</v>
      </c>
      <c r="D69" s="28" t="s">
        <v>11496</v>
      </c>
      <c r="E69" s="26" t="s">
        <v>11495</v>
      </c>
      <c r="F69" s="26">
        <v>16</v>
      </c>
      <c r="G69" s="27" t="s">
        <v>11494</v>
      </c>
      <c r="H69" s="24" t="s">
        <v>6</v>
      </c>
      <c r="I69" s="26" t="s">
        <v>726</v>
      </c>
      <c r="J69" s="26" t="s">
        <v>10</v>
      </c>
      <c r="K69" s="25">
        <v>45453</v>
      </c>
      <c r="L69" s="19" t="s">
        <v>38</v>
      </c>
      <c r="M69" s="24" t="s">
        <v>153</v>
      </c>
      <c r="N69" s="23" t="s">
        <v>1</v>
      </c>
      <c r="O69" s="22">
        <v>45491</v>
      </c>
      <c r="P69" s="21" t="s">
        <v>1196</v>
      </c>
      <c r="Q69" s="20">
        <v>84.16</v>
      </c>
      <c r="R69" s="19"/>
      <c r="S69" s="13"/>
      <c r="T69" s="18"/>
      <c r="U69" s="17"/>
      <c r="V69" s="16"/>
      <c r="W69" s="15"/>
      <c r="X69" s="14"/>
      <c r="Y69" s="13"/>
      <c r="Z69" s="12"/>
      <c r="AA69" s="11" t="s">
        <v>0</v>
      </c>
      <c r="AB69" s="9" t="s">
        <v>1123</v>
      </c>
      <c r="AC69" s="10" t="s">
        <v>6</v>
      </c>
      <c r="AD69" s="9" t="s">
        <v>1131</v>
      </c>
      <c r="AE69" s="8" t="s">
        <v>1123</v>
      </c>
      <c r="AF69" s="7" t="s">
        <v>3929</v>
      </c>
      <c r="AG69" s="6"/>
      <c r="AH69" s="5"/>
      <c r="AI69" s="102"/>
      <c r="AJ69" s="102"/>
    </row>
    <row r="70" spans="1:36" s="86" customFormat="1" ht="11.25" customHeight="1" x14ac:dyDescent="0.2">
      <c r="A70" s="30">
        <v>45444</v>
      </c>
      <c r="B70" s="28"/>
      <c r="C70" s="31">
        <v>63267446287</v>
      </c>
      <c r="D70" s="28" t="s">
        <v>11493</v>
      </c>
      <c r="E70" s="26" t="s">
        <v>11492</v>
      </c>
      <c r="F70" s="26">
        <v>16</v>
      </c>
      <c r="G70" s="27" t="s">
        <v>11491</v>
      </c>
      <c r="H70" s="24" t="s">
        <v>11</v>
      </c>
      <c r="I70" s="26" t="s">
        <v>726</v>
      </c>
      <c r="J70" s="26" t="s">
        <v>10</v>
      </c>
      <c r="K70" s="25">
        <v>45453</v>
      </c>
      <c r="L70" s="19" t="s">
        <v>16</v>
      </c>
      <c r="M70" s="24" t="s">
        <v>201</v>
      </c>
      <c r="N70" s="23" t="s">
        <v>1</v>
      </c>
      <c r="O70" s="22">
        <v>45489</v>
      </c>
      <c r="P70" s="21" t="s">
        <v>1196</v>
      </c>
      <c r="Q70" s="20">
        <v>107.19</v>
      </c>
      <c r="R70" s="19"/>
      <c r="S70" s="13"/>
      <c r="T70" s="18"/>
      <c r="U70" s="17"/>
      <c r="V70" s="16"/>
      <c r="W70" s="15"/>
      <c r="X70" s="14"/>
      <c r="Y70" s="13"/>
      <c r="Z70" s="12"/>
      <c r="AA70" s="11" t="s">
        <v>1195</v>
      </c>
      <c r="AB70" s="9" t="s">
        <v>1194</v>
      </c>
      <c r="AC70" s="10" t="s">
        <v>1140</v>
      </c>
      <c r="AD70" s="9" t="s">
        <v>1131</v>
      </c>
      <c r="AE70" s="8" t="s">
        <v>1193</v>
      </c>
      <c r="AF70" s="7" t="s">
        <v>3942</v>
      </c>
      <c r="AG70" s="6"/>
      <c r="AH70" s="5"/>
      <c r="AI70" s="102"/>
      <c r="AJ70" s="102"/>
    </row>
    <row r="71" spans="1:36" s="86" customFormat="1" ht="11.25" customHeight="1" x14ac:dyDescent="0.2">
      <c r="A71" s="30">
        <v>45444</v>
      </c>
      <c r="B71" s="28"/>
      <c r="C71" s="31">
        <v>30604478100</v>
      </c>
      <c r="D71" s="28" t="s">
        <v>11490</v>
      </c>
      <c r="E71" s="26" t="s">
        <v>11489</v>
      </c>
      <c r="F71" s="26">
        <v>11</v>
      </c>
      <c r="G71" s="27" t="s">
        <v>11488</v>
      </c>
      <c r="H71" s="24" t="s">
        <v>6</v>
      </c>
      <c r="I71" s="26" t="s">
        <v>726</v>
      </c>
      <c r="J71" s="26" t="s">
        <v>10</v>
      </c>
      <c r="K71" s="25">
        <v>45453</v>
      </c>
      <c r="L71" s="19" t="s">
        <v>663</v>
      </c>
      <c r="M71" s="24" t="s">
        <v>21</v>
      </c>
      <c r="N71" s="23" t="s">
        <v>20</v>
      </c>
      <c r="O71" s="22">
        <v>45488</v>
      </c>
      <c r="P71" s="21" t="s">
        <v>1125</v>
      </c>
      <c r="Q71" s="20">
        <v>46.01</v>
      </c>
      <c r="R71" s="19"/>
      <c r="S71" s="13"/>
      <c r="T71" s="18"/>
      <c r="U71" s="17"/>
      <c r="V71" s="16"/>
      <c r="W71" s="15"/>
      <c r="X71" s="14"/>
      <c r="Y71" s="13"/>
      <c r="Z71" s="12"/>
      <c r="AA71" s="11" t="s">
        <v>0</v>
      </c>
      <c r="AB71" s="9" t="s">
        <v>1123</v>
      </c>
      <c r="AC71" s="10" t="s">
        <v>6</v>
      </c>
      <c r="AD71" s="9" t="s">
        <v>1131</v>
      </c>
      <c r="AE71" s="8" t="s">
        <v>1123</v>
      </c>
      <c r="AF71" s="7" t="s">
        <v>4174</v>
      </c>
      <c r="AG71" s="6"/>
      <c r="AH71" s="5"/>
      <c r="AI71" s="102"/>
      <c r="AJ71" s="102"/>
    </row>
    <row r="72" spans="1:36" s="90" customFormat="1" ht="11.25" customHeight="1" x14ac:dyDescent="0.2">
      <c r="A72" s="93">
        <v>45444</v>
      </c>
      <c r="B72" s="28"/>
      <c r="C72" s="31">
        <v>4758079609</v>
      </c>
      <c r="D72" s="28" t="s">
        <v>11487</v>
      </c>
      <c r="E72" s="26" t="s">
        <v>11486</v>
      </c>
      <c r="F72" s="26">
        <v>11</v>
      </c>
      <c r="G72" s="27" t="s">
        <v>11485</v>
      </c>
      <c r="H72" s="24" t="s">
        <v>11</v>
      </c>
      <c r="I72" s="26" t="s">
        <v>726</v>
      </c>
      <c r="J72" s="26" t="s">
        <v>10</v>
      </c>
      <c r="K72" s="25">
        <v>45453</v>
      </c>
      <c r="L72" s="19" t="s">
        <v>143</v>
      </c>
      <c r="M72" s="24" t="s">
        <v>29</v>
      </c>
      <c r="N72" s="23" t="s">
        <v>1</v>
      </c>
      <c r="O72" s="22">
        <v>45488</v>
      </c>
      <c r="P72" s="21" t="s">
        <v>1196</v>
      </c>
      <c r="Q72" s="20">
        <v>54.44</v>
      </c>
      <c r="R72" s="19"/>
      <c r="S72" s="13"/>
      <c r="T72" s="18"/>
      <c r="U72" s="17"/>
      <c r="V72" s="16"/>
      <c r="W72" s="15"/>
      <c r="X72" s="14"/>
      <c r="Y72" s="13"/>
      <c r="Z72" s="12"/>
      <c r="AA72" s="11" t="s">
        <v>0</v>
      </c>
      <c r="AB72" s="9" t="s">
        <v>1123</v>
      </c>
      <c r="AC72" s="10" t="s">
        <v>1201</v>
      </c>
      <c r="AD72" s="9" t="s">
        <v>1131</v>
      </c>
      <c r="AE72" s="8" t="s">
        <v>1123</v>
      </c>
      <c r="AF72" s="7" t="s">
        <v>8083</v>
      </c>
      <c r="AG72" s="6"/>
      <c r="AH72" s="5"/>
      <c r="AI72" s="102"/>
      <c r="AJ72" s="102"/>
    </row>
    <row r="73" spans="1:36" s="86" customFormat="1" ht="11.25" customHeight="1" x14ac:dyDescent="0.2">
      <c r="A73" s="30">
        <v>45444</v>
      </c>
      <c r="B73" s="28"/>
      <c r="C73" s="31">
        <v>885918754</v>
      </c>
      <c r="D73" s="28" t="s">
        <v>11484</v>
      </c>
      <c r="E73" s="26" t="s">
        <v>11483</v>
      </c>
      <c r="F73" s="26">
        <v>11</v>
      </c>
      <c r="G73" s="27" t="s">
        <v>11482</v>
      </c>
      <c r="H73" s="24" t="s">
        <v>6</v>
      </c>
      <c r="I73" s="26" t="s">
        <v>726</v>
      </c>
      <c r="J73" s="26" t="s">
        <v>10</v>
      </c>
      <c r="K73" s="25">
        <v>45453</v>
      </c>
      <c r="L73" s="19" t="s">
        <v>1565</v>
      </c>
      <c r="M73" s="24" t="s">
        <v>29</v>
      </c>
      <c r="N73" s="23" t="s">
        <v>1</v>
      </c>
      <c r="O73" s="22">
        <v>45488</v>
      </c>
      <c r="P73" s="21" t="s">
        <v>1125</v>
      </c>
      <c r="Q73" s="20">
        <v>54.44</v>
      </c>
      <c r="R73" s="19"/>
      <c r="S73" s="13"/>
      <c r="T73" s="18"/>
      <c r="U73" s="17"/>
      <c r="V73" s="16"/>
      <c r="W73" s="15"/>
      <c r="X73" s="14"/>
      <c r="Y73" s="13"/>
      <c r="Z73" s="12"/>
      <c r="AA73" s="11" t="s">
        <v>0</v>
      </c>
      <c r="AB73" s="9" t="s">
        <v>1123</v>
      </c>
      <c r="AC73" s="10" t="s">
        <v>6</v>
      </c>
      <c r="AD73" s="9" t="s">
        <v>1131</v>
      </c>
      <c r="AE73" s="8" t="s">
        <v>1123</v>
      </c>
      <c r="AF73" s="7" t="s">
        <v>4174</v>
      </c>
      <c r="AG73" s="6"/>
      <c r="AH73" s="5"/>
      <c r="AI73" s="102"/>
      <c r="AJ73" s="102"/>
    </row>
    <row r="74" spans="1:36" s="86" customFormat="1" ht="11.25" customHeight="1" x14ac:dyDescent="0.2">
      <c r="A74" s="30">
        <v>45444</v>
      </c>
      <c r="B74" s="28"/>
      <c r="C74" s="31">
        <v>27006700604</v>
      </c>
      <c r="D74" s="28" t="s">
        <v>11481</v>
      </c>
      <c r="E74" s="26" t="s">
        <v>11480</v>
      </c>
      <c r="F74" s="26">
        <v>11</v>
      </c>
      <c r="G74" s="27" t="s">
        <v>11479</v>
      </c>
      <c r="H74" s="24" t="s">
        <v>11</v>
      </c>
      <c r="I74" s="26" t="s">
        <v>726</v>
      </c>
      <c r="J74" s="26" t="s">
        <v>10</v>
      </c>
      <c r="K74" s="25">
        <v>45453</v>
      </c>
      <c r="L74" s="19" t="s">
        <v>321</v>
      </c>
      <c r="M74" s="24" t="s">
        <v>29</v>
      </c>
      <c r="N74" s="23" t="s">
        <v>1</v>
      </c>
      <c r="O74" s="22">
        <v>45484</v>
      </c>
      <c r="P74" s="21" t="s">
        <v>1125</v>
      </c>
      <c r="Q74" s="20">
        <v>46.04</v>
      </c>
      <c r="R74" s="19"/>
      <c r="S74" s="13"/>
      <c r="T74" s="18"/>
      <c r="U74" s="17"/>
      <c r="V74" s="16"/>
      <c r="W74" s="15"/>
      <c r="X74" s="14"/>
      <c r="Y74" s="13"/>
      <c r="Z74" s="12"/>
      <c r="AA74" s="11" t="s">
        <v>0</v>
      </c>
      <c r="AB74" s="9" t="s">
        <v>1123</v>
      </c>
      <c r="AC74" s="10" t="s">
        <v>1140</v>
      </c>
      <c r="AD74" s="9" t="s">
        <v>1131</v>
      </c>
      <c r="AE74" s="8" t="s">
        <v>1123</v>
      </c>
      <c r="AF74" s="7" t="s">
        <v>4056</v>
      </c>
      <c r="AG74" s="6"/>
      <c r="AH74" s="5"/>
      <c r="AI74" s="102"/>
      <c r="AJ74" s="102"/>
    </row>
    <row r="75" spans="1:36" s="86" customFormat="1" ht="11.25" customHeight="1" x14ac:dyDescent="0.2">
      <c r="A75" s="30">
        <v>45444</v>
      </c>
      <c r="B75" s="28"/>
      <c r="C75" s="31">
        <v>13241785742</v>
      </c>
      <c r="D75" s="28" t="s">
        <v>11478</v>
      </c>
      <c r="E75" s="26" t="s">
        <v>11477</v>
      </c>
      <c r="F75" s="26">
        <v>11</v>
      </c>
      <c r="G75" s="27" t="s">
        <v>11476</v>
      </c>
      <c r="H75" s="24" t="s">
        <v>6</v>
      </c>
      <c r="I75" s="26" t="s">
        <v>726</v>
      </c>
      <c r="J75" s="26" t="s">
        <v>10</v>
      </c>
      <c r="K75" s="25">
        <v>45453</v>
      </c>
      <c r="L75" s="19" t="s">
        <v>85</v>
      </c>
      <c r="M75" s="24" t="s">
        <v>2</v>
      </c>
      <c r="N75" s="23" t="s">
        <v>1</v>
      </c>
      <c r="O75" s="22">
        <v>45488</v>
      </c>
      <c r="P75" s="21" t="s">
        <v>1125</v>
      </c>
      <c r="Q75" s="20">
        <v>45.99</v>
      </c>
      <c r="R75" s="19"/>
      <c r="S75" s="13"/>
      <c r="T75" s="18"/>
      <c r="U75" s="17"/>
      <c r="V75" s="16"/>
      <c r="W75" s="15"/>
      <c r="X75" s="14"/>
      <c r="Y75" s="13"/>
      <c r="Z75" s="12"/>
      <c r="AA75" s="11" t="s">
        <v>0</v>
      </c>
      <c r="AB75" s="9" t="s">
        <v>1123</v>
      </c>
      <c r="AC75" s="10" t="s">
        <v>6</v>
      </c>
      <c r="AD75" s="9" t="s">
        <v>1131</v>
      </c>
      <c r="AE75" s="8" t="s">
        <v>1123</v>
      </c>
      <c r="AF75" s="7" t="s">
        <v>3982</v>
      </c>
      <c r="AG75" s="6"/>
      <c r="AH75" s="5"/>
      <c r="AI75" s="102"/>
      <c r="AJ75" s="102"/>
    </row>
    <row r="76" spans="1:36" s="86" customFormat="1" ht="11.25" customHeight="1" x14ac:dyDescent="0.2">
      <c r="A76" s="30">
        <v>45444</v>
      </c>
      <c r="B76" s="28"/>
      <c r="C76" s="31">
        <v>515820156</v>
      </c>
      <c r="D76" s="28" t="s">
        <v>11475</v>
      </c>
      <c r="E76" s="26" t="s">
        <v>11474</v>
      </c>
      <c r="F76" s="26">
        <v>11</v>
      </c>
      <c r="G76" s="27" t="s">
        <v>11473</v>
      </c>
      <c r="H76" s="24" t="s">
        <v>6</v>
      </c>
      <c r="I76" s="26" t="s">
        <v>726</v>
      </c>
      <c r="J76" s="26" t="s">
        <v>10</v>
      </c>
      <c r="K76" s="25">
        <v>45453</v>
      </c>
      <c r="L76" s="19" t="s">
        <v>2970</v>
      </c>
      <c r="M76" s="24" t="s">
        <v>197</v>
      </c>
      <c r="N76" s="23" t="s">
        <v>20</v>
      </c>
      <c r="O76" s="22">
        <v>45488</v>
      </c>
      <c r="P76" s="21" t="s">
        <v>1125</v>
      </c>
      <c r="Q76" s="20">
        <v>46.04</v>
      </c>
      <c r="R76" s="19"/>
      <c r="S76" s="13"/>
      <c r="T76" s="18"/>
      <c r="U76" s="17"/>
      <c r="V76" s="16"/>
      <c r="W76" s="15"/>
      <c r="X76" s="14"/>
      <c r="Y76" s="13"/>
      <c r="Z76" s="12"/>
      <c r="AA76" s="11" t="s">
        <v>0</v>
      </c>
      <c r="AB76" s="9" t="s">
        <v>1123</v>
      </c>
      <c r="AC76" s="10" t="s">
        <v>6</v>
      </c>
      <c r="AD76" s="9" t="s">
        <v>1131</v>
      </c>
      <c r="AE76" s="8" t="s">
        <v>1123</v>
      </c>
      <c r="AF76" s="7" t="s">
        <v>3982</v>
      </c>
      <c r="AG76" s="6"/>
      <c r="AH76" s="5"/>
      <c r="AI76" s="102"/>
      <c r="AJ76" s="102"/>
    </row>
    <row r="77" spans="1:36" s="86" customFormat="1" ht="11.25" customHeight="1" x14ac:dyDescent="0.2">
      <c r="A77" s="101">
        <v>45444</v>
      </c>
      <c r="B77" s="28"/>
      <c r="C77" s="31">
        <v>15091452737</v>
      </c>
      <c r="D77" s="28" t="s">
        <v>11472</v>
      </c>
      <c r="E77" s="26" t="s">
        <v>11471</v>
      </c>
      <c r="F77" s="26">
        <v>7</v>
      </c>
      <c r="G77" s="27" t="s">
        <v>11470</v>
      </c>
      <c r="H77" s="24" t="s">
        <v>11</v>
      </c>
      <c r="I77" s="26" t="s">
        <v>726</v>
      </c>
      <c r="J77" s="26" t="s">
        <v>10</v>
      </c>
      <c r="K77" s="25">
        <v>45453</v>
      </c>
      <c r="L77" s="19" t="s">
        <v>541</v>
      </c>
      <c r="M77" s="24" t="s">
        <v>2</v>
      </c>
      <c r="N77" s="23" t="s">
        <v>1</v>
      </c>
      <c r="O77" s="22">
        <v>45480</v>
      </c>
      <c r="P77" s="21" t="s">
        <v>1125</v>
      </c>
      <c r="Q77" s="20">
        <v>37.61</v>
      </c>
      <c r="R77" s="19"/>
      <c r="S77" s="13"/>
      <c r="T77" s="18"/>
      <c r="U77" s="17"/>
      <c r="V77" s="16"/>
      <c r="W77" s="15"/>
      <c r="X77" s="14"/>
      <c r="Y77" s="13"/>
      <c r="Z77" s="12"/>
      <c r="AA77" s="11" t="s">
        <v>0</v>
      </c>
      <c r="AB77" s="9" t="s">
        <v>1123</v>
      </c>
      <c r="AC77" s="10" t="s">
        <v>1140</v>
      </c>
      <c r="AD77" s="9" t="s">
        <v>1131</v>
      </c>
      <c r="AE77" s="8" t="s">
        <v>1123</v>
      </c>
      <c r="AF77" s="7" t="s">
        <v>11469</v>
      </c>
      <c r="AG77" s="6"/>
      <c r="AH77" s="5"/>
      <c r="AI77" s="102"/>
      <c r="AJ77" s="102"/>
    </row>
    <row r="78" spans="1:36" s="86" customFormat="1" ht="11.25" customHeight="1" x14ac:dyDescent="0.2">
      <c r="A78" s="93">
        <v>45444</v>
      </c>
      <c r="B78" s="28"/>
      <c r="C78" s="31">
        <v>13459360798</v>
      </c>
      <c r="D78" s="28" t="s">
        <v>11468</v>
      </c>
      <c r="E78" s="26" t="s">
        <v>11467</v>
      </c>
      <c r="F78" s="26">
        <v>7</v>
      </c>
      <c r="G78" s="27" t="s">
        <v>11466</v>
      </c>
      <c r="H78" s="24" t="s">
        <v>6</v>
      </c>
      <c r="I78" s="26" t="s">
        <v>726</v>
      </c>
      <c r="J78" s="26" t="s">
        <v>10</v>
      </c>
      <c r="K78" s="25">
        <v>45453</v>
      </c>
      <c r="L78" s="19" t="s">
        <v>663</v>
      </c>
      <c r="M78" s="24" t="s">
        <v>153</v>
      </c>
      <c r="N78" s="23" t="s">
        <v>1</v>
      </c>
      <c r="O78" s="22">
        <v>45483</v>
      </c>
      <c r="P78" s="21" t="s">
        <v>1196</v>
      </c>
      <c r="Q78" s="20">
        <v>46.03</v>
      </c>
      <c r="R78" s="19"/>
      <c r="S78" s="13"/>
      <c r="T78" s="18"/>
      <c r="U78" s="17"/>
      <c r="V78" s="16"/>
      <c r="W78" s="15"/>
      <c r="X78" s="14"/>
      <c r="Y78" s="13"/>
      <c r="Z78" s="12"/>
      <c r="AA78" s="11" t="s">
        <v>1195</v>
      </c>
      <c r="AB78" s="9" t="s">
        <v>1194</v>
      </c>
      <c r="AC78" s="10" t="s">
        <v>6</v>
      </c>
      <c r="AD78" s="9" t="s">
        <v>1131</v>
      </c>
      <c r="AE78" s="8" t="s">
        <v>1193</v>
      </c>
      <c r="AF78" s="7" t="s">
        <v>11465</v>
      </c>
      <c r="AG78" s="6"/>
      <c r="AH78" s="5"/>
      <c r="AI78" s="102"/>
      <c r="AJ78" s="102"/>
    </row>
    <row r="79" spans="1:36" s="86" customFormat="1" ht="11.25" customHeight="1" x14ac:dyDescent="0.2">
      <c r="A79" s="30">
        <v>45444</v>
      </c>
      <c r="B79" s="28"/>
      <c r="C79" s="31">
        <v>73782718291</v>
      </c>
      <c r="D79" s="5" t="s">
        <v>11464</v>
      </c>
      <c r="E79" s="26" t="s">
        <v>11463</v>
      </c>
      <c r="F79" s="26">
        <v>16</v>
      </c>
      <c r="G79" s="27" t="s">
        <v>11462</v>
      </c>
      <c r="H79" s="24" t="s">
        <v>11</v>
      </c>
      <c r="I79" s="26" t="s">
        <v>726</v>
      </c>
      <c r="J79" s="26" t="s">
        <v>10</v>
      </c>
      <c r="K79" s="25">
        <v>45454</v>
      </c>
      <c r="L79" s="19" t="s">
        <v>283</v>
      </c>
      <c r="M79" s="24" t="s">
        <v>37</v>
      </c>
      <c r="N79" s="23" t="s">
        <v>1</v>
      </c>
      <c r="O79" s="22">
        <v>45489</v>
      </c>
      <c r="P79" s="21" t="s">
        <v>1196</v>
      </c>
      <c r="Q79" s="20">
        <v>65.77</v>
      </c>
      <c r="R79" s="19"/>
      <c r="S79" s="13"/>
      <c r="T79" s="18"/>
      <c r="U79" s="17"/>
      <c r="V79" s="16"/>
      <c r="W79" s="15"/>
      <c r="X79" s="14"/>
      <c r="Y79" s="13"/>
      <c r="Z79" s="12"/>
      <c r="AA79" s="11" t="s">
        <v>1195</v>
      </c>
      <c r="AB79" s="9" t="s">
        <v>1194</v>
      </c>
      <c r="AC79" s="10" t="s">
        <v>1140</v>
      </c>
      <c r="AD79" s="9" t="s">
        <v>1131</v>
      </c>
      <c r="AE79" s="8" t="s">
        <v>1193</v>
      </c>
      <c r="AF79" s="7" t="s">
        <v>3942</v>
      </c>
      <c r="AG79" s="6"/>
      <c r="AH79" s="5"/>
      <c r="AI79" s="102"/>
      <c r="AJ79" s="102"/>
    </row>
    <row r="80" spans="1:36" s="86" customFormat="1" ht="11.25" customHeight="1" x14ac:dyDescent="0.2">
      <c r="A80" s="30">
        <v>45444</v>
      </c>
      <c r="B80" s="28"/>
      <c r="C80" s="31">
        <v>65581865949</v>
      </c>
      <c r="D80" s="28" t="s">
        <v>11461</v>
      </c>
      <c r="E80" s="26" t="s">
        <v>11460</v>
      </c>
      <c r="F80" s="26">
        <v>16</v>
      </c>
      <c r="G80" s="27" t="s">
        <v>11459</v>
      </c>
      <c r="H80" s="24" t="s">
        <v>11</v>
      </c>
      <c r="I80" s="26" t="s">
        <v>726</v>
      </c>
      <c r="J80" s="26" t="s">
        <v>10</v>
      </c>
      <c r="K80" s="25">
        <v>45454</v>
      </c>
      <c r="L80" s="19" t="s">
        <v>140</v>
      </c>
      <c r="M80" s="24" t="s">
        <v>89</v>
      </c>
      <c r="N80" s="23" t="s">
        <v>20</v>
      </c>
      <c r="O80" s="22">
        <v>45489</v>
      </c>
      <c r="P80" s="21" t="s">
        <v>1196</v>
      </c>
      <c r="Q80" s="20">
        <v>80.489999999999995</v>
      </c>
      <c r="R80" s="19"/>
      <c r="S80" s="13"/>
      <c r="T80" s="18"/>
      <c r="U80" s="17"/>
      <c r="V80" s="16"/>
      <c r="W80" s="15"/>
      <c r="X80" s="14"/>
      <c r="Y80" s="13"/>
      <c r="Z80" s="12"/>
      <c r="AA80" s="11" t="s">
        <v>1195</v>
      </c>
      <c r="AB80" s="9" t="s">
        <v>1194</v>
      </c>
      <c r="AC80" s="10" t="s">
        <v>1140</v>
      </c>
      <c r="AD80" s="9" t="s">
        <v>1131</v>
      </c>
      <c r="AE80" s="8" t="s">
        <v>1193</v>
      </c>
      <c r="AF80" s="7" t="s">
        <v>3942</v>
      </c>
      <c r="AG80" s="6"/>
      <c r="AH80" s="5"/>
      <c r="AI80" s="102"/>
      <c r="AJ80" s="102"/>
    </row>
    <row r="81" spans="1:36" s="86" customFormat="1" ht="11.25" customHeight="1" x14ac:dyDescent="0.2">
      <c r="A81" s="30">
        <v>45444</v>
      </c>
      <c r="B81" s="28"/>
      <c r="C81" s="31">
        <v>1073105970</v>
      </c>
      <c r="D81" s="28" t="s">
        <v>11458</v>
      </c>
      <c r="E81" s="26" t="s">
        <v>11457</v>
      </c>
      <c r="F81" s="26">
        <v>16</v>
      </c>
      <c r="G81" s="27" t="s">
        <v>11456</v>
      </c>
      <c r="H81" s="24" t="s">
        <v>11</v>
      </c>
      <c r="I81" s="26" t="s">
        <v>726</v>
      </c>
      <c r="J81" s="26" t="s">
        <v>10</v>
      </c>
      <c r="K81" s="25">
        <v>45454</v>
      </c>
      <c r="L81" s="19" t="s">
        <v>3043</v>
      </c>
      <c r="M81" s="24" t="s">
        <v>45</v>
      </c>
      <c r="N81" s="23" t="s">
        <v>20</v>
      </c>
      <c r="O81" s="22">
        <v>45491</v>
      </c>
      <c r="P81" s="21" t="s">
        <v>1196</v>
      </c>
      <c r="Q81" s="20">
        <v>95.19</v>
      </c>
      <c r="R81" s="19"/>
      <c r="S81" s="13"/>
      <c r="T81" s="18"/>
      <c r="U81" s="17"/>
      <c r="V81" s="16"/>
      <c r="W81" s="15"/>
      <c r="X81" s="14"/>
      <c r="Y81" s="13"/>
      <c r="Z81" s="12"/>
      <c r="AA81" s="11" t="s">
        <v>0</v>
      </c>
      <c r="AB81" s="9" t="s">
        <v>1123</v>
      </c>
      <c r="AC81" s="10" t="s">
        <v>1201</v>
      </c>
      <c r="AD81" s="9" t="s">
        <v>1131</v>
      </c>
      <c r="AE81" s="8" t="s">
        <v>1123</v>
      </c>
      <c r="AF81" s="7" t="s">
        <v>3929</v>
      </c>
      <c r="AG81" s="6"/>
      <c r="AH81" s="5"/>
      <c r="AI81" s="102"/>
      <c r="AJ81" s="102"/>
    </row>
    <row r="82" spans="1:36" s="86" customFormat="1" ht="11.25" customHeight="1" x14ac:dyDescent="0.2">
      <c r="A82" s="30">
        <v>45444</v>
      </c>
      <c r="B82" s="28"/>
      <c r="C82" s="31">
        <v>9797282660</v>
      </c>
      <c r="D82" s="28" t="s">
        <v>11455</v>
      </c>
      <c r="E82" s="26" t="s">
        <v>11454</v>
      </c>
      <c r="F82" s="26">
        <v>16</v>
      </c>
      <c r="G82" s="27" t="s">
        <v>11453</v>
      </c>
      <c r="H82" s="24" t="s">
        <v>6</v>
      </c>
      <c r="I82" s="26" t="s">
        <v>726</v>
      </c>
      <c r="J82" s="26" t="s">
        <v>10</v>
      </c>
      <c r="K82" s="25">
        <v>45454</v>
      </c>
      <c r="L82" s="19" t="s">
        <v>541</v>
      </c>
      <c r="M82" s="24" t="s">
        <v>29</v>
      </c>
      <c r="N82" s="23" t="s">
        <v>1</v>
      </c>
      <c r="O82" s="22">
        <v>45491</v>
      </c>
      <c r="P82" s="21" t="s">
        <v>1196</v>
      </c>
      <c r="Q82" s="20">
        <v>95.2</v>
      </c>
      <c r="R82" s="19"/>
      <c r="S82" s="13"/>
      <c r="T82" s="18"/>
      <c r="U82" s="17"/>
      <c r="V82" s="16"/>
      <c r="W82" s="15"/>
      <c r="X82" s="14"/>
      <c r="Y82" s="13"/>
      <c r="Z82" s="12"/>
      <c r="AA82" s="11" t="s">
        <v>0</v>
      </c>
      <c r="AB82" s="9" t="s">
        <v>1123</v>
      </c>
      <c r="AC82" s="10" t="s">
        <v>6</v>
      </c>
      <c r="AD82" s="9" t="s">
        <v>1131</v>
      </c>
      <c r="AE82" s="8" t="s">
        <v>1123</v>
      </c>
      <c r="AF82" s="7" t="s">
        <v>3929</v>
      </c>
      <c r="AG82" s="6"/>
      <c r="AH82" s="5"/>
      <c r="AI82" s="102"/>
      <c r="AJ82" s="102"/>
    </row>
    <row r="83" spans="1:36" s="86" customFormat="1" ht="11.25" customHeight="1" x14ac:dyDescent="0.2">
      <c r="A83" s="30">
        <v>45444</v>
      </c>
      <c r="B83" s="28"/>
      <c r="C83" s="31">
        <v>8239022774</v>
      </c>
      <c r="D83" s="28" t="s">
        <v>11452</v>
      </c>
      <c r="E83" s="26" t="s">
        <v>11451</v>
      </c>
      <c r="F83" s="26">
        <v>16</v>
      </c>
      <c r="G83" s="27" t="s">
        <v>11450</v>
      </c>
      <c r="H83" s="24" t="s">
        <v>6</v>
      </c>
      <c r="I83" s="26" t="s">
        <v>726</v>
      </c>
      <c r="J83" s="26" t="s">
        <v>10</v>
      </c>
      <c r="K83" s="25">
        <v>45454</v>
      </c>
      <c r="L83" s="19" t="s">
        <v>90</v>
      </c>
      <c r="M83" s="24" t="s">
        <v>2</v>
      </c>
      <c r="N83" s="23" t="s">
        <v>1</v>
      </c>
      <c r="O83" s="22">
        <v>45491</v>
      </c>
      <c r="P83" s="21" t="s">
        <v>1125</v>
      </c>
      <c r="Q83" s="20">
        <v>80.430000000000007</v>
      </c>
      <c r="R83" s="19"/>
      <c r="S83" s="13"/>
      <c r="T83" s="18"/>
      <c r="U83" s="17"/>
      <c r="V83" s="16"/>
      <c r="W83" s="15"/>
      <c r="X83" s="14"/>
      <c r="Y83" s="13"/>
      <c r="Z83" s="12"/>
      <c r="AA83" s="11" t="s">
        <v>0</v>
      </c>
      <c r="AB83" s="9" t="s">
        <v>1123</v>
      </c>
      <c r="AC83" s="10" t="s">
        <v>6</v>
      </c>
      <c r="AD83" s="9" t="s">
        <v>1131</v>
      </c>
      <c r="AE83" s="8" t="s">
        <v>1123</v>
      </c>
      <c r="AF83" s="7" t="s">
        <v>11355</v>
      </c>
      <c r="AG83" s="6"/>
      <c r="AH83" s="5"/>
      <c r="AI83" s="102"/>
      <c r="AJ83" s="102"/>
    </row>
    <row r="84" spans="1:36" s="86" customFormat="1" ht="11.25" customHeight="1" x14ac:dyDescent="0.2">
      <c r="A84" s="30">
        <v>45444</v>
      </c>
      <c r="B84" s="28"/>
      <c r="C84" s="31">
        <v>49871625987</v>
      </c>
      <c r="D84" s="28" t="s">
        <v>11449</v>
      </c>
      <c r="E84" s="26" t="s">
        <v>11448</v>
      </c>
      <c r="F84" s="26">
        <v>16</v>
      </c>
      <c r="G84" s="27" t="s">
        <v>11447</v>
      </c>
      <c r="H84" s="24" t="s">
        <v>6</v>
      </c>
      <c r="I84" s="26" t="s">
        <v>726</v>
      </c>
      <c r="J84" s="26" t="s">
        <v>10</v>
      </c>
      <c r="K84" s="25">
        <v>45454</v>
      </c>
      <c r="L84" s="19" t="s">
        <v>56</v>
      </c>
      <c r="M84" s="24" t="s">
        <v>169</v>
      </c>
      <c r="N84" s="23" t="s">
        <v>1</v>
      </c>
      <c r="O84" s="22">
        <v>45491</v>
      </c>
      <c r="P84" s="21" t="s">
        <v>1196</v>
      </c>
      <c r="Q84" s="20">
        <v>80.489999999999995</v>
      </c>
      <c r="R84" s="19"/>
      <c r="S84" s="13"/>
      <c r="T84" s="18"/>
      <c r="U84" s="17"/>
      <c r="V84" s="16"/>
      <c r="W84" s="15"/>
      <c r="X84" s="14"/>
      <c r="Y84" s="13"/>
      <c r="Z84" s="12"/>
      <c r="AA84" s="11" t="s">
        <v>0</v>
      </c>
      <c r="AB84" s="9" t="s">
        <v>1123</v>
      </c>
      <c r="AC84" s="10" t="s">
        <v>6</v>
      </c>
      <c r="AD84" s="9" t="s">
        <v>1131</v>
      </c>
      <c r="AE84" s="8" t="s">
        <v>1123</v>
      </c>
      <c r="AF84" s="7" t="s">
        <v>3929</v>
      </c>
      <c r="AG84" s="6"/>
      <c r="AH84" s="5"/>
      <c r="AI84" s="102"/>
      <c r="AJ84" s="102"/>
    </row>
    <row r="85" spans="1:36" s="86" customFormat="1" ht="11.25" customHeight="1" x14ac:dyDescent="0.2">
      <c r="A85" s="30">
        <v>45444</v>
      </c>
      <c r="B85" s="28"/>
      <c r="C85" s="31">
        <v>69616043900</v>
      </c>
      <c r="D85" s="28" t="s">
        <v>11446</v>
      </c>
      <c r="E85" s="26">
        <v>2672602</v>
      </c>
      <c r="F85" s="26">
        <v>16</v>
      </c>
      <c r="G85" s="27" t="s">
        <v>11445</v>
      </c>
      <c r="H85" s="24" t="s">
        <v>3395</v>
      </c>
      <c r="I85" s="26" t="s">
        <v>726</v>
      </c>
      <c r="J85" s="26" t="s">
        <v>4</v>
      </c>
      <c r="K85" s="25">
        <v>45454</v>
      </c>
      <c r="L85" s="19" t="s">
        <v>102</v>
      </c>
      <c r="M85" s="24" t="s">
        <v>45</v>
      </c>
      <c r="N85" s="23" t="s">
        <v>20</v>
      </c>
      <c r="O85" s="22">
        <v>45459</v>
      </c>
      <c r="P85" s="21" t="s">
        <v>1125</v>
      </c>
      <c r="Q85" s="20">
        <v>89.9</v>
      </c>
      <c r="R85" s="19">
        <v>45489</v>
      </c>
      <c r="S85" s="13" t="s">
        <v>1125</v>
      </c>
      <c r="T85" s="18">
        <v>89.9</v>
      </c>
      <c r="U85" s="17"/>
      <c r="V85" s="16"/>
      <c r="W85" s="15"/>
      <c r="X85" s="14"/>
      <c r="Y85" s="13"/>
      <c r="Z85" s="12"/>
      <c r="AA85" s="11" t="s">
        <v>0</v>
      </c>
      <c r="AB85" s="9" t="s">
        <v>1123</v>
      </c>
      <c r="AC85" s="10" t="s">
        <v>1140</v>
      </c>
      <c r="AD85" s="9" t="s">
        <v>1131</v>
      </c>
      <c r="AE85" s="8" t="s">
        <v>1123</v>
      </c>
      <c r="AF85" s="7" t="s">
        <v>7798</v>
      </c>
      <c r="AG85" s="6"/>
      <c r="AH85" s="5"/>
      <c r="AI85" s="102"/>
      <c r="AJ85" s="102"/>
    </row>
    <row r="86" spans="1:36" s="86" customFormat="1" ht="11.25" customHeight="1" x14ac:dyDescent="0.2">
      <c r="A86" s="93">
        <v>45444</v>
      </c>
      <c r="B86" s="28"/>
      <c r="C86" s="31">
        <v>11791941796</v>
      </c>
      <c r="D86" s="28" t="s">
        <v>11444</v>
      </c>
      <c r="E86" s="26" t="s">
        <v>11443</v>
      </c>
      <c r="F86" s="26">
        <v>11</v>
      </c>
      <c r="G86" s="27" t="s">
        <v>11442</v>
      </c>
      <c r="H86" s="24" t="s">
        <v>11</v>
      </c>
      <c r="I86" s="26" t="s">
        <v>726</v>
      </c>
      <c r="J86" s="26" t="s">
        <v>10</v>
      </c>
      <c r="K86" s="25">
        <v>45454</v>
      </c>
      <c r="L86" s="19" t="s">
        <v>1205</v>
      </c>
      <c r="M86" s="24" t="s">
        <v>2</v>
      </c>
      <c r="N86" s="23" t="s">
        <v>1</v>
      </c>
      <c r="O86" s="22">
        <v>45484</v>
      </c>
      <c r="P86" s="21" t="s">
        <v>1196</v>
      </c>
      <c r="Q86" s="20">
        <v>34.72</v>
      </c>
      <c r="R86" s="19"/>
      <c r="S86" s="13"/>
      <c r="T86" s="18"/>
      <c r="U86" s="17"/>
      <c r="V86" s="16"/>
      <c r="W86" s="15"/>
      <c r="X86" s="14"/>
      <c r="Y86" s="13"/>
      <c r="Z86" s="12"/>
      <c r="AA86" s="11" t="s">
        <v>1195</v>
      </c>
      <c r="AB86" s="9" t="s">
        <v>1194</v>
      </c>
      <c r="AC86" s="10" t="s">
        <v>1140</v>
      </c>
      <c r="AD86" s="9" t="s">
        <v>1131</v>
      </c>
      <c r="AE86" s="8" t="s">
        <v>1193</v>
      </c>
      <c r="AF86" s="100" t="s">
        <v>11441</v>
      </c>
      <c r="AG86" s="6"/>
      <c r="AH86" s="5"/>
      <c r="AI86" s="102"/>
      <c r="AJ86" s="102"/>
    </row>
    <row r="87" spans="1:36" s="86" customFormat="1" ht="11.25" customHeight="1" x14ac:dyDescent="0.2">
      <c r="A87" s="93">
        <v>45444</v>
      </c>
      <c r="B87" s="28"/>
      <c r="C87" s="31">
        <v>1145013198</v>
      </c>
      <c r="D87" s="28" t="s">
        <v>11440</v>
      </c>
      <c r="E87" s="26" t="s">
        <v>11439</v>
      </c>
      <c r="F87" s="26">
        <v>11</v>
      </c>
      <c r="G87" s="27" t="s">
        <v>11438</v>
      </c>
      <c r="H87" s="24" t="s">
        <v>6</v>
      </c>
      <c r="I87" s="26" t="s">
        <v>726</v>
      </c>
      <c r="J87" s="26" t="s">
        <v>10</v>
      </c>
      <c r="K87" s="25">
        <v>45454</v>
      </c>
      <c r="L87" s="19" t="s">
        <v>1205</v>
      </c>
      <c r="M87" s="24" t="s">
        <v>72</v>
      </c>
      <c r="N87" s="23" t="s">
        <v>20</v>
      </c>
      <c r="O87" s="22">
        <v>45488</v>
      </c>
      <c r="P87" s="21" t="s">
        <v>1196</v>
      </c>
      <c r="Q87" s="20">
        <v>50.24</v>
      </c>
      <c r="R87" s="19"/>
      <c r="S87" s="13"/>
      <c r="T87" s="18"/>
      <c r="U87" s="17"/>
      <c r="V87" s="16"/>
      <c r="W87" s="15"/>
      <c r="X87" s="14"/>
      <c r="Y87" s="13"/>
      <c r="Z87" s="12"/>
      <c r="AA87" s="11" t="s">
        <v>1195</v>
      </c>
      <c r="AB87" s="9" t="s">
        <v>1194</v>
      </c>
      <c r="AC87" s="10" t="s">
        <v>6</v>
      </c>
      <c r="AD87" s="9" t="s">
        <v>1131</v>
      </c>
      <c r="AE87" s="8" t="s">
        <v>1193</v>
      </c>
      <c r="AF87" s="7" t="s">
        <v>8083</v>
      </c>
      <c r="AG87" s="6"/>
      <c r="AH87" s="5"/>
      <c r="AI87" s="102"/>
      <c r="AJ87" s="102"/>
    </row>
    <row r="88" spans="1:36" s="86" customFormat="1" ht="11.25" customHeight="1" x14ac:dyDescent="0.2">
      <c r="A88" s="93">
        <v>45444</v>
      </c>
      <c r="B88" s="28"/>
      <c r="C88" s="31">
        <v>3531346784</v>
      </c>
      <c r="D88" s="28" t="s">
        <v>11437</v>
      </c>
      <c r="E88" s="26" t="s">
        <v>11436</v>
      </c>
      <c r="F88" s="26">
        <v>11</v>
      </c>
      <c r="G88" s="27" t="s">
        <v>11435</v>
      </c>
      <c r="H88" s="24" t="s">
        <v>11</v>
      </c>
      <c r="I88" s="26" t="s">
        <v>726</v>
      </c>
      <c r="J88" s="26" t="s">
        <v>10</v>
      </c>
      <c r="K88" s="25">
        <v>45454</v>
      </c>
      <c r="L88" s="19" t="s">
        <v>68</v>
      </c>
      <c r="M88" s="24" t="s">
        <v>2</v>
      </c>
      <c r="N88" s="23" t="s">
        <v>1</v>
      </c>
      <c r="O88" s="22">
        <v>45484</v>
      </c>
      <c r="P88" s="21" t="s">
        <v>1196</v>
      </c>
      <c r="Q88" s="20">
        <v>34.72</v>
      </c>
      <c r="R88" s="19"/>
      <c r="S88" s="13"/>
      <c r="T88" s="18"/>
      <c r="U88" s="17"/>
      <c r="V88" s="16"/>
      <c r="W88" s="15"/>
      <c r="X88" s="14"/>
      <c r="Y88" s="13"/>
      <c r="Z88" s="12"/>
      <c r="AA88" s="11" t="s">
        <v>1195</v>
      </c>
      <c r="AB88" s="9" t="s">
        <v>1194</v>
      </c>
      <c r="AC88" s="10" t="s">
        <v>1140</v>
      </c>
      <c r="AD88" s="9" t="s">
        <v>1131</v>
      </c>
      <c r="AE88" s="8" t="s">
        <v>1193</v>
      </c>
      <c r="AF88" s="7" t="s">
        <v>8135</v>
      </c>
      <c r="AG88" s="6"/>
      <c r="AH88" s="5"/>
      <c r="AI88" s="102"/>
      <c r="AJ88" s="102"/>
    </row>
    <row r="89" spans="1:36" s="86" customFormat="1" ht="11.25" customHeight="1" x14ac:dyDescent="0.2">
      <c r="A89" s="93">
        <v>45444</v>
      </c>
      <c r="B89" s="28"/>
      <c r="C89" s="31">
        <v>8615269610</v>
      </c>
      <c r="D89" s="28" t="s">
        <v>11434</v>
      </c>
      <c r="E89" s="26" t="s">
        <v>11433</v>
      </c>
      <c r="F89" s="26">
        <v>11</v>
      </c>
      <c r="G89" s="27" t="s">
        <v>11432</v>
      </c>
      <c r="H89" s="24" t="s">
        <v>11</v>
      </c>
      <c r="I89" s="26" t="s">
        <v>726</v>
      </c>
      <c r="J89" s="26" t="s">
        <v>10</v>
      </c>
      <c r="K89" s="25">
        <v>45454</v>
      </c>
      <c r="L89" s="19" t="s">
        <v>2344</v>
      </c>
      <c r="M89" s="24" t="s">
        <v>29</v>
      </c>
      <c r="N89" s="23" t="s">
        <v>1</v>
      </c>
      <c r="O89" s="22">
        <v>45488</v>
      </c>
      <c r="P89" s="21" t="s">
        <v>1196</v>
      </c>
      <c r="Q89" s="20">
        <v>42.5</v>
      </c>
      <c r="R89" s="19"/>
      <c r="S89" s="13"/>
      <c r="T89" s="18"/>
      <c r="U89" s="17"/>
      <c r="V89" s="16"/>
      <c r="W89" s="15"/>
      <c r="X89" s="14"/>
      <c r="Y89" s="13"/>
      <c r="Z89" s="12"/>
      <c r="AA89" s="11" t="s">
        <v>1195</v>
      </c>
      <c r="AB89" s="9" t="s">
        <v>1194</v>
      </c>
      <c r="AC89" s="10" t="s">
        <v>1201</v>
      </c>
      <c r="AD89" s="9" t="s">
        <v>1131</v>
      </c>
      <c r="AE89" s="8" t="s">
        <v>1193</v>
      </c>
      <c r="AF89" s="7" t="s">
        <v>8083</v>
      </c>
      <c r="AG89" s="6"/>
      <c r="AH89" s="5"/>
      <c r="AI89" s="102"/>
      <c r="AJ89" s="102"/>
    </row>
    <row r="90" spans="1:36" s="86" customFormat="1" ht="11.25" customHeight="1" x14ac:dyDescent="0.2">
      <c r="A90" s="30">
        <v>45444</v>
      </c>
      <c r="B90" s="28"/>
      <c r="C90" s="31">
        <v>95359729791</v>
      </c>
      <c r="D90" s="28" t="s">
        <v>11431</v>
      </c>
      <c r="E90" s="26" t="s">
        <v>11430</v>
      </c>
      <c r="F90" s="26">
        <v>11</v>
      </c>
      <c r="G90" s="27" t="s">
        <v>11429</v>
      </c>
      <c r="H90" s="24" t="s">
        <v>11</v>
      </c>
      <c r="I90" s="26" t="s">
        <v>726</v>
      </c>
      <c r="J90" s="26" t="s">
        <v>10</v>
      </c>
      <c r="K90" s="25">
        <v>45454</v>
      </c>
      <c r="L90" s="19" t="s">
        <v>98</v>
      </c>
      <c r="M90" s="24" t="s">
        <v>153</v>
      </c>
      <c r="N90" s="23" t="s">
        <v>1</v>
      </c>
      <c r="O90" s="22">
        <v>45484</v>
      </c>
      <c r="P90" s="21" t="s">
        <v>1125</v>
      </c>
      <c r="Q90" s="20">
        <v>42.49</v>
      </c>
      <c r="R90" s="19"/>
      <c r="S90" s="13"/>
      <c r="T90" s="18"/>
      <c r="U90" s="17"/>
      <c r="V90" s="16"/>
      <c r="W90" s="15"/>
      <c r="X90" s="14"/>
      <c r="Y90" s="13"/>
      <c r="Z90" s="12"/>
      <c r="AA90" s="11" t="s">
        <v>0</v>
      </c>
      <c r="AB90" s="9" t="s">
        <v>1123</v>
      </c>
      <c r="AC90" s="10" t="s">
        <v>1140</v>
      </c>
      <c r="AD90" s="9" t="s">
        <v>1131</v>
      </c>
      <c r="AE90" s="8" t="s">
        <v>1123</v>
      </c>
      <c r="AF90" s="7" t="s">
        <v>4174</v>
      </c>
      <c r="AG90" s="6"/>
      <c r="AH90" s="5"/>
      <c r="AI90" s="102"/>
      <c r="AJ90" s="102"/>
    </row>
    <row r="91" spans="1:36" s="86" customFormat="1" ht="11.25" customHeight="1" x14ac:dyDescent="0.2">
      <c r="A91" s="30">
        <v>45444</v>
      </c>
      <c r="B91" s="28"/>
      <c r="C91" s="31">
        <v>9607742702</v>
      </c>
      <c r="D91" s="28" t="s">
        <v>11428</v>
      </c>
      <c r="E91" s="26" t="s">
        <v>11427</v>
      </c>
      <c r="F91" s="26">
        <v>7</v>
      </c>
      <c r="G91" s="27" t="s">
        <v>11426</v>
      </c>
      <c r="H91" s="24" t="s">
        <v>6</v>
      </c>
      <c r="I91" s="26" t="s">
        <v>726</v>
      </c>
      <c r="J91" s="26" t="s">
        <v>10</v>
      </c>
      <c r="K91" s="25">
        <v>45454</v>
      </c>
      <c r="L91" s="19" t="s">
        <v>2344</v>
      </c>
      <c r="M91" s="24" t="s">
        <v>2</v>
      </c>
      <c r="N91" s="23" t="s">
        <v>1</v>
      </c>
      <c r="O91" s="22">
        <v>45483</v>
      </c>
      <c r="P91" s="21" t="s">
        <v>1125</v>
      </c>
      <c r="Q91" s="20">
        <v>42.46</v>
      </c>
      <c r="R91" s="19"/>
      <c r="S91" s="13"/>
      <c r="T91" s="18"/>
      <c r="U91" s="17"/>
      <c r="V91" s="16"/>
      <c r="W91" s="15"/>
      <c r="X91" s="14"/>
      <c r="Y91" s="13"/>
      <c r="Z91" s="12"/>
      <c r="AA91" s="11" t="s">
        <v>0</v>
      </c>
      <c r="AB91" s="9" t="s">
        <v>1123</v>
      </c>
      <c r="AC91" s="10" t="s">
        <v>6</v>
      </c>
      <c r="AD91" s="9" t="s">
        <v>1131</v>
      </c>
      <c r="AE91" s="8" t="s">
        <v>1123</v>
      </c>
      <c r="AF91" s="7" t="s">
        <v>4125</v>
      </c>
      <c r="AG91" s="6"/>
      <c r="AH91" s="5"/>
      <c r="AI91" s="102"/>
      <c r="AJ91" s="102"/>
    </row>
    <row r="92" spans="1:36" s="90" customFormat="1" ht="11.25" customHeight="1" x14ac:dyDescent="0.2">
      <c r="A92" s="30">
        <v>45444</v>
      </c>
      <c r="B92" s="28"/>
      <c r="C92" s="31">
        <v>13399978782</v>
      </c>
      <c r="D92" s="28" t="s">
        <v>7950</v>
      </c>
      <c r="E92" s="26" t="s">
        <v>11425</v>
      </c>
      <c r="F92" s="26">
        <v>16</v>
      </c>
      <c r="G92" s="27" t="s">
        <v>7948</v>
      </c>
      <c r="H92" s="24" t="s">
        <v>11</v>
      </c>
      <c r="I92" s="26" t="s">
        <v>726</v>
      </c>
      <c r="J92" s="26" t="s">
        <v>10</v>
      </c>
      <c r="K92" s="25">
        <v>45455</v>
      </c>
      <c r="L92" s="19" t="s">
        <v>102</v>
      </c>
      <c r="M92" s="24" t="s">
        <v>2</v>
      </c>
      <c r="N92" s="23" t="s">
        <v>1</v>
      </c>
      <c r="O92" s="22">
        <v>45489</v>
      </c>
      <c r="P92" s="21" t="s">
        <v>1196</v>
      </c>
      <c r="Q92" s="20">
        <v>62.78</v>
      </c>
      <c r="R92" s="19"/>
      <c r="S92" s="13"/>
      <c r="T92" s="18"/>
      <c r="U92" s="17"/>
      <c r="V92" s="16"/>
      <c r="W92" s="15"/>
      <c r="X92" s="14"/>
      <c r="Y92" s="13"/>
      <c r="Z92" s="12"/>
      <c r="AA92" s="11" t="s">
        <v>1195</v>
      </c>
      <c r="AB92" s="9" t="s">
        <v>1194</v>
      </c>
      <c r="AC92" s="10" t="s">
        <v>1140</v>
      </c>
      <c r="AD92" s="9" t="s">
        <v>1131</v>
      </c>
      <c r="AE92" s="8" t="s">
        <v>1193</v>
      </c>
      <c r="AF92" s="7" t="s">
        <v>3942</v>
      </c>
      <c r="AG92" s="6"/>
      <c r="AH92" s="5"/>
      <c r="AI92" s="103"/>
      <c r="AJ92" s="103"/>
    </row>
    <row r="93" spans="1:36" s="86" customFormat="1" ht="11.25" customHeight="1" x14ac:dyDescent="0.2">
      <c r="A93" s="30">
        <v>45444</v>
      </c>
      <c r="B93" s="28"/>
      <c r="C93" s="31">
        <v>13399978782</v>
      </c>
      <c r="D93" s="28" t="s">
        <v>7950</v>
      </c>
      <c r="E93" s="26" t="s">
        <v>11424</v>
      </c>
      <c r="F93" s="26">
        <v>16</v>
      </c>
      <c r="G93" s="27" t="s">
        <v>7948</v>
      </c>
      <c r="H93" s="24" t="s">
        <v>6</v>
      </c>
      <c r="I93" s="26" t="s">
        <v>726</v>
      </c>
      <c r="J93" s="26" t="s">
        <v>10</v>
      </c>
      <c r="K93" s="25">
        <v>45455</v>
      </c>
      <c r="L93" s="19" t="s">
        <v>102</v>
      </c>
      <c r="M93" s="24" t="s">
        <v>2</v>
      </c>
      <c r="N93" s="23" t="s">
        <v>1</v>
      </c>
      <c r="O93" s="22">
        <v>45491</v>
      </c>
      <c r="P93" s="21" t="s">
        <v>1125</v>
      </c>
      <c r="Q93" s="20">
        <v>76.78</v>
      </c>
      <c r="R93" s="19"/>
      <c r="S93" s="13"/>
      <c r="T93" s="18"/>
      <c r="U93" s="17"/>
      <c r="V93" s="16"/>
      <c r="W93" s="15"/>
      <c r="X93" s="14"/>
      <c r="Y93" s="13"/>
      <c r="Z93" s="12"/>
      <c r="AA93" s="11" t="s">
        <v>0</v>
      </c>
      <c r="AB93" s="9" t="s">
        <v>1123</v>
      </c>
      <c r="AC93" s="10" t="s">
        <v>6</v>
      </c>
      <c r="AD93" s="9" t="s">
        <v>1131</v>
      </c>
      <c r="AE93" s="8" t="s">
        <v>1123</v>
      </c>
      <c r="AF93" s="7" t="s">
        <v>11355</v>
      </c>
      <c r="AG93" s="6"/>
      <c r="AH93" s="5"/>
      <c r="AI93" s="102"/>
      <c r="AJ93" s="102"/>
    </row>
    <row r="94" spans="1:36" s="86" customFormat="1" ht="11.25" customHeight="1" x14ac:dyDescent="0.2">
      <c r="A94" s="30">
        <v>45444</v>
      </c>
      <c r="B94" s="28"/>
      <c r="C94" s="31">
        <v>3695086963</v>
      </c>
      <c r="D94" s="28" t="s">
        <v>11423</v>
      </c>
      <c r="E94" s="26" t="s">
        <v>11422</v>
      </c>
      <c r="F94" s="26">
        <v>16</v>
      </c>
      <c r="G94" s="27" t="s">
        <v>11421</v>
      </c>
      <c r="H94" s="24" t="s">
        <v>11</v>
      </c>
      <c r="I94" s="26" t="s">
        <v>726</v>
      </c>
      <c r="J94" s="26" t="s">
        <v>10</v>
      </c>
      <c r="K94" s="25">
        <v>45455</v>
      </c>
      <c r="L94" s="19" t="s">
        <v>170</v>
      </c>
      <c r="M94" s="24" t="s">
        <v>89</v>
      </c>
      <c r="N94" s="23" t="s">
        <v>20</v>
      </c>
      <c r="O94" s="22">
        <v>45489</v>
      </c>
      <c r="P94" s="21" t="s">
        <v>1196</v>
      </c>
      <c r="Q94" s="20">
        <v>97.88</v>
      </c>
      <c r="R94" s="19"/>
      <c r="S94" s="13"/>
      <c r="T94" s="18"/>
      <c r="U94" s="17"/>
      <c r="V94" s="16"/>
      <c r="W94" s="15"/>
      <c r="X94" s="14"/>
      <c r="Y94" s="13"/>
      <c r="Z94" s="12"/>
      <c r="AA94" s="11" t="s">
        <v>1195</v>
      </c>
      <c r="AB94" s="9" t="s">
        <v>1194</v>
      </c>
      <c r="AC94" s="10" t="s">
        <v>1140</v>
      </c>
      <c r="AD94" s="9" t="s">
        <v>1131</v>
      </c>
      <c r="AE94" s="8" t="s">
        <v>1193</v>
      </c>
      <c r="AF94" s="7" t="s">
        <v>3942</v>
      </c>
      <c r="AG94" s="6"/>
      <c r="AH94" s="5"/>
      <c r="AI94" s="102"/>
      <c r="AJ94" s="102"/>
    </row>
    <row r="95" spans="1:36" s="86" customFormat="1" ht="11.25" customHeight="1" x14ac:dyDescent="0.2">
      <c r="A95" s="93">
        <v>45444</v>
      </c>
      <c r="B95" s="28"/>
      <c r="C95" s="31">
        <v>84978767920</v>
      </c>
      <c r="D95" s="28" t="s">
        <v>11420</v>
      </c>
      <c r="E95" s="26">
        <v>2691858</v>
      </c>
      <c r="F95" s="26">
        <v>17</v>
      </c>
      <c r="G95" s="27" t="s">
        <v>11419</v>
      </c>
      <c r="H95" s="24" t="s">
        <v>11</v>
      </c>
      <c r="I95" s="26" t="s">
        <v>726</v>
      </c>
      <c r="J95" s="26" t="s">
        <v>4</v>
      </c>
      <c r="K95" s="25">
        <v>45455</v>
      </c>
      <c r="L95" s="19" t="s">
        <v>53</v>
      </c>
      <c r="M95" s="24" t="s">
        <v>45</v>
      </c>
      <c r="N95" s="23" t="s">
        <v>20</v>
      </c>
      <c r="O95" s="22">
        <v>45490</v>
      </c>
      <c r="P95" s="21" t="s">
        <v>1196</v>
      </c>
      <c r="Q95" s="20">
        <v>199.9</v>
      </c>
      <c r="R95" s="19"/>
      <c r="S95" s="13"/>
      <c r="T95" s="18"/>
      <c r="U95" s="17"/>
      <c r="V95" s="16"/>
      <c r="W95" s="15"/>
      <c r="X95" s="14"/>
      <c r="Y95" s="13"/>
      <c r="Z95" s="12"/>
      <c r="AA95" s="11" t="s">
        <v>0</v>
      </c>
      <c r="AB95" s="9" t="s">
        <v>1123</v>
      </c>
      <c r="AC95" s="10" t="s">
        <v>1140</v>
      </c>
      <c r="AD95" s="9" t="s">
        <v>1131</v>
      </c>
      <c r="AE95" s="8" t="s">
        <v>1123</v>
      </c>
      <c r="AF95" s="7" t="s">
        <v>11418</v>
      </c>
      <c r="AG95" s="6"/>
      <c r="AH95" s="5"/>
      <c r="AI95" s="102"/>
      <c r="AJ95" s="102"/>
    </row>
    <row r="96" spans="1:36" s="86" customFormat="1" ht="11.25" customHeight="1" x14ac:dyDescent="0.2">
      <c r="A96" s="30">
        <v>45444</v>
      </c>
      <c r="B96" s="28"/>
      <c r="C96" s="31">
        <v>2438144963</v>
      </c>
      <c r="D96" s="28" t="s">
        <v>11417</v>
      </c>
      <c r="E96" s="26" t="s">
        <v>11416</v>
      </c>
      <c r="F96" s="26">
        <v>16</v>
      </c>
      <c r="G96" s="27" t="s">
        <v>11415</v>
      </c>
      <c r="H96" s="24" t="s">
        <v>6</v>
      </c>
      <c r="I96" s="26" t="s">
        <v>726</v>
      </c>
      <c r="J96" s="26" t="s">
        <v>10</v>
      </c>
      <c r="K96" s="25">
        <v>45455</v>
      </c>
      <c r="L96" s="19" t="s">
        <v>2344</v>
      </c>
      <c r="M96" s="24" t="s">
        <v>89</v>
      </c>
      <c r="N96" s="23" t="s">
        <v>20</v>
      </c>
      <c r="O96" s="22">
        <v>45491</v>
      </c>
      <c r="P96" s="21" t="s">
        <v>1196</v>
      </c>
      <c r="Q96" s="20">
        <v>76.86</v>
      </c>
      <c r="R96" s="19"/>
      <c r="S96" s="13"/>
      <c r="T96" s="18"/>
      <c r="U96" s="17"/>
      <c r="V96" s="16"/>
      <c r="W96" s="15"/>
      <c r="X96" s="14"/>
      <c r="Y96" s="13"/>
      <c r="Z96" s="12"/>
      <c r="AA96" s="11" t="s">
        <v>0</v>
      </c>
      <c r="AB96" s="9" t="s">
        <v>1123</v>
      </c>
      <c r="AC96" s="10" t="s">
        <v>6</v>
      </c>
      <c r="AD96" s="9" t="s">
        <v>1131</v>
      </c>
      <c r="AE96" s="8" t="s">
        <v>1123</v>
      </c>
      <c r="AF96" s="7" t="s">
        <v>3929</v>
      </c>
      <c r="AG96" s="6"/>
      <c r="AH96" s="5"/>
      <c r="AI96" s="102"/>
      <c r="AJ96" s="102"/>
    </row>
    <row r="97" spans="1:36" s="86" customFormat="1" ht="11.25" customHeight="1" x14ac:dyDescent="0.2">
      <c r="A97" s="30">
        <v>45444</v>
      </c>
      <c r="B97" s="28"/>
      <c r="C97" s="31">
        <v>45739676304</v>
      </c>
      <c r="D97" s="28" t="s">
        <v>11414</v>
      </c>
      <c r="E97" s="26" t="s">
        <v>11413</v>
      </c>
      <c r="F97" s="26">
        <v>16</v>
      </c>
      <c r="G97" s="27" t="s">
        <v>11412</v>
      </c>
      <c r="H97" s="24" t="s">
        <v>11</v>
      </c>
      <c r="I97" s="26" t="s">
        <v>726</v>
      </c>
      <c r="J97" s="26" t="s">
        <v>10</v>
      </c>
      <c r="K97" s="25">
        <v>45455</v>
      </c>
      <c r="L97" s="19" t="s">
        <v>119</v>
      </c>
      <c r="M97" s="24" t="s">
        <v>123</v>
      </c>
      <c r="N97" s="23" t="s">
        <v>1</v>
      </c>
      <c r="O97" s="22">
        <v>45489</v>
      </c>
      <c r="P97" s="21" t="s">
        <v>1196</v>
      </c>
      <c r="Q97" s="20">
        <v>97.88</v>
      </c>
      <c r="R97" s="19"/>
      <c r="S97" s="13"/>
      <c r="T97" s="18"/>
      <c r="U97" s="17"/>
      <c r="V97" s="16"/>
      <c r="W97" s="15"/>
      <c r="X97" s="14"/>
      <c r="Y97" s="13"/>
      <c r="Z97" s="12"/>
      <c r="AA97" s="11" t="s">
        <v>1195</v>
      </c>
      <c r="AB97" s="9" t="s">
        <v>1194</v>
      </c>
      <c r="AC97" s="10" t="s">
        <v>1140</v>
      </c>
      <c r="AD97" s="9" t="s">
        <v>1131</v>
      </c>
      <c r="AE97" s="8" t="s">
        <v>1193</v>
      </c>
      <c r="AF97" s="7" t="s">
        <v>3942</v>
      </c>
      <c r="AG97" s="6"/>
      <c r="AH97" s="5"/>
      <c r="AI97" s="102"/>
      <c r="AJ97" s="102"/>
    </row>
    <row r="98" spans="1:36" s="90" customFormat="1" ht="11.25" customHeight="1" x14ac:dyDescent="0.2">
      <c r="A98" s="30">
        <v>45444</v>
      </c>
      <c r="B98" s="28"/>
      <c r="C98" s="31">
        <v>21869570944</v>
      </c>
      <c r="D98" s="28" t="s">
        <v>11411</v>
      </c>
      <c r="E98" s="26" t="s">
        <v>11410</v>
      </c>
      <c r="F98" s="26">
        <v>16</v>
      </c>
      <c r="G98" s="27" t="s">
        <v>11409</v>
      </c>
      <c r="H98" s="24" t="s">
        <v>11</v>
      </c>
      <c r="I98" s="26" t="s">
        <v>726</v>
      </c>
      <c r="J98" s="26" t="s">
        <v>10</v>
      </c>
      <c r="K98" s="25">
        <v>45455</v>
      </c>
      <c r="L98" s="19" t="s">
        <v>102</v>
      </c>
      <c r="M98" s="24" t="s">
        <v>45</v>
      </c>
      <c r="N98" s="23" t="s">
        <v>20</v>
      </c>
      <c r="O98" s="22">
        <v>45489</v>
      </c>
      <c r="P98" s="21" t="s">
        <v>1196</v>
      </c>
      <c r="Q98" s="20">
        <v>62.84</v>
      </c>
      <c r="R98" s="19"/>
      <c r="S98" s="13"/>
      <c r="T98" s="18"/>
      <c r="U98" s="17"/>
      <c r="V98" s="16"/>
      <c r="W98" s="15"/>
      <c r="X98" s="14"/>
      <c r="Y98" s="13"/>
      <c r="Z98" s="12"/>
      <c r="AA98" s="11" t="s">
        <v>1195</v>
      </c>
      <c r="AB98" s="9" t="s">
        <v>1194</v>
      </c>
      <c r="AC98" s="10" t="s">
        <v>1140</v>
      </c>
      <c r="AD98" s="9" t="s">
        <v>1131</v>
      </c>
      <c r="AE98" s="8" t="s">
        <v>1193</v>
      </c>
      <c r="AF98" s="7" t="s">
        <v>3942</v>
      </c>
      <c r="AG98" s="6"/>
      <c r="AH98" s="5"/>
      <c r="AI98" s="103"/>
      <c r="AJ98" s="103"/>
    </row>
    <row r="99" spans="1:36" s="86" customFormat="1" ht="11.25" customHeight="1" x14ac:dyDescent="0.2">
      <c r="A99" s="30">
        <v>45444</v>
      </c>
      <c r="B99" s="28"/>
      <c r="C99" s="31">
        <v>6935945607</v>
      </c>
      <c r="D99" s="28" t="s">
        <v>11408</v>
      </c>
      <c r="E99" s="26" t="s">
        <v>11407</v>
      </c>
      <c r="F99" s="26">
        <v>16</v>
      </c>
      <c r="G99" s="27" t="s">
        <v>11406</v>
      </c>
      <c r="H99" s="24" t="s">
        <v>11</v>
      </c>
      <c r="I99" s="26" t="s">
        <v>726</v>
      </c>
      <c r="J99" s="26" t="s">
        <v>10</v>
      </c>
      <c r="K99" s="25">
        <v>45455</v>
      </c>
      <c r="L99" s="19" t="s">
        <v>3043</v>
      </c>
      <c r="M99" s="24" t="s">
        <v>29</v>
      </c>
      <c r="N99" s="23" t="s">
        <v>1</v>
      </c>
      <c r="O99" s="22">
        <v>45489</v>
      </c>
      <c r="P99" s="21" t="s">
        <v>1196</v>
      </c>
      <c r="Q99" s="20">
        <v>62.84</v>
      </c>
      <c r="R99" s="19"/>
      <c r="S99" s="13"/>
      <c r="T99" s="18"/>
      <c r="U99" s="17"/>
      <c r="V99" s="16"/>
      <c r="W99" s="15"/>
      <c r="X99" s="14"/>
      <c r="Y99" s="13"/>
      <c r="Z99" s="12"/>
      <c r="AA99" s="11" t="s">
        <v>1195</v>
      </c>
      <c r="AB99" s="9" t="s">
        <v>1194</v>
      </c>
      <c r="AC99" s="10" t="s">
        <v>1140</v>
      </c>
      <c r="AD99" s="9" t="s">
        <v>1131</v>
      </c>
      <c r="AE99" s="8" t="s">
        <v>1193</v>
      </c>
      <c r="AF99" s="7" t="s">
        <v>3942</v>
      </c>
      <c r="AG99" s="6"/>
      <c r="AH99" s="5"/>
      <c r="AI99" s="102"/>
      <c r="AJ99" s="102"/>
    </row>
    <row r="100" spans="1:36" s="86" customFormat="1" ht="11.25" customHeight="1" x14ac:dyDescent="0.2">
      <c r="A100" s="30">
        <v>45444</v>
      </c>
      <c r="B100" s="28"/>
      <c r="C100" s="31">
        <v>51008220663</v>
      </c>
      <c r="D100" s="28" t="s">
        <v>11405</v>
      </c>
      <c r="E100" s="26" t="s">
        <v>11404</v>
      </c>
      <c r="F100" s="26">
        <v>11</v>
      </c>
      <c r="G100" s="27" t="s">
        <v>11403</v>
      </c>
      <c r="H100" s="24" t="s">
        <v>6</v>
      </c>
      <c r="I100" s="26" t="s">
        <v>726</v>
      </c>
      <c r="J100" s="26" t="s">
        <v>10</v>
      </c>
      <c r="K100" s="25">
        <v>45455</v>
      </c>
      <c r="L100" s="19" t="s">
        <v>30</v>
      </c>
      <c r="M100" s="24" t="s">
        <v>29</v>
      </c>
      <c r="N100" s="23" t="s">
        <v>1</v>
      </c>
      <c r="O100" s="22">
        <v>45488</v>
      </c>
      <c r="P100" s="21" t="s">
        <v>1125</v>
      </c>
      <c r="Q100" s="20">
        <v>38.950000000000003</v>
      </c>
      <c r="R100" s="19"/>
      <c r="S100" s="13"/>
      <c r="T100" s="18"/>
      <c r="U100" s="17"/>
      <c r="V100" s="16"/>
      <c r="W100" s="15"/>
      <c r="X100" s="14"/>
      <c r="Y100" s="13"/>
      <c r="Z100" s="12"/>
      <c r="AA100" s="11" t="s">
        <v>0</v>
      </c>
      <c r="AB100" s="9" t="s">
        <v>1123</v>
      </c>
      <c r="AC100" s="10" t="s">
        <v>6</v>
      </c>
      <c r="AD100" s="9" t="s">
        <v>1131</v>
      </c>
      <c r="AE100" s="8" t="s">
        <v>1123</v>
      </c>
      <c r="AF100" s="7" t="s">
        <v>4174</v>
      </c>
      <c r="AG100" s="6"/>
      <c r="AH100" s="5"/>
      <c r="AI100" s="102"/>
      <c r="AJ100" s="102"/>
    </row>
    <row r="101" spans="1:36" s="86" customFormat="1" ht="11.25" customHeight="1" x14ac:dyDescent="0.2">
      <c r="A101" s="30">
        <v>45444</v>
      </c>
      <c r="B101" s="28"/>
      <c r="C101" s="31">
        <v>77713214615</v>
      </c>
      <c r="D101" s="28" t="s">
        <v>11402</v>
      </c>
      <c r="E101" s="26" t="s">
        <v>11401</v>
      </c>
      <c r="F101" s="26">
        <v>16</v>
      </c>
      <c r="G101" s="27" t="s">
        <v>11400</v>
      </c>
      <c r="H101" s="24" t="s">
        <v>11</v>
      </c>
      <c r="I101" s="26" t="s">
        <v>726</v>
      </c>
      <c r="J101" s="26" t="s">
        <v>10</v>
      </c>
      <c r="K101" s="25">
        <v>45456</v>
      </c>
      <c r="L101" s="19" t="s">
        <v>85</v>
      </c>
      <c r="M101" s="24" t="s">
        <v>29</v>
      </c>
      <c r="N101" s="23" t="s">
        <v>1</v>
      </c>
      <c r="O101" s="22">
        <v>45489</v>
      </c>
      <c r="P101" s="21" t="s">
        <v>1196</v>
      </c>
      <c r="Q101" s="20">
        <v>59.84</v>
      </c>
      <c r="R101" s="19"/>
      <c r="S101" s="13"/>
      <c r="T101" s="18"/>
      <c r="U101" s="17"/>
      <c r="V101" s="16"/>
      <c r="W101" s="15"/>
      <c r="X101" s="14"/>
      <c r="Y101" s="13"/>
      <c r="Z101" s="12"/>
      <c r="AA101" s="11" t="s">
        <v>1195</v>
      </c>
      <c r="AB101" s="9" t="s">
        <v>1194</v>
      </c>
      <c r="AC101" s="10" t="s">
        <v>1140</v>
      </c>
      <c r="AD101" s="9" t="s">
        <v>1131</v>
      </c>
      <c r="AE101" s="8" t="s">
        <v>1193</v>
      </c>
      <c r="AF101" s="7" t="s">
        <v>3942</v>
      </c>
      <c r="AG101" s="6"/>
      <c r="AH101" s="5"/>
      <c r="AI101" s="102"/>
      <c r="AJ101" s="102"/>
    </row>
    <row r="102" spans="1:36" s="86" customFormat="1" ht="11.25" customHeight="1" x14ac:dyDescent="0.2">
      <c r="A102" s="30">
        <v>45444</v>
      </c>
      <c r="B102" s="28"/>
      <c r="C102" s="31">
        <v>5505529100</v>
      </c>
      <c r="D102" s="28" t="s">
        <v>11399</v>
      </c>
      <c r="E102" s="26" t="s">
        <v>11398</v>
      </c>
      <c r="F102" s="26">
        <v>16</v>
      </c>
      <c r="G102" s="27" t="s">
        <v>11397</v>
      </c>
      <c r="H102" s="24" t="s">
        <v>11</v>
      </c>
      <c r="I102" s="26" t="s">
        <v>726</v>
      </c>
      <c r="J102" s="26" t="s">
        <v>10</v>
      </c>
      <c r="K102" s="25">
        <v>45456</v>
      </c>
      <c r="L102" s="19" t="s">
        <v>90</v>
      </c>
      <c r="M102" s="24" t="s">
        <v>72</v>
      </c>
      <c r="N102" s="23" t="s">
        <v>20</v>
      </c>
      <c r="O102" s="22">
        <v>45491</v>
      </c>
      <c r="P102" s="21" t="s">
        <v>1196</v>
      </c>
      <c r="Q102" s="20">
        <v>86.52</v>
      </c>
      <c r="R102" s="19"/>
      <c r="S102" s="13"/>
      <c r="T102" s="18"/>
      <c r="U102" s="17"/>
      <c r="V102" s="16"/>
      <c r="W102" s="15"/>
      <c r="X102" s="14"/>
      <c r="Y102" s="13"/>
      <c r="Z102" s="12"/>
      <c r="AA102" s="11" t="s">
        <v>0</v>
      </c>
      <c r="AB102" s="9" t="s">
        <v>1123</v>
      </c>
      <c r="AC102" s="10" t="s">
        <v>1201</v>
      </c>
      <c r="AD102" s="9" t="s">
        <v>1131</v>
      </c>
      <c r="AE102" s="8" t="s">
        <v>1123</v>
      </c>
      <c r="AF102" s="7" t="s">
        <v>3929</v>
      </c>
      <c r="AG102" s="6"/>
      <c r="AH102" s="5"/>
      <c r="AI102" s="102"/>
      <c r="AJ102" s="102"/>
    </row>
    <row r="103" spans="1:36" s="90" customFormat="1" ht="11.25" customHeight="1" x14ac:dyDescent="0.2">
      <c r="A103" s="30">
        <v>45444</v>
      </c>
      <c r="B103" s="28"/>
      <c r="C103" s="31">
        <v>5387185601</v>
      </c>
      <c r="D103" s="28" t="s">
        <v>11396</v>
      </c>
      <c r="E103" s="26" t="s">
        <v>11395</v>
      </c>
      <c r="F103" s="26">
        <v>16</v>
      </c>
      <c r="G103" s="27" t="s">
        <v>11394</v>
      </c>
      <c r="H103" s="24" t="s">
        <v>11</v>
      </c>
      <c r="I103" s="26" t="s">
        <v>726</v>
      </c>
      <c r="J103" s="26" t="s">
        <v>10</v>
      </c>
      <c r="K103" s="25">
        <v>45456</v>
      </c>
      <c r="L103" s="19" t="s">
        <v>98</v>
      </c>
      <c r="M103" s="24" t="s">
        <v>29</v>
      </c>
      <c r="N103" s="23" t="s">
        <v>1</v>
      </c>
      <c r="O103" s="22">
        <v>45489</v>
      </c>
      <c r="P103" s="21" t="s">
        <v>1196</v>
      </c>
      <c r="Q103" s="20">
        <v>73.180000000000007</v>
      </c>
      <c r="R103" s="19"/>
      <c r="S103" s="13"/>
      <c r="T103" s="18"/>
      <c r="U103" s="17"/>
      <c r="V103" s="16"/>
      <c r="W103" s="15"/>
      <c r="X103" s="14"/>
      <c r="Y103" s="13"/>
      <c r="Z103" s="12"/>
      <c r="AA103" s="11" t="s">
        <v>1195</v>
      </c>
      <c r="AB103" s="9" t="s">
        <v>1194</v>
      </c>
      <c r="AC103" s="10" t="s">
        <v>1140</v>
      </c>
      <c r="AD103" s="9" t="s">
        <v>1131</v>
      </c>
      <c r="AE103" s="8" t="s">
        <v>1123</v>
      </c>
      <c r="AF103" s="7" t="s">
        <v>3942</v>
      </c>
      <c r="AG103" s="6"/>
      <c r="AH103" s="5"/>
      <c r="AI103" s="103"/>
      <c r="AJ103" s="103"/>
    </row>
    <row r="104" spans="1:36" s="86" customFormat="1" ht="11.25" customHeight="1" x14ac:dyDescent="0.2">
      <c r="A104" s="30">
        <v>45444</v>
      </c>
      <c r="B104" s="28"/>
      <c r="C104" s="31">
        <v>8964722485</v>
      </c>
      <c r="D104" s="28" t="s">
        <v>11393</v>
      </c>
      <c r="E104" s="26" t="s">
        <v>11392</v>
      </c>
      <c r="F104" s="26">
        <v>16</v>
      </c>
      <c r="G104" s="27" t="s">
        <v>11391</v>
      </c>
      <c r="H104" s="24" t="s">
        <v>6</v>
      </c>
      <c r="I104" s="26" t="s">
        <v>726</v>
      </c>
      <c r="J104" s="26" t="s">
        <v>10</v>
      </c>
      <c r="K104" s="25">
        <v>45456</v>
      </c>
      <c r="L104" s="19" t="s">
        <v>343</v>
      </c>
      <c r="M104" s="24" t="s">
        <v>118</v>
      </c>
      <c r="N104" s="23" t="s">
        <v>1</v>
      </c>
      <c r="O104" s="22">
        <v>45491</v>
      </c>
      <c r="P104" s="21" t="s">
        <v>1196</v>
      </c>
      <c r="Q104" s="20">
        <v>73.180000000000007</v>
      </c>
      <c r="R104" s="19"/>
      <c r="S104" s="13"/>
      <c r="T104" s="18"/>
      <c r="U104" s="17"/>
      <c r="V104" s="16"/>
      <c r="W104" s="15"/>
      <c r="X104" s="14"/>
      <c r="Y104" s="13"/>
      <c r="Z104" s="12"/>
      <c r="AA104" s="11" t="s">
        <v>0</v>
      </c>
      <c r="AB104" s="9" t="s">
        <v>1123</v>
      </c>
      <c r="AC104" s="10" t="s">
        <v>6</v>
      </c>
      <c r="AD104" s="9" t="s">
        <v>1131</v>
      </c>
      <c r="AE104" s="8" t="s">
        <v>1123</v>
      </c>
      <c r="AF104" s="7" t="s">
        <v>3929</v>
      </c>
      <c r="AG104" s="6"/>
      <c r="AH104" s="5"/>
      <c r="AI104" s="102"/>
      <c r="AJ104" s="102"/>
    </row>
    <row r="105" spans="1:36" s="86" customFormat="1" ht="11.25" customHeight="1" x14ac:dyDescent="0.2">
      <c r="A105" s="30">
        <v>45444</v>
      </c>
      <c r="B105" s="28"/>
      <c r="C105" s="31">
        <v>4678344667</v>
      </c>
      <c r="D105" s="28" t="s">
        <v>11390</v>
      </c>
      <c r="E105" s="26" t="s">
        <v>11389</v>
      </c>
      <c r="F105" s="26">
        <v>16</v>
      </c>
      <c r="G105" s="27" t="s">
        <v>11388</v>
      </c>
      <c r="H105" s="24" t="s">
        <v>6</v>
      </c>
      <c r="I105" s="26" t="s">
        <v>726</v>
      </c>
      <c r="J105" s="26" t="s">
        <v>10</v>
      </c>
      <c r="K105" s="25">
        <v>45456</v>
      </c>
      <c r="L105" s="19" t="s">
        <v>283</v>
      </c>
      <c r="M105" s="24" t="s">
        <v>29</v>
      </c>
      <c r="N105" s="23" t="s">
        <v>1</v>
      </c>
      <c r="O105" s="22">
        <v>45491</v>
      </c>
      <c r="P105" s="21" t="s">
        <v>1196</v>
      </c>
      <c r="Q105" s="20">
        <v>73.180000000000007</v>
      </c>
      <c r="R105" s="19"/>
      <c r="S105" s="13"/>
      <c r="T105" s="18"/>
      <c r="U105" s="17"/>
      <c r="V105" s="16"/>
      <c r="W105" s="15"/>
      <c r="X105" s="14"/>
      <c r="Y105" s="13"/>
      <c r="Z105" s="12"/>
      <c r="AA105" s="11" t="s">
        <v>0</v>
      </c>
      <c r="AB105" s="9" t="s">
        <v>1123</v>
      </c>
      <c r="AC105" s="10" t="s">
        <v>6</v>
      </c>
      <c r="AD105" s="9" t="s">
        <v>1131</v>
      </c>
      <c r="AE105" s="8" t="s">
        <v>1123</v>
      </c>
      <c r="AF105" s="7" t="s">
        <v>3929</v>
      </c>
      <c r="AG105" s="6"/>
      <c r="AH105" s="5"/>
      <c r="AI105" s="102"/>
      <c r="AJ105" s="102"/>
    </row>
    <row r="106" spans="1:36" s="86" customFormat="1" ht="11.25" customHeight="1" x14ac:dyDescent="0.2">
      <c r="A106" s="30">
        <v>45444</v>
      </c>
      <c r="B106" s="28"/>
      <c r="C106" s="31">
        <v>62704591253</v>
      </c>
      <c r="D106" s="28" t="s">
        <v>11387</v>
      </c>
      <c r="E106" s="26">
        <v>2693154</v>
      </c>
      <c r="F106" s="26">
        <v>18</v>
      </c>
      <c r="G106" s="27" t="s">
        <v>11386</v>
      </c>
      <c r="H106" s="24" t="s">
        <v>6</v>
      </c>
      <c r="I106" s="26" t="s">
        <v>726</v>
      </c>
      <c r="J106" s="26" t="s">
        <v>4</v>
      </c>
      <c r="K106" s="25">
        <v>45456</v>
      </c>
      <c r="L106" s="19" t="s">
        <v>85</v>
      </c>
      <c r="M106" s="24" t="s">
        <v>213</v>
      </c>
      <c r="N106" s="23" t="s">
        <v>20</v>
      </c>
      <c r="O106" s="22">
        <v>45491</v>
      </c>
      <c r="P106" s="21" t="s">
        <v>1125</v>
      </c>
      <c r="Q106" s="20">
        <v>109.9</v>
      </c>
      <c r="R106" s="19"/>
      <c r="S106" s="13"/>
      <c r="T106" s="18"/>
      <c r="U106" s="17"/>
      <c r="V106" s="16"/>
      <c r="W106" s="15"/>
      <c r="X106" s="14"/>
      <c r="Y106" s="13"/>
      <c r="Z106" s="12"/>
      <c r="AA106" s="11" t="s">
        <v>0</v>
      </c>
      <c r="AB106" s="9" t="s">
        <v>1123</v>
      </c>
      <c r="AC106" s="10" t="s">
        <v>6</v>
      </c>
      <c r="AD106" s="9" t="s">
        <v>1131</v>
      </c>
      <c r="AE106" s="8" t="s">
        <v>1123</v>
      </c>
      <c r="AF106" s="7" t="s">
        <v>7792</v>
      </c>
      <c r="AG106" s="6"/>
      <c r="AH106" s="5"/>
      <c r="AI106" s="102"/>
      <c r="AJ106" s="102"/>
    </row>
    <row r="107" spans="1:36" s="86" customFormat="1" ht="11.25" customHeight="1" x14ac:dyDescent="0.2">
      <c r="A107" s="30">
        <v>45444</v>
      </c>
      <c r="B107" s="28"/>
      <c r="C107" s="31">
        <v>3344623710</v>
      </c>
      <c r="D107" s="28" t="s">
        <v>11385</v>
      </c>
      <c r="E107" s="26" t="s">
        <v>11384</v>
      </c>
      <c r="F107" s="26">
        <v>16</v>
      </c>
      <c r="G107" s="27" t="s">
        <v>11383</v>
      </c>
      <c r="H107" s="24" t="s">
        <v>6</v>
      </c>
      <c r="I107" s="26" t="s">
        <v>726</v>
      </c>
      <c r="J107" s="26" t="s">
        <v>10</v>
      </c>
      <c r="K107" s="25">
        <v>45456</v>
      </c>
      <c r="L107" s="19" t="s">
        <v>64</v>
      </c>
      <c r="M107" s="24" t="s">
        <v>2</v>
      </c>
      <c r="N107" s="23" t="s">
        <v>1</v>
      </c>
      <c r="O107" s="22">
        <v>45491</v>
      </c>
      <c r="P107" s="21" t="s">
        <v>1196</v>
      </c>
      <c r="Q107" s="20">
        <v>73.12</v>
      </c>
      <c r="R107" s="19"/>
      <c r="S107" s="13"/>
      <c r="T107" s="18"/>
      <c r="U107" s="17"/>
      <c r="V107" s="16"/>
      <c r="W107" s="15"/>
      <c r="X107" s="14"/>
      <c r="Y107" s="13"/>
      <c r="Z107" s="12"/>
      <c r="AA107" s="11" t="s">
        <v>0</v>
      </c>
      <c r="AB107" s="9" t="s">
        <v>1123</v>
      </c>
      <c r="AC107" s="10" t="s">
        <v>6</v>
      </c>
      <c r="AD107" s="9" t="s">
        <v>1131</v>
      </c>
      <c r="AE107" s="8" t="s">
        <v>1123</v>
      </c>
      <c r="AF107" s="7" t="s">
        <v>3929</v>
      </c>
      <c r="AG107" s="6"/>
      <c r="AH107" s="5"/>
      <c r="AI107" s="102"/>
      <c r="AJ107" s="102"/>
    </row>
    <row r="108" spans="1:36" s="86" customFormat="1" ht="11.25" customHeight="1" x14ac:dyDescent="0.2">
      <c r="A108" s="30">
        <v>45444</v>
      </c>
      <c r="B108" s="28"/>
      <c r="C108" s="31">
        <v>3457412936</v>
      </c>
      <c r="D108" s="28" t="s">
        <v>11382</v>
      </c>
      <c r="E108" s="26" t="s">
        <v>11381</v>
      </c>
      <c r="F108" s="26">
        <v>16</v>
      </c>
      <c r="G108" s="27" t="s">
        <v>11380</v>
      </c>
      <c r="H108" s="24" t="s">
        <v>6</v>
      </c>
      <c r="I108" s="26" t="s">
        <v>726</v>
      </c>
      <c r="J108" s="26" t="s">
        <v>10</v>
      </c>
      <c r="K108" s="25">
        <v>45456</v>
      </c>
      <c r="L108" s="19" t="s">
        <v>498</v>
      </c>
      <c r="M108" s="24" t="s">
        <v>45</v>
      </c>
      <c r="N108" s="23" t="s">
        <v>20</v>
      </c>
      <c r="O108" s="22">
        <v>45491</v>
      </c>
      <c r="P108" s="21" t="s">
        <v>1196</v>
      </c>
      <c r="Q108" s="20">
        <v>86.54</v>
      </c>
      <c r="R108" s="19"/>
      <c r="S108" s="13"/>
      <c r="T108" s="18"/>
      <c r="U108" s="17"/>
      <c r="V108" s="16"/>
      <c r="W108" s="15"/>
      <c r="X108" s="14"/>
      <c r="Y108" s="13"/>
      <c r="Z108" s="12"/>
      <c r="AA108" s="11" t="s">
        <v>0</v>
      </c>
      <c r="AB108" s="9" t="s">
        <v>1123</v>
      </c>
      <c r="AC108" s="10" t="s">
        <v>6</v>
      </c>
      <c r="AD108" s="9" t="s">
        <v>1131</v>
      </c>
      <c r="AE108" s="8" t="s">
        <v>1123</v>
      </c>
      <c r="AF108" s="7" t="s">
        <v>3929</v>
      </c>
      <c r="AG108" s="6"/>
      <c r="AH108" s="5"/>
      <c r="AI108" s="102"/>
      <c r="AJ108" s="102"/>
    </row>
    <row r="109" spans="1:36" s="86" customFormat="1" ht="11.25" customHeight="1" x14ac:dyDescent="0.2">
      <c r="A109" s="30">
        <v>45444</v>
      </c>
      <c r="B109" s="28"/>
      <c r="C109" s="31">
        <v>32987959842</v>
      </c>
      <c r="D109" s="28" t="s">
        <v>11379</v>
      </c>
      <c r="E109" s="26" t="s">
        <v>11378</v>
      </c>
      <c r="F109" s="26">
        <v>16</v>
      </c>
      <c r="G109" s="27" t="s">
        <v>11377</v>
      </c>
      <c r="H109" s="24" t="s">
        <v>11</v>
      </c>
      <c r="I109" s="26" t="s">
        <v>726</v>
      </c>
      <c r="J109" s="26" t="s">
        <v>10</v>
      </c>
      <c r="K109" s="25">
        <v>45456</v>
      </c>
      <c r="L109" s="19" t="s">
        <v>106</v>
      </c>
      <c r="M109" s="24" t="s">
        <v>174</v>
      </c>
      <c r="N109" s="23" t="s">
        <v>20</v>
      </c>
      <c r="O109" s="22">
        <v>45489</v>
      </c>
      <c r="P109" s="21" t="s">
        <v>1196</v>
      </c>
      <c r="Q109" s="20">
        <v>59.83</v>
      </c>
      <c r="R109" s="19"/>
      <c r="S109" s="13"/>
      <c r="T109" s="18"/>
      <c r="U109" s="17"/>
      <c r="V109" s="16"/>
      <c r="W109" s="15"/>
      <c r="X109" s="14"/>
      <c r="Y109" s="13"/>
      <c r="Z109" s="12"/>
      <c r="AA109" s="11" t="s">
        <v>1195</v>
      </c>
      <c r="AB109" s="9" t="s">
        <v>1194</v>
      </c>
      <c r="AC109" s="10" t="s">
        <v>1140</v>
      </c>
      <c r="AD109" s="9" t="s">
        <v>1131</v>
      </c>
      <c r="AE109" s="8" t="s">
        <v>1193</v>
      </c>
      <c r="AF109" s="7" t="s">
        <v>3942</v>
      </c>
      <c r="AG109" s="6"/>
      <c r="AH109" s="5"/>
      <c r="AI109" s="102"/>
      <c r="AJ109" s="102"/>
    </row>
    <row r="110" spans="1:36" s="86" customFormat="1" ht="11.25" customHeight="1" x14ac:dyDescent="0.2">
      <c r="A110" s="30">
        <v>45444</v>
      </c>
      <c r="B110" s="28"/>
      <c r="C110" s="31">
        <v>10421260700</v>
      </c>
      <c r="D110" s="28" t="s">
        <v>11376</v>
      </c>
      <c r="E110" s="26" t="s">
        <v>11375</v>
      </c>
      <c r="F110" s="26">
        <v>11</v>
      </c>
      <c r="G110" s="27" t="s">
        <v>11374</v>
      </c>
      <c r="H110" s="24" t="s">
        <v>11</v>
      </c>
      <c r="I110" s="26" t="s">
        <v>726</v>
      </c>
      <c r="J110" s="26" t="s">
        <v>10</v>
      </c>
      <c r="K110" s="25">
        <v>45456</v>
      </c>
      <c r="L110" s="19" t="s">
        <v>127</v>
      </c>
      <c r="M110" s="24" t="s">
        <v>153</v>
      </c>
      <c r="N110" s="23" t="s">
        <v>1</v>
      </c>
      <c r="O110" s="22">
        <v>45484</v>
      </c>
      <c r="P110" s="21" t="s">
        <v>1125</v>
      </c>
      <c r="Q110" s="20">
        <v>28.96</v>
      </c>
      <c r="R110" s="19"/>
      <c r="S110" s="13"/>
      <c r="T110" s="18"/>
      <c r="U110" s="17"/>
      <c r="V110" s="16"/>
      <c r="W110" s="15"/>
      <c r="X110" s="14"/>
      <c r="Y110" s="13"/>
      <c r="Z110" s="12"/>
      <c r="AA110" s="11" t="s">
        <v>0</v>
      </c>
      <c r="AB110" s="9" t="s">
        <v>1123</v>
      </c>
      <c r="AC110" s="10" t="s">
        <v>1140</v>
      </c>
      <c r="AD110" s="9" t="s">
        <v>1131</v>
      </c>
      <c r="AE110" s="8" t="s">
        <v>1123</v>
      </c>
      <c r="AF110" s="7" t="s">
        <v>4056</v>
      </c>
      <c r="AG110" s="6"/>
      <c r="AH110" s="5"/>
      <c r="AI110" s="102"/>
      <c r="AJ110" s="102"/>
    </row>
    <row r="111" spans="1:36" s="90" customFormat="1" ht="11.25" customHeight="1" x14ac:dyDescent="0.2">
      <c r="A111" s="93">
        <v>45444</v>
      </c>
      <c r="B111" s="28"/>
      <c r="C111" s="31">
        <v>35960396572</v>
      </c>
      <c r="D111" s="28" t="s">
        <v>11373</v>
      </c>
      <c r="E111" s="26" t="s">
        <v>11372</v>
      </c>
      <c r="F111" s="26">
        <v>11</v>
      </c>
      <c r="G111" s="27" t="s">
        <v>11371</v>
      </c>
      <c r="H111" s="24" t="s">
        <v>6</v>
      </c>
      <c r="I111" s="26" t="s">
        <v>726</v>
      </c>
      <c r="J111" s="26" t="s">
        <v>10</v>
      </c>
      <c r="K111" s="25">
        <v>45456</v>
      </c>
      <c r="L111" s="19" t="s">
        <v>736</v>
      </c>
      <c r="M111" s="24" t="s">
        <v>15</v>
      </c>
      <c r="N111" s="23" t="s">
        <v>1</v>
      </c>
      <c r="O111" s="22">
        <v>45488</v>
      </c>
      <c r="P111" s="21" t="s">
        <v>1196</v>
      </c>
      <c r="Q111" s="20">
        <v>51.55</v>
      </c>
      <c r="R111" s="19"/>
      <c r="S111" s="13"/>
      <c r="T111" s="18"/>
      <c r="U111" s="17"/>
      <c r="V111" s="16"/>
      <c r="W111" s="15"/>
      <c r="X111" s="14"/>
      <c r="Y111" s="13"/>
      <c r="Z111" s="12"/>
      <c r="AA111" s="11" t="s">
        <v>1195</v>
      </c>
      <c r="AB111" s="9" t="s">
        <v>1194</v>
      </c>
      <c r="AC111" s="10" t="s">
        <v>6</v>
      </c>
      <c r="AD111" s="9" t="s">
        <v>1131</v>
      </c>
      <c r="AE111" s="8" t="s">
        <v>1193</v>
      </c>
      <c r="AF111" s="7" t="s">
        <v>8083</v>
      </c>
      <c r="AG111" s="6"/>
      <c r="AH111" s="5"/>
      <c r="AI111" s="103"/>
      <c r="AJ111" s="103"/>
    </row>
    <row r="112" spans="1:36" s="86" customFormat="1" ht="11.25" customHeight="1" x14ac:dyDescent="0.2">
      <c r="A112" s="93">
        <v>45444</v>
      </c>
      <c r="B112" s="28"/>
      <c r="C112" s="31">
        <v>10125436769</v>
      </c>
      <c r="D112" s="28" t="s">
        <v>11370</v>
      </c>
      <c r="E112" s="26" t="s">
        <v>11369</v>
      </c>
      <c r="F112" s="26">
        <v>11</v>
      </c>
      <c r="G112" s="27" t="s">
        <v>11368</v>
      </c>
      <c r="H112" s="24" t="s">
        <v>11</v>
      </c>
      <c r="I112" s="26" t="s">
        <v>726</v>
      </c>
      <c r="J112" s="26" t="s">
        <v>10</v>
      </c>
      <c r="K112" s="25">
        <v>45456</v>
      </c>
      <c r="L112" s="19" t="s">
        <v>321</v>
      </c>
      <c r="M112" s="24" t="s">
        <v>2</v>
      </c>
      <c r="N112" s="23" t="s">
        <v>1</v>
      </c>
      <c r="O112" s="22">
        <v>45488</v>
      </c>
      <c r="P112" s="21" t="s">
        <v>1196</v>
      </c>
      <c r="Q112" s="20">
        <v>35.39</v>
      </c>
      <c r="R112" s="19"/>
      <c r="S112" s="13"/>
      <c r="T112" s="18"/>
      <c r="U112" s="17"/>
      <c r="V112" s="16"/>
      <c r="W112" s="15"/>
      <c r="X112" s="14"/>
      <c r="Y112" s="13"/>
      <c r="Z112" s="12"/>
      <c r="AA112" s="11" t="s">
        <v>1195</v>
      </c>
      <c r="AB112" s="9" t="s">
        <v>1194</v>
      </c>
      <c r="AC112" s="10" t="s">
        <v>1243</v>
      </c>
      <c r="AD112" s="9" t="s">
        <v>1131</v>
      </c>
      <c r="AE112" s="8" t="s">
        <v>1193</v>
      </c>
      <c r="AF112" s="7" t="s">
        <v>8083</v>
      </c>
      <c r="AG112" s="6"/>
      <c r="AH112" s="5"/>
      <c r="AI112" s="102"/>
      <c r="AJ112" s="102"/>
    </row>
    <row r="113" spans="1:36" s="86" customFormat="1" ht="11.25" customHeight="1" x14ac:dyDescent="0.2">
      <c r="A113" s="30">
        <v>45444</v>
      </c>
      <c r="B113" s="28"/>
      <c r="C113" s="31">
        <v>6114756690</v>
      </c>
      <c r="D113" s="28" t="s">
        <v>11367</v>
      </c>
      <c r="E113" s="26" t="s">
        <v>11366</v>
      </c>
      <c r="F113" s="26">
        <v>16</v>
      </c>
      <c r="G113" s="27" t="s">
        <v>11365</v>
      </c>
      <c r="H113" s="24" t="s">
        <v>6</v>
      </c>
      <c r="I113" s="26" t="s">
        <v>726</v>
      </c>
      <c r="J113" s="26" t="s">
        <v>10</v>
      </c>
      <c r="K113" s="25">
        <v>45457</v>
      </c>
      <c r="L113" s="19" t="s">
        <v>1290</v>
      </c>
      <c r="M113" s="24" t="s">
        <v>29</v>
      </c>
      <c r="N113" s="23" t="s">
        <v>1</v>
      </c>
      <c r="O113" s="22">
        <v>45491</v>
      </c>
      <c r="P113" s="21" t="s">
        <v>1196</v>
      </c>
      <c r="Q113" s="20">
        <v>82.22</v>
      </c>
      <c r="R113" s="19"/>
      <c r="S113" s="13"/>
      <c r="T113" s="18"/>
      <c r="U113" s="17"/>
      <c r="V113" s="16"/>
      <c r="W113" s="15"/>
      <c r="X113" s="14"/>
      <c r="Y113" s="13"/>
      <c r="Z113" s="12"/>
      <c r="AA113" s="11" t="s">
        <v>0</v>
      </c>
      <c r="AB113" s="9" t="s">
        <v>1123</v>
      </c>
      <c r="AC113" s="10" t="s">
        <v>6</v>
      </c>
      <c r="AD113" s="9" t="s">
        <v>1131</v>
      </c>
      <c r="AE113" s="8" t="s">
        <v>1123</v>
      </c>
      <c r="AF113" s="7" t="s">
        <v>3929</v>
      </c>
      <c r="AG113" s="6"/>
      <c r="AH113" s="5"/>
      <c r="AI113" s="102"/>
      <c r="AJ113" s="102"/>
    </row>
    <row r="114" spans="1:36" s="86" customFormat="1" ht="11.25" customHeight="1" x14ac:dyDescent="0.2">
      <c r="A114" s="30">
        <v>45444</v>
      </c>
      <c r="B114" s="28"/>
      <c r="C114" s="31">
        <v>611313260</v>
      </c>
      <c r="D114" s="28" t="s">
        <v>11364</v>
      </c>
      <c r="E114" s="26" t="s">
        <v>11363</v>
      </c>
      <c r="F114" s="26">
        <v>16</v>
      </c>
      <c r="G114" s="27" t="s">
        <v>11362</v>
      </c>
      <c r="H114" s="24" t="s">
        <v>6</v>
      </c>
      <c r="I114" s="26" t="s">
        <v>726</v>
      </c>
      <c r="J114" s="26" t="s">
        <v>10</v>
      </c>
      <c r="K114" s="25">
        <v>45457</v>
      </c>
      <c r="L114" s="19" t="s">
        <v>46</v>
      </c>
      <c r="M114" s="24" t="s">
        <v>37</v>
      </c>
      <c r="N114" s="23" t="s">
        <v>1</v>
      </c>
      <c r="O114" s="22">
        <v>45491</v>
      </c>
      <c r="P114" s="21" t="s">
        <v>1196</v>
      </c>
      <c r="Q114" s="20">
        <v>69.52</v>
      </c>
      <c r="R114" s="19"/>
      <c r="S114" s="13"/>
      <c r="T114" s="18"/>
      <c r="U114" s="17"/>
      <c r="V114" s="16"/>
      <c r="W114" s="15"/>
      <c r="X114" s="14"/>
      <c r="Y114" s="13"/>
      <c r="Z114" s="12"/>
      <c r="AA114" s="11" t="s">
        <v>0</v>
      </c>
      <c r="AB114" s="9" t="s">
        <v>1123</v>
      </c>
      <c r="AC114" s="10" t="s">
        <v>6</v>
      </c>
      <c r="AD114" s="9" t="s">
        <v>1131</v>
      </c>
      <c r="AE114" s="8" t="s">
        <v>1123</v>
      </c>
      <c r="AF114" s="7" t="s">
        <v>3929</v>
      </c>
      <c r="AG114" s="6"/>
      <c r="AH114" s="5"/>
      <c r="AI114" s="102"/>
      <c r="AJ114" s="102"/>
    </row>
    <row r="115" spans="1:36" s="90" customFormat="1" ht="11.25" customHeight="1" x14ac:dyDescent="0.2">
      <c r="A115" s="30">
        <v>45444</v>
      </c>
      <c r="B115" s="28"/>
      <c r="C115" s="31">
        <v>16244000781</v>
      </c>
      <c r="D115" s="28" t="s">
        <v>11361</v>
      </c>
      <c r="E115" s="26" t="s">
        <v>11360</v>
      </c>
      <c r="F115" s="26">
        <v>16</v>
      </c>
      <c r="G115" s="27" t="s">
        <v>11359</v>
      </c>
      <c r="H115" s="24" t="s">
        <v>11</v>
      </c>
      <c r="I115" s="26" t="s">
        <v>726</v>
      </c>
      <c r="J115" s="26" t="s">
        <v>10</v>
      </c>
      <c r="K115" s="25">
        <v>45457</v>
      </c>
      <c r="L115" s="19" t="s">
        <v>53</v>
      </c>
      <c r="M115" s="24" t="s">
        <v>2</v>
      </c>
      <c r="N115" s="23" t="s">
        <v>1</v>
      </c>
      <c r="O115" s="22">
        <v>45489</v>
      </c>
      <c r="P115" s="21" t="s">
        <v>1196</v>
      </c>
      <c r="Q115" s="20">
        <v>56.79</v>
      </c>
      <c r="R115" s="19"/>
      <c r="S115" s="13"/>
      <c r="T115" s="18"/>
      <c r="U115" s="17"/>
      <c r="V115" s="16"/>
      <c r="W115" s="15"/>
      <c r="X115" s="14"/>
      <c r="Y115" s="13"/>
      <c r="Z115" s="12"/>
      <c r="AA115" s="11" t="s">
        <v>1195</v>
      </c>
      <c r="AB115" s="9" t="s">
        <v>1194</v>
      </c>
      <c r="AC115" s="10" t="s">
        <v>1140</v>
      </c>
      <c r="AD115" s="9" t="s">
        <v>1131</v>
      </c>
      <c r="AE115" s="8" t="s">
        <v>1193</v>
      </c>
      <c r="AF115" s="7" t="s">
        <v>3942</v>
      </c>
      <c r="AG115" s="6"/>
      <c r="AH115" s="5"/>
      <c r="AI115" s="102"/>
      <c r="AJ115" s="102"/>
    </row>
    <row r="116" spans="1:36" s="86" customFormat="1" ht="11.25" customHeight="1" x14ac:dyDescent="0.2">
      <c r="A116" s="30">
        <v>45444</v>
      </c>
      <c r="B116" s="28"/>
      <c r="C116" s="31">
        <v>99051109687</v>
      </c>
      <c r="D116" s="28" t="s">
        <v>11358</v>
      </c>
      <c r="E116" s="26" t="s">
        <v>11357</v>
      </c>
      <c r="F116" s="26">
        <v>16</v>
      </c>
      <c r="G116" s="27" t="s">
        <v>11356</v>
      </c>
      <c r="H116" s="24" t="s">
        <v>11</v>
      </c>
      <c r="I116" s="26" t="s">
        <v>726</v>
      </c>
      <c r="J116" s="26" t="s">
        <v>10</v>
      </c>
      <c r="K116" s="25">
        <v>45457</v>
      </c>
      <c r="L116" s="19" t="s">
        <v>127</v>
      </c>
      <c r="M116" s="24" t="s">
        <v>29</v>
      </c>
      <c r="N116" s="23" t="s">
        <v>1</v>
      </c>
      <c r="O116" s="22">
        <v>45489</v>
      </c>
      <c r="P116" s="21" t="s">
        <v>1125</v>
      </c>
      <c r="Q116" s="20">
        <v>56.84</v>
      </c>
      <c r="R116" s="19"/>
      <c r="S116" s="13"/>
      <c r="T116" s="18"/>
      <c r="U116" s="17"/>
      <c r="V116" s="16"/>
      <c r="W116" s="15"/>
      <c r="X116" s="14"/>
      <c r="Y116" s="13"/>
      <c r="Z116" s="12"/>
      <c r="AA116" s="11" t="s">
        <v>0</v>
      </c>
      <c r="AB116" s="9" t="s">
        <v>1123</v>
      </c>
      <c r="AC116" s="10" t="s">
        <v>1140</v>
      </c>
      <c r="AD116" s="9" t="s">
        <v>1131</v>
      </c>
      <c r="AE116" s="8" t="s">
        <v>1123</v>
      </c>
      <c r="AF116" s="7" t="s">
        <v>11355</v>
      </c>
      <c r="AG116" s="6"/>
      <c r="AH116" s="5"/>
      <c r="AI116" s="102"/>
      <c r="AJ116" s="102"/>
    </row>
    <row r="117" spans="1:36" s="86" customFormat="1" ht="11.25" customHeight="1" x14ac:dyDescent="0.2">
      <c r="A117" s="30">
        <v>45444</v>
      </c>
      <c r="B117" s="28"/>
      <c r="C117" s="31">
        <v>10878875697</v>
      </c>
      <c r="D117" s="28" t="s">
        <v>11354</v>
      </c>
      <c r="E117" s="26" t="s">
        <v>11353</v>
      </c>
      <c r="F117" s="26">
        <v>16</v>
      </c>
      <c r="G117" s="27" t="s">
        <v>11352</v>
      </c>
      <c r="H117" s="24" t="s">
        <v>11</v>
      </c>
      <c r="I117" s="26" t="s">
        <v>726</v>
      </c>
      <c r="J117" s="26" t="s">
        <v>10</v>
      </c>
      <c r="K117" s="25">
        <v>45457</v>
      </c>
      <c r="L117" s="19" t="s">
        <v>541</v>
      </c>
      <c r="M117" s="24" t="s">
        <v>29</v>
      </c>
      <c r="N117" s="23" t="s">
        <v>1</v>
      </c>
      <c r="O117" s="22">
        <v>45489</v>
      </c>
      <c r="P117" s="21" t="s">
        <v>1196</v>
      </c>
      <c r="Q117" s="20">
        <v>69.52</v>
      </c>
      <c r="R117" s="19"/>
      <c r="S117" s="13"/>
      <c r="T117" s="18"/>
      <c r="U117" s="17"/>
      <c r="V117" s="16"/>
      <c r="W117" s="15"/>
      <c r="X117" s="14"/>
      <c r="Y117" s="13"/>
      <c r="Z117" s="12"/>
      <c r="AA117" s="11" t="s">
        <v>1195</v>
      </c>
      <c r="AB117" s="9" t="s">
        <v>1194</v>
      </c>
      <c r="AC117" s="10" t="s">
        <v>1140</v>
      </c>
      <c r="AD117" s="9" t="s">
        <v>1131</v>
      </c>
      <c r="AE117" s="8" t="s">
        <v>1193</v>
      </c>
      <c r="AF117" s="7" t="s">
        <v>3942</v>
      </c>
      <c r="AG117" s="6"/>
      <c r="AH117" s="5"/>
      <c r="AI117" s="102"/>
      <c r="AJ117" s="102"/>
    </row>
    <row r="118" spans="1:36" s="90" customFormat="1" ht="11.25" customHeight="1" x14ac:dyDescent="0.2">
      <c r="A118" s="59">
        <v>45444</v>
      </c>
      <c r="B118" s="38"/>
      <c r="C118" s="57">
        <v>10041850149</v>
      </c>
      <c r="D118" s="38" t="s">
        <v>11351</v>
      </c>
      <c r="E118" s="99" t="s">
        <v>11350</v>
      </c>
      <c r="F118" s="99">
        <v>16</v>
      </c>
      <c r="G118" s="60" t="s">
        <v>11349</v>
      </c>
      <c r="H118" s="97" t="s">
        <v>11</v>
      </c>
      <c r="I118" s="99" t="s">
        <v>726</v>
      </c>
      <c r="J118" s="99" t="s">
        <v>10</v>
      </c>
      <c r="K118" s="98">
        <v>45457</v>
      </c>
      <c r="L118" s="52" t="s">
        <v>3903</v>
      </c>
      <c r="M118" s="97" t="s">
        <v>21</v>
      </c>
      <c r="N118" s="96" t="s">
        <v>20</v>
      </c>
      <c r="O118" s="55"/>
      <c r="P118" s="54"/>
      <c r="Q118" s="53"/>
      <c r="R118" s="52"/>
      <c r="S118" s="46"/>
      <c r="T118" s="76"/>
      <c r="U118" s="50"/>
      <c r="V118" s="49"/>
      <c r="W118" s="48"/>
      <c r="X118" s="47"/>
      <c r="Y118" s="46"/>
      <c r="Z118" s="75"/>
      <c r="AA118" s="44" t="s">
        <v>1253</v>
      </c>
      <c r="AB118" s="42" t="s">
        <v>1123</v>
      </c>
      <c r="AC118" s="43" t="s">
        <v>1140</v>
      </c>
      <c r="AD118" s="42" t="s">
        <v>1131</v>
      </c>
      <c r="AE118" s="41" t="s">
        <v>1193</v>
      </c>
      <c r="AF118" s="95" t="s">
        <v>11348</v>
      </c>
      <c r="AG118" s="39"/>
      <c r="AH118" s="58"/>
      <c r="AI118" s="103"/>
      <c r="AJ118" s="103"/>
    </row>
    <row r="119" spans="1:36" s="86" customFormat="1" ht="11.25" customHeight="1" x14ac:dyDescent="0.2">
      <c r="A119" s="30">
        <v>45444</v>
      </c>
      <c r="B119" s="28"/>
      <c r="C119" s="31">
        <v>9680515702</v>
      </c>
      <c r="D119" s="5" t="s">
        <v>11347</v>
      </c>
      <c r="E119" s="26" t="s">
        <v>11346</v>
      </c>
      <c r="F119" s="26">
        <v>16</v>
      </c>
      <c r="G119" s="27" t="s">
        <v>11345</v>
      </c>
      <c r="H119" s="24" t="s">
        <v>6</v>
      </c>
      <c r="I119" s="26" t="s">
        <v>726</v>
      </c>
      <c r="J119" s="26" t="s">
        <v>10</v>
      </c>
      <c r="K119" s="25">
        <v>45457</v>
      </c>
      <c r="L119" s="19" t="s">
        <v>127</v>
      </c>
      <c r="M119" s="24" t="s">
        <v>153</v>
      </c>
      <c r="N119" s="23" t="s">
        <v>1</v>
      </c>
      <c r="O119" s="22">
        <v>45491</v>
      </c>
      <c r="P119" s="21" t="s">
        <v>1196</v>
      </c>
      <c r="Q119" s="20">
        <v>69.52</v>
      </c>
      <c r="R119" s="19"/>
      <c r="S119" s="13"/>
      <c r="T119" s="18"/>
      <c r="U119" s="17"/>
      <c r="V119" s="16"/>
      <c r="W119" s="15"/>
      <c r="X119" s="14"/>
      <c r="Y119" s="13"/>
      <c r="Z119" s="12"/>
      <c r="AA119" s="11" t="s">
        <v>0</v>
      </c>
      <c r="AB119" s="9" t="s">
        <v>1123</v>
      </c>
      <c r="AC119" s="10" t="s">
        <v>6</v>
      </c>
      <c r="AD119" s="9" t="s">
        <v>1131</v>
      </c>
      <c r="AE119" s="8" t="s">
        <v>1123</v>
      </c>
      <c r="AF119" s="7" t="s">
        <v>3954</v>
      </c>
      <c r="AG119" s="6"/>
      <c r="AH119" s="5"/>
      <c r="AI119" s="102"/>
      <c r="AJ119" s="102"/>
    </row>
    <row r="120" spans="1:36" s="86" customFormat="1" ht="11.25" customHeight="1" x14ac:dyDescent="0.2">
      <c r="A120" s="30">
        <v>45444</v>
      </c>
      <c r="B120" s="28"/>
      <c r="C120" s="31">
        <v>93839499704</v>
      </c>
      <c r="D120" s="28" t="s">
        <v>11344</v>
      </c>
      <c r="E120" s="26" t="s">
        <v>11343</v>
      </c>
      <c r="F120" s="26">
        <v>16</v>
      </c>
      <c r="G120" s="27" t="s">
        <v>11342</v>
      </c>
      <c r="H120" s="24" t="s">
        <v>6</v>
      </c>
      <c r="I120" s="26" t="s">
        <v>726</v>
      </c>
      <c r="J120" s="26" t="s">
        <v>10</v>
      </c>
      <c r="K120" s="25">
        <v>45457</v>
      </c>
      <c r="L120" s="19" t="s">
        <v>68</v>
      </c>
      <c r="M120" s="24" t="s">
        <v>2</v>
      </c>
      <c r="N120" s="23" t="s">
        <v>1</v>
      </c>
      <c r="O120" s="22">
        <v>45491</v>
      </c>
      <c r="P120" s="21" t="s">
        <v>1196</v>
      </c>
      <c r="Q120" s="20">
        <v>82.16</v>
      </c>
      <c r="R120" s="19"/>
      <c r="S120" s="13"/>
      <c r="T120" s="18"/>
      <c r="U120" s="17"/>
      <c r="V120" s="16"/>
      <c r="W120" s="15"/>
      <c r="X120" s="14"/>
      <c r="Y120" s="13"/>
      <c r="Z120" s="12"/>
      <c r="AA120" s="11" t="s">
        <v>0</v>
      </c>
      <c r="AB120" s="9" t="s">
        <v>1123</v>
      </c>
      <c r="AC120" s="10" t="s">
        <v>6</v>
      </c>
      <c r="AD120" s="9" t="s">
        <v>1131</v>
      </c>
      <c r="AE120" s="8" t="s">
        <v>1123</v>
      </c>
      <c r="AF120" s="7" t="s">
        <v>3954</v>
      </c>
      <c r="AG120" s="6"/>
      <c r="AH120" s="5"/>
      <c r="AI120" s="102"/>
      <c r="AJ120" s="102"/>
    </row>
    <row r="121" spans="1:36" s="90" customFormat="1" ht="11.25" customHeight="1" x14ac:dyDescent="0.2">
      <c r="A121" s="30">
        <v>45444</v>
      </c>
      <c r="B121" s="28"/>
      <c r="C121" s="31">
        <v>37909711115</v>
      </c>
      <c r="D121" s="28" t="s">
        <v>11341</v>
      </c>
      <c r="E121" s="26" t="s">
        <v>11340</v>
      </c>
      <c r="F121" s="26">
        <v>16</v>
      </c>
      <c r="G121" s="27" t="s">
        <v>11339</v>
      </c>
      <c r="H121" s="24" t="s">
        <v>11</v>
      </c>
      <c r="I121" s="26" t="s">
        <v>726</v>
      </c>
      <c r="J121" s="26" t="s">
        <v>10</v>
      </c>
      <c r="K121" s="25">
        <v>45457</v>
      </c>
      <c r="L121" s="19" t="s">
        <v>94</v>
      </c>
      <c r="M121" s="24" t="s">
        <v>72</v>
      </c>
      <c r="N121" s="23" t="s">
        <v>20</v>
      </c>
      <c r="O121" s="22">
        <v>45489</v>
      </c>
      <c r="P121" s="21" t="s">
        <v>1196</v>
      </c>
      <c r="Q121" s="20">
        <v>69.5</v>
      </c>
      <c r="R121" s="19"/>
      <c r="S121" s="13"/>
      <c r="T121" s="18"/>
      <c r="U121" s="17"/>
      <c r="V121" s="16"/>
      <c r="W121" s="15"/>
      <c r="X121" s="14"/>
      <c r="Y121" s="13"/>
      <c r="Z121" s="12"/>
      <c r="AA121" s="11" t="s">
        <v>1195</v>
      </c>
      <c r="AB121" s="9" t="s">
        <v>1194</v>
      </c>
      <c r="AC121" s="10" t="s">
        <v>1140</v>
      </c>
      <c r="AD121" s="9" t="s">
        <v>1131</v>
      </c>
      <c r="AE121" s="8" t="s">
        <v>1193</v>
      </c>
      <c r="AF121" s="7" t="s">
        <v>3815</v>
      </c>
      <c r="AG121" s="6"/>
      <c r="AH121" s="5"/>
      <c r="AI121" s="102"/>
      <c r="AJ121" s="102"/>
    </row>
    <row r="122" spans="1:36" s="86" customFormat="1" ht="11.25" customHeight="1" x14ac:dyDescent="0.2">
      <c r="A122" s="30">
        <v>45444</v>
      </c>
      <c r="B122" s="28"/>
      <c r="C122" s="31">
        <v>7211340681</v>
      </c>
      <c r="D122" s="28" t="s">
        <v>11338</v>
      </c>
      <c r="E122" s="26" t="s">
        <v>11337</v>
      </c>
      <c r="F122" s="26">
        <v>2</v>
      </c>
      <c r="G122" s="27" t="s">
        <v>11336</v>
      </c>
      <c r="H122" s="24" t="s">
        <v>11</v>
      </c>
      <c r="I122" s="26" t="s">
        <v>726</v>
      </c>
      <c r="J122" s="26" t="s">
        <v>10</v>
      </c>
      <c r="K122" s="25">
        <v>45458</v>
      </c>
      <c r="L122" s="19" t="s">
        <v>3903</v>
      </c>
      <c r="M122" s="24" t="s">
        <v>29</v>
      </c>
      <c r="N122" s="23" t="s">
        <v>1</v>
      </c>
      <c r="O122" s="22"/>
      <c r="P122" s="21"/>
      <c r="Q122" s="20"/>
      <c r="R122" s="19"/>
      <c r="S122" s="13"/>
      <c r="T122" s="18"/>
      <c r="U122" s="17"/>
      <c r="V122" s="16"/>
      <c r="W122" s="15"/>
      <c r="X122" s="14"/>
      <c r="Y122" s="13"/>
      <c r="Z122" s="12"/>
      <c r="AA122" s="11" t="s">
        <v>0</v>
      </c>
      <c r="AB122" s="9"/>
      <c r="AC122" s="10"/>
      <c r="AD122" s="9"/>
      <c r="AE122" s="8"/>
      <c r="AF122" s="7"/>
      <c r="AG122" s="6"/>
      <c r="AH122" s="5"/>
      <c r="AI122" s="102"/>
      <c r="AJ122" s="102"/>
    </row>
    <row r="123" spans="1:36" s="86" customFormat="1" ht="11.25" customHeight="1" x14ac:dyDescent="0.2">
      <c r="A123" s="30">
        <v>45444</v>
      </c>
      <c r="B123" s="28"/>
      <c r="C123" s="31">
        <v>35266357819</v>
      </c>
      <c r="D123" s="28" t="s">
        <v>11335</v>
      </c>
      <c r="E123" s="26" t="s">
        <v>11334</v>
      </c>
      <c r="F123" s="26">
        <v>2</v>
      </c>
      <c r="G123" s="27" t="s">
        <v>11333</v>
      </c>
      <c r="H123" s="24" t="s">
        <v>11</v>
      </c>
      <c r="I123" s="26" t="s">
        <v>726</v>
      </c>
      <c r="J123" s="26" t="s">
        <v>10</v>
      </c>
      <c r="K123" s="25">
        <v>45458</v>
      </c>
      <c r="L123" s="19" t="s">
        <v>60</v>
      </c>
      <c r="M123" s="24" t="s">
        <v>118</v>
      </c>
      <c r="N123" s="23" t="s">
        <v>1</v>
      </c>
      <c r="O123" s="22"/>
      <c r="P123" s="21"/>
      <c r="Q123" s="20"/>
      <c r="R123" s="19"/>
      <c r="S123" s="13"/>
      <c r="T123" s="18"/>
      <c r="U123" s="17"/>
      <c r="V123" s="16"/>
      <c r="W123" s="15"/>
      <c r="X123" s="14"/>
      <c r="Y123" s="13"/>
      <c r="Z123" s="12"/>
      <c r="AA123" s="11" t="s">
        <v>0</v>
      </c>
      <c r="AB123" s="9"/>
      <c r="AC123" s="10"/>
      <c r="AD123" s="9"/>
      <c r="AE123" s="8"/>
      <c r="AF123" s="7"/>
      <c r="AG123" s="6"/>
      <c r="AH123" s="5"/>
      <c r="AI123" s="102"/>
      <c r="AJ123" s="102"/>
    </row>
    <row r="124" spans="1:36" s="90" customFormat="1" ht="11.25" customHeight="1" x14ac:dyDescent="0.2">
      <c r="A124" s="30">
        <v>45444</v>
      </c>
      <c r="B124" s="28"/>
      <c r="C124" s="31">
        <v>9385834762</v>
      </c>
      <c r="D124" s="28" t="s">
        <v>11332</v>
      </c>
      <c r="E124" s="26" t="s">
        <v>11331</v>
      </c>
      <c r="F124" s="26">
        <v>16</v>
      </c>
      <c r="G124" s="27" t="s">
        <v>11330</v>
      </c>
      <c r="H124" s="24" t="s">
        <v>6</v>
      </c>
      <c r="I124" s="26" t="s">
        <v>726</v>
      </c>
      <c r="J124" s="26" t="s">
        <v>10</v>
      </c>
      <c r="K124" s="25">
        <v>45458</v>
      </c>
      <c r="L124" s="19" t="s">
        <v>127</v>
      </c>
      <c r="M124" s="24" t="s">
        <v>2</v>
      </c>
      <c r="N124" s="23" t="s">
        <v>1</v>
      </c>
      <c r="O124" s="22">
        <v>45491</v>
      </c>
      <c r="P124" s="21" t="s">
        <v>1196</v>
      </c>
      <c r="Q124" s="20">
        <v>65.81</v>
      </c>
      <c r="R124" s="19"/>
      <c r="S124" s="13"/>
      <c r="T124" s="18"/>
      <c r="U124" s="17"/>
      <c r="V124" s="16"/>
      <c r="W124" s="15"/>
      <c r="X124" s="14"/>
      <c r="Y124" s="13"/>
      <c r="Z124" s="12"/>
      <c r="AA124" s="11" t="s">
        <v>0</v>
      </c>
      <c r="AB124" s="9" t="s">
        <v>1123</v>
      </c>
      <c r="AC124" s="10" t="s">
        <v>6</v>
      </c>
      <c r="AD124" s="9" t="s">
        <v>1131</v>
      </c>
      <c r="AE124" s="8" t="s">
        <v>1123</v>
      </c>
      <c r="AF124" s="7" t="s">
        <v>3954</v>
      </c>
      <c r="AG124" s="6"/>
      <c r="AH124" s="5"/>
      <c r="AI124" s="102"/>
      <c r="AJ124" s="102"/>
    </row>
    <row r="125" spans="1:36" s="86" customFormat="1" ht="11.25" customHeight="1" x14ac:dyDescent="0.2">
      <c r="A125" s="30">
        <v>45444</v>
      </c>
      <c r="B125" s="28"/>
      <c r="C125" s="31">
        <v>8262092627</v>
      </c>
      <c r="D125" s="28" t="s">
        <v>11329</v>
      </c>
      <c r="E125" s="26" t="s">
        <v>11328</v>
      </c>
      <c r="F125" s="26">
        <v>16</v>
      </c>
      <c r="G125" s="27" t="s">
        <v>11327</v>
      </c>
      <c r="H125" s="24" t="s">
        <v>6</v>
      </c>
      <c r="I125" s="26" t="s">
        <v>726</v>
      </c>
      <c r="J125" s="26" t="s">
        <v>10</v>
      </c>
      <c r="K125" s="25">
        <v>45458</v>
      </c>
      <c r="L125" s="19" t="s">
        <v>22</v>
      </c>
      <c r="M125" s="24" t="s">
        <v>29</v>
      </c>
      <c r="N125" s="23" t="s">
        <v>1</v>
      </c>
      <c r="O125" s="22">
        <v>45491</v>
      </c>
      <c r="P125" s="21" t="s">
        <v>1196</v>
      </c>
      <c r="Q125" s="20">
        <v>77.900000000000006</v>
      </c>
      <c r="R125" s="19"/>
      <c r="S125" s="13"/>
      <c r="T125" s="18"/>
      <c r="U125" s="17"/>
      <c r="V125" s="16"/>
      <c r="W125" s="15"/>
      <c r="X125" s="14"/>
      <c r="Y125" s="13"/>
      <c r="Z125" s="12"/>
      <c r="AA125" s="11" t="s">
        <v>0</v>
      </c>
      <c r="AB125" s="9" t="s">
        <v>1123</v>
      </c>
      <c r="AC125" s="10" t="s">
        <v>6</v>
      </c>
      <c r="AD125" s="9" t="s">
        <v>1131</v>
      </c>
      <c r="AE125" s="8" t="s">
        <v>1123</v>
      </c>
      <c r="AF125" s="7" t="s">
        <v>3954</v>
      </c>
      <c r="AG125" s="6"/>
      <c r="AH125" s="5"/>
      <c r="AI125" s="102"/>
      <c r="AJ125" s="102"/>
    </row>
    <row r="126" spans="1:36" s="90" customFormat="1" ht="11.25" customHeight="1" x14ac:dyDescent="0.2">
      <c r="A126" s="59">
        <v>45444</v>
      </c>
      <c r="B126" s="38"/>
      <c r="C126" s="57">
        <v>69848165720</v>
      </c>
      <c r="D126" s="38" t="s">
        <v>11326</v>
      </c>
      <c r="E126" s="99" t="s">
        <v>11325</v>
      </c>
      <c r="F126" s="99">
        <v>16</v>
      </c>
      <c r="G126" s="60" t="s">
        <v>11324</v>
      </c>
      <c r="H126" s="97" t="s">
        <v>6</v>
      </c>
      <c r="I126" s="99" t="s">
        <v>726</v>
      </c>
      <c r="J126" s="99" t="s">
        <v>10</v>
      </c>
      <c r="K126" s="98">
        <v>45458</v>
      </c>
      <c r="L126" s="52" t="s">
        <v>98</v>
      </c>
      <c r="M126" s="97" t="s">
        <v>2</v>
      </c>
      <c r="N126" s="96" t="s">
        <v>1</v>
      </c>
      <c r="O126" s="55"/>
      <c r="P126" s="54"/>
      <c r="Q126" s="53"/>
      <c r="R126" s="52"/>
      <c r="S126" s="46"/>
      <c r="T126" s="76"/>
      <c r="U126" s="50"/>
      <c r="V126" s="49"/>
      <c r="W126" s="48"/>
      <c r="X126" s="47"/>
      <c r="Y126" s="46"/>
      <c r="Z126" s="75"/>
      <c r="AA126" s="44" t="s">
        <v>1253</v>
      </c>
      <c r="AB126" s="42" t="s">
        <v>1123</v>
      </c>
      <c r="AC126" s="43" t="s">
        <v>6</v>
      </c>
      <c r="AD126" s="42" t="s">
        <v>1131</v>
      </c>
      <c r="AE126" s="41" t="s">
        <v>1193</v>
      </c>
      <c r="AF126" s="95" t="s">
        <v>11323</v>
      </c>
      <c r="AG126" s="39"/>
      <c r="AH126" s="58"/>
      <c r="AI126" s="103"/>
      <c r="AJ126" s="103"/>
    </row>
    <row r="127" spans="1:36" s="86" customFormat="1" ht="11.25" customHeight="1" x14ac:dyDescent="0.2">
      <c r="A127" s="30">
        <v>45444</v>
      </c>
      <c r="B127" s="28"/>
      <c r="C127" s="31">
        <v>70747664455</v>
      </c>
      <c r="D127" s="28" t="s">
        <v>11322</v>
      </c>
      <c r="E127" s="26" t="s">
        <v>11321</v>
      </c>
      <c r="F127" s="26">
        <v>16</v>
      </c>
      <c r="G127" s="27" t="s">
        <v>11320</v>
      </c>
      <c r="H127" s="24" t="s">
        <v>11</v>
      </c>
      <c r="I127" s="26" t="s">
        <v>726</v>
      </c>
      <c r="J127" s="26" t="s">
        <v>10</v>
      </c>
      <c r="K127" s="25">
        <v>45458</v>
      </c>
      <c r="L127" s="19" t="s">
        <v>127</v>
      </c>
      <c r="M127" s="24" t="s">
        <v>153</v>
      </c>
      <c r="N127" s="23" t="s">
        <v>1</v>
      </c>
      <c r="O127" s="22">
        <v>45489</v>
      </c>
      <c r="P127" s="21" t="s">
        <v>1125</v>
      </c>
      <c r="Q127" s="20">
        <v>65.87</v>
      </c>
      <c r="R127" s="19"/>
      <c r="S127" s="13"/>
      <c r="T127" s="18"/>
      <c r="U127" s="17"/>
      <c r="V127" s="16"/>
      <c r="W127" s="15"/>
      <c r="X127" s="14"/>
      <c r="Y127" s="13"/>
      <c r="Z127" s="12"/>
      <c r="AA127" s="11" t="s">
        <v>0</v>
      </c>
      <c r="AB127" s="9" t="s">
        <v>1123</v>
      </c>
      <c r="AC127" s="10" t="s">
        <v>1140</v>
      </c>
      <c r="AD127" s="9" t="s">
        <v>1131</v>
      </c>
      <c r="AE127" s="8" t="s">
        <v>1123</v>
      </c>
      <c r="AF127" s="7" t="s">
        <v>4011</v>
      </c>
      <c r="AG127" s="6"/>
      <c r="AH127" s="5"/>
      <c r="AI127" s="102"/>
      <c r="AJ127" s="102"/>
    </row>
    <row r="128" spans="1:36" s="86" customFormat="1" ht="11.25" customHeight="1" x14ac:dyDescent="0.2">
      <c r="A128" s="30">
        <v>45444</v>
      </c>
      <c r="B128" s="28"/>
      <c r="C128" s="31">
        <v>5036920180</v>
      </c>
      <c r="D128" s="28" t="s">
        <v>11319</v>
      </c>
      <c r="E128" s="26" t="s">
        <v>11318</v>
      </c>
      <c r="F128" s="26">
        <v>16</v>
      </c>
      <c r="G128" s="27" t="s">
        <v>11317</v>
      </c>
      <c r="H128" s="24" t="s">
        <v>6</v>
      </c>
      <c r="I128" s="26" t="s">
        <v>726</v>
      </c>
      <c r="J128" s="26" t="s">
        <v>10</v>
      </c>
      <c r="K128" s="25">
        <v>45458</v>
      </c>
      <c r="L128" s="19" t="s">
        <v>98</v>
      </c>
      <c r="M128" s="24" t="s">
        <v>197</v>
      </c>
      <c r="N128" s="23" t="s">
        <v>20</v>
      </c>
      <c r="O128" s="22">
        <v>45491</v>
      </c>
      <c r="P128" s="21" t="s">
        <v>1196</v>
      </c>
      <c r="Q128" s="20">
        <v>77.88</v>
      </c>
      <c r="R128" s="19"/>
      <c r="S128" s="13"/>
      <c r="T128" s="18"/>
      <c r="U128" s="17"/>
      <c r="V128" s="16"/>
      <c r="W128" s="15"/>
      <c r="X128" s="14"/>
      <c r="Y128" s="13"/>
      <c r="Z128" s="12"/>
      <c r="AA128" s="11" t="s">
        <v>0</v>
      </c>
      <c r="AB128" s="9" t="s">
        <v>1123</v>
      </c>
      <c r="AC128" s="10" t="s">
        <v>6</v>
      </c>
      <c r="AD128" s="9" t="s">
        <v>1131</v>
      </c>
      <c r="AE128" s="8" t="s">
        <v>1123</v>
      </c>
      <c r="AF128" s="7" t="s">
        <v>3954</v>
      </c>
      <c r="AG128" s="6"/>
      <c r="AH128" s="5"/>
      <c r="AI128" s="102"/>
      <c r="AJ128" s="102"/>
    </row>
    <row r="129" spans="1:36" s="86" customFormat="1" ht="11.25" customHeight="1" x14ac:dyDescent="0.2">
      <c r="A129" s="30">
        <v>45444</v>
      </c>
      <c r="B129" s="28"/>
      <c r="C129" s="31">
        <v>15905930732</v>
      </c>
      <c r="D129" s="28" t="s">
        <v>11316</v>
      </c>
      <c r="E129" s="26" t="s">
        <v>11315</v>
      </c>
      <c r="F129" s="26">
        <v>16</v>
      </c>
      <c r="G129" s="27" t="s">
        <v>11314</v>
      </c>
      <c r="H129" s="24" t="s">
        <v>6</v>
      </c>
      <c r="I129" s="26" t="s">
        <v>726</v>
      </c>
      <c r="J129" s="26" t="s">
        <v>10</v>
      </c>
      <c r="K129" s="25">
        <v>45458</v>
      </c>
      <c r="L129" s="19" t="s">
        <v>127</v>
      </c>
      <c r="M129" s="24" t="s">
        <v>153</v>
      </c>
      <c r="N129" s="23" t="s">
        <v>1</v>
      </c>
      <c r="O129" s="22">
        <v>45491</v>
      </c>
      <c r="P129" s="21" t="s">
        <v>1196</v>
      </c>
      <c r="Q129" s="20">
        <v>65.88</v>
      </c>
      <c r="R129" s="19"/>
      <c r="S129" s="13"/>
      <c r="T129" s="18"/>
      <c r="U129" s="17"/>
      <c r="V129" s="16"/>
      <c r="W129" s="15"/>
      <c r="X129" s="14"/>
      <c r="Y129" s="13"/>
      <c r="Z129" s="12"/>
      <c r="AA129" s="11" t="s">
        <v>0</v>
      </c>
      <c r="AB129" s="9" t="s">
        <v>1123</v>
      </c>
      <c r="AC129" s="10" t="s">
        <v>6</v>
      </c>
      <c r="AD129" s="9" t="s">
        <v>1131</v>
      </c>
      <c r="AE129" s="8" t="s">
        <v>1123</v>
      </c>
      <c r="AF129" s="7" t="s">
        <v>3954</v>
      </c>
      <c r="AG129" s="6"/>
      <c r="AH129" s="5"/>
      <c r="AI129" s="102"/>
      <c r="AJ129" s="102"/>
    </row>
    <row r="130" spans="1:36" s="86" customFormat="1" ht="11.25" customHeight="1" x14ac:dyDescent="0.2">
      <c r="A130" s="30">
        <v>45444</v>
      </c>
      <c r="B130" s="28"/>
      <c r="C130" s="31">
        <v>96311517787</v>
      </c>
      <c r="D130" s="28" t="s">
        <v>11313</v>
      </c>
      <c r="E130" s="26" t="s">
        <v>11312</v>
      </c>
      <c r="F130" s="26">
        <v>16</v>
      </c>
      <c r="G130" s="27" t="s">
        <v>11311</v>
      </c>
      <c r="H130" s="24" t="s">
        <v>6</v>
      </c>
      <c r="I130" s="26" t="s">
        <v>726</v>
      </c>
      <c r="J130" s="26" t="s">
        <v>10</v>
      </c>
      <c r="K130" s="25">
        <v>45458</v>
      </c>
      <c r="L130" s="19" t="s">
        <v>85</v>
      </c>
      <c r="M130" s="24" t="s">
        <v>2</v>
      </c>
      <c r="N130" s="23" t="s">
        <v>1</v>
      </c>
      <c r="O130" s="22">
        <v>45491</v>
      </c>
      <c r="P130" s="21" t="s">
        <v>1196</v>
      </c>
      <c r="Q130" s="20">
        <v>65.81</v>
      </c>
      <c r="R130" s="19"/>
      <c r="S130" s="13"/>
      <c r="T130" s="18"/>
      <c r="U130" s="17"/>
      <c r="V130" s="16"/>
      <c r="W130" s="15"/>
      <c r="X130" s="14"/>
      <c r="Y130" s="13"/>
      <c r="Z130" s="12"/>
      <c r="AA130" s="11" t="s">
        <v>0</v>
      </c>
      <c r="AB130" s="9" t="s">
        <v>1123</v>
      </c>
      <c r="AC130" s="10" t="s">
        <v>6</v>
      </c>
      <c r="AD130" s="9" t="s">
        <v>1131</v>
      </c>
      <c r="AE130" s="8" t="s">
        <v>1123</v>
      </c>
      <c r="AF130" s="7" t="s">
        <v>3954</v>
      </c>
      <c r="AG130" s="6"/>
      <c r="AH130" s="5"/>
      <c r="AI130" s="102"/>
      <c r="AJ130" s="102"/>
    </row>
    <row r="131" spans="1:36" s="86" customFormat="1" ht="11.25" customHeight="1" x14ac:dyDescent="0.2">
      <c r="A131" s="30">
        <v>45444</v>
      </c>
      <c r="B131" s="28"/>
      <c r="C131" s="31">
        <v>1544686226</v>
      </c>
      <c r="D131" s="28" t="s">
        <v>11310</v>
      </c>
      <c r="E131" s="26" t="s">
        <v>11309</v>
      </c>
      <c r="F131" s="26">
        <v>16</v>
      </c>
      <c r="G131" s="27" t="s">
        <v>11308</v>
      </c>
      <c r="H131" s="24" t="s">
        <v>11</v>
      </c>
      <c r="I131" s="26" t="s">
        <v>726</v>
      </c>
      <c r="J131" s="26" t="s">
        <v>10</v>
      </c>
      <c r="K131" s="25">
        <v>45458</v>
      </c>
      <c r="L131" s="19" t="s">
        <v>16</v>
      </c>
      <c r="M131" s="24" t="s">
        <v>201</v>
      </c>
      <c r="N131" s="23" t="s">
        <v>1</v>
      </c>
      <c r="O131" s="22">
        <v>45489</v>
      </c>
      <c r="P131" s="21" t="s">
        <v>1125</v>
      </c>
      <c r="Q131" s="20">
        <v>53.87</v>
      </c>
      <c r="R131" s="19"/>
      <c r="S131" s="13"/>
      <c r="T131" s="18"/>
      <c r="U131" s="17"/>
      <c r="V131" s="16"/>
      <c r="W131" s="15"/>
      <c r="X131" s="14"/>
      <c r="Y131" s="13"/>
      <c r="Z131" s="12"/>
      <c r="AA131" s="11" t="s">
        <v>0</v>
      </c>
      <c r="AB131" s="9" t="s">
        <v>1123</v>
      </c>
      <c r="AC131" s="10" t="s">
        <v>1140</v>
      </c>
      <c r="AD131" s="9" t="s">
        <v>1131</v>
      </c>
      <c r="AE131" s="8" t="s">
        <v>1123</v>
      </c>
      <c r="AF131" s="7" t="s">
        <v>4011</v>
      </c>
      <c r="AG131" s="6"/>
      <c r="AH131" s="5"/>
      <c r="AI131" s="102"/>
      <c r="AJ131" s="102"/>
    </row>
    <row r="132" spans="1:36" s="86" customFormat="1" ht="11.25" customHeight="1" x14ac:dyDescent="0.2">
      <c r="A132" s="30">
        <v>45444</v>
      </c>
      <c r="B132" s="28"/>
      <c r="C132" s="31">
        <v>7235293454</v>
      </c>
      <c r="D132" s="28" t="s">
        <v>11307</v>
      </c>
      <c r="E132" s="26" t="s">
        <v>11306</v>
      </c>
      <c r="F132" s="26">
        <v>16</v>
      </c>
      <c r="G132" s="27" t="s">
        <v>11305</v>
      </c>
      <c r="H132" s="24" t="s">
        <v>6</v>
      </c>
      <c r="I132" s="26" t="s">
        <v>726</v>
      </c>
      <c r="J132" s="26" t="s">
        <v>10</v>
      </c>
      <c r="K132" s="25">
        <v>45458</v>
      </c>
      <c r="L132" s="19" t="s">
        <v>9</v>
      </c>
      <c r="M132" s="24" t="s">
        <v>197</v>
      </c>
      <c r="N132" s="23" t="s">
        <v>20</v>
      </c>
      <c r="O132" s="22">
        <v>45491</v>
      </c>
      <c r="P132" s="21" t="s">
        <v>1196</v>
      </c>
      <c r="Q132" s="20">
        <v>65.88</v>
      </c>
      <c r="R132" s="19"/>
      <c r="S132" s="13"/>
      <c r="T132" s="18"/>
      <c r="U132" s="17"/>
      <c r="V132" s="16"/>
      <c r="W132" s="15"/>
      <c r="X132" s="14"/>
      <c r="Y132" s="13"/>
      <c r="Z132" s="12"/>
      <c r="AA132" s="11" t="s">
        <v>0</v>
      </c>
      <c r="AB132" s="9" t="s">
        <v>1123</v>
      </c>
      <c r="AC132" s="10" t="s">
        <v>6</v>
      </c>
      <c r="AD132" s="9" t="s">
        <v>1131</v>
      </c>
      <c r="AE132" s="8" t="s">
        <v>1123</v>
      </c>
      <c r="AF132" s="7" t="s">
        <v>3954</v>
      </c>
      <c r="AG132" s="6"/>
      <c r="AH132" s="5"/>
      <c r="AI132" s="102"/>
      <c r="AJ132" s="102"/>
    </row>
    <row r="133" spans="1:36" s="86" customFormat="1" ht="11.25" customHeight="1" x14ac:dyDescent="0.2">
      <c r="A133" s="30">
        <v>45444</v>
      </c>
      <c r="B133" s="28"/>
      <c r="C133" s="31">
        <v>362462631</v>
      </c>
      <c r="D133" s="28" t="s">
        <v>11304</v>
      </c>
      <c r="E133" s="26" t="s">
        <v>11303</v>
      </c>
      <c r="F133" s="26">
        <v>16</v>
      </c>
      <c r="G133" s="27" t="s">
        <v>11302</v>
      </c>
      <c r="H133" s="24" t="s">
        <v>11</v>
      </c>
      <c r="I133" s="26" t="s">
        <v>726</v>
      </c>
      <c r="J133" s="26" t="s">
        <v>10</v>
      </c>
      <c r="K133" s="25">
        <v>45458</v>
      </c>
      <c r="L133" s="19" t="s">
        <v>46</v>
      </c>
      <c r="M133" s="24" t="s">
        <v>29</v>
      </c>
      <c r="N133" s="23" t="s">
        <v>1</v>
      </c>
      <c r="O133" s="22">
        <v>45489</v>
      </c>
      <c r="P133" s="21" t="s">
        <v>1196</v>
      </c>
      <c r="Q133" s="20">
        <v>53.87</v>
      </c>
      <c r="R133" s="19"/>
      <c r="S133" s="13"/>
      <c r="T133" s="18"/>
      <c r="U133" s="17"/>
      <c r="V133" s="16"/>
      <c r="W133" s="15"/>
      <c r="X133" s="14"/>
      <c r="Y133" s="13"/>
      <c r="Z133" s="12"/>
      <c r="AA133" s="11" t="s">
        <v>1195</v>
      </c>
      <c r="AB133" s="9" t="s">
        <v>1194</v>
      </c>
      <c r="AC133" s="10" t="s">
        <v>1140</v>
      </c>
      <c r="AD133" s="9" t="s">
        <v>1131</v>
      </c>
      <c r="AE133" s="8" t="s">
        <v>1193</v>
      </c>
      <c r="AF133" s="7" t="s">
        <v>3815</v>
      </c>
      <c r="AG133" s="6"/>
      <c r="AH133" s="5"/>
      <c r="AI133" s="102"/>
      <c r="AJ133" s="102"/>
    </row>
    <row r="134" spans="1:36" s="86" customFormat="1" ht="11.25" customHeight="1" x14ac:dyDescent="0.2">
      <c r="A134" s="30">
        <v>45444</v>
      </c>
      <c r="B134" s="28"/>
      <c r="C134" s="31">
        <v>73930091615</v>
      </c>
      <c r="D134" s="28" t="s">
        <v>11301</v>
      </c>
      <c r="E134" s="26" t="s">
        <v>11300</v>
      </c>
      <c r="F134" s="26">
        <v>11</v>
      </c>
      <c r="G134" s="27" t="s">
        <v>11299</v>
      </c>
      <c r="H134" s="24" t="s">
        <v>6</v>
      </c>
      <c r="I134" s="26" t="s">
        <v>726</v>
      </c>
      <c r="J134" s="26" t="s">
        <v>10</v>
      </c>
      <c r="K134" s="25">
        <v>45448</v>
      </c>
      <c r="L134" s="19" t="s">
        <v>60</v>
      </c>
      <c r="M134" s="24" t="s">
        <v>29</v>
      </c>
      <c r="N134" s="23" t="s">
        <v>1</v>
      </c>
      <c r="O134" s="22">
        <v>45488</v>
      </c>
      <c r="P134" s="21" t="s">
        <v>1125</v>
      </c>
      <c r="Q134" s="20">
        <v>67.290000000000006</v>
      </c>
      <c r="R134" s="19"/>
      <c r="S134" s="13"/>
      <c r="T134" s="18"/>
      <c r="U134" s="17"/>
      <c r="V134" s="16"/>
      <c r="W134" s="15"/>
      <c r="X134" s="14"/>
      <c r="Y134" s="13"/>
      <c r="Z134" s="12"/>
      <c r="AA134" s="11" t="s">
        <v>0</v>
      </c>
      <c r="AB134" s="9" t="s">
        <v>1123</v>
      </c>
      <c r="AC134" s="10" t="s">
        <v>6</v>
      </c>
      <c r="AD134" s="9" t="s">
        <v>1131</v>
      </c>
      <c r="AE134" s="8" t="s">
        <v>1123</v>
      </c>
      <c r="AF134" s="7" t="s">
        <v>3982</v>
      </c>
      <c r="AG134" s="6"/>
      <c r="AH134" s="5"/>
      <c r="AI134" s="102"/>
      <c r="AJ134" s="102"/>
    </row>
    <row r="135" spans="1:36" s="86" customFormat="1" ht="11.25" customHeight="1" x14ac:dyDescent="0.2">
      <c r="A135" s="30">
        <v>45444</v>
      </c>
      <c r="B135" s="28"/>
      <c r="C135" s="31">
        <v>7618994641</v>
      </c>
      <c r="D135" s="28" t="s">
        <v>11298</v>
      </c>
      <c r="E135" s="26" t="s">
        <v>11297</v>
      </c>
      <c r="F135" s="26">
        <v>11</v>
      </c>
      <c r="G135" s="27" t="s">
        <v>11296</v>
      </c>
      <c r="H135" s="24" t="s">
        <v>6</v>
      </c>
      <c r="I135" s="26" t="s">
        <v>726</v>
      </c>
      <c r="J135" s="26" t="s">
        <v>10</v>
      </c>
      <c r="K135" s="25">
        <v>45451</v>
      </c>
      <c r="L135" s="19" t="s">
        <v>127</v>
      </c>
      <c r="M135" s="24" t="s">
        <v>29</v>
      </c>
      <c r="N135" s="23" t="s">
        <v>1</v>
      </c>
      <c r="O135" s="22">
        <v>45488</v>
      </c>
      <c r="P135" s="21" t="s">
        <v>1125</v>
      </c>
      <c r="Q135" s="20">
        <v>53.12</v>
      </c>
      <c r="R135" s="19"/>
      <c r="S135" s="13"/>
      <c r="T135" s="18"/>
      <c r="U135" s="17"/>
      <c r="V135" s="16"/>
      <c r="W135" s="15"/>
      <c r="X135" s="14"/>
      <c r="Y135" s="13"/>
      <c r="Z135" s="12"/>
      <c r="AA135" s="11" t="s">
        <v>0</v>
      </c>
      <c r="AB135" s="9" t="s">
        <v>1123</v>
      </c>
      <c r="AC135" s="10" t="s">
        <v>6</v>
      </c>
      <c r="AD135" s="9" t="s">
        <v>1131</v>
      </c>
      <c r="AE135" s="8" t="s">
        <v>1123</v>
      </c>
      <c r="AF135" s="7" t="s">
        <v>3982</v>
      </c>
      <c r="AG135" s="6"/>
      <c r="AH135" s="5"/>
      <c r="AI135" s="102"/>
      <c r="AJ135" s="102"/>
    </row>
    <row r="136" spans="1:36" s="86" customFormat="1" ht="11.25" customHeight="1" x14ac:dyDescent="0.2">
      <c r="A136" s="30">
        <v>45444</v>
      </c>
      <c r="B136" s="28"/>
      <c r="C136" s="31">
        <v>1816851248</v>
      </c>
      <c r="D136" s="28" t="s">
        <v>11295</v>
      </c>
      <c r="E136" s="26" t="s">
        <v>11294</v>
      </c>
      <c r="F136" s="26">
        <v>2</v>
      </c>
      <c r="G136" s="27" t="s">
        <v>11293</v>
      </c>
      <c r="H136" s="24" t="s">
        <v>11</v>
      </c>
      <c r="I136" s="26" t="s">
        <v>726</v>
      </c>
      <c r="J136" s="26" t="s">
        <v>10</v>
      </c>
      <c r="K136" s="25">
        <v>45460</v>
      </c>
      <c r="L136" s="19" t="s">
        <v>498</v>
      </c>
      <c r="M136" s="24" t="s">
        <v>201</v>
      </c>
      <c r="N136" s="23" t="s">
        <v>1</v>
      </c>
      <c r="O136" s="22"/>
      <c r="P136" s="21"/>
      <c r="Q136" s="20"/>
      <c r="R136" s="19"/>
      <c r="S136" s="13"/>
      <c r="T136" s="18"/>
      <c r="U136" s="17"/>
      <c r="V136" s="16"/>
      <c r="W136" s="15"/>
      <c r="X136" s="14"/>
      <c r="Y136" s="13"/>
      <c r="Z136" s="12"/>
      <c r="AA136" s="11" t="s">
        <v>0</v>
      </c>
      <c r="AB136" s="9"/>
      <c r="AC136" s="10"/>
      <c r="AD136" s="9"/>
      <c r="AE136" s="8"/>
      <c r="AF136" s="7"/>
      <c r="AG136" s="6"/>
      <c r="AH136" s="5"/>
      <c r="AI136" s="102"/>
      <c r="AJ136" s="102"/>
    </row>
    <row r="137" spans="1:36" s="86" customFormat="1" ht="11.25" customHeight="1" x14ac:dyDescent="0.2">
      <c r="A137" s="30">
        <v>45444</v>
      </c>
      <c r="B137" s="28"/>
      <c r="C137" s="31">
        <v>1602958319</v>
      </c>
      <c r="D137" s="28" t="s">
        <v>11292</v>
      </c>
      <c r="E137" s="26" t="s">
        <v>11291</v>
      </c>
      <c r="F137" s="26">
        <v>2</v>
      </c>
      <c r="G137" s="27" t="s">
        <v>11290</v>
      </c>
      <c r="H137" s="24" t="s">
        <v>6</v>
      </c>
      <c r="I137" s="26" t="s">
        <v>726</v>
      </c>
      <c r="J137" s="26" t="s">
        <v>10</v>
      </c>
      <c r="K137" s="25">
        <v>45460</v>
      </c>
      <c r="L137" s="19" t="s">
        <v>663</v>
      </c>
      <c r="M137" s="24" t="s">
        <v>123</v>
      </c>
      <c r="N137" s="23" t="s">
        <v>1</v>
      </c>
      <c r="O137" s="22"/>
      <c r="P137" s="21"/>
      <c r="Q137" s="20"/>
      <c r="R137" s="19"/>
      <c r="S137" s="13"/>
      <c r="T137" s="18"/>
      <c r="U137" s="17"/>
      <c r="V137" s="16"/>
      <c r="W137" s="15"/>
      <c r="X137" s="14"/>
      <c r="Y137" s="13"/>
      <c r="Z137" s="12"/>
      <c r="AA137" s="11" t="s">
        <v>0</v>
      </c>
      <c r="AB137" s="9"/>
      <c r="AC137" s="10"/>
      <c r="AD137" s="9"/>
      <c r="AE137" s="8"/>
      <c r="AF137" s="7"/>
      <c r="AG137" s="6"/>
      <c r="AH137" s="5"/>
      <c r="AI137" s="102"/>
      <c r="AJ137" s="102"/>
    </row>
    <row r="138" spans="1:36" s="86" customFormat="1" ht="11.25" customHeight="1" x14ac:dyDescent="0.2">
      <c r="A138" s="30">
        <v>45444</v>
      </c>
      <c r="B138" s="28"/>
      <c r="C138" s="31">
        <v>79705855153</v>
      </c>
      <c r="D138" s="28" t="s">
        <v>11289</v>
      </c>
      <c r="E138" s="26" t="s">
        <v>11288</v>
      </c>
      <c r="F138" s="26">
        <v>16</v>
      </c>
      <c r="G138" s="27" t="s">
        <v>11287</v>
      </c>
      <c r="H138" s="24" t="s">
        <v>6</v>
      </c>
      <c r="I138" s="26" t="s">
        <v>726</v>
      </c>
      <c r="J138" s="26" t="s">
        <v>10</v>
      </c>
      <c r="K138" s="25">
        <v>45460</v>
      </c>
      <c r="L138" s="19" t="s">
        <v>736</v>
      </c>
      <c r="M138" s="24" t="s">
        <v>110</v>
      </c>
      <c r="N138" s="23" t="s">
        <v>20</v>
      </c>
      <c r="O138" s="22">
        <v>45491</v>
      </c>
      <c r="P138" s="21" t="s">
        <v>1196</v>
      </c>
      <c r="Q138" s="20">
        <v>58.54</v>
      </c>
      <c r="R138" s="19"/>
      <c r="S138" s="13"/>
      <c r="T138" s="18"/>
      <c r="U138" s="17"/>
      <c r="V138" s="16"/>
      <c r="W138" s="15"/>
      <c r="X138" s="14"/>
      <c r="Y138" s="13"/>
      <c r="Z138" s="12"/>
      <c r="AA138" s="11" t="s">
        <v>0</v>
      </c>
      <c r="AB138" s="9" t="s">
        <v>1123</v>
      </c>
      <c r="AC138" s="10" t="s">
        <v>6</v>
      </c>
      <c r="AD138" s="9" t="s">
        <v>1131</v>
      </c>
      <c r="AE138" s="8" t="s">
        <v>1123</v>
      </c>
      <c r="AF138" s="7" t="s">
        <v>3954</v>
      </c>
      <c r="AG138" s="6"/>
      <c r="AH138" s="5"/>
      <c r="AI138" s="102"/>
      <c r="AJ138" s="102"/>
    </row>
    <row r="139" spans="1:36" s="86" customFormat="1" ht="11.25" customHeight="1" x14ac:dyDescent="0.2">
      <c r="A139" s="30">
        <v>45444</v>
      </c>
      <c r="B139" s="28"/>
      <c r="C139" s="31">
        <v>1225093155</v>
      </c>
      <c r="D139" s="28" t="s">
        <v>11286</v>
      </c>
      <c r="E139" s="26" t="s">
        <v>11285</v>
      </c>
      <c r="F139" s="26">
        <v>2</v>
      </c>
      <c r="G139" s="27" t="s">
        <v>11284</v>
      </c>
      <c r="H139" s="24" t="s">
        <v>6</v>
      </c>
      <c r="I139" s="26" t="s">
        <v>726</v>
      </c>
      <c r="J139" s="26" t="s">
        <v>10</v>
      </c>
      <c r="K139" s="25">
        <v>45460</v>
      </c>
      <c r="L139" s="19" t="s">
        <v>228</v>
      </c>
      <c r="M139" s="24" t="s">
        <v>110</v>
      </c>
      <c r="N139" s="23" t="s">
        <v>20</v>
      </c>
      <c r="O139" s="22"/>
      <c r="P139" s="21"/>
      <c r="Q139" s="20"/>
      <c r="R139" s="19"/>
      <c r="S139" s="13"/>
      <c r="T139" s="18"/>
      <c r="U139" s="17"/>
      <c r="V139" s="16"/>
      <c r="W139" s="15"/>
      <c r="X139" s="14"/>
      <c r="Y139" s="13"/>
      <c r="Z139" s="12"/>
      <c r="AA139" s="11" t="s">
        <v>0</v>
      </c>
      <c r="AB139" s="9"/>
      <c r="AC139" s="10"/>
      <c r="AD139" s="9"/>
      <c r="AE139" s="8"/>
      <c r="AF139" s="7"/>
      <c r="AG139" s="6"/>
      <c r="AH139" s="5"/>
      <c r="AI139" s="102"/>
      <c r="AJ139" s="102"/>
    </row>
    <row r="140" spans="1:36" s="86" customFormat="1" ht="11.25" customHeight="1" x14ac:dyDescent="0.2">
      <c r="A140" s="30">
        <v>45444</v>
      </c>
      <c r="B140" s="28"/>
      <c r="C140" s="31">
        <v>3018613589</v>
      </c>
      <c r="D140" s="28" t="s">
        <v>11283</v>
      </c>
      <c r="E140" s="26" t="s">
        <v>11282</v>
      </c>
      <c r="F140" s="26">
        <v>16</v>
      </c>
      <c r="G140" s="27" t="s">
        <v>11281</v>
      </c>
      <c r="H140" s="24" t="s">
        <v>6</v>
      </c>
      <c r="I140" s="26" t="s">
        <v>726</v>
      </c>
      <c r="J140" s="26" t="s">
        <v>10</v>
      </c>
      <c r="K140" s="25">
        <v>45460</v>
      </c>
      <c r="L140" s="19" t="s">
        <v>140</v>
      </c>
      <c r="M140" s="24" t="s">
        <v>89</v>
      </c>
      <c r="N140" s="23" t="s">
        <v>20</v>
      </c>
      <c r="O140" s="22">
        <v>45491</v>
      </c>
      <c r="P140" s="21" t="s">
        <v>1196</v>
      </c>
      <c r="Q140" s="20">
        <v>58.54</v>
      </c>
      <c r="R140" s="19"/>
      <c r="S140" s="13"/>
      <c r="T140" s="18"/>
      <c r="U140" s="17"/>
      <c r="V140" s="16"/>
      <c r="W140" s="15"/>
      <c r="X140" s="14"/>
      <c r="Y140" s="13"/>
      <c r="Z140" s="12"/>
      <c r="AA140" s="11" t="s">
        <v>0</v>
      </c>
      <c r="AB140" s="9" t="s">
        <v>1123</v>
      </c>
      <c r="AC140" s="10" t="s">
        <v>6</v>
      </c>
      <c r="AD140" s="9" t="s">
        <v>1131</v>
      </c>
      <c r="AE140" s="8" t="s">
        <v>1123</v>
      </c>
      <c r="AF140" s="7" t="s">
        <v>3954</v>
      </c>
      <c r="AG140" s="6"/>
      <c r="AH140" s="5"/>
      <c r="AI140" s="102"/>
      <c r="AJ140" s="102"/>
    </row>
    <row r="141" spans="1:36" s="86" customFormat="1" ht="11.25" customHeight="1" x14ac:dyDescent="0.2">
      <c r="A141" s="30">
        <v>45444</v>
      </c>
      <c r="B141" s="28"/>
      <c r="C141" s="31">
        <v>53103564368</v>
      </c>
      <c r="D141" s="28" t="s">
        <v>11280</v>
      </c>
      <c r="E141" s="26" t="s">
        <v>11279</v>
      </c>
      <c r="F141" s="26">
        <v>16</v>
      </c>
      <c r="G141" s="27" t="s">
        <v>11278</v>
      </c>
      <c r="H141" s="24" t="s">
        <v>6</v>
      </c>
      <c r="I141" s="26" t="s">
        <v>726</v>
      </c>
      <c r="J141" s="26" t="s">
        <v>10</v>
      </c>
      <c r="K141" s="25">
        <v>45460</v>
      </c>
      <c r="L141" s="19" t="s">
        <v>94</v>
      </c>
      <c r="M141" s="24" t="s">
        <v>110</v>
      </c>
      <c r="N141" s="23" t="s">
        <v>20</v>
      </c>
      <c r="O141" s="22">
        <v>45491</v>
      </c>
      <c r="P141" s="21" t="s">
        <v>1196</v>
      </c>
      <c r="Q141" s="20">
        <v>58.54</v>
      </c>
      <c r="R141" s="19"/>
      <c r="S141" s="13"/>
      <c r="T141" s="18"/>
      <c r="U141" s="17"/>
      <c r="V141" s="16"/>
      <c r="W141" s="15"/>
      <c r="X141" s="14"/>
      <c r="Y141" s="13"/>
      <c r="Z141" s="12"/>
      <c r="AA141" s="11" t="s">
        <v>0</v>
      </c>
      <c r="AB141" s="9" t="s">
        <v>1123</v>
      </c>
      <c r="AC141" s="10" t="s">
        <v>6</v>
      </c>
      <c r="AD141" s="9" t="s">
        <v>1131</v>
      </c>
      <c r="AE141" s="8" t="s">
        <v>1123</v>
      </c>
      <c r="AF141" s="7" t="s">
        <v>3954</v>
      </c>
      <c r="AG141" s="6"/>
      <c r="AH141" s="5"/>
      <c r="AI141" s="102"/>
      <c r="AJ141" s="102"/>
    </row>
    <row r="142" spans="1:36" s="86" customFormat="1" ht="11.25" customHeight="1" x14ac:dyDescent="0.2">
      <c r="A142" s="30">
        <v>45444</v>
      </c>
      <c r="B142" s="28"/>
      <c r="C142" s="31">
        <v>10864608632</v>
      </c>
      <c r="D142" s="28" t="s">
        <v>11277</v>
      </c>
      <c r="E142" s="26" t="s">
        <v>11276</v>
      </c>
      <c r="F142" s="26">
        <v>16</v>
      </c>
      <c r="G142" s="27" t="s">
        <v>11275</v>
      </c>
      <c r="H142" s="24" t="s">
        <v>11</v>
      </c>
      <c r="I142" s="26" t="s">
        <v>726</v>
      </c>
      <c r="J142" s="26" t="s">
        <v>10</v>
      </c>
      <c r="K142" s="25">
        <v>45460</v>
      </c>
      <c r="L142" s="19" t="s">
        <v>541</v>
      </c>
      <c r="M142" s="24" t="s">
        <v>29</v>
      </c>
      <c r="N142" s="23" t="s">
        <v>1</v>
      </c>
      <c r="O142" s="22">
        <v>45491</v>
      </c>
      <c r="P142" s="21" t="s">
        <v>1196</v>
      </c>
      <c r="Q142" s="20">
        <v>58.54</v>
      </c>
      <c r="R142" s="19"/>
      <c r="S142" s="13"/>
      <c r="T142" s="18"/>
      <c r="U142" s="17"/>
      <c r="V142" s="16"/>
      <c r="W142" s="15"/>
      <c r="X142" s="14"/>
      <c r="Y142" s="13"/>
      <c r="Z142" s="12"/>
      <c r="AA142" s="11" t="s">
        <v>0</v>
      </c>
      <c r="AB142" s="9" t="s">
        <v>1123</v>
      </c>
      <c r="AC142" s="10" t="s">
        <v>1201</v>
      </c>
      <c r="AD142" s="9" t="s">
        <v>1131</v>
      </c>
      <c r="AE142" s="8" t="s">
        <v>1123</v>
      </c>
      <c r="AF142" s="7" t="s">
        <v>3954</v>
      </c>
      <c r="AG142" s="6"/>
      <c r="AH142" s="5"/>
      <c r="AI142" s="102"/>
      <c r="AJ142" s="102"/>
    </row>
    <row r="143" spans="1:36" s="86" customFormat="1" ht="11.25" customHeight="1" x14ac:dyDescent="0.2">
      <c r="A143" s="30">
        <v>45444</v>
      </c>
      <c r="B143" s="28"/>
      <c r="C143" s="31">
        <v>7696940716</v>
      </c>
      <c r="D143" s="28" t="s">
        <v>11274</v>
      </c>
      <c r="E143" s="26" t="s">
        <v>11273</v>
      </c>
      <c r="F143" s="26">
        <v>16</v>
      </c>
      <c r="G143" s="27" t="s">
        <v>11272</v>
      </c>
      <c r="H143" s="24" t="s">
        <v>11</v>
      </c>
      <c r="I143" s="26" t="s">
        <v>726</v>
      </c>
      <c r="J143" s="26" t="s">
        <v>10</v>
      </c>
      <c r="K143" s="25">
        <v>45460</v>
      </c>
      <c r="L143" s="19" t="s">
        <v>119</v>
      </c>
      <c r="M143" s="24" t="s">
        <v>2</v>
      </c>
      <c r="N143" s="23" t="s">
        <v>1</v>
      </c>
      <c r="O143" s="22">
        <v>45489</v>
      </c>
      <c r="P143" s="21" t="s">
        <v>1196</v>
      </c>
      <c r="Q143" s="20">
        <v>58.53</v>
      </c>
      <c r="R143" s="19"/>
      <c r="S143" s="13"/>
      <c r="T143" s="18"/>
      <c r="U143" s="17"/>
      <c r="V143" s="16"/>
      <c r="W143" s="15"/>
      <c r="X143" s="14"/>
      <c r="Y143" s="13"/>
      <c r="Z143" s="12"/>
      <c r="AA143" s="11" t="s">
        <v>1195</v>
      </c>
      <c r="AB143" s="9" t="s">
        <v>1194</v>
      </c>
      <c r="AC143" s="10" t="s">
        <v>1140</v>
      </c>
      <c r="AD143" s="9" t="s">
        <v>1131</v>
      </c>
      <c r="AE143" s="8" t="s">
        <v>1193</v>
      </c>
      <c r="AF143" s="7" t="s">
        <v>3815</v>
      </c>
      <c r="AG143" s="6"/>
      <c r="AH143" s="5"/>
      <c r="AI143" s="102"/>
      <c r="AJ143" s="102"/>
    </row>
    <row r="144" spans="1:36" s="86" customFormat="1" ht="11.25" customHeight="1" x14ac:dyDescent="0.2">
      <c r="A144" s="30">
        <v>45444</v>
      </c>
      <c r="B144" s="28"/>
      <c r="C144" s="31">
        <v>2913144225</v>
      </c>
      <c r="D144" s="28" t="s">
        <v>11271</v>
      </c>
      <c r="E144" s="26" t="s">
        <v>11270</v>
      </c>
      <c r="F144" s="26">
        <v>16</v>
      </c>
      <c r="G144" s="27" t="s">
        <v>11269</v>
      </c>
      <c r="H144" s="24" t="s">
        <v>11</v>
      </c>
      <c r="I144" s="26" t="s">
        <v>726</v>
      </c>
      <c r="J144" s="26" t="s">
        <v>10</v>
      </c>
      <c r="K144" s="25">
        <v>45460</v>
      </c>
      <c r="L144" s="19" t="s">
        <v>53</v>
      </c>
      <c r="M144" s="24" t="s">
        <v>213</v>
      </c>
      <c r="N144" s="23" t="s">
        <v>20</v>
      </c>
      <c r="O144" s="22">
        <v>45489</v>
      </c>
      <c r="P144" s="21" t="s">
        <v>1125</v>
      </c>
      <c r="Q144" s="20">
        <v>47.87</v>
      </c>
      <c r="R144" s="19"/>
      <c r="S144" s="13"/>
      <c r="T144" s="18"/>
      <c r="U144" s="17"/>
      <c r="V144" s="16"/>
      <c r="W144" s="15"/>
      <c r="X144" s="14"/>
      <c r="Y144" s="13"/>
      <c r="Z144" s="12"/>
      <c r="AA144" s="11" t="s">
        <v>0</v>
      </c>
      <c r="AB144" s="9" t="s">
        <v>1123</v>
      </c>
      <c r="AC144" s="10" t="s">
        <v>1140</v>
      </c>
      <c r="AD144" s="9" t="s">
        <v>1131</v>
      </c>
      <c r="AE144" s="8" t="s">
        <v>1123</v>
      </c>
      <c r="AF144" s="7" t="s">
        <v>4011</v>
      </c>
      <c r="AG144" s="6"/>
      <c r="AH144" s="5"/>
      <c r="AI144" s="102"/>
      <c r="AJ144" s="102"/>
    </row>
    <row r="145" spans="1:36" s="86" customFormat="1" ht="11.25" customHeight="1" x14ac:dyDescent="0.2">
      <c r="A145" s="30">
        <v>45444</v>
      </c>
      <c r="B145" s="28"/>
      <c r="C145" s="31">
        <v>1359039120</v>
      </c>
      <c r="D145" s="28" t="s">
        <v>11268</v>
      </c>
      <c r="E145" s="26" t="s">
        <v>11267</v>
      </c>
      <c r="F145" s="26">
        <v>16</v>
      </c>
      <c r="G145" s="27" t="s">
        <v>11266</v>
      </c>
      <c r="H145" s="24" t="s">
        <v>6</v>
      </c>
      <c r="I145" s="26" t="s">
        <v>726</v>
      </c>
      <c r="J145" s="26" t="s">
        <v>10</v>
      </c>
      <c r="K145" s="25">
        <v>45460</v>
      </c>
      <c r="L145" s="19" t="s">
        <v>3986</v>
      </c>
      <c r="M145" s="24" t="s">
        <v>72</v>
      </c>
      <c r="N145" s="23" t="s">
        <v>20</v>
      </c>
      <c r="O145" s="22">
        <v>45491</v>
      </c>
      <c r="P145" s="21" t="s">
        <v>1196</v>
      </c>
      <c r="Q145" s="20">
        <v>58.53</v>
      </c>
      <c r="R145" s="19"/>
      <c r="S145" s="13"/>
      <c r="T145" s="18"/>
      <c r="U145" s="17"/>
      <c r="V145" s="16"/>
      <c r="W145" s="15"/>
      <c r="X145" s="14"/>
      <c r="Y145" s="13"/>
      <c r="Z145" s="12"/>
      <c r="AA145" s="11" t="s">
        <v>0</v>
      </c>
      <c r="AB145" s="9" t="s">
        <v>1123</v>
      </c>
      <c r="AC145" s="10" t="s">
        <v>6</v>
      </c>
      <c r="AD145" s="9" t="s">
        <v>1131</v>
      </c>
      <c r="AE145" s="8" t="s">
        <v>1123</v>
      </c>
      <c r="AF145" s="7" t="s">
        <v>3954</v>
      </c>
      <c r="AG145" s="6"/>
      <c r="AH145" s="5"/>
      <c r="AI145" s="102"/>
      <c r="AJ145" s="102"/>
    </row>
    <row r="146" spans="1:36" s="86" customFormat="1" ht="11.25" customHeight="1" x14ac:dyDescent="0.2">
      <c r="A146" s="30">
        <v>45444</v>
      </c>
      <c r="B146" s="28"/>
      <c r="C146" s="31">
        <v>17270020752</v>
      </c>
      <c r="D146" s="28" t="s">
        <v>11265</v>
      </c>
      <c r="E146" s="26" t="s">
        <v>11264</v>
      </c>
      <c r="F146" s="26">
        <v>16</v>
      </c>
      <c r="G146" s="27" t="s">
        <v>11263</v>
      </c>
      <c r="H146" s="24" t="s">
        <v>11</v>
      </c>
      <c r="I146" s="26" t="s">
        <v>726</v>
      </c>
      <c r="J146" s="26" t="s">
        <v>10</v>
      </c>
      <c r="K146" s="25">
        <v>45460</v>
      </c>
      <c r="L146" s="19" t="s">
        <v>127</v>
      </c>
      <c r="M146" s="24" t="s">
        <v>153</v>
      </c>
      <c r="N146" s="23" t="s">
        <v>1</v>
      </c>
      <c r="O146" s="22">
        <v>45489</v>
      </c>
      <c r="P146" s="21" t="s">
        <v>1125</v>
      </c>
      <c r="Q146" s="20">
        <v>47.87</v>
      </c>
      <c r="R146" s="19"/>
      <c r="S146" s="13"/>
      <c r="T146" s="18"/>
      <c r="U146" s="17"/>
      <c r="V146" s="16"/>
      <c r="W146" s="15"/>
      <c r="X146" s="14"/>
      <c r="Y146" s="13"/>
      <c r="Z146" s="12"/>
      <c r="AA146" s="11" t="s">
        <v>0</v>
      </c>
      <c r="AB146" s="9" t="s">
        <v>1123</v>
      </c>
      <c r="AC146" s="10" t="s">
        <v>1140</v>
      </c>
      <c r="AD146" s="9" t="s">
        <v>1131</v>
      </c>
      <c r="AE146" s="8" t="s">
        <v>1123</v>
      </c>
      <c r="AF146" s="7" t="s">
        <v>4011</v>
      </c>
      <c r="AG146" s="6"/>
      <c r="AH146" s="5"/>
      <c r="AI146" s="102"/>
      <c r="AJ146" s="102"/>
    </row>
    <row r="147" spans="1:36" s="90" customFormat="1" ht="11.25" customHeight="1" x14ac:dyDescent="0.2">
      <c r="A147" s="30">
        <v>45444</v>
      </c>
      <c r="B147" s="28"/>
      <c r="C147" s="31">
        <v>4073390279</v>
      </c>
      <c r="D147" s="28" t="s">
        <v>11262</v>
      </c>
      <c r="E147" s="26" t="s">
        <v>11261</v>
      </c>
      <c r="F147" s="26">
        <v>16</v>
      </c>
      <c r="G147" s="27" t="s">
        <v>11260</v>
      </c>
      <c r="H147" s="24" t="s">
        <v>6</v>
      </c>
      <c r="I147" s="26" t="s">
        <v>726</v>
      </c>
      <c r="J147" s="26" t="s">
        <v>10</v>
      </c>
      <c r="K147" s="25">
        <v>45460</v>
      </c>
      <c r="L147" s="19" t="s">
        <v>30</v>
      </c>
      <c r="M147" s="24" t="s">
        <v>201</v>
      </c>
      <c r="N147" s="23" t="s">
        <v>1</v>
      </c>
      <c r="O147" s="22">
        <v>45491</v>
      </c>
      <c r="P147" s="21" t="s">
        <v>1196</v>
      </c>
      <c r="Q147" s="20">
        <v>58.52</v>
      </c>
      <c r="R147" s="19"/>
      <c r="S147" s="13"/>
      <c r="T147" s="18"/>
      <c r="U147" s="17"/>
      <c r="V147" s="16"/>
      <c r="W147" s="15"/>
      <c r="X147" s="14"/>
      <c r="Y147" s="13"/>
      <c r="Z147" s="12"/>
      <c r="AA147" s="11" t="s">
        <v>0</v>
      </c>
      <c r="AB147" s="9" t="s">
        <v>1123</v>
      </c>
      <c r="AC147" s="10" t="s">
        <v>6</v>
      </c>
      <c r="AD147" s="9" t="s">
        <v>1131</v>
      </c>
      <c r="AE147" s="8" t="s">
        <v>1123</v>
      </c>
      <c r="AF147" s="7" t="s">
        <v>3954</v>
      </c>
      <c r="AG147" s="6"/>
      <c r="AH147" s="5"/>
      <c r="AI147" s="102"/>
      <c r="AJ147" s="102"/>
    </row>
    <row r="148" spans="1:36" s="86" customFormat="1" ht="11.25" customHeight="1" x14ac:dyDescent="0.2">
      <c r="A148" s="30">
        <v>45444</v>
      </c>
      <c r="B148" s="28"/>
      <c r="C148" s="31">
        <v>87239523934</v>
      </c>
      <c r="D148" s="28" t="s">
        <v>11259</v>
      </c>
      <c r="E148" s="26" t="s">
        <v>11258</v>
      </c>
      <c r="F148" s="26">
        <v>2</v>
      </c>
      <c r="G148" s="27" t="s">
        <v>11257</v>
      </c>
      <c r="H148" s="24" t="s">
        <v>11</v>
      </c>
      <c r="I148" s="26" t="s">
        <v>726</v>
      </c>
      <c r="J148" s="26" t="s">
        <v>10</v>
      </c>
      <c r="K148" s="25">
        <v>45460</v>
      </c>
      <c r="L148" s="19" t="s">
        <v>321</v>
      </c>
      <c r="M148" s="24" t="s">
        <v>45</v>
      </c>
      <c r="N148" s="23" t="s">
        <v>20</v>
      </c>
      <c r="O148" s="22"/>
      <c r="P148" s="21"/>
      <c r="Q148" s="20"/>
      <c r="R148" s="19"/>
      <c r="S148" s="13"/>
      <c r="T148" s="18"/>
      <c r="U148" s="17"/>
      <c r="V148" s="16"/>
      <c r="W148" s="15"/>
      <c r="X148" s="14"/>
      <c r="Y148" s="13"/>
      <c r="Z148" s="12"/>
      <c r="AA148" s="11" t="s">
        <v>0</v>
      </c>
      <c r="AB148" s="9"/>
      <c r="AC148" s="10"/>
      <c r="AD148" s="9"/>
      <c r="AE148" s="8"/>
      <c r="AF148" s="7"/>
      <c r="AG148" s="6"/>
      <c r="AH148" s="5"/>
      <c r="AI148" s="102"/>
      <c r="AJ148" s="102"/>
    </row>
    <row r="149" spans="1:36" s="86" customFormat="1" ht="11.25" customHeight="1" x14ac:dyDescent="0.2">
      <c r="A149" s="30">
        <v>45444</v>
      </c>
      <c r="B149" s="28"/>
      <c r="C149" s="31">
        <v>2983802698</v>
      </c>
      <c r="D149" s="28" t="s">
        <v>11256</v>
      </c>
      <c r="E149" s="26" t="s">
        <v>11255</v>
      </c>
      <c r="F149" s="26">
        <v>2</v>
      </c>
      <c r="G149" s="27" t="s">
        <v>11254</v>
      </c>
      <c r="H149" s="24" t="s">
        <v>11</v>
      </c>
      <c r="I149" s="26" t="s">
        <v>726</v>
      </c>
      <c r="J149" s="26" t="s">
        <v>10</v>
      </c>
      <c r="K149" s="25">
        <v>45461</v>
      </c>
      <c r="L149" s="19" t="s">
        <v>102</v>
      </c>
      <c r="M149" s="24" t="s">
        <v>29</v>
      </c>
      <c r="N149" s="23" t="s">
        <v>1</v>
      </c>
      <c r="O149" s="22"/>
      <c r="P149" s="21"/>
      <c r="Q149" s="20"/>
      <c r="R149" s="19"/>
      <c r="S149" s="13"/>
      <c r="T149" s="18"/>
      <c r="U149" s="17"/>
      <c r="V149" s="16"/>
      <c r="W149" s="15"/>
      <c r="X149" s="14"/>
      <c r="Y149" s="13"/>
      <c r="Z149" s="12"/>
      <c r="AA149" s="11" t="s">
        <v>0</v>
      </c>
      <c r="AB149" s="9"/>
      <c r="AC149" s="10"/>
      <c r="AD149" s="9"/>
      <c r="AE149" s="8"/>
      <c r="AF149" s="7"/>
      <c r="AG149" s="6"/>
      <c r="AH149" s="5"/>
      <c r="AI149" s="102"/>
      <c r="AJ149" s="102"/>
    </row>
    <row r="150" spans="1:36" s="86" customFormat="1" ht="11.25" customHeight="1" x14ac:dyDescent="0.2">
      <c r="A150" s="30">
        <v>45444</v>
      </c>
      <c r="B150" s="28"/>
      <c r="C150" s="31">
        <v>44583664168</v>
      </c>
      <c r="D150" s="28" t="s">
        <v>11253</v>
      </c>
      <c r="E150" s="26" t="s">
        <v>11252</v>
      </c>
      <c r="F150" s="26">
        <v>2</v>
      </c>
      <c r="G150" s="27" t="s">
        <v>11251</v>
      </c>
      <c r="H150" s="24" t="s">
        <v>6</v>
      </c>
      <c r="I150" s="26" t="s">
        <v>726</v>
      </c>
      <c r="J150" s="26" t="s">
        <v>10</v>
      </c>
      <c r="K150" s="25">
        <v>45461</v>
      </c>
      <c r="L150" s="19" t="s">
        <v>53</v>
      </c>
      <c r="M150" s="24" t="s">
        <v>72</v>
      </c>
      <c r="N150" s="23" t="s">
        <v>20</v>
      </c>
      <c r="O150" s="22"/>
      <c r="P150" s="21"/>
      <c r="Q150" s="20"/>
      <c r="R150" s="19"/>
      <c r="S150" s="13"/>
      <c r="T150" s="18"/>
      <c r="U150" s="17"/>
      <c r="V150" s="16"/>
      <c r="W150" s="15"/>
      <c r="X150" s="14"/>
      <c r="Y150" s="13"/>
      <c r="Z150" s="12"/>
      <c r="AA150" s="11" t="s">
        <v>0</v>
      </c>
      <c r="AB150" s="9"/>
      <c r="AC150" s="10"/>
      <c r="AD150" s="9"/>
      <c r="AE150" s="8"/>
      <c r="AF150" s="7"/>
      <c r="AG150" s="6"/>
      <c r="AH150" s="5"/>
      <c r="AI150" s="102"/>
      <c r="AJ150" s="102"/>
    </row>
    <row r="151" spans="1:36" s="86" customFormat="1" ht="11.25" customHeight="1" x14ac:dyDescent="0.2">
      <c r="A151" s="30">
        <v>45444</v>
      </c>
      <c r="B151" s="28"/>
      <c r="C151" s="31">
        <v>2554369127</v>
      </c>
      <c r="D151" s="28" t="s">
        <v>11250</v>
      </c>
      <c r="E151" s="26" t="s">
        <v>11249</v>
      </c>
      <c r="F151" s="26">
        <v>2</v>
      </c>
      <c r="G151" s="27" t="s">
        <v>11248</v>
      </c>
      <c r="H151" s="24" t="s">
        <v>6</v>
      </c>
      <c r="I151" s="26" t="s">
        <v>726</v>
      </c>
      <c r="J151" s="26" t="s">
        <v>10</v>
      </c>
      <c r="K151" s="25">
        <v>45461</v>
      </c>
      <c r="L151" s="19" t="s">
        <v>663</v>
      </c>
      <c r="M151" s="24" t="s">
        <v>110</v>
      </c>
      <c r="N151" s="23" t="s">
        <v>20</v>
      </c>
      <c r="O151" s="22"/>
      <c r="P151" s="21"/>
      <c r="Q151" s="20"/>
      <c r="R151" s="19"/>
      <c r="S151" s="13"/>
      <c r="T151" s="18"/>
      <c r="U151" s="17"/>
      <c r="V151" s="16"/>
      <c r="W151" s="15"/>
      <c r="X151" s="14"/>
      <c r="Y151" s="13"/>
      <c r="Z151" s="12"/>
      <c r="AA151" s="11" t="s">
        <v>0</v>
      </c>
      <c r="AB151" s="9"/>
      <c r="AC151" s="10"/>
      <c r="AD151" s="9"/>
      <c r="AE151" s="8"/>
      <c r="AF151" s="7"/>
      <c r="AG151" s="6"/>
      <c r="AH151" s="5"/>
      <c r="AI151" s="102"/>
      <c r="AJ151" s="102"/>
    </row>
    <row r="152" spans="1:36" s="90" customFormat="1" ht="11.25" customHeight="1" x14ac:dyDescent="0.2">
      <c r="A152" s="30">
        <v>45444</v>
      </c>
      <c r="B152" s="28"/>
      <c r="C152" s="31">
        <v>3172387100</v>
      </c>
      <c r="D152" s="28" t="s">
        <v>11247</v>
      </c>
      <c r="E152" s="26" t="s">
        <v>11246</v>
      </c>
      <c r="F152" s="26">
        <v>2</v>
      </c>
      <c r="G152" s="27" t="s">
        <v>11245</v>
      </c>
      <c r="H152" s="24" t="s">
        <v>6</v>
      </c>
      <c r="I152" s="26" t="s">
        <v>726</v>
      </c>
      <c r="J152" s="26" t="s">
        <v>10</v>
      </c>
      <c r="K152" s="25">
        <v>45461</v>
      </c>
      <c r="L152" s="19" t="s">
        <v>119</v>
      </c>
      <c r="M152" s="24" t="s">
        <v>110</v>
      </c>
      <c r="N152" s="23" t="s">
        <v>20</v>
      </c>
      <c r="O152" s="22"/>
      <c r="P152" s="21"/>
      <c r="Q152" s="20"/>
      <c r="R152" s="19"/>
      <c r="S152" s="13"/>
      <c r="T152" s="18"/>
      <c r="U152" s="17"/>
      <c r="V152" s="16"/>
      <c r="W152" s="15"/>
      <c r="X152" s="14"/>
      <c r="Y152" s="13"/>
      <c r="Z152" s="12"/>
      <c r="AA152" s="11" t="s">
        <v>0</v>
      </c>
      <c r="AB152" s="9"/>
      <c r="AC152" s="10"/>
      <c r="AD152" s="9"/>
      <c r="AE152" s="8"/>
      <c r="AF152" s="7"/>
      <c r="AG152" s="6"/>
      <c r="AH152" s="5"/>
      <c r="AI152" s="102"/>
      <c r="AJ152" s="102"/>
    </row>
    <row r="153" spans="1:36" s="86" customFormat="1" ht="11.25" customHeight="1" x14ac:dyDescent="0.2">
      <c r="A153" s="30">
        <v>45444</v>
      </c>
      <c r="B153" s="28"/>
      <c r="C153" s="31">
        <v>38556065368</v>
      </c>
      <c r="D153" s="28" t="s">
        <v>11244</v>
      </c>
      <c r="E153" s="26" t="s">
        <v>11243</v>
      </c>
      <c r="F153" s="26">
        <v>2</v>
      </c>
      <c r="G153" s="27" t="s">
        <v>11242</v>
      </c>
      <c r="H153" s="24" t="s">
        <v>6</v>
      </c>
      <c r="I153" s="26" t="s">
        <v>726</v>
      </c>
      <c r="J153" s="26" t="s">
        <v>10</v>
      </c>
      <c r="K153" s="25">
        <v>45461</v>
      </c>
      <c r="L153" s="19" t="s">
        <v>541</v>
      </c>
      <c r="M153" s="24" t="s">
        <v>123</v>
      </c>
      <c r="N153" s="23" t="s">
        <v>1</v>
      </c>
      <c r="O153" s="22"/>
      <c r="P153" s="21"/>
      <c r="Q153" s="20"/>
      <c r="R153" s="19"/>
      <c r="S153" s="13"/>
      <c r="T153" s="18"/>
      <c r="U153" s="17"/>
      <c r="V153" s="16"/>
      <c r="W153" s="15"/>
      <c r="X153" s="14"/>
      <c r="Y153" s="13"/>
      <c r="Z153" s="12"/>
      <c r="AA153" s="11" t="s">
        <v>0</v>
      </c>
      <c r="AB153" s="9"/>
      <c r="AC153" s="10"/>
      <c r="AD153" s="9"/>
      <c r="AE153" s="8"/>
      <c r="AF153" s="7"/>
      <c r="AG153" s="6"/>
      <c r="AH153" s="5"/>
      <c r="AI153" s="102"/>
      <c r="AJ153" s="102"/>
    </row>
    <row r="154" spans="1:36" s="86" customFormat="1" ht="11.25" customHeight="1" x14ac:dyDescent="0.2">
      <c r="A154" s="30">
        <v>45444</v>
      </c>
      <c r="B154" s="28"/>
      <c r="C154" s="31">
        <v>75673525168</v>
      </c>
      <c r="D154" s="28" t="s">
        <v>11241</v>
      </c>
      <c r="E154" s="26" t="s">
        <v>11240</v>
      </c>
      <c r="F154" s="26">
        <v>2</v>
      </c>
      <c r="G154" s="27" t="s">
        <v>11239</v>
      </c>
      <c r="H154" s="24" t="s">
        <v>11</v>
      </c>
      <c r="I154" s="26" t="s">
        <v>726</v>
      </c>
      <c r="J154" s="26" t="s">
        <v>10</v>
      </c>
      <c r="K154" s="25">
        <v>45461</v>
      </c>
      <c r="L154" s="19" t="s">
        <v>299</v>
      </c>
      <c r="M154" s="24" t="s">
        <v>21</v>
      </c>
      <c r="N154" s="23" t="s">
        <v>20</v>
      </c>
      <c r="O154" s="22"/>
      <c r="P154" s="21"/>
      <c r="Q154" s="20"/>
      <c r="R154" s="19"/>
      <c r="S154" s="13"/>
      <c r="T154" s="18"/>
      <c r="U154" s="17"/>
      <c r="V154" s="16"/>
      <c r="W154" s="15"/>
      <c r="X154" s="14"/>
      <c r="Y154" s="13"/>
      <c r="Z154" s="12"/>
      <c r="AA154" s="11" t="s">
        <v>0</v>
      </c>
      <c r="AB154" s="9"/>
      <c r="AC154" s="10"/>
      <c r="AD154" s="9"/>
      <c r="AE154" s="8"/>
      <c r="AF154" s="7"/>
      <c r="AG154" s="6"/>
      <c r="AH154" s="5"/>
      <c r="AI154" s="102"/>
      <c r="AJ154" s="102"/>
    </row>
    <row r="155" spans="1:36" s="86" customFormat="1" ht="11.25" customHeight="1" x14ac:dyDescent="0.2">
      <c r="A155" s="30">
        <v>45444</v>
      </c>
      <c r="B155" s="28"/>
      <c r="C155" s="31">
        <v>11637648766</v>
      </c>
      <c r="D155" s="28" t="s">
        <v>11238</v>
      </c>
      <c r="E155" s="26" t="s">
        <v>11237</v>
      </c>
      <c r="F155" s="26">
        <v>2</v>
      </c>
      <c r="G155" s="27" t="s">
        <v>11236</v>
      </c>
      <c r="H155" s="24" t="s">
        <v>6</v>
      </c>
      <c r="I155" s="26" t="s">
        <v>726</v>
      </c>
      <c r="J155" s="26" t="s">
        <v>10</v>
      </c>
      <c r="K155" s="25">
        <v>45461</v>
      </c>
      <c r="L155" s="19" t="s">
        <v>94</v>
      </c>
      <c r="M155" s="24" t="s">
        <v>2</v>
      </c>
      <c r="N155" s="23" t="s">
        <v>1</v>
      </c>
      <c r="O155" s="22"/>
      <c r="P155" s="21"/>
      <c r="Q155" s="20"/>
      <c r="R155" s="19"/>
      <c r="S155" s="13"/>
      <c r="T155" s="18"/>
      <c r="U155" s="17"/>
      <c r="V155" s="16"/>
      <c r="W155" s="15"/>
      <c r="X155" s="14"/>
      <c r="Y155" s="13"/>
      <c r="Z155" s="12"/>
      <c r="AA155" s="11" t="s">
        <v>0</v>
      </c>
      <c r="AB155" s="9"/>
      <c r="AC155" s="10"/>
      <c r="AD155" s="9"/>
      <c r="AE155" s="8"/>
      <c r="AF155" s="7"/>
      <c r="AG155" s="6"/>
      <c r="AH155" s="5"/>
      <c r="AI155" s="102"/>
      <c r="AJ155" s="102"/>
    </row>
    <row r="156" spans="1:36" s="86" customFormat="1" ht="11.25" customHeight="1" x14ac:dyDescent="0.2">
      <c r="A156" s="30">
        <v>45444</v>
      </c>
      <c r="B156" s="28"/>
      <c r="C156" s="31">
        <v>8114322624</v>
      </c>
      <c r="D156" s="28" t="s">
        <v>11235</v>
      </c>
      <c r="E156" s="26" t="s">
        <v>11234</v>
      </c>
      <c r="F156" s="26">
        <v>16</v>
      </c>
      <c r="G156" s="27" t="s">
        <v>11233</v>
      </c>
      <c r="H156" s="24" t="s">
        <v>6</v>
      </c>
      <c r="I156" s="26" t="s">
        <v>726</v>
      </c>
      <c r="J156" s="26" t="s">
        <v>10</v>
      </c>
      <c r="K156" s="25">
        <v>45461</v>
      </c>
      <c r="L156" s="19" t="s">
        <v>64</v>
      </c>
      <c r="M156" s="24" t="s">
        <v>29</v>
      </c>
      <c r="N156" s="23" t="s">
        <v>1</v>
      </c>
      <c r="O156" s="22">
        <v>45491</v>
      </c>
      <c r="P156" s="21" t="s">
        <v>1196</v>
      </c>
      <c r="Q156" s="20">
        <v>64.91</v>
      </c>
      <c r="R156" s="19"/>
      <c r="S156" s="13"/>
      <c r="T156" s="18"/>
      <c r="U156" s="17"/>
      <c r="V156" s="16"/>
      <c r="W156" s="15"/>
      <c r="X156" s="14"/>
      <c r="Y156" s="13"/>
      <c r="Z156" s="12"/>
      <c r="AA156" s="11" t="s">
        <v>0</v>
      </c>
      <c r="AB156" s="9" t="s">
        <v>1123</v>
      </c>
      <c r="AC156" s="10" t="s">
        <v>6</v>
      </c>
      <c r="AD156" s="9" t="s">
        <v>1131</v>
      </c>
      <c r="AE156" s="8" t="s">
        <v>1123</v>
      </c>
      <c r="AF156" s="7" t="s">
        <v>3954</v>
      </c>
      <c r="AG156" s="6"/>
      <c r="AH156" s="5"/>
      <c r="AI156" s="102"/>
      <c r="AJ156" s="102"/>
    </row>
    <row r="157" spans="1:36" s="86" customFormat="1" ht="11.25" customHeight="1" x14ac:dyDescent="0.2">
      <c r="A157" s="30">
        <v>45444</v>
      </c>
      <c r="B157" s="28"/>
      <c r="C157" s="31">
        <v>12100748777</v>
      </c>
      <c r="D157" s="28" t="s">
        <v>11232</v>
      </c>
      <c r="E157" s="26">
        <v>2709626</v>
      </c>
      <c r="F157" s="26">
        <v>23</v>
      </c>
      <c r="G157" s="27" t="s">
        <v>11231</v>
      </c>
      <c r="H157" s="24" t="s">
        <v>11</v>
      </c>
      <c r="I157" s="26" t="s">
        <v>726</v>
      </c>
      <c r="J157" s="26" t="s">
        <v>4</v>
      </c>
      <c r="K157" s="25">
        <v>45461</v>
      </c>
      <c r="L157" s="19" t="s">
        <v>46</v>
      </c>
      <c r="M157" s="24" t="s">
        <v>2</v>
      </c>
      <c r="N157" s="23" t="s">
        <v>1</v>
      </c>
      <c r="O157" s="22">
        <v>45496</v>
      </c>
      <c r="P157" s="21" t="s">
        <v>1196</v>
      </c>
      <c r="Q157" s="20">
        <v>89.9</v>
      </c>
      <c r="R157" s="19"/>
      <c r="S157" s="13"/>
      <c r="T157" s="18"/>
      <c r="U157" s="17"/>
      <c r="V157" s="16"/>
      <c r="W157" s="15"/>
      <c r="X157" s="14"/>
      <c r="Y157" s="13"/>
      <c r="Z157" s="12"/>
      <c r="AA157" s="11" t="s">
        <v>0</v>
      </c>
      <c r="AB157" s="9" t="s">
        <v>1123</v>
      </c>
      <c r="AC157" s="10" t="s">
        <v>1140</v>
      </c>
      <c r="AD157" s="9" t="s">
        <v>1131</v>
      </c>
      <c r="AE157" s="8" t="s">
        <v>1123</v>
      </c>
      <c r="AF157" s="7" t="s">
        <v>3815</v>
      </c>
      <c r="AG157" s="6"/>
      <c r="AH157" s="5"/>
      <c r="AI157" s="102"/>
      <c r="AJ157" s="102"/>
    </row>
    <row r="158" spans="1:36" s="86" customFormat="1" ht="11.25" customHeight="1" x14ac:dyDescent="0.2">
      <c r="A158" s="30">
        <v>45444</v>
      </c>
      <c r="B158" s="28"/>
      <c r="C158" s="31">
        <v>5841032550</v>
      </c>
      <c r="D158" s="28" t="s">
        <v>11230</v>
      </c>
      <c r="E158" s="26" t="s">
        <v>11229</v>
      </c>
      <c r="F158" s="26">
        <v>16</v>
      </c>
      <c r="G158" s="27" t="s">
        <v>11228</v>
      </c>
      <c r="H158" s="24" t="s">
        <v>6</v>
      </c>
      <c r="I158" s="26" t="s">
        <v>726</v>
      </c>
      <c r="J158" s="26" t="s">
        <v>10</v>
      </c>
      <c r="K158" s="25">
        <v>45461</v>
      </c>
      <c r="L158" s="19" t="s">
        <v>498</v>
      </c>
      <c r="M158" s="24" t="s">
        <v>89</v>
      </c>
      <c r="N158" s="23" t="s">
        <v>20</v>
      </c>
      <c r="O158" s="22">
        <v>45491</v>
      </c>
      <c r="P158" s="21" t="s">
        <v>1196</v>
      </c>
      <c r="Q158" s="20">
        <v>54.89</v>
      </c>
      <c r="R158" s="19"/>
      <c r="S158" s="13"/>
      <c r="T158" s="18"/>
      <c r="U158" s="17"/>
      <c r="V158" s="16"/>
      <c r="W158" s="15"/>
      <c r="X158" s="14"/>
      <c r="Y158" s="13"/>
      <c r="Z158" s="12"/>
      <c r="AA158" s="11" t="s">
        <v>0</v>
      </c>
      <c r="AB158" s="9" t="s">
        <v>1123</v>
      </c>
      <c r="AC158" s="10" t="s">
        <v>6</v>
      </c>
      <c r="AD158" s="9" t="s">
        <v>1131</v>
      </c>
      <c r="AE158" s="8" t="s">
        <v>1123</v>
      </c>
      <c r="AF158" s="7" t="s">
        <v>3954</v>
      </c>
      <c r="AG158" s="6"/>
      <c r="AH158" s="5"/>
      <c r="AI158" s="102"/>
      <c r="AJ158" s="102"/>
    </row>
    <row r="159" spans="1:36" s="86" customFormat="1" ht="11.25" customHeight="1" x14ac:dyDescent="0.2">
      <c r="A159" s="30">
        <v>45444</v>
      </c>
      <c r="B159" s="28"/>
      <c r="C159" s="31">
        <v>3614706907</v>
      </c>
      <c r="D159" s="28" t="s">
        <v>11227</v>
      </c>
      <c r="E159" s="26" t="s">
        <v>11226</v>
      </c>
      <c r="F159" s="26">
        <v>16</v>
      </c>
      <c r="G159" s="27" t="s">
        <v>11225</v>
      </c>
      <c r="H159" s="24" t="s">
        <v>6</v>
      </c>
      <c r="I159" s="26" t="s">
        <v>726</v>
      </c>
      <c r="J159" s="26" t="s">
        <v>10</v>
      </c>
      <c r="K159" s="25">
        <v>45461</v>
      </c>
      <c r="L159" s="19" t="s">
        <v>127</v>
      </c>
      <c r="M159" s="24" t="s">
        <v>89</v>
      </c>
      <c r="N159" s="23" t="s">
        <v>20</v>
      </c>
      <c r="O159" s="22">
        <v>45491</v>
      </c>
      <c r="P159" s="21" t="s">
        <v>1196</v>
      </c>
      <c r="Q159" s="20">
        <v>54.89</v>
      </c>
      <c r="R159" s="19"/>
      <c r="S159" s="13"/>
      <c r="T159" s="18"/>
      <c r="U159" s="17"/>
      <c r="V159" s="16"/>
      <c r="W159" s="15"/>
      <c r="X159" s="14"/>
      <c r="Y159" s="13"/>
      <c r="Z159" s="12"/>
      <c r="AA159" s="11" t="s">
        <v>0</v>
      </c>
      <c r="AB159" s="9" t="s">
        <v>1123</v>
      </c>
      <c r="AC159" s="10" t="s">
        <v>6</v>
      </c>
      <c r="AD159" s="9" t="s">
        <v>1131</v>
      </c>
      <c r="AE159" s="8" t="s">
        <v>1123</v>
      </c>
      <c r="AF159" s="7" t="s">
        <v>3954</v>
      </c>
      <c r="AG159" s="6"/>
      <c r="AH159" s="5"/>
      <c r="AI159" s="102"/>
      <c r="AJ159" s="102"/>
    </row>
    <row r="160" spans="1:36" s="86" customFormat="1" ht="11.25" customHeight="1" x14ac:dyDescent="0.2">
      <c r="A160" s="30">
        <v>45444</v>
      </c>
      <c r="B160" s="28"/>
      <c r="C160" s="31">
        <v>10801678706</v>
      </c>
      <c r="D160" s="28" t="s">
        <v>11224</v>
      </c>
      <c r="E160" s="26" t="s">
        <v>11223</v>
      </c>
      <c r="F160" s="26">
        <v>16</v>
      </c>
      <c r="G160" s="27" t="s">
        <v>11222</v>
      </c>
      <c r="H160" s="24" t="s">
        <v>6</v>
      </c>
      <c r="I160" s="26" t="s">
        <v>726</v>
      </c>
      <c r="J160" s="26" t="s">
        <v>10</v>
      </c>
      <c r="K160" s="25">
        <v>45461</v>
      </c>
      <c r="L160" s="19" t="s">
        <v>98</v>
      </c>
      <c r="M160" s="24" t="s">
        <v>2</v>
      </c>
      <c r="N160" s="23" t="s">
        <v>1</v>
      </c>
      <c r="O160" s="22">
        <v>45491</v>
      </c>
      <c r="P160" s="21" t="s">
        <v>1196</v>
      </c>
      <c r="Q160" s="20">
        <v>54.84</v>
      </c>
      <c r="R160" s="19"/>
      <c r="S160" s="13"/>
      <c r="T160" s="18"/>
      <c r="U160" s="17"/>
      <c r="V160" s="16"/>
      <c r="W160" s="15"/>
      <c r="X160" s="14"/>
      <c r="Y160" s="13"/>
      <c r="Z160" s="12"/>
      <c r="AA160" s="11" t="s">
        <v>0</v>
      </c>
      <c r="AB160" s="9" t="s">
        <v>1123</v>
      </c>
      <c r="AC160" s="10" t="s">
        <v>6</v>
      </c>
      <c r="AD160" s="9" t="s">
        <v>1131</v>
      </c>
      <c r="AE160" s="8" t="s">
        <v>1123</v>
      </c>
      <c r="AF160" s="7" t="s">
        <v>3954</v>
      </c>
      <c r="AG160" s="6"/>
      <c r="AH160" s="5"/>
      <c r="AI160" s="102"/>
      <c r="AJ160" s="102"/>
    </row>
    <row r="161" spans="1:36" s="86" customFormat="1" ht="11.25" customHeight="1" x14ac:dyDescent="0.2">
      <c r="A161" s="93">
        <v>45444</v>
      </c>
      <c r="B161" s="28"/>
      <c r="C161" s="31">
        <v>5880153185</v>
      </c>
      <c r="D161" s="28" t="s">
        <v>11221</v>
      </c>
      <c r="E161" s="26" t="s">
        <v>11220</v>
      </c>
      <c r="F161" s="26">
        <v>11</v>
      </c>
      <c r="G161" s="27" t="s">
        <v>11219</v>
      </c>
      <c r="H161" s="24" t="s">
        <v>6</v>
      </c>
      <c r="I161" s="26" t="s">
        <v>726</v>
      </c>
      <c r="J161" s="26" t="s">
        <v>10</v>
      </c>
      <c r="K161" s="25">
        <v>45461</v>
      </c>
      <c r="L161" s="19" t="s">
        <v>98</v>
      </c>
      <c r="M161" s="24" t="s">
        <v>72</v>
      </c>
      <c r="N161" s="23" t="s">
        <v>20</v>
      </c>
      <c r="O161" s="22">
        <v>45488</v>
      </c>
      <c r="P161" s="21" t="s">
        <v>1196</v>
      </c>
      <c r="Q161" s="20">
        <v>20.93</v>
      </c>
      <c r="R161" s="19"/>
      <c r="S161" s="13"/>
      <c r="T161" s="18"/>
      <c r="U161" s="17"/>
      <c r="V161" s="16"/>
      <c r="W161" s="15"/>
      <c r="X161" s="14"/>
      <c r="Y161" s="13"/>
      <c r="Z161" s="12"/>
      <c r="AA161" s="11" t="s">
        <v>1195</v>
      </c>
      <c r="AB161" s="9" t="s">
        <v>1194</v>
      </c>
      <c r="AC161" s="10" t="s">
        <v>6</v>
      </c>
      <c r="AD161" s="9" t="s">
        <v>1131</v>
      </c>
      <c r="AE161" s="8" t="s">
        <v>1193</v>
      </c>
      <c r="AF161" s="7" t="s">
        <v>8083</v>
      </c>
      <c r="AG161" s="6"/>
      <c r="AH161" s="5"/>
      <c r="AI161" s="102"/>
      <c r="AJ161" s="102"/>
    </row>
    <row r="162" spans="1:36" s="86" customFormat="1" ht="11.25" customHeight="1" x14ac:dyDescent="0.2">
      <c r="A162" s="30">
        <v>45444</v>
      </c>
      <c r="B162" s="28"/>
      <c r="C162" s="31">
        <v>9912477790</v>
      </c>
      <c r="D162" s="28" t="s">
        <v>11218</v>
      </c>
      <c r="E162" s="26" t="s">
        <v>11217</v>
      </c>
      <c r="F162" s="26">
        <v>2</v>
      </c>
      <c r="G162" s="27" t="s">
        <v>11216</v>
      </c>
      <c r="H162" s="24" t="s">
        <v>6</v>
      </c>
      <c r="I162" s="26" t="s">
        <v>726</v>
      </c>
      <c r="J162" s="26" t="s">
        <v>10</v>
      </c>
      <c r="K162" s="25">
        <v>45462</v>
      </c>
      <c r="L162" s="19" t="s">
        <v>85</v>
      </c>
      <c r="M162" s="24" t="s">
        <v>2</v>
      </c>
      <c r="N162" s="23" t="s">
        <v>1</v>
      </c>
      <c r="O162" s="22"/>
      <c r="P162" s="21"/>
      <c r="Q162" s="20"/>
      <c r="R162" s="19"/>
      <c r="S162" s="13"/>
      <c r="T162" s="18"/>
      <c r="U162" s="17"/>
      <c r="V162" s="16"/>
      <c r="W162" s="15"/>
      <c r="X162" s="14"/>
      <c r="Y162" s="13"/>
      <c r="Z162" s="12"/>
      <c r="AA162" s="11" t="s">
        <v>0</v>
      </c>
      <c r="AB162" s="9"/>
      <c r="AC162" s="10"/>
      <c r="AD162" s="9"/>
      <c r="AE162" s="8"/>
      <c r="AF162" s="7"/>
      <c r="AG162" s="6"/>
      <c r="AH162" s="5"/>
      <c r="AI162" s="102"/>
      <c r="AJ162" s="102"/>
    </row>
    <row r="163" spans="1:36" s="90" customFormat="1" ht="11.25" customHeight="1" x14ac:dyDescent="0.2">
      <c r="A163" s="30">
        <v>45444</v>
      </c>
      <c r="B163" s="28"/>
      <c r="C163" s="31">
        <v>71075631149</v>
      </c>
      <c r="D163" s="28" t="s">
        <v>11215</v>
      </c>
      <c r="E163" s="26" t="s">
        <v>11214</v>
      </c>
      <c r="F163" s="26">
        <v>2</v>
      </c>
      <c r="G163" s="27" t="s">
        <v>11213</v>
      </c>
      <c r="H163" s="24" t="s">
        <v>11</v>
      </c>
      <c r="I163" s="26" t="s">
        <v>726</v>
      </c>
      <c r="J163" s="26" t="s">
        <v>10</v>
      </c>
      <c r="K163" s="25">
        <v>45462</v>
      </c>
      <c r="L163" s="19" t="s">
        <v>127</v>
      </c>
      <c r="M163" s="24" t="s">
        <v>110</v>
      </c>
      <c r="N163" s="23" t="s">
        <v>20</v>
      </c>
      <c r="O163" s="22"/>
      <c r="P163" s="21"/>
      <c r="Q163" s="20"/>
      <c r="R163" s="19"/>
      <c r="S163" s="13"/>
      <c r="T163" s="18"/>
      <c r="U163" s="17"/>
      <c r="V163" s="16"/>
      <c r="W163" s="15"/>
      <c r="X163" s="14"/>
      <c r="Y163" s="13"/>
      <c r="Z163" s="12"/>
      <c r="AA163" s="11" t="s">
        <v>0</v>
      </c>
      <c r="AB163" s="9"/>
      <c r="AC163" s="10"/>
      <c r="AD163" s="9"/>
      <c r="AE163" s="8"/>
      <c r="AF163" s="7"/>
      <c r="AG163" s="6"/>
      <c r="AH163" s="5"/>
      <c r="AI163" s="102"/>
      <c r="AJ163" s="102"/>
    </row>
    <row r="164" spans="1:36" s="86" customFormat="1" ht="11.25" customHeight="1" x14ac:dyDescent="0.2">
      <c r="A164" s="30">
        <v>45444</v>
      </c>
      <c r="B164" s="28"/>
      <c r="C164" s="31">
        <v>75204100644</v>
      </c>
      <c r="D164" s="28" t="s">
        <v>11212</v>
      </c>
      <c r="E164" s="26" t="s">
        <v>11211</v>
      </c>
      <c r="F164" s="26">
        <v>2</v>
      </c>
      <c r="G164" s="27" t="s">
        <v>11210</v>
      </c>
      <c r="H164" s="24" t="s">
        <v>6</v>
      </c>
      <c r="I164" s="26" t="s">
        <v>726</v>
      </c>
      <c r="J164" s="26" t="s">
        <v>10</v>
      </c>
      <c r="K164" s="25">
        <v>45462</v>
      </c>
      <c r="L164" s="19" t="s">
        <v>9</v>
      </c>
      <c r="M164" s="24" t="s">
        <v>29</v>
      </c>
      <c r="N164" s="23" t="s">
        <v>1</v>
      </c>
      <c r="O164" s="22"/>
      <c r="P164" s="21"/>
      <c r="Q164" s="20"/>
      <c r="R164" s="19"/>
      <c r="S164" s="13"/>
      <c r="T164" s="18"/>
      <c r="U164" s="17"/>
      <c r="V164" s="16"/>
      <c r="W164" s="15"/>
      <c r="X164" s="14"/>
      <c r="Y164" s="13"/>
      <c r="Z164" s="12"/>
      <c r="AA164" s="11" t="s">
        <v>0</v>
      </c>
      <c r="AB164" s="9"/>
      <c r="AC164" s="10"/>
      <c r="AD164" s="9"/>
      <c r="AE164" s="8"/>
      <c r="AF164" s="7"/>
      <c r="AG164" s="6"/>
      <c r="AH164" s="5"/>
      <c r="AI164" s="102"/>
      <c r="AJ164" s="102"/>
    </row>
    <row r="165" spans="1:36" s="86" customFormat="1" ht="11.25" customHeight="1" x14ac:dyDescent="0.2">
      <c r="A165" s="30">
        <v>45444</v>
      </c>
      <c r="B165" s="28"/>
      <c r="C165" s="31">
        <v>30332745287</v>
      </c>
      <c r="D165" s="28" t="s">
        <v>11209</v>
      </c>
      <c r="E165" s="26" t="s">
        <v>11208</v>
      </c>
      <c r="F165" s="26">
        <v>2</v>
      </c>
      <c r="G165" s="27" t="s">
        <v>11207</v>
      </c>
      <c r="H165" s="24" t="s">
        <v>6</v>
      </c>
      <c r="I165" s="26" t="s">
        <v>726</v>
      </c>
      <c r="J165" s="26" t="s">
        <v>10</v>
      </c>
      <c r="K165" s="25">
        <v>45462</v>
      </c>
      <c r="L165" s="19" t="s">
        <v>85</v>
      </c>
      <c r="M165" s="24" t="s">
        <v>201</v>
      </c>
      <c r="N165" s="23" t="s">
        <v>1</v>
      </c>
      <c r="O165" s="22"/>
      <c r="P165" s="21"/>
      <c r="Q165" s="20"/>
      <c r="R165" s="19"/>
      <c r="S165" s="13"/>
      <c r="T165" s="18"/>
      <c r="U165" s="17"/>
      <c r="V165" s="16"/>
      <c r="W165" s="15"/>
      <c r="X165" s="14"/>
      <c r="Y165" s="13"/>
      <c r="Z165" s="12"/>
      <c r="AA165" s="11" t="s">
        <v>0</v>
      </c>
      <c r="AB165" s="9"/>
      <c r="AC165" s="10"/>
      <c r="AD165" s="9"/>
      <c r="AE165" s="8"/>
      <c r="AF165" s="7"/>
      <c r="AG165" s="6"/>
      <c r="AH165" s="5"/>
      <c r="AI165" s="102"/>
      <c r="AJ165" s="102"/>
    </row>
    <row r="166" spans="1:36" s="86" customFormat="1" ht="11.25" customHeight="1" x14ac:dyDescent="0.2">
      <c r="A166" s="30">
        <v>45444</v>
      </c>
      <c r="B166" s="28"/>
      <c r="C166" s="31">
        <v>72249323615</v>
      </c>
      <c r="D166" s="28" t="s">
        <v>11206</v>
      </c>
      <c r="E166" s="26" t="s">
        <v>11205</v>
      </c>
      <c r="F166" s="26">
        <v>2</v>
      </c>
      <c r="G166" s="27" t="s">
        <v>11204</v>
      </c>
      <c r="H166" s="24" t="s">
        <v>6</v>
      </c>
      <c r="I166" s="26" t="s">
        <v>726</v>
      </c>
      <c r="J166" s="26" t="s">
        <v>10</v>
      </c>
      <c r="K166" s="25">
        <v>45462</v>
      </c>
      <c r="L166" s="19" t="s">
        <v>127</v>
      </c>
      <c r="M166" s="24" t="s">
        <v>29</v>
      </c>
      <c r="N166" s="23" t="s">
        <v>1</v>
      </c>
      <c r="O166" s="22"/>
      <c r="P166" s="21"/>
      <c r="Q166" s="20"/>
      <c r="R166" s="19"/>
      <c r="S166" s="13"/>
      <c r="T166" s="18"/>
      <c r="U166" s="17"/>
      <c r="V166" s="16"/>
      <c r="W166" s="15"/>
      <c r="X166" s="14"/>
      <c r="Y166" s="13"/>
      <c r="Z166" s="12"/>
      <c r="AA166" s="11" t="s">
        <v>0</v>
      </c>
      <c r="AB166" s="9"/>
      <c r="AC166" s="10"/>
      <c r="AD166" s="9"/>
      <c r="AE166" s="8"/>
      <c r="AF166" s="7"/>
      <c r="AG166" s="6"/>
      <c r="AH166" s="5"/>
      <c r="AI166" s="102"/>
      <c r="AJ166" s="102"/>
    </row>
    <row r="167" spans="1:36" s="86" customFormat="1" ht="11.25" customHeight="1" x14ac:dyDescent="0.2">
      <c r="A167" s="30">
        <v>45444</v>
      </c>
      <c r="B167" s="28"/>
      <c r="C167" s="31">
        <v>27174379168</v>
      </c>
      <c r="D167" s="28" t="s">
        <v>11203</v>
      </c>
      <c r="E167" s="26" t="s">
        <v>11202</v>
      </c>
      <c r="F167" s="26">
        <v>2</v>
      </c>
      <c r="G167" s="27" t="s">
        <v>11201</v>
      </c>
      <c r="H167" s="24" t="s">
        <v>6</v>
      </c>
      <c r="I167" s="26" t="s">
        <v>726</v>
      </c>
      <c r="J167" s="26" t="s">
        <v>10</v>
      </c>
      <c r="K167" s="25">
        <v>45462</v>
      </c>
      <c r="L167" s="19" t="s">
        <v>283</v>
      </c>
      <c r="M167" s="24" t="s">
        <v>72</v>
      </c>
      <c r="N167" s="23" t="s">
        <v>20</v>
      </c>
      <c r="O167" s="22"/>
      <c r="P167" s="21"/>
      <c r="Q167" s="20"/>
      <c r="R167" s="19"/>
      <c r="S167" s="13"/>
      <c r="T167" s="18"/>
      <c r="U167" s="17"/>
      <c r="V167" s="16"/>
      <c r="W167" s="15"/>
      <c r="X167" s="14"/>
      <c r="Y167" s="13"/>
      <c r="Z167" s="12"/>
      <c r="AA167" s="11" t="s">
        <v>0</v>
      </c>
      <c r="AB167" s="9"/>
      <c r="AC167" s="10"/>
      <c r="AD167" s="9"/>
      <c r="AE167" s="8"/>
      <c r="AF167" s="7"/>
      <c r="AG167" s="6"/>
      <c r="AH167" s="5"/>
      <c r="AI167" s="102"/>
      <c r="AJ167" s="102"/>
    </row>
    <row r="168" spans="1:36" s="86" customFormat="1" ht="11.25" customHeight="1" x14ac:dyDescent="0.2">
      <c r="A168" s="30">
        <v>45444</v>
      </c>
      <c r="B168" s="28"/>
      <c r="C168" s="31">
        <v>9037120750</v>
      </c>
      <c r="D168" s="28" t="s">
        <v>11200</v>
      </c>
      <c r="E168" s="26">
        <v>2726254</v>
      </c>
      <c r="F168" s="26">
        <v>24</v>
      </c>
      <c r="G168" s="27" t="s">
        <v>11199</v>
      </c>
      <c r="H168" s="24" t="s">
        <v>6</v>
      </c>
      <c r="I168" s="26" t="s">
        <v>726</v>
      </c>
      <c r="J168" s="26" t="s">
        <v>4</v>
      </c>
      <c r="K168" s="25">
        <v>45462</v>
      </c>
      <c r="L168" s="19" t="s">
        <v>102</v>
      </c>
      <c r="M168" s="24" t="s">
        <v>2</v>
      </c>
      <c r="N168" s="23" t="s">
        <v>1</v>
      </c>
      <c r="O168" s="22">
        <v>45497</v>
      </c>
      <c r="P168" s="21" t="s">
        <v>1196</v>
      </c>
      <c r="Q168" s="20">
        <v>109.9</v>
      </c>
      <c r="R168" s="19"/>
      <c r="S168" s="13"/>
      <c r="T168" s="18"/>
      <c r="U168" s="17"/>
      <c r="V168" s="16"/>
      <c r="W168" s="15"/>
      <c r="X168" s="14"/>
      <c r="Y168" s="13"/>
      <c r="Z168" s="12"/>
      <c r="AA168" s="11" t="s">
        <v>0</v>
      </c>
      <c r="AB168" s="9" t="s">
        <v>1123</v>
      </c>
      <c r="AC168" s="10" t="s">
        <v>6</v>
      </c>
      <c r="AD168" s="9" t="s">
        <v>1131</v>
      </c>
      <c r="AE168" s="8" t="s">
        <v>1123</v>
      </c>
      <c r="AF168" s="7"/>
      <c r="AG168" s="6"/>
      <c r="AH168" s="5"/>
      <c r="AI168" s="102"/>
      <c r="AJ168" s="102"/>
    </row>
    <row r="169" spans="1:36" s="86" customFormat="1" ht="11.25" customHeight="1" x14ac:dyDescent="0.2">
      <c r="A169" s="30">
        <v>45444</v>
      </c>
      <c r="B169" s="28"/>
      <c r="C169" s="31">
        <v>896994163</v>
      </c>
      <c r="D169" s="28" t="s">
        <v>11198</v>
      </c>
      <c r="E169" s="26" t="s">
        <v>11197</v>
      </c>
      <c r="F169" s="26">
        <v>2</v>
      </c>
      <c r="G169" s="27" t="s">
        <v>11196</v>
      </c>
      <c r="H169" s="24" t="s">
        <v>6</v>
      </c>
      <c r="I169" s="26" t="s">
        <v>726</v>
      </c>
      <c r="J169" s="26" t="s">
        <v>10</v>
      </c>
      <c r="K169" s="25">
        <v>45463</v>
      </c>
      <c r="L169" s="19" t="s">
        <v>143</v>
      </c>
      <c r="M169" s="24" t="s">
        <v>110</v>
      </c>
      <c r="N169" s="23" t="s">
        <v>20</v>
      </c>
      <c r="O169" s="22"/>
      <c r="P169" s="21"/>
      <c r="Q169" s="20"/>
      <c r="R169" s="19"/>
      <c r="S169" s="13"/>
      <c r="T169" s="18"/>
      <c r="U169" s="17"/>
      <c r="V169" s="16"/>
      <c r="W169" s="15"/>
      <c r="X169" s="14"/>
      <c r="Y169" s="13"/>
      <c r="Z169" s="12"/>
      <c r="AA169" s="11" t="s">
        <v>0</v>
      </c>
      <c r="AB169" s="9"/>
      <c r="AC169" s="10"/>
      <c r="AD169" s="9"/>
      <c r="AE169" s="8"/>
      <c r="AF169" s="7"/>
      <c r="AG169" s="6"/>
      <c r="AH169" s="5"/>
      <c r="AI169" s="102"/>
      <c r="AJ169" s="102"/>
    </row>
    <row r="170" spans="1:36" s="86" customFormat="1" ht="11.25" customHeight="1" x14ac:dyDescent="0.2">
      <c r="A170" s="30">
        <v>45444</v>
      </c>
      <c r="B170" s="28"/>
      <c r="C170" s="31">
        <v>9418872943</v>
      </c>
      <c r="D170" s="28" t="s">
        <v>11195</v>
      </c>
      <c r="E170" s="26" t="s">
        <v>11194</v>
      </c>
      <c r="F170" s="26">
        <v>2</v>
      </c>
      <c r="G170" s="27" t="s">
        <v>11193</v>
      </c>
      <c r="H170" s="24" t="s">
        <v>6</v>
      </c>
      <c r="I170" s="26" t="s">
        <v>726</v>
      </c>
      <c r="J170" s="26" t="s">
        <v>10</v>
      </c>
      <c r="K170" s="25">
        <v>45463</v>
      </c>
      <c r="L170" s="19" t="s">
        <v>56</v>
      </c>
      <c r="M170" s="24" t="s">
        <v>45</v>
      </c>
      <c r="N170" s="23" t="s">
        <v>20</v>
      </c>
      <c r="O170" s="22"/>
      <c r="P170" s="21"/>
      <c r="Q170" s="20"/>
      <c r="R170" s="19"/>
      <c r="S170" s="13"/>
      <c r="T170" s="18"/>
      <c r="U170" s="17"/>
      <c r="V170" s="16"/>
      <c r="W170" s="15"/>
      <c r="X170" s="14"/>
      <c r="Y170" s="13"/>
      <c r="Z170" s="12"/>
      <c r="AA170" s="11" t="s">
        <v>0</v>
      </c>
      <c r="AB170" s="9"/>
      <c r="AC170" s="10"/>
      <c r="AD170" s="9"/>
      <c r="AE170" s="8"/>
      <c r="AF170" s="7"/>
      <c r="AG170" s="6"/>
      <c r="AH170" s="5"/>
      <c r="AI170" s="102"/>
      <c r="AJ170" s="102"/>
    </row>
    <row r="171" spans="1:36" s="86" customFormat="1" ht="11.25" customHeight="1" x14ac:dyDescent="0.2">
      <c r="A171" s="30">
        <v>45444</v>
      </c>
      <c r="B171" s="28"/>
      <c r="C171" s="31">
        <v>7287982714</v>
      </c>
      <c r="D171" s="28" t="s">
        <v>11192</v>
      </c>
      <c r="E171" s="26" t="s">
        <v>11191</v>
      </c>
      <c r="F171" s="26">
        <v>2</v>
      </c>
      <c r="G171" s="27" t="s">
        <v>11190</v>
      </c>
      <c r="H171" s="24" t="s">
        <v>11</v>
      </c>
      <c r="I171" s="26" t="s">
        <v>726</v>
      </c>
      <c r="J171" s="26" t="s">
        <v>10</v>
      </c>
      <c r="K171" s="25">
        <v>45463</v>
      </c>
      <c r="L171" s="19" t="s">
        <v>736</v>
      </c>
      <c r="M171" s="24" t="s">
        <v>2</v>
      </c>
      <c r="N171" s="23" t="s">
        <v>1</v>
      </c>
      <c r="O171" s="22"/>
      <c r="P171" s="21"/>
      <c r="Q171" s="20"/>
      <c r="R171" s="19"/>
      <c r="S171" s="13"/>
      <c r="T171" s="18"/>
      <c r="U171" s="17"/>
      <c r="V171" s="16"/>
      <c r="W171" s="15"/>
      <c r="X171" s="14"/>
      <c r="Y171" s="13"/>
      <c r="Z171" s="12"/>
      <c r="AA171" s="11" t="s">
        <v>0</v>
      </c>
      <c r="AB171" s="9"/>
      <c r="AC171" s="10"/>
      <c r="AD171" s="9"/>
      <c r="AE171" s="8"/>
      <c r="AF171" s="7"/>
      <c r="AG171" s="6"/>
      <c r="AH171" s="5"/>
      <c r="AI171" s="102"/>
      <c r="AJ171" s="102"/>
    </row>
    <row r="172" spans="1:36" s="86" customFormat="1" ht="11.25" customHeight="1" x14ac:dyDescent="0.2">
      <c r="A172" s="30">
        <v>45444</v>
      </c>
      <c r="B172" s="28"/>
      <c r="C172" s="31">
        <v>64056902291</v>
      </c>
      <c r="D172" s="28" t="s">
        <v>11189</v>
      </c>
      <c r="E172" s="26" t="s">
        <v>11188</v>
      </c>
      <c r="F172" s="26">
        <v>2</v>
      </c>
      <c r="G172" s="27" t="s">
        <v>11187</v>
      </c>
      <c r="H172" s="24" t="s">
        <v>11</v>
      </c>
      <c r="I172" s="26" t="s">
        <v>726</v>
      </c>
      <c r="J172" s="26" t="s">
        <v>10</v>
      </c>
      <c r="K172" s="25">
        <v>45463</v>
      </c>
      <c r="L172" s="19" t="s">
        <v>736</v>
      </c>
      <c r="M172" s="24" t="s">
        <v>21</v>
      </c>
      <c r="N172" s="23" t="s">
        <v>20</v>
      </c>
      <c r="O172" s="22"/>
      <c r="P172" s="21"/>
      <c r="Q172" s="20"/>
      <c r="R172" s="19"/>
      <c r="S172" s="13"/>
      <c r="T172" s="18"/>
      <c r="U172" s="17"/>
      <c r="V172" s="16"/>
      <c r="W172" s="15"/>
      <c r="X172" s="14"/>
      <c r="Y172" s="13"/>
      <c r="Z172" s="12"/>
      <c r="AA172" s="11" t="s">
        <v>0</v>
      </c>
      <c r="AB172" s="9"/>
      <c r="AC172" s="10"/>
      <c r="AD172" s="9"/>
      <c r="AE172" s="8"/>
      <c r="AF172" s="7"/>
      <c r="AG172" s="6"/>
      <c r="AH172" s="5"/>
      <c r="AI172" s="102"/>
      <c r="AJ172" s="102"/>
    </row>
    <row r="173" spans="1:36" s="86" customFormat="1" ht="11.25" customHeight="1" x14ac:dyDescent="0.2">
      <c r="A173" s="30">
        <v>45444</v>
      </c>
      <c r="B173" s="28"/>
      <c r="C173" s="31">
        <v>20858051915</v>
      </c>
      <c r="D173" s="28" t="s">
        <v>11186</v>
      </c>
      <c r="E173" s="26" t="s">
        <v>11185</v>
      </c>
      <c r="F173" s="26">
        <v>2</v>
      </c>
      <c r="G173" s="27" t="s">
        <v>11184</v>
      </c>
      <c r="H173" s="24" t="s">
        <v>11</v>
      </c>
      <c r="I173" s="26" t="s">
        <v>726</v>
      </c>
      <c r="J173" s="26" t="s">
        <v>10</v>
      </c>
      <c r="K173" s="25">
        <v>45463</v>
      </c>
      <c r="L173" s="19" t="s">
        <v>16</v>
      </c>
      <c r="M173" s="24" t="s">
        <v>89</v>
      </c>
      <c r="N173" s="23" t="s">
        <v>20</v>
      </c>
      <c r="O173" s="22"/>
      <c r="P173" s="21"/>
      <c r="Q173" s="20"/>
      <c r="R173" s="19"/>
      <c r="S173" s="13"/>
      <c r="T173" s="18"/>
      <c r="U173" s="17"/>
      <c r="V173" s="16"/>
      <c r="W173" s="15"/>
      <c r="X173" s="14"/>
      <c r="Y173" s="13"/>
      <c r="Z173" s="12"/>
      <c r="AA173" s="11" t="s">
        <v>0</v>
      </c>
      <c r="AB173" s="9"/>
      <c r="AC173" s="10"/>
      <c r="AD173" s="9"/>
      <c r="AE173" s="8"/>
      <c r="AF173" s="7"/>
      <c r="AG173" s="6"/>
      <c r="AH173" s="5"/>
      <c r="AI173" s="102"/>
      <c r="AJ173" s="102"/>
    </row>
    <row r="174" spans="1:36" s="86" customFormat="1" ht="11.25" customHeight="1" x14ac:dyDescent="0.2">
      <c r="A174" s="30">
        <v>45444</v>
      </c>
      <c r="B174" s="28"/>
      <c r="C174" s="31">
        <v>80158170725</v>
      </c>
      <c r="D174" s="28" t="s">
        <v>11183</v>
      </c>
      <c r="E174" s="26" t="s">
        <v>11182</v>
      </c>
      <c r="F174" s="26">
        <v>2</v>
      </c>
      <c r="G174" s="27" t="s">
        <v>11181</v>
      </c>
      <c r="H174" s="24" t="s">
        <v>11</v>
      </c>
      <c r="I174" s="26" t="s">
        <v>726</v>
      </c>
      <c r="J174" s="26" t="s">
        <v>10</v>
      </c>
      <c r="K174" s="25">
        <v>45463</v>
      </c>
      <c r="L174" s="19" t="s">
        <v>22</v>
      </c>
      <c r="M174" s="24" t="s">
        <v>2</v>
      </c>
      <c r="N174" s="23" t="s">
        <v>1</v>
      </c>
      <c r="O174" s="22"/>
      <c r="P174" s="21"/>
      <c r="Q174" s="20"/>
      <c r="R174" s="19"/>
      <c r="S174" s="13"/>
      <c r="T174" s="18"/>
      <c r="U174" s="17"/>
      <c r="V174" s="16"/>
      <c r="W174" s="15"/>
      <c r="X174" s="14"/>
      <c r="Y174" s="13"/>
      <c r="Z174" s="12"/>
      <c r="AA174" s="11" t="s">
        <v>0</v>
      </c>
      <c r="AB174" s="9"/>
      <c r="AC174" s="10"/>
      <c r="AD174" s="9"/>
      <c r="AE174" s="8"/>
      <c r="AF174" s="7"/>
      <c r="AG174" s="6"/>
      <c r="AH174" s="5"/>
      <c r="AI174" s="102"/>
      <c r="AJ174" s="102"/>
    </row>
    <row r="175" spans="1:36" s="86" customFormat="1" ht="11.25" customHeight="1" x14ac:dyDescent="0.2">
      <c r="A175" s="30">
        <v>45444</v>
      </c>
      <c r="B175" s="28"/>
      <c r="C175" s="31">
        <v>12654119726</v>
      </c>
      <c r="D175" s="28" t="s">
        <v>11180</v>
      </c>
      <c r="E175" s="26" t="s">
        <v>11179</v>
      </c>
      <c r="F175" s="26">
        <v>2</v>
      </c>
      <c r="G175" s="27" t="s">
        <v>11178</v>
      </c>
      <c r="H175" s="24" t="s">
        <v>11</v>
      </c>
      <c r="I175" s="26" t="s">
        <v>726</v>
      </c>
      <c r="J175" s="26" t="s">
        <v>10</v>
      </c>
      <c r="K175" s="25">
        <v>45463</v>
      </c>
      <c r="L175" s="19" t="s">
        <v>321</v>
      </c>
      <c r="M175" s="24" t="s">
        <v>2</v>
      </c>
      <c r="N175" s="23" t="s">
        <v>1</v>
      </c>
      <c r="O175" s="22"/>
      <c r="P175" s="21"/>
      <c r="Q175" s="20"/>
      <c r="R175" s="19"/>
      <c r="S175" s="13"/>
      <c r="T175" s="18"/>
      <c r="U175" s="17"/>
      <c r="V175" s="16"/>
      <c r="W175" s="15"/>
      <c r="X175" s="14"/>
      <c r="Y175" s="13"/>
      <c r="Z175" s="12"/>
      <c r="AA175" s="11" t="s">
        <v>0</v>
      </c>
      <c r="AB175" s="9"/>
      <c r="AC175" s="10"/>
      <c r="AD175" s="9"/>
      <c r="AE175" s="8"/>
      <c r="AF175" s="7"/>
      <c r="AG175" s="6"/>
      <c r="AH175" s="5"/>
      <c r="AI175" s="102"/>
      <c r="AJ175" s="102"/>
    </row>
    <row r="176" spans="1:36" s="86" customFormat="1" ht="11.25" customHeight="1" x14ac:dyDescent="0.2">
      <c r="A176" s="30">
        <v>45444</v>
      </c>
      <c r="B176" s="28"/>
      <c r="C176" s="31">
        <v>4257449497</v>
      </c>
      <c r="D176" s="28" t="s">
        <v>11177</v>
      </c>
      <c r="E176" s="26" t="s">
        <v>11176</v>
      </c>
      <c r="F176" s="26">
        <v>2</v>
      </c>
      <c r="G176" s="27" t="s">
        <v>11175</v>
      </c>
      <c r="H176" s="24" t="s">
        <v>6</v>
      </c>
      <c r="I176" s="26" t="s">
        <v>726</v>
      </c>
      <c r="J176" s="26" t="s">
        <v>10</v>
      </c>
      <c r="K176" s="25">
        <v>45463</v>
      </c>
      <c r="L176" s="19" t="s">
        <v>663</v>
      </c>
      <c r="M176" s="24" t="s">
        <v>118</v>
      </c>
      <c r="N176" s="23" t="s">
        <v>1</v>
      </c>
      <c r="O176" s="22"/>
      <c r="P176" s="21"/>
      <c r="Q176" s="20"/>
      <c r="R176" s="19"/>
      <c r="S176" s="13"/>
      <c r="T176" s="18"/>
      <c r="U176" s="17"/>
      <c r="V176" s="16"/>
      <c r="W176" s="15"/>
      <c r="X176" s="14"/>
      <c r="Y176" s="13"/>
      <c r="Z176" s="12"/>
      <c r="AA176" s="11" t="s">
        <v>0</v>
      </c>
      <c r="AB176" s="9"/>
      <c r="AC176" s="10"/>
      <c r="AD176" s="9"/>
      <c r="AE176" s="8"/>
      <c r="AF176" s="7"/>
      <c r="AG176" s="6"/>
      <c r="AH176" s="5"/>
      <c r="AI176" s="102"/>
      <c r="AJ176" s="102"/>
    </row>
    <row r="177" spans="1:36" s="86" customFormat="1" ht="11.25" customHeight="1" x14ac:dyDescent="0.2">
      <c r="A177" s="30">
        <v>45444</v>
      </c>
      <c r="B177" s="28"/>
      <c r="C177" s="31">
        <v>15783426784</v>
      </c>
      <c r="D177" s="28" t="s">
        <v>11174</v>
      </c>
      <c r="E177" s="26" t="s">
        <v>11173</v>
      </c>
      <c r="F177" s="26">
        <v>2</v>
      </c>
      <c r="G177" s="27" t="s">
        <v>11172</v>
      </c>
      <c r="H177" s="24" t="s">
        <v>11</v>
      </c>
      <c r="I177" s="26" t="s">
        <v>726</v>
      </c>
      <c r="J177" s="26" t="s">
        <v>10</v>
      </c>
      <c r="K177" s="25">
        <v>45463</v>
      </c>
      <c r="L177" s="19" t="s">
        <v>3993</v>
      </c>
      <c r="M177" s="24" t="s">
        <v>2</v>
      </c>
      <c r="N177" s="23" t="s">
        <v>1</v>
      </c>
      <c r="O177" s="22"/>
      <c r="P177" s="21"/>
      <c r="Q177" s="20"/>
      <c r="R177" s="19"/>
      <c r="S177" s="13"/>
      <c r="T177" s="18"/>
      <c r="U177" s="17"/>
      <c r="V177" s="16"/>
      <c r="W177" s="15"/>
      <c r="X177" s="14"/>
      <c r="Y177" s="13"/>
      <c r="Z177" s="12"/>
      <c r="AA177" s="11" t="s">
        <v>0</v>
      </c>
      <c r="AB177" s="9"/>
      <c r="AC177" s="10"/>
      <c r="AD177" s="9"/>
      <c r="AE177" s="8"/>
      <c r="AF177" s="7"/>
      <c r="AG177" s="6"/>
      <c r="AH177" s="5"/>
      <c r="AI177" s="102"/>
      <c r="AJ177" s="102"/>
    </row>
    <row r="178" spans="1:36" s="86" customFormat="1" ht="11.25" customHeight="1" x14ac:dyDescent="0.2">
      <c r="A178" s="30">
        <v>45444</v>
      </c>
      <c r="B178" s="28"/>
      <c r="C178" s="31">
        <v>48943568649</v>
      </c>
      <c r="D178" s="28" t="s">
        <v>11171</v>
      </c>
      <c r="E178" s="26" t="s">
        <v>11170</v>
      </c>
      <c r="F178" s="26">
        <v>2</v>
      </c>
      <c r="G178" s="27" t="s">
        <v>11169</v>
      </c>
      <c r="H178" s="24" t="s">
        <v>11</v>
      </c>
      <c r="I178" s="26" t="s">
        <v>726</v>
      </c>
      <c r="J178" s="26" t="s">
        <v>10</v>
      </c>
      <c r="K178" s="25">
        <v>45463</v>
      </c>
      <c r="L178" s="19" t="s">
        <v>16</v>
      </c>
      <c r="M178" s="24" t="s">
        <v>29</v>
      </c>
      <c r="N178" s="23" t="s">
        <v>1</v>
      </c>
      <c r="O178" s="22"/>
      <c r="P178" s="21"/>
      <c r="Q178" s="20"/>
      <c r="R178" s="19"/>
      <c r="S178" s="13"/>
      <c r="T178" s="18"/>
      <c r="U178" s="17"/>
      <c r="V178" s="16"/>
      <c r="W178" s="15"/>
      <c r="X178" s="14"/>
      <c r="Y178" s="13"/>
      <c r="Z178" s="12"/>
      <c r="AA178" s="11" t="s">
        <v>0</v>
      </c>
      <c r="AB178" s="9"/>
      <c r="AC178" s="10"/>
      <c r="AD178" s="9"/>
      <c r="AE178" s="8"/>
      <c r="AF178" s="7"/>
      <c r="AG178" s="6"/>
      <c r="AH178" s="5"/>
      <c r="AI178" s="102"/>
      <c r="AJ178" s="102"/>
    </row>
    <row r="179" spans="1:36" s="86" customFormat="1" ht="11.25" customHeight="1" x14ac:dyDescent="0.2">
      <c r="A179" s="30">
        <v>45444</v>
      </c>
      <c r="B179" s="28"/>
      <c r="C179" s="31">
        <v>10651299632</v>
      </c>
      <c r="D179" s="28" t="s">
        <v>11168</v>
      </c>
      <c r="E179" s="26" t="s">
        <v>11167</v>
      </c>
      <c r="F179" s="26">
        <v>2</v>
      </c>
      <c r="G179" s="27" t="s">
        <v>11166</v>
      </c>
      <c r="H179" s="24" t="s">
        <v>11</v>
      </c>
      <c r="I179" s="26" t="s">
        <v>726</v>
      </c>
      <c r="J179" s="26" t="s">
        <v>10</v>
      </c>
      <c r="K179" s="25">
        <v>45463</v>
      </c>
      <c r="L179" s="19" t="s">
        <v>140</v>
      </c>
      <c r="M179" s="24" t="s">
        <v>29</v>
      </c>
      <c r="N179" s="23" t="s">
        <v>1</v>
      </c>
      <c r="O179" s="22"/>
      <c r="P179" s="21"/>
      <c r="Q179" s="20"/>
      <c r="R179" s="19"/>
      <c r="S179" s="13"/>
      <c r="T179" s="18"/>
      <c r="U179" s="17"/>
      <c r="V179" s="16"/>
      <c r="W179" s="15"/>
      <c r="X179" s="14"/>
      <c r="Y179" s="13"/>
      <c r="Z179" s="12"/>
      <c r="AA179" s="11" t="s">
        <v>0</v>
      </c>
      <c r="AB179" s="9"/>
      <c r="AC179" s="10"/>
      <c r="AD179" s="9"/>
      <c r="AE179" s="8"/>
      <c r="AF179" s="7"/>
      <c r="AG179" s="6"/>
      <c r="AH179" s="5"/>
      <c r="AI179" s="102"/>
      <c r="AJ179" s="102"/>
    </row>
    <row r="180" spans="1:36" s="86" customFormat="1" ht="11.25" customHeight="1" x14ac:dyDescent="0.2">
      <c r="A180" s="30">
        <v>45444</v>
      </c>
      <c r="B180" s="28"/>
      <c r="C180" s="31">
        <v>1663918910</v>
      </c>
      <c r="D180" s="28" t="s">
        <v>11165</v>
      </c>
      <c r="E180" s="26" t="s">
        <v>11164</v>
      </c>
      <c r="F180" s="26">
        <v>2</v>
      </c>
      <c r="G180" s="27" t="s">
        <v>11163</v>
      </c>
      <c r="H180" s="24" t="s">
        <v>11</v>
      </c>
      <c r="I180" s="26" t="s">
        <v>726</v>
      </c>
      <c r="J180" s="26" t="s">
        <v>10</v>
      </c>
      <c r="K180" s="25">
        <v>45463</v>
      </c>
      <c r="L180" s="19" t="s">
        <v>102</v>
      </c>
      <c r="M180" s="24" t="s">
        <v>45</v>
      </c>
      <c r="N180" s="23" t="s">
        <v>20</v>
      </c>
      <c r="O180" s="22"/>
      <c r="P180" s="21"/>
      <c r="Q180" s="20"/>
      <c r="R180" s="19"/>
      <c r="S180" s="13"/>
      <c r="T180" s="18"/>
      <c r="U180" s="17"/>
      <c r="V180" s="16"/>
      <c r="W180" s="15"/>
      <c r="X180" s="14"/>
      <c r="Y180" s="13"/>
      <c r="Z180" s="12"/>
      <c r="AA180" s="11" t="s">
        <v>0</v>
      </c>
      <c r="AB180" s="9"/>
      <c r="AC180" s="10"/>
      <c r="AD180" s="9"/>
      <c r="AE180" s="8"/>
      <c r="AF180" s="7"/>
      <c r="AG180" s="6"/>
      <c r="AH180" s="5"/>
      <c r="AI180" s="102"/>
      <c r="AJ180" s="102"/>
    </row>
    <row r="181" spans="1:36" s="86" customFormat="1" ht="11.25" customHeight="1" x14ac:dyDescent="0.2">
      <c r="A181" s="30">
        <v>45444</v>
      </c>
      <c r="B181" s="28"/>
      <c r="C181" s="31">
        <v>94725179</v>
      </c>
      <c r="D181" s="28" t="s">
        <v>11162</v>
      </c>
      <c r="E181" s="26" t="s">
        <v>11161</v>
      </c>
      <c r="F181" s="26">
        <v>16</v>
      </c>
      <c r="G181" s="27" t="s">
        <v>11160</v>
      </c>
      <c r="H181" s="24" t="s">
        <v>11</v>
      </c>
      <c r="I181" s="26" t="s">
        <v>726</v>
      </c>
      <c r="J181" s="26" t="s">
        <v>10</v>
      </c>
      <c r="K181" s="25">
        <v>45463</v>
      </c>
      <c r="L181" s="19" t="s">
        <v>3</v>
      </c>
      <c r="M181" s="24" t="s">
        <v>21</v>
      </c>
      <c r="N181" s="23" t="s">
        <v>20</v>
      </c>
      <c r="O181" s="22">
        <v>45489</v>
      </c>
      <c r="P181" s="21" t="s">
        <v>1125</v>
      </c>
      <c r="Q181" s="20">
        <v>38.9</v>
      </c>
      <c r="R181" s="19"/>
      <c r="S181" s="13"/>
      <c r="T181" s="18"/>
      <c r="U181" s="17"/>
      <c r="V181" s="16"/>
      <c r="W181" s="15"/>
      <c r="X181" s="14"/>
      <c r="Y181" s="13"/>
      <c r="Z181" s="12"/>
      <c r="AA181" s="11" t="s">
        <v>0</v>
      </c>
      <c r="AB181" s="9" t="s">
        <v>1123</v>
      </c>
      <c r="AC181" s="10" t="s">
        <v>1140</v>
      </c>
      <c r="AD181" s="9" t="s">
        <v>1131</v>
      </c>
      <c r="AE181" s="8" t="s">
        <v>1123</v>
      </c>
      <c r="AF181" s="7" t="s">
        <v>3815</v>
      </c>
      <c r="AG181" s="6"/>
      <c r="AH181" s="5"/>
      <c r="AI181" s="102"/>
      <c r="AJ181" s="102"/>
    </row>
    <row r="182" spans="1:36" s="86" customFormat="1" ht="11.25" customHeight="1" x14ac:dyDescent="0.2">
      <c r="A182" s="30">
        <v>45444</v>
      </c>
      <c r="B182" s="28"/>
      <c r="C182" s="31">
        <v>9356072779</v>
      </c>
      <c r="D182" s="28" t="s">
        <v>11159</v>
      </c>
      <c r="E182" s="26">
        <v>2705928</v>
      </c>
      <c r="F182" s="26">
        <v>25</v>
      </c>
      <c r="G182" s="27" t="s">
        <v>11158</v>
      </c>
      <c r="H182" s="24" t="s">
        <v>11</v>
      </c>
      <c r="I182" s="26" t="s">
        <v>726</v>
      </c>
      <c r="J182" s="26" t="s">
        <v>4</v>
      </c>
      <c r="K182" s="25">
        <v>45463</v>
      </c>
      <c r="L182" s="19" t="s">
        <v>102</v>
      </c>
      <c r="M182" s="24" t="s">
        <v>2</v>
      </c>
      <c r="N182" s="23" t="s">
        <v>1</v>
      </c>
      <c r="O182" s="22"/>
      <c r="P182" s="21"/>
      <c r="Q182" s="20"/>
      <c r="R182" s="19"/>
      <c r="S182" s="13"/>
      <c r="T182" s="18"/>
      <c r="U182" s="17"/>
      <c r="V182" s="16"/>
      <c r="W182" s="15"/>
      <c r="X182" s="14"/>
      <c r="Y182" s="13"/>
      <c r="Z182" s="12"/>
      <c r="AA182" s="11" t="s">
        <v>0</v>
      </c>
      <c r="AB182" s="9"/>
      <c r="AC182" s="10"/>
      <c r="AD182" s="9"/>
      <c r="AE182" s="8"/>
      <c r="AF182" s="7"/>
      <c r="AG182" s="6"/>
      <c r="AH182" s="5"/>
      <c r="AI182" s="102"/>
      <c r="AJ182" s="102"/>
    </row>
    <row r="183" spans="1:36" s="86" customFormat="1" ht="11.25" customHeight="1" x14ac:dyDescent="0.2">
      <c r="A183" s="30">
        <v>45444</v>
      </c>
      <c r="B183" s="28"/>
      <c r="C183" s="31">
        <v>13496529628</v>
      </c>
      <c r="D183" s="28" t="s">
        <v>11157</v>
      </c>
      <c r="E183" s="26" t="s">
        <v>11156</v>
      </c>
      <c r="F183" s="26">
        <v>16</v>
      </c>
      <c r="G183" s="27" t="s">
        <v>11155</v>
      </c>
      <c r="H183" s="24" t="s">
        <v>6</v>
      </c>
      <c r="I183" s="26" t="s">
        <v>726</v>
      </c>
      <c r="J183" s="26" t="s">
        <v>10</v>
      </c>
      <c r="K183" s="25">
        <v>45463</v>
      </c>
      <c r="L183" s="19" t="s">
        <v>1290</v>
      </c>
      <c r="M183" s="24" t="s">
        <v>29</v>
      </c>
      <c r="N183" s="23" t="s">
        <v>1</v>
      </c>
      <c r="O183" s="22">
        <v>45491</v>
      </c>
      <c r="P183" s="21" t="s">
        <v>1196</v>
      </c>
      <c r="Q183" s="20">
        <v>56.26</v>
      </c>
      <c r="R183" s="19"/>
      <c r="S183" s="13"/>
      <c r="T183" s="18"/>
      <c r="U183" s="17"/>
      <c r="V183" s="16"/>
      <c r="W183" s="15"/>
      <c r="X183" s="14"/>
      <c r="Y183" s="13"/>
      <c r="Z183" s="12"/>
      <c r="AA183" s="11" t="s">
        <v>0</v>
      </c>
      <c r="AB183" s="9" t="s">
        <v>1123</v>
      </c>
      <c r="AC183" s="10" t="s">
        <v>6</v>
      </c>
      <c r="AD183" s="9" t="s">
        <v>1131</v>
      </c>
      <c r="AE183" s="8" t="s">
        <v>1123</v>
      </c>
      <c r="AF183" s="7" t="s">
        <v>3954</v>
      </c>
      <c r="AG183" s="6"/>
      <c r="AH183" s="5"/>
      <c r="AI183" s="102"/>
      <c r="AJ183" s="102"/>
    </row>
    <row r="184" spans="1:36" s="86" customFormat="1" ht="11.25" customHeight="1" x14ac:dyDescent="0.2">
      <c r="A184" s="30">
        <v>45444</v>
      </c>
      <c r="B184" s="28"/>
      <c r="C184" s="31">
        <v>60088869253</v>
      </c>
      <c r="D184" s="28" t="s">
        <v>11154</v>
      </c>
      <c r="E184" s="26" t="s">
        <v>11153</v>
      </c>
      <c r="F184" s="26">
        <v>16</v>
      </c>
      <c r="G184" s="27" t="s">
        <v>11152</v>
      </c>
      <c r="H184" s="24" t="s">
        <v>6</v>
      </c>
      <c r="I184" s="26" t="s">
        <v>726</v>
      </c>
      <c r="J184" s="26" t="s">
        <v>10</v>
      </c>
      <c r="K184" s="25">
        <v>45463</v>
      </c>
      <c r="L184" s="19" t="s">
        <v>170</v>
      </c>
      <c r="M184" s="24" t="s">
        <v>37</v>
      </c>
      <c r="N184" s="23" t="s">
        <v>1</v>
      </c>
      <c r="O184" s="22">
        <v>45491</v>
      </c>
      <c r="P184" s="21" t="s">
        <v>1196</v>
      </c>
      <c r="Q184" s="20">
        <v>69.25</v>
      </c>
      <c r="R184" s="19"/>
      <c r="S184" s="13"/>
      <c r="T184" s="18"/>
      <c r="U184" s="17"/>
      <c r="V184" s="16"/>
      <c r="W184" s="15"/>
      <c r="X184" s="14"/>
      <c r="Y184" s="13"/>
      <c r="Z184" s="12"/>
      <c r="AA184" s="11" t="s">
        <v>0</v>
      </c>
      <c r="AB184" s="9" t="s">
        <v>1123</v>
      </c>
      <c r="AC184" s="10" t="s">
        <v>6</v>
      </c>
      <c r="AD184" s="9" t="s">
        <v>1131</v>
      </c>
      <c r="AE184" s="8" t="s">
        <v>1123</v>
      </c>
      <c r="AF184" s="7" t="s">
        <v>3954</v>
      </c>
      <c r="AG184" s="6"/>
      <c r="AH184" s="5"/>
      <c r="AI184" s="102"/>
      <c r="AJ184" s="102"/>
    </row>
    <row r="185" spans="1:36" s="86" customFormat="1" ht="11.25" customHeight="1" x14ac:dyDescent="0.2">
      <c r="A185" s="30">
        <v>45444</v>
      </c>
      <c r="B185" s="28"/>
      <c r="C185" s="36">
        <v>95547045772</v>
      </c>
      <c r="D185" s="28" t="s">
        <v>11151</v>
      </c>
      <c r="E185" s="26" t="s">
        <v>11150</v>
      </c>
      <c r="F185" s="26">
        <v>16</v>
      </c>
      <c r="G185" s="27" t="s">
        <v>11149</v>
      </c>
      <c r="H185" s="24" t="s">
        <v>11</v>
      </c>
      <c r="I185" s="26" t="s">
        <v>726</v>
      </c>
      <c r="J185" s="26" t="s">
        <v>10</v>
      </c>
      <c r="K185" s="25">
        <v>45463</v>
      </c>
      <c r="L185" s="19" t="s">
        <v>143</v>
      </c>
      <c r="M185" s="24" t="s">
        <v>2</v>
      </c>
      <c r="N185" s="23" t="s">
        <v>1</v>
      </c>
      <c r="O185" s="22">
        <v>45489</v>
      </c>
      <c r="P185" s="21" t="s">
        <v>1125</v>
      </c>
      <c r="Q185" s="20">
        <v>38.86</v>
      </c>
      <c r="R185" s="19"/>
      <c r="S185" s="13"/>
      <c r="T185" s="18"/>
      <c r="U185" s="17"/>
      <c r="V185" s="16"/>
      <c r="W185" s="15"/>
      <c r="X185" s="14"/>
      <c r="Y185" s="13"/>
      <c r="Z185" s="12"/>
      <c r="AA185" s="11" t="s">
        <v>0</v>
      </c>
      <c r="AB185" s="9" t="s">
        <v>1123</v>
      </c>
      <c r="AC185" s="10" t="s">
        <v>1140</v>
      </c>
      <c r="AD185" s="9" t="s">
        <v>1131</v>
      </c>
      <c r="AE185" s="8" t="s">
        <v>1123</v>
      </c>
      <c r="AF185" s="7" t="s">
        <v>4011</v>
      </c>
      <c r="AG185" s="6"/>
      <c r="AH185" s="5"/>
      <c r="AI185" s="102"/>
      <c r="AJ185" s="102"/>
    </row>
    <row r="186" spans="1:36" s="86" customFormat="1" ht="11.25" customHeight="1" x14ac:dyDescent="0.2">
      <c r="A186" s="30">
        <v>45444</v>
      </c>
      <c r="B186" s="28"/>
      <c r="C186" s="31">
        <v>51699338</v>
      </c>
      <c r="D186" s="28" t="s">
        <v>11148</v>
      </c>
      <c r="E186" s="26" t="s">
        <v>11147</v>
      </c>
      <c r="F186" s="26">
        <v>16</v>
      </c>
      <c r="G186" s="27" t="s">
        <v>11146</v>
      </c>
      <c r="H186" s="24" t="s">
        <v>11</v>
      </c>
      <c r="I186" s="26" t="s">
        <v>726</v>
      </c>
      <c r="J186" s="26" t="s">
        <v>10</v>
      </c>
      <c r="K186" s="25">
        <v>45463</v>
      </c>
      <c r="L186" s="19" t="s">
        <v>22</v>
      </c>
      <c r="M186" s="24" t="s">
        <v>169</v>
      </c>
      <c r="N186" s="23" t="s">
        <v>1</v>
      </c>
      <c r="O186" s="22">
        <v>45491</v>
      </c>
      <c r="P186" s="21" t="s">
        <v>1196</v>
      </c>
      <c r="Q186" s="20">
        <v>47.56</v>
      </c>
      <c r="R186" s="19"/>
      <c r="S186" s="13"/>
      <c r="T186" s="18"/>
      <c r="U186" s="17"/>
      <c r="V186" s="16"/>
      <c r="W186" s="15"/>
      <c r="X186" s="14"/>
      <c r="Y186" s="13"/>
      <c r="Z186" s="12"/>
      <c r="AA186" s="11" t="s">
        <v>0</v>
      </c>
      <c r="AB186" s="9" t="s">
        <v>1123</v>
      </c>
      <c r="AC186" s="10" t="s">
        <v>1201</v>
      </c>
      <c r="AD186" s="9" t="s">
        <v>1131</v>
      </c>
      <c r="AE186" s="8" t="s">
        <v>1123</v>
      </c>
      <c r="AF186" s="7" t="s">
        <v>3954</v>
      </c>
      <c r="AG186" s="6"/>
      <c r="AH186" s="5"/>
      <c r="AI186" s="102"/>
      <c r="AJ186" s="102"/>
    </row>
    <row r="187" spans="1:36" s="86" customFormat="1" ht="11.25" customHeight="1" x14ac:dyDescent="0.2">
      <c r="A187" s="93">
        <v>45444</v>
      </c>
      <c r="B187" s="28"/>
      <c r="C187" s="31">
        <v>14063112780</v>
      </c>
      <c r="D187" s="28" t="s">
        <v>11145</v>
      </c>
      <c r="E187" s="26" t="s">
        <v>11144</v>
      </c>
      <c r="F187" s="26">
        <v>11</v>
      </c>
      <c r="G187" s="27" t="s">
        <v>11143</v>
      </c>
      <c r="H187" s="24" t="s">
        <v>6</v>
      </c>
      <c r="I187" s="26" t="s">
        <v>726</v>
      </c>
      <c r="J187" s="26" t="s">
        <v>10</v>
      </c>
      <c r="K187" s="25">
        <v>45463</v>
      </c>
      <c r="L187" s="19" t="s">
        <v>3</v>
      </c>
      <c r="M187" s="24" t="s">
        <v>2</v>
      </c>
      <c r="N187" s="23" t="s">
        <v>1</v>
      </c>
      <c r="O187" s="22">
        <v>45488</v>
      </c>
      <c r="P187" s="21" t="s">
        <v>1196</v>
      </c>
      <c r="Q187" s="20">
        <v>20.3</v>
      </c>
      <c r="R187" s="19"/>
      <c r="S187" s="13"/>
      <c r="T187" s="18"/>
      <c r="U187" s="17"/>
      <c r="V187" s="16"/>
      <c r="W187" s="15"/>
      <c r="X187" s="14"/>
      <c r="Y187" s="13"/>
      <c r="Z187" s="12"/>
      <c r="AA187" s="11" t="s">
        <v>1195</v>
      </c>
      <c r="AB187" s="9" t="s">
        <v>1194</v>
      </c>
      <c r="AC187" s="10" t="s">
        <v>6</v>
      </c>
      <c r="AD187" s="9" t="s">
        <v>1131</v>
      </c>
      <c r="AE187" s="8" t="s">
        <v>1193</v>
      </c>
      <c r="AF187" s="7" t="s">
        <v>8083</v>
      </c>
      <c r="AG187" s="6"/>
      <c r="AH187" s="5"/>
      <c r="AI187" s="102"/>
      <c r="AJ187" s="102"/>
    </row>
    <row r="188" spans="1:36" s="86" customFormat="1" ht="11.25" customHeight="1" x14ac:dyDescent="0.2">
      <c r="A188" s="30">
        <v>45444</v>
      </c>
      <c r="B188" s="28"/>
      <c r="C188" s="31">
        <v>250836270</v>
      </c>
      <c r="D188" s="28" t="s">
        <v>11142</v>
      </c>
      <c r="E188" s="26" t="s">
        <v>11141</v>
      </c>
      <c r="F188" s="26">
        <v>2</v>
      </c>
      <c r="G188" s="27" t="s">
        <v>11140</v>
      </c>
      <c r="H188" s="24" t="s">
        <v>11</v>
      </c>
      <c r="I188" s="26" t="s">
        <v>726</v>
      </c>
      <c r="J188" s="26" t="s">
        <v>10</v>
      </c>
      <c r="K188" s="25">
        <v>45464</v>
      </c>
      <c r="L188" s="19" t="s">
        <v>127</v>
      </c>
      <c r="M188" s="24" t="s">
        <v>181</v>
      </c>
      <c r="N188" s="23" t="s">
        <v>1</v>
      </c>
      <c r="O188" s="22"/>
      <c r="P188" s="21"/>
      <c r="Q188" s="20"/>
      <c r="R188" s="19"/>
      <c r="S188" s="13"/>
      <c r="T188" s="18"/>
      <c r="U188" s="17"/>
      <c r="V188" s="16"/>
      <c r="W188" s="15"/>
      <c r="X188" s="14"/>
      <c r="Y188" s="13"/>
      <c r="Z188" s="12"/>
      <c r="AA188" s="11" t="s">
        <v>0</v>
      </c>
      <c r="AB188" s="9"/>
      <c r="AC188" s="10"/>
      <c r="AD188" s="9"/>
      <c r="AE188" s="8"/>
      <c r="AF188" s="7"/>
      <c r="AG188" s="6"/>
      <c r="AH188" s="5"/>
      <c r="AI188" s="102"/>
      <c r="AJ188" s="102"/>
    </row>
    <row r="189" spans="1:36" s="86" customFormat="1" ht="11.25" customHeight="1" x14ac:dyDescent="0.2">
      <c r="A189" s="30">
        <v>45444</v>
      </c>
      <c r="B189" s="28"/>
      <c r="C189" s="31">
        <v>802264182</v>
      </c>
      <c r="D189" s="28" t="s">
        <v>11139</v>
      </c>
      <c r="E189" s="26" t="s">
        <v>11138</v>
      </c>
      <c r="F189" s="26">
        <v>2</v>
      </c>
      <c r="G189" s="27" t="s">
        <v>11137</v>
      </c>
      <c r="H189" s="24" t="s">
        <v>6</v>
      </c>
      <c r="I189" s="26" t="s">
        <v>726</v>
      </c>
      <c r="J189" s="26" t="s">
        <v>10</v>
      </c>
      <c r="K189" s="25">
        <v>45464</v>
      </c>
      <c r="L189" s="19" t="s">
        <v>94</v>
      </c>
      <c r="M189" s="24" t="s">
        <v>72</v>
      </c>
      <c r="N189" s="23" t="s">
        <v>20</v>
      </c>
      <c r="O189" s="22"/>
      <c r="P189" s="21"/>
      <c r="Q189" s="20"/>
      <c r="R189" s="19"/>
      <c r="S189" s="13"/>
      <c r="T189" s="18"/>
      <c r="U189" s="17"/>
      <c r="V189" s="16"/>
      <c r="W189" s="15"/>
      <c r="X189" s="14"/>
      <c r="Y189" s="13"/>
      <c r="Z189" s="12"/>
      <c r="AA189" s="11" t="s">
        <v>0</v>
      </c>
      <c r="AB189" s="9"/>
      <c r="AC189" s="10"/>
      <c r="AD189" s="9"/>
      <c r="AE189" s="8"/>
      <c r="AF189" s="7"/>
      <c r="AG189" s="6"/>
      <c r="AH189" s="5"/>
      <c r="AI189" s="102"/>
      <c r="AJ189" s="102"/>
    </row>
    <row r="190" spans="1:36" s="86" customFormat="1" ht="11.25" customHeight="1" x14ac:dyDescent="0.2">
      <c r="A190" s="30">
        <v>45444</v>
      </c>
      <c r="B190" s="28"/>
      <c r="C190" s="31">
        <v>4118398290</v>
      </c>
      <c r="D190" s="28" t="s">
        <v>11136</v>
      </c>
      <c r="E190" s="26" t="s">
        <v>11135</v>
      </c>
      <c r="F190" s="26">
        <v>2</v>
      </c>
      <c r="G190" s="27" t="s">
        <v>11134</v>
      </c>
      <c r="H190" s="24" t="s">
        <v>6</v>
      </c>
      <c r="I190" s="26" t="s">
        <v>726</v>
      </c>
      <c r="J190" s="26" t="s">
        <v>10</v>
      </c>
      <c r="K190" s="25">
        <v>45464</v>
      </c>
      <c r="L190" s="19" t="s">
        <v>321</v>
      </c>
      <c r="M190" s="24" t="s">
        <v>201</v>
      </c>
      <c r="N190" s="23" t="s">
        <v>1</v>
      </c>
      <c r="O190" s="22"/>
      <c r="P190" s="21"/>
      <c r="Q190" s="20"/>
      <c r="R190" s="19"/>
      <c r="S190" s="13"/>
      <c r="T190" s="18"/>
      <c r="U190" s="17"/>
      <c r="V190" s="16"/>
      <c r="W190" s="15"/>
      <c r="X190" s="14"/>
      <c r="Y190" s="13"/>
      <c r="Z190" s="12"/>
      <c r="AA190" s="11" t="s">
        <v>0</v>
      </c>
      <c r="AB190" s="9"/>
      <c r="AC190" s="10"/>
      <c r="AD190" s="9"/>
      <c r="AE190" s="8"/>
      <c r="AF190" s="7"/>
      <c r="AG190" s="6"/>
      <c r="AH190" s="5"/>
      <c r="AI190" s="102"/>
      <c r="AJ190" s="102"/>
    </row>
    <row r="191" spans="1:36" s="86" customFormat="1" ht="11.25" customHeight="1" x14ac:dyDescent="0.2">
      <c r="A191" s="30">
        <v>45444</v>
      </c>
      <c r="B191" s="28"/>
      <c r="C191" s="31">
        <v>3054315282</v>
      </c>
      <c r="D191" s="28" t="s">
        <v>11133</v>
      </c>
      <c r="E191" s="26" t="s">
        <v>11132</v>
      </c>
      <c r="F191" s="26">
        <v>2</v>
      </c>
      <c r="G191" s="27" t="s">
        <v>11131</v>
      </c>
      <c r="H191" s="24" t="s">
        <v>6</v>
      </c>
      <c r="I191" s="26" t="s">
        <v>726</v>
      </c>
      <c r="J191" s="26" t="s">
        <v>10</v>
      </c>
      <c r="K191" s="25">
        <v>45464</v>
      </c>
      <c r="L191" s="19" t="s">
        <v>46</v>
      </c>
      <c r="M191" s="24" t="s">
        <v>201</v>
      </c>
      <c r="N191" s="23" t="s">
        <v>1</v>
      </c>
      <c r="O191" s="22"/>
      <c r="P191" s="21"/>
      <c r="Q191" s="20"/>
      <c r="R191" s="19"/>
      <c r="S191" s="13"/>
      <c r="T191" s="18"/>
      <c r="U191" s="17"/>
      <c r="V191" s="16"/>
      <c r="W191" s="15"/>
      <c r="X191" s="14"/>
      <c r="Y191" s="13"/>
      <c r="Z191" s="12"/>
      <c r="AA191" s="11" t="s">
        <v>0</v>
      </c>
      <c r="AB191" s="9"/>
      <c r="AC191" s="10"/>
      <c r="AD191" s="9"/>
      <c r="AE191" s="8"/>
      <c r="AF191" s="7"/>
      <c r="AG191" s="6"/>
      <c r="AH191" s="5"/>
      <c r="AI191" s="102"/>
      <c r="AJ191" s="102"/>
    </row>
    <row r="192" spans="1:36" s="86" customFormat="1" ht="11.25" customHeight="1" x14ac:dyDescent="0.2">
      <c r="A192" s="30">
        <v>45444</v>
      </c>
      <c r="B192" s="28"/>
      <c r="C192" s="31">
        <v>4235897926</v>
      </c>
      <c r="D192" s="28" t="s">
        <v>11130</v>
      </c>
      <c r="E192" s="26" t="s">
        <v>11129</v>
      </c>
      <c r="F192" s="26">
        <v>2</v>
      </c>
      <c r="G192" s="27" t="s">
        <v>11128</v>
      </c>
      <c r="H192" s="24" t="s">
        <v>11</v>
      </c>
      <c r="I192" s="26" t="s">
        <v>726</v>
      </c>
      <c r="J192" s="26" t="s">
        <v>10</v>
      </c>
      <c r="K192" s="25">
        <v>45464</v>
      </c>
      <c r="L192" s="19" t="s">
        <v>119</v>
      </c>
      <c r="M192" s="24" t="s">
        <v>45</v>
      </c>
      <c r="N192" s="23" t="s">
        <v>20</v>
      </c>
      <c r="O192" s="22"/>
      <c r="P192" s="21"/>
      <c r="Q192" s="20"/>
      <c r="R192" s="19"/>
      <c r="S192" s="13"/>
      <c r="T192" s="18"/>
      <c r="U192" s="17"/>
      <c r="V192" s="16"/>
      <c r="W192" s="15"/>
      <c r="X192" s="14"/>
      <c r="Y192" s="13"/>
      <c r="Z192" s="12"/>
      <c r="AA192" s="11" t="s">
        <v>0</v>
      </c>
      <c r="AB192" s="9"/>
      <c r="AC192" s="10"/>
      <c r="AD192" s="9"/>
      <c r="AE192" s="8"/>
      <c r="AF192" s="7"/>
      <c r="AG192" s="6"/>
      <c r="AH192" s="5"/>
      <c r="AI192" s="102"/>
      <c r="AJ192" s="102"/>
    </row>
    <row r="193" spans="1:36" s="86" customFormat="1" ht="11.25" customHeight="1" x14ac:dyDescent="0.2">
      <c r="A193" s="30">
        <v>45444</v>
      </c>
      <c r="B193" s="28"/>
      <c r="C193" s="31">
        <v>44188099291</v>
      </c>
      <c r="D193" s="28" t="s">
        <v>11127</v>
      </c>
      <c r="E193" s="26" t="s">
        <v>11126</v>
      </c>
      <c r="F193" s="26">
        <v>2</v>
      </c>
      <c r="G193" s="27" t="s">
        <v>11125</v>
      </c>
      <c r="H193" s="24" t="s">
        <v>6</v>
      </c>
      <c r="I193" s="26" t="s">
        <v>726</v>
      </c>
      <c r="J193" s="26" t="s">
        <v>10</v>
      </c>
      <c r="K193" s="25">
        <v>45464</v>
      </c>
      <c r="L193" s="19" t="s">
        <v>127</v>
      </c>
      <c r="M193" s="24" t="s">
        <v>37</v>
      </c>
      <c r="N193" s="23" t="s">
        <v>1</v>
      </c>
      <c r="O193" s="22"/>
      <c r="P193" s="21"/>
      <c r="Q193" s="20"/>
      <c r="R193" s="19"/>
      <c r="S193" s="13"/>
      <c r="T193" s="18"/>
      <c r="U193" s="17"/>
      <c r="V193" s="16"/>
      <c r="W193" s="15"/>
      <c r="X193" s="14"/>
      <c r="Y193" s="13"/>
      <c r="Z193" s="12"/>
      <c r="AA193" s="11" t="s">
        <v>0</v>
      </c>
      <c r="AB193" s="9"/>
      <c r="AC193" s="10"/>
      <c r="AD193" s="9"/>
      <c r="AE193" s="8"/>
      <c r="AF193" s="7"/>
      <c r="AG193" s="6"/>
      <c r="AH193" s="5"/>
      <c r="AI193" s="102"/>
      <c r="AJ193" s="102"/>
    </row>
    <row r="194" spans="1:36" s="86" customFormat="1" ht="11.25" customHeight="1" x14ac:dyDescent="0.2">
      <c r="A194" s="30">
        <v>45444</v>
      </c>
      <c r="B194" s="28"/>
      <c r="C194" s="31">
        <v>84847654749</v>
      </c>
      <c r="D194" s="28" t="s">
        <v>11124</v>
      </c>
      <c r="E194" s="26" t="s">
        <v>11123</v>
      </c>
      <c r="F194" s="26">
        <v>2</v>
      </c>
      <c r="G194" s="27" t="s">
        <v>11122</v>
      </c>
      <c r="H194" s="24" t="s">
        <v>6</v>
      </c>
      <c r="I194" s="26" t="s">
        <v>726</v>
      </c>
      <c r="J194" s="26" t="s">
        <v>10</v>
      </c>
      <c r="K194" s="25">
        <v>45464</v>
      </c>
      <c r="L194" s="19" t="s">
        <v>94</v>
      </c>
      <c r="M194" s="24" t="s">
        <v>2</v>
      </c>
      <c r="N194" s="23" t="s">
        <v>1</v>
      </c>
      <c r="O194" s="22"/>
      <c r="P194" s="21"/>
      <c r="Q194" s="20"/>
      <c r="R194" s="19"/>
      <c r="S194" s="13"/>
      <c r="T194" s="18"/>
      <c r="U194" s="17"/>
      <c r="V194" s="16"/>
      <c r="W194" s="15"/>
      <c r="X194" s="14"/>
      <c r="Y194" s="13"/>
      <c r="Z194" s="12"/>
      <c r="AA194" s="11" t="s">
        <v>0</v>
      </c>
      <c r="AB194" s="9"/>
      <c r="AC194" s="10"/>
      <c r="AD194" s="9"/>
      <c r="AE194" s="8"/>
      <c r="AF194" s="7"/>
      <c r="AG194" s="6"/>
      <c r="AH194" s="5"/>
      <c r="AI194" s="102"/>
      <c r="AJ194" s="102"/>
    </row>
    <row r="195" spans="1:36" s="86" customFormat="1" ht="11.25" customHeight="1" x14ac:dyDescent="0.2">
      <c r="A195" s="30">
        <v>45444</v>
      </c>
      <c r="B195" s="28"/>
      <c r="C195" s="31">
        <v>26243370836</v>
      </c>
      <c r="D195" s="28" t="s">
        <v>11121</v>
      </c>
      <c r="E195" s="26" t="s">
        <v>11120</v>
      </c>
      <c r="F195" s="26">
        <v>2</v>
      </c>
      <c r="G195" s="27" t="s">
        <v>11119</v>
      </c>
      <c r="H195" s="24" t="s">
        <v>11</v>
      </c>
      <c r="I195" s="26" t="s">
        <v>726</v>
      </c>
      <c r="J195" s="26" t="s">
        <v>10</v>
      </c>
      <c r="K195" s="25">
        <v>45464</v>
      </c>
      <c r="L195" s="19" t="s">
        <v>16</v>
      </c>
      <c r="M195" s="24" t="s">
        <v>174</v>
      </c>
      <c r="N195" s="23" t="s">
        <v>20</v>
      </c>
      <c r="O195" s="22"/>
      <c r="P195" s="21"/>
      <c r="Q195" s="20"/>
      <c r="R195" s="19"/>
      <c r="S195" s="13"/>
      <c r="T195" s="18"/>
      <c r="U195" s="17"/>
      <c r="V195" s="16"/>
      <c r="W195" s="15"/>
      <c r="X195" s="14"/>
      <c r="Y195" s="13"/>
      <c r="Z195" s="12"/>
      <c r="AA195" s="11" t="s">
        <v>0</v>
      </c>
      <c r="AB195" s="9"/>
      <c r="AC195" s="10"/>
      <c r="AD195" s="9"/>
      <c r="AE195" s="8"/>
      <c r="AF195" s="7"/>
      <c r="AG195" s="6"/>
      <c r="AH195" s="5"/>
      <c r="AI195" s="102"/>
      <c r="AJ195" s="102"/>
    </row>
    <row r="196" spans="1:36" s="90" customFormat="1" ht="11.25" customHeight="1" x14ac:dyDescent="0.2">
      <c r="A196" s="30">
        <v>45444</v>
      </c>
      <c r="B196" s="28"/>
      <c r="C196" s="31">
        <v>69011346149</v>
      </c>
      <c r="D196" s="28" t="s">
        <v>11118</v>
      </c>
      <c r="E196" s="26" t="s">
        <v>11117</v>
      </c>
      <c r="F196" s="26">
        <v>2</v>
      </c>
      <c r="G196" s="27" t="s">
        <v>11116</v>
      </c>
      <c r="H196" s="24" t="s">
        <v>11</v>
      </c>
      <c r="I196" s="26" t="s">
        <v>726</v>
      </c>
      <c r="J196" s="26" t="s">
        <v>10</v>
      </c>
      <c r="K196" s="25">
        <v>45464</v>
      </c>
      <c r="L196" s="19" t="s">
        <v>541</v>
      </c>
      <c r="M196" s="24" t="s">
        <v>72</v>
      </c>
      <c r="N196" s="23" t="s">
        <v>20</v>
      </c>
      <c r="O196" s="22"/>
      <c r="P196" s="21"/>
      <c r="Q196" s="20"/>
      <c r="R196" s="19"/>
      <c r="S196" s="13"/>
      <c r="T196" s="18"/>
      <c r="U196" s="17"/>
      <c r="V196" s="16"/>
      <c r="W196" s="15"/>
      <c r="X196" s="14"/>
      <c r="Y196" s="13"/>
      <c r="Z196" s="12"/>
      <c r="AA196" s="11" t="s">
        <v>0</v>
      </c>
      <c r="AB196" s="9"/>
      <c r="AC196" s="10"/>
      <c r="AD196" s="9"/>
      <c r="AE196" s="8"/>
      <c r="AF196" s="7"/>
      <c r="AG196" s="6"/>
      <c r="AH196" s="5"/>
      <c r="AI196" s="102"/>
      <c r="AJ196" s="102"/>
    </row>
    <row r="197" spans="1:36" s="86" customFormat="1" ht="11.25" customHeight="1" x14ac:dyDescent="0.2">
      <c r="A197" s="30">
        <v>45444</v>
      </c>
      <c r="B197" s="28"/>
      <c r="C197" s="31">
        <v>71423982991</v>
      </c>
      <c r="D197" s="28" t="s">
        <v>11115</v>
      </c>
      <c r="E197" s="26" t="s">
        <v>11114</v>
      </c>
      <c r="F197" s="26">
        <v>2</v>
      </c>
      <c r="G197" s="27" t="s">
        <v>11113</v>
      </c>
      <c r="H197" s="24" t="s">
        <v>6</v>
      </c>
      <c r="I197" s="26" t="s">
        <v>726</v>
      </c>
      <c r="J197" s="26" t="s">
        <v>10</v>
      </c>
      <c r="K197" s="25">
        <v>45464</v>
      </c>
      <c r="L197" s="19" t="s">
        <v>53</v>
      </c>
      <c r="M197" s="24" t="s">
        <v>89</v>
      </c>
      <c r="N197" s="23" t="s">
        <v>20</v>
      </c>
      <c r="O197" s="22"/>
      <c r="P197" s="21"/>
      <c r="Q197" s="20"/>
      <c r="R197" s="19"/>
      <c r="S197" s="13"/>
      <c r="T197" s="18"/>
      <c r="U197" s="17"/>
      <c r="V197" s="16"/>
      <c r="W197" s="15"/>
      <c r="X197" s="14"/>
      <c r="Y197" s="13"/>
      <c r="Z197" s="12"/>
      <c r="AA197" s="11" t="s">
        <v>0</v>
      </c>
      <c r="AB197" s="9"/>
      <c r="AC197" s="10"/>
      <c r="AD197" s="9"/>
      <c r="AE197" s="8"/>
      <c r="AF197" s="7"/>
      <c r="AG197" s="6"/>
      <c r="AH197" s="5"/>
      <c r="AI197" s="102"/>
      <c r="AJ197" s="102"/>
    </row>
    <row r="198" spans="1:36" s="86" customFormat="1" ht="11.25" customHeight="1" x14ac:dyDescent="0.2">
      <c r="A198" s="30">
        <v>45444</v>
      </c>
      <c r="B198" s="28"/>
      <c r="C198" s="31">
        <v>21966508204</v>
      </c>
      <c r="D198" s="28" t="s">
        <v>11112</v>
      </c>
      <c r="E198" s="26" t="s">
        <v>11111</v>
      </c>
      <c r="F198" s="26">
        <v>2</v>
      </c>
      <c r="G198" s="27" t="s">
        <v>11110</v>
      </c>
      <c r="H198" s="24" t="s">
        <v>6</v>
      </c>
      <c r="I198" s="26" t="s">
        <v>726</v>
      </c>
      <c r="J198" s="26" t="s">
        <v>10</v>
      </c>
      <c r="K198" s="25">
        <v>45464</v>
      </c>
      <c r="L198" s="19" t="s">
        <v>102</v>
      </c>
      <c r="M198" s="24" t="s">
        <v>181</v>
      </c>
      <c r="N198" s="23" t="s">
        <v>1</v>
      </c>
      <c r="O198" s="22"/>
      <c r="P198" s="21"/>
      <c r="Q198" s="20"/>
      <c r="R198" s="19"/>
      <c r="S198" s="13"/>
      <c r="T198" s="18"/>
      <c r="U198" s="17"/>
      <c r="V198" s="16"/>
      <c r="W198" s="15"/>
      <c r="X198" s="14"/>
      <c r="Y198" s="13"/>
      <c r="Z198" s="12"/>
      <c r="AA198" s="11" t="s">
        <v>0</v>
      </c>
      <c r="AB198" s="9"/>
      <c r="AC198" s="10"/>
      <c r="AD198" s="9"/>
      <c r="AE198" s="8"/>
      <c r="AF198" s="7"/>
      <c r="AG198" s="6"/>
      <c r="AH198" s="5"/>
      <c r="AI198" s="102"/>
      <c r="AJ198" s="102"/>
    </row>
    <row r="199" spans="1:36" s="86" customFormat="1" ht="11.25" customHeight="1" x14ac:dyDescent="0.2">
      <c r="A199" s="30">
        <v>45444</v>
      </c>
      <c r="B199" s="28"/>
      <c r="C199" s="31">
        <v>5132086667</v>
      </c>
      <c r="D199" s="28" t="s">
        <v>11109</v>
      </c>
      <c r="E199" s="26" t="s">
        <v>11108</v>
      </c>
      <c r="F199" s="26">
        <v>2</v>
      </c>
      <c r="G199" s="27" t="s">
        <v>11107</v>
      </c>
      <c r="H199" s="24" t="s">
        <v>11</v>
      </c>
      <c r="I199" s="26" t="s">
        <v>726</v>
      </c>
      <c r="J199" s="26" t="s">
        <v>10</v>
      </c>
      <c r="K199" s="25">
        <v>45464</v>
      </c>
      <c r="L199" s="19" t="s">
        <v>30</v>
      </c>
      <c r="M199" s="24" t="s">
        <v>29</v>
      </c>
      <c r="N199" s="23" t="s">
        <v>1</v>
      </c>
      <c r="O199" s="22"/>
      <c r="P199" s="21"/>
      <c r="Q199" s="20"/>
      <c r="R199" s="19"/>
      <c r="S199" s="13"/>
      <c r="T199" s="18"/>
      <c r="U199" s="17"/>
      <c r="V199" s="16"/>
      <c r="W199" s="15"/>
      <c r="X199" s="14"/>
      <c r="Y199" s="13"/>
      <c r="Z199" s="12"/>
      <c r="AA199" s="11" t="s">
        <v>0</v>
      </c>
      <c r="AB199" s="9"/>
      <c r="AC199" s="10"/>
      <c r="AD199" s="9"/>
      <c r="AE199" s="8"/>
      <c r="AF199" s="7"/>
      <c r="AG199" s="6"/>
      <c r="AH199" s="5"/>
      <c r="AI199" s="102"/>
      <c r="AJ199" s="102"/>
    </row>
    <row r="200" spans="1:36" s="86" customFormat="1" ht="11.25" customHeight="1" x14ac:dyDescent="0.2">
      <c r="A200" s="30">
        <v>45444</v>
      </c>
      <c r="B200" s="28"/>
      <c r="C200" s="31">
        <v>4529632148</v>
      </c>
      <c r="D200" s="28" t="s">
        <v>11106</v>
      </c>
      <c r="E200" s="26" t="s">
        <v>11105</v>
      </c>
      <c r="F200" s="26">
        <v>2</v>
      </c>
      <c r="G200" s="27" t="s">
        <v>11104</v>
      </c>
      <c r="H200" s="24" t="s">
        <v>6</v>
      </c>
      <c r="I200" s="26" t="s">
        <v>726</v>
      </c>
      <c r="J200" s="26" t="s">
        <v>10</v>
      </c>
      <c r="K200" s="25">
        <v>45464</v>
      </c>
      <c r="L200" s="19" t="s">
        <v>140</v>
      </c>
      <c r="M200" s="24" t="s">
        <v>72</v>
      </c>
      <c r="N200" s="23" t="s">
        <v>20</v>
      </c>
      <c r="O200" s="22"/>
      <c r="P200" s="21"/>
      <c r="Q200" s="20"/>
      <c r="R200" s="19"/>
      <c r="S200" s="13"/>
      <c r="T200" s="18"/>
      <c r="U200" s="17"/>
      <c r="V200" s="16"/>
      <c r="W200" s="15"/>
      <c r="X200" s="14"/>
      <c r="Y200" s="13"/>
      <c r="Z200" s="12"/>
      <c r="AA200" s="11" t="s">
        <v>0</v>
      </c>
      <c r="AB200" s="9"/>
      <c r="AC200" s="10"/>
      <c r="AD200" s="9"/>
      <c r="AE200" s="8"/>
      <c r="AF200" s="7"/>
      <c r="AG200" s="6"/>
      <c r="AH200" s="5"/>
      <c r="AI200" s="102"/>
      <c r="AJ200" s="102"/>
    </row>
    <row r="201" spans="1:36" s="86" customFormat="1" ht="11.25" customHeight="1" x14ac:dyDescent="0.2">
      <c r="A201" s="30">
        <v>45444</v>
      </c>
      <c r="B201" s="28"/>
      <c r="C201" s="31">
        <v>2887367617</v>
      </c>
      <c r="D201" s="28" t="s">
        <v>11103</v>
      </c>
      <c r="E201" s="26" t="s">
        <v>11102</v>
      </c>
      <c r="F201" s="26">
        <v>2</v>
      </c>
      <c r="G201" s="27" t="s">
        <v>11101</v>
      </c>
      <c r="H201" s="24" t="s">
        <v>6</v>
      </c>
      <c r="I201" s="26" t="s">
        <v>726</v>
      </c>
      <c r="J201" s="26" t="s">
        <v>10</v>
      </c>
      <c r="K201" s="25">
        <v>45464</v>
      </c>
      <c r="L201" s="19" t="s">
        <v>46</v>
      </c>
      <c r="M201" s="24" t="s">
        <v>29</v>
      </c>
      <c r="N201" s="23" t="s">
        <v>1</v>
      </c>
      <c r="O201" s="22"/>
      <c r="P201" s="21"/>
      <c r="Q201" s="20"/>
      <c r="R201" s="19"/>
      <c r="S201" s="13"/>
      <c r="T201" s="18"/>
      <c r="U201" s="17"/>
      <c r="V201" s="16"/>
      <c r="W201" s="15"/>
      <c r="X201" s="14"/>
      <c r="Y201" s="13"/>
      <c r="Z201" s="12"/>
      <c r="AA201" s="11" t="s">
        <v>0</v>
      </c>
      <c r="AB201" s="9"/>
      <c r="AC201" s="10"/>
      <c r="AD201" s="9"/>
      <c r="AE201" s="8"/>
      <c r="AF201" s="7"/>
      <c r="AG201" s="6"/>
      <c r="AH201" s="5"/>
      <c r="AI201" s="102"/>
      <c r="AJ201" s="102"/>
    </row>
    <row r="202" spans="1:36" s="86" customFormat="1" ht="11.25" customHeight="1" x14ac:dyDescent="0.2">
      <c r="A202" s="30">
        <v>45444</v>
      </c>
      <c r="B202" s="28"/>
      <c r="C202" s="31">
        <v>71844392104</v>
      </c>
      <c r="D202" s="28" t="s">
        <v>11100</v>
      </c>
      <c r="E202" s="26" t="s">
        <v>11099</v>
      </c>
      <c r="F202" s="26">
        <v>2</v>
      </c>
      <c r="G202" s="27" t="s">
        <v>11098</v>
      </c>
      <c r="H202" s="24" t="s">
        <v>6</v>
      </c>
      <c r="I202" s="26" t="s">
        <v>726</v>
      </c>
      <c r="J202" s="26" t="s">
        <v>10</v>
      </c>
      <c r="K202" s="25">
        <v>45464</v>
      </c>
      <c r="L202" s="19" t="s">
        <v>9</v>
      </c>
      <c r="M202" s="24" t="s">
        <v>72</v>
      </c>
      <c r="N202" s="23" t="s">
        <v>20</v>
      </c>
      <c r="O202" s="22"/>
      <c r="P202" s="21"/>
      <c r="Q202" s="20"/>
      <c r="R202" s="19"/>
      <c r="S202" s="13"/>
      <c r="T202" s="18"/>
      <c r="U202" s="17"/>
      <c r="V202" s="16"/>
      <c r="W202" s="15"/>
      <c r="X202" s="14"/>
      <c r="Y202" s="13"/>
      <c r="Z202" s="12"/>
      <c r="AA202" s="11" t="s">
        <v>0</v>
      </c>
      <c r="AB202" s="9"/>
      <c r="AC202" s="10"/>
      <c r="AD202" s="9"/>
      <c r="AE202" s="8"/>
      <c r="AF202" s="7"/>
      <c r="AG202" s="6"/>
      <c r="AH202" s="5"/>
      <c r="AI202" s="102"/>
      <c r="AJ202" s="102"/>
    </row>
    <row r="203" spans="1:36" s="86" customFormat="1" ht="11.25" customHeight="1" x14ac:dyDescent="0.2">
      <c r="A203" s="30">
        <v>45444</v>
      </c>
      <c r="B203" s="28"/>
      <c r="C203" s="31">
        <v>12140293703</v>
      </c>
      <c r="D203" s="28" t="s">
        <v>11097</v>
      </c>
      <c r="E203" s="26" t="s">
        <v>11096</v>
      </c>
      <c r="F203" s="26">
        <v>2</v>
      </c>
      <c r="G203" s="27" t="s">
        <v>11095</v>
      </c>
      <c r="H203" s="24" t="s">
        <v>11</v>
      </c>
      <c r="I203" s="26" t="s">
        <v>726</v>
      </c>
      <c r="J203" s="26" t="s">
        <v>10</v>
      </c>
      <c r="K203" s="25">
        <v>45464</v>
      </c>
      <c r="L203" s="19" t="s">
        <v>3993</v>
      </c>
      <c r="M203" s="24" t="s">
        <v>2</v>
      </c>
      <c r="N203" s="23" t="s">
        <v>1</v>
      </c>
      <c r="O203" s="22"/>
      <c r="P203" s="21"/>
      <c r="Q203" s="20"/>
      <c r="R203" s="19"/>
      <c r="S203" s="13"/>
      <c r="T203" s="18"/>
      <c r="U203" s="17"/>
      <c r="V203" s="16"/>
      <c r="W203" s="15"/>
      <c r="X203" s="14"/>
      <c r="Y203" s="13"/>
      <c r="Z203" s="12"/>
      <c r="AA203" s="11" t="s">
        <v>0</v>
      </c>
      <c r="AB203" s="9"/>
      <c r="AC203" s="10"/>
      <c r="AD203" s="9"/>
      <c r="AE203" s="8"/>
      <c r="AF203" s="7"/>
      <c r="AG203" s="6"/>
      <c r="AH203" s="5"/>
      <c r="AI203" s="102"/>
      <c r="AJ203" s="102"/>
    </row>
    <row r="204" spans="1:36" s="86" customFormat="1" ht="11.25" customHeight="1" x14ac:dyDescent="0.2">
      <c r="A204" s="30">
        <v>45444</v>
      </c>
      <c r="B204" s="28"/>
      <c r="C204" s="31">
        <v>7036173971</v>
      </c>
      <c r="D204" s="28" t="s">
        <v>11094</v>
      </c>
      <c r="E204" s="26" t="s">
        <v>11093</v>
      </c>
      <c r="F204" s="26">
        <v>2</v>
      </c>
      <c r="G204" s="27" t="s">
        <v>11092</v>
      </c>
      <c r="H204" s="24" t="s">
        <v>11</v>
      </c>
      <c r="I204" s="26" t="s">
        <v>726</v>
      </c>
      <c r="J204" s="26" t="s">
        <v>10</v>
      </c>
      <c r="K204" s="25">
        <v>45464</v>
      </c>
      <c r="L204" s="19" t="s">
        <v>53</v>
      </c>
      <c r="M204" s="24" t="s">
        <v>45</v>
      </c>
      <c r="N204" s="23" t="s">
        <v>20</v>
      </c>
      <c r="O204" s="22"/>
      <c r="P204" s="21"/>
      <c r="Q204" s="20"/>
      <c r="R204" s="19"/>
      <c r="S204" s="13"/>
      <c r="T204" s="18"/>
      <c r="U204" s="17"/>
      <c r="V204" s="16"/>
      <c r="W204" s="15"/>
      <c r="X204" s="14"/>
      <c r="Y204" s="13"/>
      <c r="Z204" s="12"/>
      <c r="AA204" s="11" t="s">
        <v>0</v>
      </c>
      <c r="AB204" s="9"/>
      <c r="AC204" s="10"/>
      <c r="AD204" s="9"/>
      <c r="AE204" s="8"/>
      <c r="AF204" s="7"/>
      <c r="AG204" s="6"/>
      <c r="AH204" s="5"/>
      <c r="AI204" s="102"/>
      <c r="AJ204" s="102"/>
    </row>
    <row r="205" spans="1:36" s="86" customFormat="1" ht="11.25" customHeight="1" x14ac:dyDescent="0.2">
      <c r="A205" s="30">
        <v>45444</v>
      </c>
      <c r="B205" s="28"/>
      <c r="C205" s="31">
        <v>507962915</v>
      </c>
      <c r="D205" s="28" t="s">
        <v>11091</v>
      </c>
      <c r="E205" s="26" t="s">
        <v>11090</v>
      </c>
      <c r="F205" s="26">
        <v>2</v>
      </c>
      <c r="G205" s="27" t="s">
        <v>11089</v>
      </c>
      <c r="H205" s="24" t="s">
        <v>6</v>
      </c>
      <c r="I205" s="26" t="s">
        <v>726</v>
      </c>
      <c r="J205" s="26" t="s">
        <v>10</v>
      </c>
      <c r="K205" s="25">
        <v>45464</v>
      </c>
      <c r="L205" s="19" t="s">
        <v>228</v>
      </c>
      <c r="M205" s="24" t="s">
        <v>45</v>
      </c>
      <c r="N205" s="23" t="s">
        <v>20</v>
      </c>
      <c r="O205" s="22"/>
      <c r="P205" s="21"/>
      <c r="Q205" s="20"/>
      <c r="R205" s="19"/>
      <c r="S205" s="13"/>
      <c r="T205" s="18"/>
      <c r="U205" s="17"/>
      <c r="V205" s="16"/>
      <c r="W205" s="15"/>
      <c r="X205" s="14"/>
      <c r="Y205" s="13"/>
      <c r="Z205" s="12"/>
      <c r="AA205" s="11" t="s">
        <v>0</v>
      </c>
      <c r="AB205" s="9"/>
      <c r="AC205" s="10"/>
      <c r="AD205" s="9"/>
      <c r="AE205" s="8"/>
      <c r="AF205" s="7"/>
      <c r="AG205" s="6"/>
      <c r="AH205" s="5"/>
      <c r="AI205" s="102"/>
      <c r="AJ205" s="102"/>
    </row>
    <row r="206" spans="1:36" s="86" customFormat="1" ht="11.25" customHeight="1" x14ac:dyDescent="0.2">
      <c r="A206" s="30">
        <v>45444</v>
      </c>
      <c r="B206" s="28"/>
      <c r="C206" s="31">
        <v>4643239670</v>
      </c>
      <c r="D206" s="28" t="s">
        <v>11088</v>
      </c>
      <c r="E206" s="26" t="s">
        <v>11087</v>
      </c>
      <c r="F206" s="26">
        <v>2</v>
      </c>
      <c r="G206" s="27" t="s">
        <v>11086</v>
      </c>
      <c r="H206" s="24" t="s">
        <v>6</v>
      </c>
      <c r="I206" s="26" t="s">
        <v>726</v>
      </c>
      <c r="J206" s="26" t="s">
        <v>10</v>
      </c>
      <c r="K206" s="25">
        <v>45465</v>
      </c>
      <c r="L206" s="19" t="s">
        <v>106</v>
      </c>
      <c r="M206" s="24" t="s">
        <v>29</v>
      </c>
      <c r="N206" s="23" t="s">
        <v>1</v>
      </c>
      <c r="O206" s="22"/>
      <c r="P206" s="21"/>
      <c r="Q206" s="20"/>
      <c r="R206" s="19"/>
      <c r="S206" s="13"/>
      <c r="T206" s="18"/>
      <c r="U206" s="17"/>
      <c r="V206" s="16"/>
      <c r="W206" s="15"/>
      <c r="X206" s="14"/>
      <c r="Y206" s="13"/>
      <c r="Z206" s="12"/>
      <c r="AA206" s="11" t="s">
        <v>0</v>
      </c>
      <c r="AB206" s="9"/>
      <c r="AC206" s="10"/>
      <c r="AD206" s="9"/>
      <c r="AE206" s="8"/>
      <c r="AF206" s="7"/>
      <c r="AG206" s="6"/>
      <c r="AH206" s="5"/>
      <c r="AI206" s="102"/>
      <c r="AJ206" s="102"/>
    </row>
    <row r="207" spans="1:36" s="86" customFormat="1" ht="11.25" customHeight="1" x14ac:dyDescent="0.2">
      <c r="A207" s="30">
        <v>45444</v>
      </c>
      <c r="B207" s="28"/>
      <c r="C207" s="31">
        <v>9499408100</v>
      </c>
      <c r="D207" s="28" t="s">
        <v>11085</v>
      </c>
      <c r="E207" s="26" t="s">
        <v>11084</v>
      </c>
      <c r="F207" s="26">
        <v>2</v>
      </c>
      <c r="G207" s="27" t="s">
        <v>11083</v>
      </c>
      <c r="H207" s="24" t="s">
        <v>11</v>
      </c>
      <c r="I207" s="26" t="s">
        <v>726</v>
      </c>
      <c r="J207" s="26" t="s">
        <v>10</v>
      </c>
      <c r="K207" s="25">
        <v>45465</v>
      </c>
      <c r="L207" s="19" t="s">
        <v>127</v>
      </c>
      <c r="M207" s="24" t="s">
        <v>72</v>
      </c>
      <c r="N207" s="23" t="s">
        <v>20</v>
      </c>
      <c r="O207" s="22"/>
      <c r="P207" s="21"/>
      <c r="Q207" s="20"/>
      <c r="R207" s="19"/>
      <c r="S207" s="13"/>
      <c r="T207" s="18"/>
      <c r="U207" s="17"/>
      <c r="V207" s="16"/>
      <c r="W207" s="15"/>
      <c r="X207" s="14"/>
      <c r="Y207" s="13"/>
      <c r="Z207" s="12"/>
      <c r="AA207" s="11" t="s">
        <v>0</v>
      </c>
      <c r="AB207" s="9"/>
      <c r="AC207" s="10"/>
      <c r="AD207" s="9"/>
      <c r="AE207" s="8"/>
      <c r="AF207" s="7"/>
      <c r="AG207" s="6"/>
      <c r="AH207" s="5"/>
      <c r="AI207" s="102"/>
      <c r="AJ207" s="102"/>
    </row>
    <row r="208" spans="1:36" s="86" customFormat="1" ht="11.25" customHeight="1" x14ac:dyDescent="0.2">
      <c r="A208" s="30">
        <v>45444</v>
      </c>
      <c r="B208" s="28"/>
      <c r="C208" s="31">
        <v>5849629750</v>
      </c>
      <c r="D208" s="28" t="s">
        <v>11082</v>
      </c>
      <c r="E208" s="26" t="s">
        <v>11081</v>
      </c>
      <c r="F208" s="26">
        <v>2</v>
      </c>
      <c r="G208" s="27" t="s">
        <v>11080</v>
      </c>
      <c r="H208" s="24" t="s">
        <v>11</v>
      </c>
      <c r="I208" s="26" t="s">
        <v>726</v>
      </c>
      <c r="J208" s="26" t="s">
        <v>10</v>
      </c>
      <c r="K208" s="25">
        <v>45465</v>
      </c>
      <c r="L208" s="19" t="s">
        <v>127</v>
      </c>
      <c r="M208" s="24" t="s">
        <v>153</v>
      </c>
      <c r="N208" s="23" t="s">
        <v>1</v>
      </c>
      <c r="O208" s="22"/>
      <c r="P208" s="21"/>
      <c r="Q208" s="20"/>
      <c r="R208" s="19"/>
      <c r="S208" s="13"/>
      <c r="T208" s="18"/>
      <c r="U208" s="17"/>
      <c r="V208" s="16"/>
      <c r="W208" s="15"/>
      <c r="X208" s="14"/>
      <c r="Y208" s="13"/>
      <c r="Z208" s="12"/>
      <c r="AA208" s="11" t="s">
        <v>0</v>
      </c>
      <c r="AB208" s="9"/>
      <c r="AC208" s="10"/>
      <c r="AD208" s="9"/>
      <c r="AE208" s="8"/>
      <c r="AF208" s="7"/>
      <c r="AG208" s="6"/>
      <c r="AH208" s="5"/>
      <c r="AI208" s="102"/>
      <c r="AJ208" s="102"/>
    </row>
    <row r="209" spans="1:36" s="86" customFormat="1" ht="11.25" customHeight="1" x14ac:dyDescent="0.2">
      <c r="A209" s="30">
        <v>45444</v>
      </c>
      <c r="B209" s="28"/>
      <c r="C209" s="31">
        <v>84050586134</v>
      </c>
      <c r="D209" s="28" t="s">
        <v>11079</v>
      </c>
      <c r="E209" s="26" t="s">
        <v>11078</v>
      </c>
      <c r="F209" s="26">
        <v>2</v>
      </c>
      <c r="G209" s="27" t="s">
        <v>11077</v>
      </c>
      <c r="H209" s="24" t="s">
        <v>6</v>
      </c>
      <c r="I209" s="26" t="s">
        <v>726</v>
      </c>
      <c r="J209" s="26" t="s">
        <v>10</v>
      </c>
      <c r="K209" s="25">
        <v>45465</v>
      </c>
      <c r="L209" s="19" t="s">
        <v>98</v>
      </c>
      <c r="M209" s="24" t="s">
        <v>72</v>
      </c>
      <c r="N209" s="23" t="s">
        <v>20</v>
      </c>
      <c r="O209" s="22"/>
      <c r="P209" s="21"/>
      <c r="Q209" s="20"/>
      <c r="R209" s="19"/>
      <c r="S209" s="13"/>
      <c r="T209" s="18"/>
      <c r="U209" s="17"/>
      <c r="V209" s="16"/>
      <c r="W209" s="15"/>
      <c r="X209" s="14"/>
      <c r="Y209" s="13"/>
      <c r="Z209" s="12"/>
      <c r="AA209" s="11" t="s">
        <v>0</v>
      </c>
      <c r="AB209" s="9"/>
      <c r="AC209" s="10"/>
      <c r="AD209" s="9"/>
      <c r="AE209" s="8"/>
      <c r="AF209" s="7"/>
      <c r="AG209" s="6"/>
      <c r="AH209" s="5"/>
      <c r="AI209" s="102"/>
      <c r="AJ209" s="102"/>
    </row>
    <row r="210" spans="1:36" s="86" customFormat="1" ht="11.25" customHeight="1" x14ac:dyDescent="0.2">
      <c r="A210" s="30">
        <v>45444</v>
      </c>
      <c r="B210" s="28"/>
      <c r="C210" s="31">
        <v>77974514604</v>
      </c>
      <c r="D210" s="28" t="s">
        <v>11076</v>
      </c>
      <c r="E210" s="26" t="s">
        <v>11075</v>
      </c>
      <c r="F210" s="26">
        <v>2</v>
      </c>
      <c r="G210" s="27" t="s">
        <v>11074</v>
      </c>
      <c r="H210" s="24" t="s">
        <v>6</v>
      </c>
      <c r="I210" s="26" t="s">
        <v>726</v>
      </c>
      <c r="J210" s="26" t="s">
        <v>10</v>
      </c>
      <c r="K210" s="25">
        <v>45465</v>
      </c>
      <c r="L210" s="19" t="s">
        <v>498</v>
      </c>
      <c r="M210" s="24" t="s">
        <v>29</v>
      </c>
      <c r="N210" s="23" t="s">
        <v>1</v>
      </c>
      <c r="O210" s="22"/>
      <c r="P210" s="21"/>
      <c r="Q210" s="20"/>
      <c r="R210" s="19"/>
      <c r="S210" s="13"/>
      <c r="T210" s="18"/>
      <c r="U210" s="17"/>
      <c r="V210" s="16"/>
      <c r="W210" s="15"/>
      <c r="X210" s="14"/>
      <c r="Y210" s="13"/>
      <c r="Z210" s="12"/>
      <c r="AA210" s="11" t="s">
        <v>0</v>
      </c>
      <c r="AB210" s="9"/>
      <c r="AC210" s="10"/>
      <c r="AD210" s="9"/>
      <c r="AE210" s="8"/>
      <c r="AF210" s="7"/>
      <c r="AG210" s="6"/>
      <c r="AH210" s="5"/>
      <c r="AI210" s="102"/>
      <c r="AJ210" s="102"/>
    </row>
    <row r="211" spans="1:36" s="86" customFormat="1" ht="11.25" customHeight="1" x14ac:dyDescent="0.2">
      <c r="A211" s="30">
        <v>45444</v>
      </c>
      <c r="B211" s="28"/>
      <c r="C211" s="31">
        <v>71273382480</v>
      </c>
      <c r="D211" s="28" t="s">
        <v>11073</v>
      </c>
      <c r="E211" s="26" t="s">
        <v>11072</v>
      </c>
      <c r="F211" s="26">
        <v>2</v>
      </c>
      <c r="G211" s="27" t="s">
        <v>11071</v>
      </c>
      <c r="H211" s="24" t="s">
        <v>6</v>
      </c>
      <c r="I211" s="26" t="s">
        <v>726</v>
      </c>
      <c r="J211" s="26" t="s">
        <v>10</v>
      </c>
      <c r="K211" s="25">
        <v>45465</v>
      </c>
      <c r="L211" s="19" t="s">
        <v>127</v>
      </c>
      <c r="M211" s="24" t="s">
        <v>2</v>
      </c>
      <c r="N211" s="23" t="s">
        <v>1</v>
      </c>
      <c r="O211" s="22"/>
      <c r="P211" s="21"/>
      <c r="Q211" s="20"/>
      <c r="R211" s="19"/>
      <c r="S211" s="13"/>
      <c r="T211" s="18"/>
      <c r="U211" s="17"/>
      <c r="V211" s="16"/>
      <c r="W211" s="15"/>
      <c r="X211" s="14"/>
      <c r="Y211" s="13"/>
      <c r="Z211" s="12"/>
      <c r="AA211" s="11" t="s">
        <v>0</v>
      </c>
      <c r="AB211" s="9"/>
      <c r="AC211" s="10"/>
      <c r="AD211" s="9"/>
      <c r="AE211" s="8"/>
      <c r="AF211" s="7"/>
      <c r="AG211" s="6"/>
      <c r="AH211" s="5"/>
      <c r="AI211" s="102"/>
      <c r="AJ211" s="102"/>
    </row>
    <row r="212" spans="1:36" s="86" customFormat="1" ht="11.25" customHeight="1" x14ac:dyDescent="0.2">
      <c r="A212" s="30">
        <v>45444</v>
      </c>
      <c r="B212" s="28"/>
      <c r="C212" s="31">
        <v>1734159200</v>
      </c>
      <c r="D212" s="28" t="s">
        <v>11070</v>
      </c>
      <c r="E212" s="26" t="s">
        <v>11069</v>
      </c>
      <c r="F212" s="26">
        <v>2</v>
      </c>
      <c r="G212" s="27" t="s">
        <v>11068</v>
      </c>
      <c r="H212" s="24" t="s">
        <v>11</v>
      </c>
      <c r="I212" s="26" t="s">
        <v>726</v>
      </c>
      <c r="J212" s="26" t="s">
        <v>10</v>
      </c>
      <c r="K212" s="25">
        <v>45465</v>
      </c>
      <c r="L212" s="19" t="s">
        <v>94</v>
      </c>
      <c r="M212" s="24" t="s">
        <v>37</v>
      </c>
      <c r="N212" s="23" t="s">
        <v>1</v>
      </c>
      <c r="O212" s="22"/>
      <c r="P212" s="21"/>
      <c r="Q212" s="20"/>
      <c r="R212" s="19"/>
      <c r="S212" s="13"/>
      <c r="T212" s="18"/>
      <c r="U212" s="17"/>
      <c r="V212" s="16"/>
      <c r="W212" s="15"/>
      <c r="X212" s="14"/>
      <c r="Y212" s="13"/>
      <c r="Z212" s="12"/>
      <c r="AA212" s="11" t="s">
        <v>0</v>
      </c>
      <c r="AB212" s="9"/>
      <c r="AC212" s="10"/>
      <c r="AD212" s="9"/>
      <c r="AE212" s="8"/>
      <c r="AF212" s="7"/>
      <c r="AG212" s="6"/>
      <c r="AH212" s="5"/>
      <c r="AI212" s="102"/>
      <c r="AJ212" s="102"/>
    </row>
    <row r="213" spans="1:36" s="86" customFormat="1" ht="11.25" customHeight="1" x14ac:dyDescent="0.2">
      <c r="A213" s="30">
        <v>45444</v>
      </c>
      <c r="B213" s="28"/>
      <c r="C213" s="31">
        <v>74643550244</v>
      </c>
      <c r="D213" s="28" t="s">
        <v>11067</v>
      </c>
      <c r="E213" s="26" t="s">
        <v>11066</v>
      </c>
      <c r="F213" s="26">
        <v>2</v>
      </c>
      <c r="G213" s="27" t="s">
        <v>11065</v>
      </c>
      <c r="H213" s="24" t="s">
        <v>11</v>
      </c>
      <c r="I213" s="26" t="s">
        <v>726</v>
      </c>
      <c r="J213" s="26" t="s">
        <v>10</v>
      </c>
      <c r="K213" s="25">
        <v>45465</v>
      </c>
      <c r="L213" s="19" t="s">
        <v>85</v>
      </c>
      <c r="M213" s="24" t="s">
        <v>181</v>
      </c>
      <c r="N213" s="23" t="s">
        <v>1</v>
      </c>
      <c r="O213" s="22"/>
      <c r="P213" s="21"/>
      <c r="Q213" s="20"/>
      <c r="R213" s="19"/>
      <c r="S213" s="13"/>
      <c r="T213" s="18"/>
      <c r="U213" s="17"/>
      <c r="V213" s="16"/>
      <c r="W213" s="15"/>
      <c r="X213" s="14"/>
      <c r="Y213" s="13"/>
      <c r="Z213" s="12"/>
      <c r="AA213" s="11" t="s">
        <v>0</v>
      </c>
      <c r="AB213" s="9"/>
      <c r="AC213" s="10"/>
      <c r="AD213" s="9"/>
      <c r="AE213" s="8"/>
      <c r="AF213" s="7"/>
      <c r="AG213" s="6"/>
      <c r="AH213" s="5"/>
      <c r="AI213" s="102"/>
      <c r="AJ213" s="102"/>
    </row>
    <row r="214" spans="1:36" s="86" customFormat="1" ht="11.25" customHeight="1" x14ac:dyDescent="0.2">
      <c r="A214" s="30">
        <v>45444</v>
      </c>
      <c r="B214" s="28"/>
      <c r="C214" s="31">
        <v>55711232819</v>
      </c>
      <c r="D214" s="28" t="s">
        <v>11064</v>
      </c>
      <c r="E214" s="26" t="s">
        <v>11063</v>
      </c>
      <c r="F214" s="26">
        <v>2</v>
      </c>
      <c r="G214" s="27" t="s">
        <v>11062</v>
      </c>
      <c r="H214" s="24" t="s">
        <v>6</v>
      </c>
      <c r="I214" s="26" t="s">
        <v>726</v>
      </c>
      <c r="J214" s="26" t="s">
        <v>10</v>
      </c>
      <c r="K214" s="25">
        <v>45465</v>
      </c>
      <c r="L214" s="19" t="s">
        <v>343</v>
      </c>
      <c r="M214" s="24" t="s">
        <v>174</v>
      </c>
      <c r="N214" s="23" t="s">
        <v>20</v>
      </c>
      <c r="O214" s="22"/>
      <c r="P214" s="21"/>
      <c r="Q214" s="20"/>
      <c r="R214" s="19"/>
      <c r="S214" s="13"/>
      <c r="T214" s="18"/>
      <c r="U214" s="17"/>
      <c r="V214" s="16"/>
      <c r="W214" s="15"/>
      <c r="X214" s="14"/>
      <c r="Y214" s="13"/>
      <c r="Z214" s="12"/>
      <c r="AA214" s="11" t="s">
        <v>0</v>
      </c>
      <c r="AB214" s="9"/>
      <c r="AC214" s="10"/>
      <c r="AD214" s="9"/>
      <c r="AE214" s="8"/>
      <c r="AF214" s="7"/>
      <c r="AG214" s="6"/>
      <c r="AH214" s="5"/>
      <c r="AI214" s="102"/>
      <c r="AJ214" s="102"/>
    </row>
    <row r="215" spans="1:36" s="86" customFormat="1" ht="11.25" customHeight="1" x14ac:dyDescent="0.2">
      <c r="A215" s="30">
        <v>45444</v>
      </c>
      <c r="B215" s="28"/>
      <c r="C215" s="31">
        <v>3592404709</v>
      </c>
      <c r="D215" s="28" t="s">
        <v>11061</v>
      </c>
      <c r="E215" s="26">
        <v>2744831</v>
      </c>
      <c r="F215" s="26">
        <v>27</v>
      </c>
      <c r="G215" s="27" t="s">
        <v>11060</v>
      </c>
      <c r="H215" s="24" t="s">
        <v>11</v>
      </c>
      <c r="I215" s="26" t="s">
        <v>726</v>
      </c>
      <c r="J215" s="26" t="s">
        <v>4</v>
      </c>
      <c r="K215" s="25">
        <v>45465</v>
      </c>
      <c r="L215" s="19" t="s">
        <v>498</v>
      </c>
      <c r="M215" s="24" t="s">
        <v>2</v>
      </c>
      <c r="N215" s="23" t="s">
        <v>1</v>
      </c>
      <c r="O215" s="22"/>
      <c r="P215" s="21"/>
      <c r="Q215" s="20"/>
      <c r="R215" s="19"/>
      <c r="S215" s="13"/>
      <c r="T215" s="18"/>
      <c r="U215" s="17"/>
      <c r="V215" s="16"/>
      <c r="W215" s="15"/>
      <c r="X215" s="14"/>
      <c r="Y215" s="13"/>
      <c r="Z215" s="12"/>
      <c r="AA215" s="11" t="s">
        <v>0</v>
      </c>
      <c r="AB215" s="9"/>
      <c r="AC215" s="10"/>
      <c r="AD215" s="9"/>
      <c r="AE215" s="8"/>
      <c r="AF215" s="7"/>
      <c r="AG215" s="6"/>
      <c r="AH215" s="5"/>
      <c r="AI215" s="102"/>
      <c r="AJ215" s="102"/>
    </row>
    <row r="216" spans="1:36" s="86" customFormat="1" ht="11.25" customHeight="1" x14ac:dyDescent="0.2">
      <c r="A216" s="30">
        <v>45444</v>
      </c>
      <c r="B216" s="28"/>
      <c r="C216" s="31">
        <v>12695690746</v>
      </c>
      <c r="D216" s="28" t="s">
        <v>11059</v>
      </c>
      <c r="E216" s="26" t="s">
        <v>11058</v>
      </c>
      <c r="F216" s="26">
        <v>2</v>
      </c>
      <c r="G216" s="27" t="s">
        <v>11057</v>
      </c>
      <c r="H216" s="24" t="s">
        <v>6</v>
      </c>
      <c r="I216" s="26" t="s">
        <v>726</v>
      </c>
      <c r="J216" s="26" t="s">
        <v>10</v>
      </c>
      <c r="K216" s="25">
        <v>45465</v>
      </c>
      <c r="L216" s="19" t="s">
        <v>98</v>
      </c>
      <c r="M216" s="24" t="s">
        <v>2</v>
      </c>
      <c r="N216" s="23" t="s">
        <v>1</v>
      </c>
      <c r="O216" s="22"/>
      <c r="P216" s="21"/>
      <c r="Q216" s="20"/>
      <c r="R216" s="19"/>
      <c r="S216" s="13"/>
      <c r="T216" s="18"/>
      <c r="U216" s="17"/>
      <c r="V216" s="16"/>
      <c r="W216" s="15"/>
      <c r="X216" s="14"/>
      <c r="Y216" s="13"/>
      <c r="Z216" s="12"/>
      <c r="AA216" s="11" t="s">
        <v>0</v>
      </c>
      <c r="AB216" s="9"/>
      <c r="AC216" s="10"/>
      <c r="AD216" s="9"/>
      <c r="AE216" s="8"/>
      <c r="AF216" s="7"/>
      <c r="AG216" s="6"/>
      <c r="AH216" s="5"/>
      <c r="AI216" s="102"/>
      <c r="AJ216" s="102"/>
    </row>
    <row r="217" spans="1:36" s="86" customFormat="1" ht="11.25" customHeight="1" x14ac:dyDescent="0.2">
      <c r="A217" s="30">
        <v>45444</v>
      </c>
      <c r="B217" s="28"/>
      <c r="C217" s="31">
        <v>83859675249</v>
      </c>
      <c r="D217" s="28" t="s">
        <v>11056</v>
      </c>
      <c r="E217" s="26" t="s">
        <v>11055</v>
      </c>
      <c r="F217" s="26">
        <v>2</v>
      </c>
      <c r="G217" s="27" t="s">
        <v>11054</v>
      </c>
      <c r="H217" s="24" t="s">
        <v>11</v>
      </c>
      <c r="I217" s="26" t="s">
        <v>726</v>
      </c>
      <c r="J217" s="26" t="s">
        <v>10</v>
      </c>
      <c r="K217" s="25">
        <v>45465</v>
      </c>
      <c r="L217" s="19" t="s">
        <v>343</v>
      </c>
      <c r="M217" s="24" t="s">
        <v>37</v>
      </c>
      <c r="N217" s="23" t="s">
        <v>1</v>
      </c>
      <c r="O217" s="22"/>
      <c r="P217" s="21"/>
      <c r="Q217" s="20"/>
      <c r="R217" s="19"/>
      <c r="S217" s="13"/>
      <c r="T217" s="18"/>
      <c r="U217" s="17"/>
      <c r="V217" s="16"/>
      <c r="W217" s="15"/>
      <c r="X217" s="14"/>
      <c r="Y217" s="13"/>
      <c r="Z217" s="12"/>
      <c r="AA217" s="11" t="s">
        <v>0</v>
      </c>
      <c r="AB217" s="9"/>
      <c r="AC217" s="10"/>
      <c r="AD217" s="9"/>
      <c r="AE217" s="8"/>
      <c r="AF217" s="7"/>
      <c r="AG217" s="6"/>
      <c r="AH217" s="5"/>
      <c r="AI217" s="102"/>
      <c r="AJ217" s="102"/>
    </row>
    <row r="218" spans="1:36" s="86" customFormat="1" ht="11.25" customHeight="1" x14ac:dyDescent="0.2">
      <c r="A218" s="30">
        <v>45444</v>
      </c>
      <c r="B218" s="28"/>
      <c r="C218" s="31">
        <v>81015089704</v>
      </c>
      <c r="D218" s="28" t="s">
        <v>11053</v>
      </c>
      <c r="E218" s="26" t="s">
        <v>11052</v>
      </c>
      <c r="F218" s="26">
        <v>2</v>
      </c>
      <c r="G218" s="27" t="s">
        <v>11051</v>
      </c>
      <c r="H218" s="24" t="s">
        <v>6</v>
      </c>
      <c r="I218" s="26" t="s">
        <v>726</v>
      </c>
      <c r="J218" s="26" t="s">
        <v>10</v>
      </c>
      <c r="K218" s="25">
        <v>45465</v>
      </c>
      <c r="L218" s="19" t="s">
        <v>46</v>
      </c>
      <c r="M218" s="24" t="s">
        <v>29</v>
      </c>
      <c r="N218" s="23" t="s">
        <v>1</v>
      </c>
      <c r="O218" s="22"/>
      <c r="P218" s="21"/>
      <c r="Q218" s="20"/>
      <c r="R218" s="19"/>
      <c r="S218" s="13"/>
      <c r="T218" s="18"/>
      <c r="U218" s="17"/>
      <c r="V218" s="16"/>
      <c r="W218" s="15"/>
      <c r="X218" s="14"/>
      <c r="Y218" s="13"/>
      <c r="Z218" s="12"/>
      <c r="AA218" s="11" t="s">
        <v>0</v>
      </c>
      <c r="AB218" s="9"/>
      <c r="AC218" s="10"/>
      <c r="AD218" s="9"/>
      <c r="AE218" s="8"/>
      <c r="AF218" s="7"/>
      <c r="AG218" s="6"/>
      <c r="AH218" s="5"/>
      <c r="AI218" s="102"/>
      <c r="AJ218" s="102"/>
    </row>
    <row r="219" spans="1:36" s="86" customFormat="1" ht="11.25" customHeight="1" x14ac:dyDescent="0.2">
      <c r="A219" s="30">
        <v>45444</v>
      </c>
      <c r="B219" s="28"/>
      <c r="C219" s="31">
        <v>8134992757</v>
      </c>
      <c r="D219" s="28" t="s">
        <v>11050</v>
      </c>
      <c r="E219" s="26" t="s">
        <v>11049</v>
      </c>
      <c r="F219" s="26">
        <v>2</v>
      </c>
      <c r="G219" s="27" t="s">
        <v>11048</v>
      </c>
      <c r="H219" s="24" t="s">
        <v>11</v>
      </c>
      <c r="I219" s="26" t="s">
        <v>726</v>
      </c>
      <c r="J219" s="26" t="s">
        <v>10</v>
      </c>
      <c r="K219" s="25">
        <v>45465</v>
      </c>
      <c r="L219" s="19" t="s">
        <v>119</v>
      </c>
      <c r="M219" s="24" t="s">
        <v>2</v>
      </c>
      <c r="N219" s="23" t="s">
        <v>1</v>
      </c>
      <c r="O219" s="22"/>
      <c r="P219" s="21"/>
      <c r="Q219" s="20"/>
      <c r="R219" s="19"/>
      <c r="S219" s="13"/>
      <c r="T219" s="18"/>
      <c r="U219" s="17"/>
      <c r="V219" s="16"/>
      <c r="W219" s="15"/>
      <c r="X219" s="14"/>
      <c r="Y219" s="13"/>
      <c r="Z219" s="12"/>
      <c r="AA219" s="11" t="s">
        <v>0</v>
      </c>
      <c r="AB219" s="9"/>
      <c r="AC219" s="10"/>
      <c r="AD219" s="9"/>
      <c r="AE219" s="8"/>
      <c r="AF219" s="7"/>
      <c r="AG219" s="6"/>
      <c r="AH219" s="5"/>
      <c r="AI219" s="102"/>
      <c r="AJ219" s="102"/>
    </row>
    <row r="220" spans="1:36" s="86" customFormat="1" ht="11.25" customHeight="1" x14ac:dyDescent="0.2">
      <c r="A220" s="30">
        <v>45444</v>
      </c>
      <c r="B220" s="28"/>
      <c r="C220" s="31">
        <v>83906088200</v>
      </c>
      <c r="D220" s="28" t="s">
        <v>11047</v>
      </c>
      <c r="E220" s="26" t="s">
        <v>11046</v>
      </c>
      <c r="F220" s="26">
        <v>2</v>
      </c>
      <c r="G220" s="27" t="s">
        <v>11045</v>
      </c>
      <c r="H220" s="24" t="s">
        <v>6</v>
      </c>
      <c r="I220" s="26" t="s">
        <v>726</v>
      </c>
      <c r="J220" s="26" t="s">
        <v>10</v>
      </c>
      <c r="K220" s="25">
        <v>45465</v>
      </c>
      <c r="L220" s="19" t="s">
        <v>321</v>
      </c>
      <c r="M220" s="24" t="s">
        <v>213</v>
      </c>
      <c r="N220" s="23" t="s">
        <v>20</v>
      </c>
      <c r="O220" s="22"/>
      <c r="P220" s="21"/>
      <c r="Q220" s="20"/>
      <c r="R220" s="19"/>
      <c r="S220" s="13"/>
      <c r="T220" s="18"/>
      <c r="U220" s="17"/>
      <c r="V220" s="16"/>
      <c r="W220" s="15"/>
      <c r="X220" s="14"/>
      <c r="Y220" s="13"/>
      <c r="Z220" s="12"/>
      <c r="AA220" s="11" t="s">
        <v>0</v>
      </c>
      <c r="AB220" s="9"/>
      <c r="AC220" s="10"/>
      <c r="AD220" s="9"/>
      <c r="AE220" s="8"/>
      <c r="AF220" s="7"/>
      <c r="AG220" s="6"/>
      <c r="AH220" s="5"/>
      <c r="AI220" s="102"/>
      <c r="AJ220" s="102"/>
    </row>
    <row r="221" spans="1:36" s="86" customFormat="1" ht="11.25" customHeight="1" x14ac:dyDescent="0.2">
      <c r="A221" s="30">
        <v>45444</v>
      </c>
      <c r="B221" s="28"/>
      <c r="C221" s="31">
        <v>3643682760</v>
      </c>
      <c r="D221" s="28" t="s">
        <v>11044</v>
      </c>
      <c r="E221" s="26" t="s">
        <v>11043</v>
      </c>
      <c r="F221" s="26">
        <v>2</v>
      </c>
      <c r="G221" s="27" t="s">
        <v>11042</v>
      </c>
      <c r="H221" s="24" t="s">
        <v>11</v>
      </c>
      <c r="I221" s="26" t="s">
        <v>726</v>
      </c>
      <c r="J221" s="26" t="s">
        <v>10</v>
      </c>
      <c r="K221" s="25">
        <v>45465</v>
      </c>
      <c r="L221" s="19" t="s">
        <v>98</v>
      </c>
      <c r="M221" s="24" t="s">
        <v>2</v>
      </c>
      <c r="N221" s="23" t="s">
        <v>1</v>
      </c>
      <c r="O221" s="22"/>
      <c r="P221" s="21"/>
      <c r="Q221" s="20"/>
      <c r="R221" s="19"/>
      <c r="S221" s="13"/>
      <c r="T221" s="18"/>
      <c r="U221" s="17"/>
      <c r="V221" s="16"/>
      <c r="W221" s="15"/>
      <c r="X221" s="14"/>
      <c r="Y221" s="13"/>
      <c r="Z221" s="12"/>
      <c r="AA221" s="11" t="s">
        <v>0</v>
      </c>
      <c r="AB221" s="9"/>
      <c r="AC221" s="10"/>
      <c r="AD221" s="9"/>
      <c r="AE221" s="8"/>
      <c r="AF221" s="7"/>
      <c r="AG221" s="6"/>
      <c r="AH221" s="5"/>
      <c r="AI221" s="102"/>
      <c r="AJ221" s="102"/>
    </row>
    <row r="222" spans="1:36" s="86" customFormat="1" ht="11.25" customHeight="1" x14ac:dyDescent="0.2">
      <c r="A222" s="30">
        <v>45444</v>
      </c>
      <c r="B222" s="28"/>
      <c r="C222" s="31">
        <v>1371298661</v>
      </c>
      <c r="D222" s="28" t="s">
        <v>11041</v>
      </c>
      <c r="E222" s="26" t="s">
        <v>11040</v>
      </c>
      <c r="F222" s="26">
        <v>2</v>
      </c>
      <c r="G222" s="27" t="s">
        <v>11039</v>
      </c>
      <c r="H222" s="24" t="s">
        <v>6</v>
      </c>
      <c r="I222" s="26" t="s">
        <v>726</v>
      </c>
      <c r="J222" s="26" t="s">
        <v>10</v>
      </c>
      <c r="K222" s="25">
        <v>45465</v>
      </c>
      <c r="L222" s="19" t="s">
        <v>102</v>
      </c>
      <c r="M222" s="24" t="s">
        <v>29</v>
      </c>
      <c r="N222" s="23" t="s">
        <v>1</v>
      </c>
      <c r="O222" s="22"/>
      <c r="P222" s="21"/>
      <c r="Q222" s="20"/>
      <c r="R222" s="19"/>
      <c r="S222" s="13"/>
      <c r="T222" s="18"/>
      <c r="U222" s="17"/>
      <c r="V222" s="16"/>
      <c r="W222" s="15"/>
      <c r="X222" s="14"/>
      <c r="Y222" s="13"/>
      <c r="Z222" s="12"/>
      <c r="AA222" s="11" t="s">
        <v>0</v>
      </c>
      <c r="AB222" s="9"/>
      <c r="AC222" s="10"/>
      <c r="AD222" s="9"/>
      <c r="AE222" s="8"/>
      <c r="AF222" s="7"/>
      <c r="AG222" s="6"/>
      <c r="AH222" s="5"/>
      <c r="AI222" s="102"/>
      <c r="AJ222" s="102"/>
    </row>
    <row r="223" spans="1:36" s="86" customFormat="1" ht="11.25" customHeight="1" x14ac:dyDescent="0.2">
      <c r="A223" s="30">
        <v>45444</v>
      </c>
      <c r="B223" s="28"/>
      <c r="C223" s="31">
        <v>38120800877</v>
      </c>
      <c r="D223" s="28" t="s">
        <v>11038</v>
      </c>
      <c r="E223" s="26" t="s">
        <v>11037</v>
      </c>
      <c r="F223" s="26">
        <v>2</v>
      </c>
      <c r="G223" s="27" t="s">
        <v>11036</v>
      </c>
      <c r="H223" s="24" t="s">
        <v>11</v>
      </c>
      <c r="I223" s="26" t="s">
        <v>726</v>
      </c>
      <c r="J223" s="26" t="s">
        <v>10</v>
      </c>
      <c r="K223" s="25">
        <v>45465</v>
      </c>
      <c r="L223" s="19" t="s">
        <v>3903</v>
      </c>
      <c r="M223" s="24" t="s">
        <v>174</v>
      </c>
      <c r="N223" s="23" t="s">
        <v>20</v>
      </c>
      <c r="O223" s="22"/>
      <c r="P223" s="21"/>
      <c r="Q223" s="20"/>
      <c r="R223" s="19"/>
      <c r="S223" s="13"/>
      <c r="T223" s="18"/>
      <c r="U223" s="17"/>
      <c r="V223" s="16"/>
      <c r="W223" s="15"/>
      <c r="X223" s="14"/>
      <c r="Y223" s="13"/>
      <c r="Z223" s="12"/>
      <c r="AA223" s="11" t="s">
        <v>0</v>
      </c>
      <c r="AB223" s="9"/>
      <c r="AC223" s="10"/>
      <c r="AD223" s="9"/>
      <c r="AE223" s="8"/>
      <c r="AF223" s="7"/>
      <c r="AG223" s="6"/>
      <c r="AH223" s="5"/>
      <c r="AI223" s="102"/>
      <c r="AJ223" s="102"/>
    </row>
    <row r="224" spans="1:36" s="86" customFormat="1" ht="11.25" customHeight="1" x14ac:dyDescent="0.2">
      <c r="A224" s="30">
        <v>45444</v>
      </c>
      <c r="B224" s="28"/>
      <c r="C224" s="31">
        <v>452663369</v>
      </c>
      <c r="D224" s="28" t="s">
        <v>11035</v>
      </c>
      <c r="E224" s="26" t="s">
        <v>11034</v>
      </c>
      <c r="F224" s="26">
        <v>2</v>
      </c>
      <c r="G224" s="27" t="s">
        <v>11033</v>
      </c>
      <c r="H224" s="24" t="s">
        <v>6</v>
      </c>
      <c r="I224" s="26" t="s">
        <v>726</v>
      </c>
      <c r="J224" s="26" t="s">
        <v>10</v>
      </c>
      <c r="K224" s="25">
        <v>45465</v>
      </c>
      <c r="L224" s="19" t="s">
        <v>9</v>
      </c>
      <c r="M224" s="24" t="s">
        <v>123</v>
      </c>
      <c r="N224" s="23" t="s">
        <v>1</v>
      </c>
      <c r="O224" s="22"/>
      <c r="P224" s="21"/>
      <c r="Q224" s="20"/>
      <c r="R224" s="19"/>
      <c r="S224" s="13"/>
      <c r="T224" s="18"/>
      <c r="U224" s="17"/>
      <c r="V224" s="16"/>
      <c r="W224" s="15"/>
      <c r="X224" s="14"/>
      <c r="Y224" s="13"/>
      <c r="Z224" s="12"/>
      <c r="AA224" s="11" t="s">
        <v>0</v>
      </c>
      <c r="AB224" s="9"/>
      <c r="AC224" s="10"/>
      <c r="AD224" s="9"/>
      <c r="AE224" s="8"/>
      <c r="AF224" s="7"/>
      <c r="AG224" s="6"/>
      <c r="AH224" s="5"/>
      <c r="AI224" s="102"/>
      <c r="AJ224" s="102"/>
    </row>
    <row r="225" spans="1:36" s="86" customFormat="1" ht="11.25" customHeight="1" x14ac:dyDescent="0.2">
      <c r="A225" s="30">
        <v>45444</v>
      </c>
      <c r="B225" s="28"/>
      <c r="C225" s="31">
        <v>14720279902</v>
      </c>
      <c r="D225" s="28" t="s">
        <v>11032</v>
      </c>
      <c r="E225" s="26" t="s">
        <v>11031</v>
      </c>
      <c r="F225" s="26">
        <v>16</v>
      </c>
      <c r="G225" s="27" t="s">
        <v>11030</v>
      </c>
      <c r="H225" s="24" t="s">
        <v>11</v>
      </c>
      <c r="I225" s="26" t="s">
        <v>726</v>
      </c>
      <c r="J225" s="26" t="s">
        <v>10</v>
      </c>
      <c r="K225" s="25">
        <v>45465</v>
      </c>
      <c r="L225" s="19" t="s">
        <v>119</v>
      </c>
      <c r="M225" s="24" t="s">
        <v>45</v>
      </c>
      <c r="N225" s="23" t="s">
        <v>20</v>
      </c>
      <c r="O225" s="22">
        <v>45489</v>
      </c>
      <c r="P225" s="21" t="s">
        <v>1196</v>
      </c>
      <c r="Q225" s="20">
        <v>32.92</v>
      </c>
      <c r="R225" s="19"/>
      <c r="S225" s="13"/>
      <c r="T225" s="18"/>
      <c r="U225" s="17"/>
      <c r="V225" s="16"/>
      <c r="W225" s="15"/>
      <c r="X225" s="14"/>
      <c r="Y225" s="13"/>
      <c r="Z225" s="12"/>
      <c r="AA225" s="11" t="s">
        <v>1195</v>
      </c>
      <c r="AB225" s="9" t="s">
        <v>1194</v>
      </c>
      <c r="AC225" s="10" t="s">
        <v>1140</v>
      </c>
      <c r="AD225" s="9" t="s">
        <v>1131</v>
      </c>
      <c r="AE225" s="8" t="s">
        <v>1193</v>
      </c>
      <c r="AF225" s="7" t="s">
        <v>3815</v>
      </c>
      <c r="AG225" s="6"/>
      <c r="AH225" s="5"/>
      <c r="AI225" s="102"/>
      <c r="AJ225" s="102"/>
    </row>
    <row r="226" spans="1:36" s="86" customFormat="1" ht="11.25" customHeight="1" x14ac:dyDescent="0.2">
      <c r="A226" s="30">
        <v>45444</v>
      </c>
      <c r="B226" s="28"/>
      <c r="C226" s="31">
        <v>12367935793</v>
      </c>
      <c r="D226" s="28" t="s">
        <v>11029</v>
      </c>
      <c r="E226" s="26" t="s">
        <v>11028</v>
      </c>
      <c r="F226" s="26">
        <v>16</v>
      </c>
      <c r="G226" s="27" t="s">
        <v>11027</v>
      </c>
      <c r="H226" s="24" t="s">
        <v>6</v>
      </c>
      <c r="I226" s="26" t="s">
        <v>726</v>
      </c>
      <c r="J226" s="26" t="s">
        <v>10</v>
      </c>
      <c r="K226" s="25">
        <v>45465</v>
      </c>
      <c r="L226" s="19" t="s">
        <v>9</v>
      </c>
      <c r="M226" s="24" t="s">
        <v>2</v>
      </c>
      <c r="N226" s="23" t="s">
        <v>1</v>
      </c>
      <c r="O226" s="22">
        <v>45491</v>
      </c>
      <c r="P226" s="21" t="s">
        <v>1196</v>
      </c>
      <c r="Q226" s="20">
        <v>40.22</v>
      </c>
      <c r="R226" s="19"/>
      <c r="S226" s="13"/>
      <c r="T226" s="18"/>
      <c r="U226" s="17"/>
      <c r="V226" s="16"/>
      <c r="W226" s="15"/>
      <c r="X226" s="14"/>
      <c r="Y226" s="13"/>
      <c r="Z226" s="12"/>
      <c r="AA226" s="11" t="s">
        <v>0</v>
      </c>
      <c r="AB226" s="9" t="s">
        <v>1123</v>
      </c>
      <c r="AC226" s="10" t="s">
        <v>6</v>
      </c>
      <c r="AD226" s="9" t="s">
        <v>1131</v>
      </c>
      <c r="AE226" s="8" t="s">
        <v>1123</v>
      </c>
      <c r="AF226" s="7" t="s">
        <v>3954</v>
      </c>
      <c r="AG226" s="6"/>
      <c r="AH226" s="5"/>
      <c r="AI226" s="102"/>
      <c r="AJ226" s="102"/>
    </row>
    <row r="227" spans="1:36" s="86" customFormat="1" ht="11.25" customHeight="1" x14ac:dyDescent="0.2">
      <c r="A227" s="30">
        <v>45444</v>
      </c>
      <c r="B227" s="28"/>
      <c r="C227" s="31">
        <v>32521260606</v>
      </c>
      <c r="D227" s="28" t="s">
        <v>11026</v>
      </c>
      <c r="E227" s="26" t="s">
        <v>11025</v>
      </c>
      <c r="F227" s="26">
        <v>7</v>
      </c>
      <c r="G227" s="27" t="s">
        <v>11024</v>
      </c>
      <c r="H227" s="24" t="s">
        <v>11</v>
      </c>
      <c r="I227" s="26" t="s">
        <v>726</v>
      </c>
      <c r="J227" s="26" t="s">
        <v>10</v>
      </c>
      <c r="K227" s="25">
        <v>45467</v>
      </c>
      <c r="L227" s="19" t="s">
        <v>1205</v>
      </c>
      <c r="M227" s="24" t="s">
        <v>29</v>
      </c>
      <c r="N227" s="23" t="s">
        <v>1</v>
      </c>
      <c r="O227" s="22"/>
      <c r="P227" s="21"/>
      <c r="Q227" s="20"/>
      <c r="R227" s="19"/>
      <c r="S227" s="13"/>
      <c r="T227" s="18"/>
      <c r="U227" s="17"/>
      <c r="V227" s="16"/>
      <c r="W227" s="15"/>
      <c r="X227" s="14"/>
      <c r="Y227" s="13"/>
      <c r="Z227" s="12"/>
      <c r="AA227" s="11" t="s">
        <v>0</v>
      </c>
      <c r="AB227" s="9"/>
      <c r="AC227" s="10"/>
      <c r="AD227" s="9"/>
      <c r="AE227" s="8"/>
      <c r="AF227" s="7"/>
      <c r="AG227" s="6"/>
      <c r="AH227" s="5"/>
      <c r="AI227" s="102"/>
      <c r="AJ227" s="102"/>
    </row>
    <row r="228" spans="1:36" s="86" customFormat="1" ht="11.25" customHeight="1" x14ac:dyDescent="0.2">
      <c r="A228" s="30">
        <v>45444</v>
      </c>
      <c r="B228" s="28"/>
      <c r="C228" s="31">
        <v>88362272953</v>
      </c>
      <c r="D228" s="28" t="s">
        <v>11023</v>
      </c>
      <c r="E228" s="26" t="s">
        <v>11022</v>
      </c>
      <c r="F228" s="26">
        <v>7</v>
      </c>
      <c r="G228" s="27" t="s">
        <v>11021</v>
      </c>
      <c r="H228" s="24" t="s">
        <v>6</v>
      </c>
      <c r="I228" s="26" t="s">
        <v>726</v>
      </c>
      <c r="J228" s="26" t="s">
        <v>10</v>
      </c>
      <c r="K228" s="25">
        <v>45467</v>
      </c>
      <c r="L228" s="19" t="s">
        <v>22</v>
      </c>
      <c r="M228" s="24" t="s">
        <v>45</v>
      </c>
      <c r="N228" s="23" t="s">
        <v>20</v>
      </c>
      <c r="O228" s="22"/>
      <c r="P228" s="21"/>
      <c r="Q228" s="20"/>
      <c r="R228" s="19"/>
      <c r="S228" s="13"/>
      <c r="T228" s="18"/>
      <c r="U228" s="17"/>
      <c r="V228" s="16"/>
      <c r="W228" s="15"/>
      <c r="X228" s="14"/>
      <c r="Y228" s="13"/>
      <c r="Z228" s="12"/>
      <c r="AA228" s="11" t="s">
        <v>0</v>
      </c>
      <c r="AB228" s="9"/>
      <c r="AC228" s="10"/>
      <c r="AD228" s="9"/>
      <c r="AE228" s="8"/>
      <c r="AF228" s="7"/>
      <c r="AG228" s="6"/>
      <c r="AH228" s="5"/>
      <c r="AI228" s="102"/>
      <c r="AJ228" s="102"/>
    </row>
    <row r="229" spans="1:36" s="86" customFormat="1" ht="11.25" customHeight="1" x14ac:dyDescent="0.2">
      <c r="A229" s="30">
        <v>45444</v>
      </c>
      <c r="B229" s="28"/>
      <c r="C229" s="31">
        <v>85662569991</v>
      </c>
      <c r="D229" s="28" t="s">
        <v>11020</v>
      </c>
      <c r="E229" s="26" t="s">
        <v>11019</v>
      </c>
      <c r="F229" s="26">
        <v>7</v>
      </c>
      <c r="G229" s="27" t="s">
        <v>11018</v>
      </c>
      <c r="H229" s="24" t="s">
        <v>11</v>
      </c>
      <c r="I229" s="26" t="s">
        <v>726</v>
      </c>
      <c r="J229" s="26" t="s">
        <v>10</v>
      </c>
      <c r="K229" s="25">
        <v>45467</v>
      </c>
      <c r="L229" s="19" t="s">
        <v>106</v>
      </c>
      <c r="M229" s="24" t="s">
        <v>45</v>
      </c>
      <c r="N229" s="23" t="s">
        <v>20</v>
      </c>
      <c r="O229" s="22"/>
      <c r="P229" s="21"/>
      <c r="Q229" s="20"/>
      <c r="R229" s="19"/>
      <c r="S229" s="13"/>
      <c r="T229" s="18"/>
      <c r="U229" s="17"/>
      <c r="V229" s="16"/>
      <c r="W229" s="15"/>
      <c r="X229" s="14"/>
      <c r="Y229" s="13"/>
      <c r="Z229" s="12"/>
      <c r="AA229" s="11" t="s">
        <v>0</v>
      </c>
      <c r="AB229" s="9"/>
      <c r="AC229" s="10"/>
      <c r="AD229" s="9"/>
      <c r="AE229" s="8"/>
      <c r="AF229" s="7"/>
      <c r="AG229" s="6"/>
      <c r="AH229" s="5"/>
      <c r="AI229" s="102"/>
      <c r="AJ229" s="102"/>
    </row>
    <row r="230" spans="1:36" s="86" customFormat="1" ht="11.25" customHeight="1" x14ac:dyDescent="0.2">
      <c r="A230" s="30">
        <v>45444</v>
      </c>
      <c r="B230" s="28"/>
      <c r="C230" s="31">
        <v>47043052874</v>
      </c>
      <c r="D230" s="28" t="s">
        <v>11017</v>
      </c>
      <c r="E230" s="26" t="s">
        <v>11016</v>
      </c>
      <c r="F230" s="26">
        <v>2</v>
      </c>
      <c r="G230" s="27" t="s">
        <v>11015</v>
      </c>
      <c r="H230" s="24" t="s">
        <v>11</v>
      </c>
      <c r="I230" s="26" t="s">
        <v>726</v>
      </c>
      <c r="J230" s="26" t="s">
        <v>10</v>
      </c>
      <c r="K230" s="25">
        <v>45467</v>
      </c>
      <c r="L230" s="19" t="s">
        <v>102</v>
      </c>
      <c r="M230" s="24" t="s">
        <v>309</v>
      </c>
      <c r="N230" s="23" t="s">
        <v>20</v>
      </c>
      <c r="O230" s="22"/>
      <c r="P230" s="21"/>
      <c r="Q230" s="20"/>
      <c r="R230" s="19"/>
      <c r="S230" s="13"/>
      <c r="T230" s="18"/>
      <c r="U230" s="17"/>
      <c r="V230" s="16"/>
      <c r="W230" s="15"/>
      <c r="X230" s="14"/>
      <c r="Y230" s="13"/>
      <c r="Z230" s="12"/>
      <c r="AA230" s="11" t="s">
        <v>0</v>
      </c>
      <c r="AB230" s="9"/>
      <c r="AC230" s="10"/>
      <c r="AD230" s="9"/>
      <c r="AE230" s="8"/>
      <c r="AF230" s="7"/>
      <c r="AG230" s="6"/>
      <c r="AH230" s="5"/>
      <c r="AI230" s="102"/>
      <c r="AJ230" s="102"/>
    </row>
    <row r="231" spans="1:36" s="86" customFormat="1" ht="11.25" customHeight="1" x14ac:dyDescent="0.2">
      <c r="A231" s="30">
        <v>45444</v>
      </c>
      <c r="B231" s="28"/>
      <c r="C231" s="31">
        <v>87743531287</v>
      </c>
      <c r="D231" s="28" t="s">
        <v>11014</v>
      </c>
      <c r="E231" s="26" t="s">
        <v>11013</v>
      </c>
      <c r="F231" s="26">
        <v>2</v>
      </c>
      <c r="G231" s="27" t="s">
        <v>11012</v>
      </c>
      <c r="H231" s="24" t="s">
        <v>11</v>
      </c>
      <c r="I231" s="26" t="s">
        <v>726</v>
      </c>
      <c r="J231" s="26" t="s">
        <v>10</v>
      </c>
      <c r="K231" s="25">
        <v>45467</v>
      </c>
      <c r="L231" s="19" t="s">
        <v>16</v>
      </c>
      <c r="M231" s="24" t="s">
        <v>37</v>
      </c>
      <c r="N231" s="23" t="s">
        <v>1</v>
      </c>
      <c r="O231" s="22"/>
      <c r="P231" s="21"/>
      <c r="Q231" s="20"/>
      <c r="R231" s="19"/>
      <c r="S231" s="13"/>
      <c r="T231" s="18"/>
      <c r="U231" s="17"/>
      <c r="V231" s="16"/>
      <c r="W231" s="15"/>
      <c r="X231" s="14"/>
      <c r="Y231" s="13"/>
      <c r="Z231" s="12"/>
      <c r="AA231" s="11" t="s">
        <v>0</v>
      </c>
      <c r="AB231" s="9"/>
      <c r="AC231" s="10"/>
      <c r="AD231" s="9"/>
      <c r="AE231" s="8"/>
      <c r="AF231" s="7"/>
      <c r="AG231" s="6"/>
      <c r="AH231" s="5"/>
      <c r="AI231" s="102"/>
      <c r="AJ231" s="102"/>
    </row>
    <row r="232" spans="1:36" s="86" customFormat="1" ht="11.25" customHeight="1" x14ac:dyDescent="0.2">
      <c r="A232" s="30">
        <v>45444</v>
      </c>
      <c r="B232" s="28"/>
      <c r="C232" s="31">
        <v>43005993353</v>
      </c>
      <c r="D232" s="28" t="s">
        <v>11011</v>
      </c>
      <c r="E232" s="26" t="s">
        <v>11010</v>
      </c>
      <c r="F232" s="26">
        <v>2</v>
      </c>
      <c r="G232" s="27" t="s">
        <v>11009</v>
      </c>
      <c r="H232" s="24" t="s">
        <v>11</v>
      </c>
      <c r="I232" s="26" t="s">
        <v>726</v>
      </c>
      <c r="J232" s="26" t="s">
        <v>10</v>
      </c>
      <c r="K232" s="25">
        <v>45467</v>
      </c>
      <c r="L232" s="19" t="s">
        <v>182</v>
      </c>
      <c r="M232" s="24" t="s">
        <v>123</v>
      </c>
      <c r="N232" s="23" t="s">
        <v>1</v>
      </c>
      <c r="O232" s="22"/>
      <c r="P232" s="21"/>
      <c r="Q232" s="20"/>
      <c r="R232" s="19"/>
      <c r="S232" s="13"/>
      <c r="T232" s="18"/>
      <c r="U232" s="17"/>
      <c r="V232" s="16"/>
      <c r="W232" s="15"/>
      <c r="X232" s="14"/>
      <c r="Y232" s="13"/>
      <c r="Z232" s="12"/>
      <c r="AA232" s="11" t="s">
        <v>0</v>
      </c>
      <c r="AB232" s="9"/>
      <c r="AC232" s="10"/>
      <c r="AD232" s="9"/>
      <c r="AE232" s="8"/>
      <c r="AF232" s="7"/>
      <c r="AG232" s="6"/>
      <c r="AH232" s="5"/>
      <c r="AI232" s="102"/>
      <c r="AJ232" s="102"/>
    </row>
    <row r="233" spans="1:36" s="86" customFormat="1" ht="11.25" customHeight="1" x14ac:dyDescent="0.2">
      <c r="A233" s="30">
        <v>45444</v>
      </c>
      <c r="B233" s="28"/>
      <c r="C233" s="31">
        <v>54824753104</v>
      </c>
      <c r="D233" s="28" t="s">
        <v>11008</v>
      </c>
      <c r="E233" s="26" t="s">
        <v>11007</v>
      </c>
      <c r="F233" s="26">
        <v>2</v>
      </c>
      <c r="G233" s="27" t="s">
        <v>11006</v>
      </c>
      <c r="H233" s="24" t="s">
        <v>6</v>
      </c>
      <c r="I233" s="26" t="s">
        <v>726</v>
      </c>
      <c r="J233" s="26" t="s">
        <v>10</v>
      </c>
      <c r="K233" s="25">
        <v>45467</v>
      </c>
      <c r="L233" s="19" t="s">
        <v>30</v>
      </c>
      <c r="M233" s="24" t="s">
        <v>21</v>
      </c>
      <c r="N233" s="23" t="s">
        <v>20</v>
      </c>
      <c r="O233" s="22"/>
      <c r="P233" s="21"/>
      <c r="Q233" s="20"/>
      <c r="R233" s="19"/>
      <c r="S233" s="13"/>
      <c r="T233" s="18"/>
      <c r="U233" s="17"/>
      <c r="V233" s="16"/>
      <c r="W233" s="15"/>
      <c r="X233" s="14"/>
      <c r="Y233" s="13"/>
      <c r="Z233" s="12"/>
      <c r="AA233" s="11" t="s">
        <v>0</v>
      </c>
      <c r="AB233" s="9"/>
      <c r="AC233" s="10"/>
      <c r="AD233" s="9"/>
      <c r="AE233" s="8"/>
      <c r="AF233" s="7"/>
      <c r="AG233" s="6"/>
      <c r="AH233" s="5"/>
      <c r="AI233" s="102"/>
      <c r="AJ233" s="102"/>
    </row>
    <row r="234" spans="1:36" s="86" customFormat="1" ht="11.25" customHeight="1" x14ac:dyDescent="0.2">
      <c r="A234" s="30">
        <v>45444</v>
      </c>
      <c r="B234" s="28"/>
      <c r="C234" s="31">
        <v>5415417737</v>
      </c>
      <c r="D234" s="28" t="s">
        <v>11005</v>
      </c>
      <c r="E234" s="26" t="s">
        <v>11004</v>
      </c>
      <c r="F234" s="26">
        <v>2</v>
      </c>
      <c r="G234" s="27" t="s">
        <v>11003</v>
      </c>
      <c r="H234" s="24" t="s">
        <v>6</v>
      </c>
      <c r="I234" s="26" t="s">
        <v>726</v>
      </c>
      <c r="J234" s="26" t="s">
        <v>10</v>
      </c>
      <c r="K234" s="25">
        <v>45467</v>
      </c>
      <c r="L234" s="19" t="s">
        <v>16</v>
      </c>
      <c r="M234" s="24" t="s">
        <v>153</v>
      </c>
      <c r="N234" s="23" t="s">
        <v>1</v>
      </c>
      <c r="O234" s="22"/>
      <c r="P234" s="21"/>
      <c r="Q234" s="20"/>
      <c r="R234" s="19"/>
      <c r="S234" s="13"/>
      <c r="T234" s="18"/>
      <c r="U234" s="17"/>
      <c r="V234" s="16"/>
      <c r="W234" s="15"/>
      <c r="X234" s="14"/>
      <c r="Y234" s="13"/>
      <c r="Z234" s="12"/>
      <c r="AA234" s="11" t="s">
        <v>0</v>
      </c>
      <c r="AB234" s="9"/>
      <c r="AC234" s="10"/>
      <c r="AD234" s="9"/>
      <c r="AE234" s="8"/>
      <c r="AF234" s="7"/>
      <c r="AG234" s="6"/>
      <c r="AH234" s="5"/>
      <c r="AI234" s="102"/>
      <c r="AJ234" s="102"/>
    </row>
    <row r="235" spans="1:36" s="86" customFormat="1" ht="11.25" customHeight="1" x14ac:dyDescent="0.2">
      <c r="A235" s="30">
        <v>45444</v>
      </c>
      <c r="B235" s="28"/>
      <c r="C235" s="31">
        <v>27860620120</v>
      </c>
      <c r="D235" s="28" t="s">
        <v>11002</v>
      </c>
      <c r="E235" s="26" t="s">
        <v>11001</v>
      </c>
      <c r="F235" s="26">
        <v>2</v>
      </c>
      <c r="G235" s="27" t="s">
        <v>11000</v>
      </c>
      <c r="H235" s="24" t="s">
        <v>6</v>
      </c>
      <c r="I235" s="26" t="s">
        <v>726</v>
      </c>
      <c r="J235" s="26" t="s">
        <v>10</v>
      </c>
      <c r="K235" s="25">
        <v>45467</v>
      </c>
      <c r="L235" s="19" t="s">
        <v>3</v>
      </c>
      <c r="M235" s="24" t="s">
        <v>21</v>
      </c>
      <c r="N235" s="23" t="s">
        <v>20</v>
      </c>
      <c r="O235" s="22"/>
      <c r="P235" s="21"/>
      <c r="Q235" s="20"/>
      <c r="R235" s="19"/>
      <c r="S235" s="13"/>
      <c r="T235" s="18"/>
      <c r="U235" s="17"/>
      <c r="V235" s="16"/>
      <c r="W235" s="15"/>
      <c r="X235" s="14"/>
      <c r="Y235" s="13"/>
      <c r="Z235" s="12"/>
      <c r="AA235" s="11" t="s">
        <v>0</v>
      </c>
      <c r="AB235" s="9"/>
      <c r="AC235" s="10"/>
      <c r="AD235" s="9"/>
      <c r="AE235" s="8"/>
      <c r="AF235" s="7"/>
      <c r="AG235" s="6"/>
      <c r="AH235" s="5"/>
      <c r="AI235" s="102"/>
      <c r="AJ235" s="102"/>
    </row>
    <row r="236" spans="1:36" s="86" customFormat="1" ht="11.25" customHeight="1" x14ac:dyDescent="0.2">
      <c r="A236" s="30">
        <v>45444</v>
      </c>
      <c r="B236" s="28"/>
      <c r="C236" s="31">
        <v>8801227655</v>
      </c>
      <c r="D236" s="28" t="s">
        <v>10999</v>
      </c>
      <c r="E236" s="26">
        <v>2760907</v>
      </c>
      <c r="F236" s="26">
        <v>30</v>
      </c>
      <c r="G236" s="27" t="s">
        <v>10998</v>
      </c>
      <c r="H236" s="24" t="s">
        <v>6</v>
      </c>
      <c r="I236" s="26" t="s">
        <v>726</v>
      </c>
      <c r="J236" s="26" t="s">
        <v>4</v>
      </c>
      <c r="K236" s="25">
        <v>45468</v>
      </c>
      <c r="L236" s="19" t="s">
        <v>170</v>
      </c>
      <c r="M236" s="24" t="s">
        <v>29</v>
      </c>
      <c r="N236" s="23" t="s">
        <v>1</v>
      </c>
      <c r="O236" s="22"/>
      <c r="P236" s="21"/>
      <c r="Q236" s="20"/>
      <c r="R236" s="19"/>
      <c r="S236" s="13"/>
      <c r="T236" s="18"/>
      <c r="U236" s="17"/>
      <c r="V236" s="16"/>
      <c r="W236" s="15"/>
      <c r="X236" s="14"/>
      <c r="Y236" s="13"/>
      <c r="Z236" s="12"/>
      <c r="AA236" s="11" t="s">
        <v>0</v>
      </c>
      <c r="AB236" s="9"/>
      <c r="AC236" s="10"/>
      <c r="AD236" s="9"/>
      <c r="AE236" s="8"/>
      <c r="AF236" s="7"/>
      <c r="AG236" s="6"/>
      <c r="AH236" s="5"/>
      <c r="AI236" s="102"/>
      <c r="AJ236" s="102"/>
    </row>
    <row r="237" spans="1:36" s="86" customFormat="1" ht="11.25" customHeight="1" x14ac:dyDescent="0.2">
      <c r="A237" s="30">
        <v>45444</v>
      </c>
      <c r="B237" s="28"/>
      <c r="C237" s="31">
        <v>7789999710</v>
      </c>
      <c r="D237" s="28" t="s">
        <v>10997</v>
      </c>
      <c r="E237" s="26" t="s">
        <v>10996</v>
      </c>
      <c r="F237" s="26">
        <v>7</v>
      </c>
      <c r="G237" s="27" t="s">
        <v>10995</v>
      </c>
      <c r="H237" s="24" t="s">
        <v>11</v>
      </c>
      <c r="I237" s="26" t="s">
        <v>726</v>
      </c>
      <c r="J237" s="26" t="s">
        <v>10</v>
      </c>
      <c r="K237" s="25">
        <v>45468</v>
      </c>
      <c r="L237" s="19" t="s">
        <v>263</v>
      </c>
      <c r="M237" s="24" t="s">
        <v>45</v>
      </c>
      <c r="N237" s="23" t="s">
        <v>20</v>
      </c>
      <c r="O237" s="22"/>
      <c r="P237" s="21"/>
      <c r="Q237" s="20"/>
      <c r="R237" s="19"/>
      <c r="S237" s="13"/>
      <c r="T237" s="18"/>
      <c r="U237" s="17"/>
      <c r="V237" s="16"/>
      <c r="W237" s="15"/>
      <c r="X237" s="14"/>
      <c r="Y237" s="13"/>
      <c r="Z237" s="12"/>
      <c r="AA237" s="11" t="s">
        <v>0</v>
      </c>
      <c r="AB237" s="9"/>
      <c r="AC237" s="10"/>
      <c r="AD237" s="9"/>
      <c r="AE237" s="8"/>
      <c r="AF237" s="7"/>
      <c r="AG237" s="6"/>
      <c r="AH237" s="5"/>
      <c r="AI237" s="102"/>
      <c r="AJ237" s="102"/>
    </row>
    <row r="238" spans="1:36" s="86" customFormat="1" ht="11.25" customHeight="1" x14ac:dyDescent="0.2">
      <c r="A238" s="30">
        <v>45444</v>
      </c>
      <c r="B238" s="28"/>
      <c r="C238" s="31">
        <v>10436370794</v>
      </c>
      <c r="D238" s="28" t="s">
        <v>10994</v>
      </c>
      <c r="E238" s="26" t="s">
        <v>10993</v>
      </c>
      <c r="F238" s="26">
        <v>7</v>
      </c>
      <c r="G238" s="27" t="s">
        <v>10992</v>
      </c>
      <c r="H238" s="24" t="s">
        <v>6</v>
      </c>
      <c r="I238" s="26" t="s">
        <v>726</v>
      </c>
      <c r="J238" s="26" t="s">
        <v>10</v>
      </c>
      <c r="K238" s="25">
        <v>45468</v>
      </c>
      <c r="L238" s="19" t="s">
        <v>30</v>
      </c>
      <c r="M238" s="24" t="s">
        <v>2</v>
      </c>
      <c r="N238" s="23" t="s">
        <v>1</v>
      </c>
      <c r="O238" s="22"/>
      <c r="P238" s="21"/>
      <c r="Q238" s="20"/>
      <c r="R238" s="19"/>
      <c r="S238" s="13"/>
      <c r="T238" s="18"/>
      <c r="U238" s="17"/>
      <c r="V238" s="16"/>
      <c r="W238" s="15"/>
      <c r="X238" s="14"/>
      <c r="Y238" s="13"/>
      <c r="Z238" s="12"/>
      <c r="AA238" s="11" t="s">
        <v>0</v>
      </c>
      <c r="AB238" s="9"/>
      <c r="AC238" s="10"/>
      <c r="AD238" s="9"/>
      <c r="AE238" s="8"/>
      <c r="AF238" s="7"/>
      <c r="AG238" s="6"/>
      <c r="AH238" s="5"/>
      <c r="AI238" s="102"/>
      <c r="AJ238" s="102"/>
    </row>
    <row r="239" spans="1:36" s="86" customFormat="1" ht="11.25" customHeight="1" x14ac:dyDescent="0.2">
      <c r="A239" s="30">
        <v>45444</v>
      </c>
      <c r="B239" s="28"/>
      <c r="C239" s="31">
        <v>17876888798</v>
      </c>
      <c r="D239" s="28" t="s">
        <v>10991</v>
      </c>
      <c r="E239" s="26" t="s">
        <v>10990</v>
      </c>
      <c r="F239" s="26">
        <v>7</v>
      </c>
      <c r="G239" s="27" t="s">
        <v>10989</v>
      </c>
      <c r="H239" s="24" t="s">
        <v>6</v>
      </c>
      <c r="I239" s="26" t="s">
        <v>726</v>
      </c>
      <c r="J239" s="26" t="s">
        <v>10</v>
      </c>
      <c r="K239" s="25">
        <v>45468</v>
      </c>
      <c r="L239" s="19" t="s">
        <v>46</v>
      </c>
      <c r="M239" s="24" t="s">
        <v>2</v>
      </c>
      <c r="N239" s="23" t="s">
        <v>1</v>
      </c>
      <c r="O239" s="22"/>
      <c r="P239" s="21"/>
      <c r="Q239" s="20"/>
      <c r="R239" s="19"/>
      <c r="S239" s="13"/>
      <c r="T239" s="18"/>
      <c r="U239" s="17"/>
      <c r="V239" s="16"/>
      <c r="W239" s="15"/>
      <c r="X239" s="14"/>
      <c r="Y239" s="13"/>
      <c r="Z239" s="12"/>
      <c r="AA239" s="11" t="s">
        <v>0</v>
      </c>
      <c r="AB239" s="9"/>
      <c r="AC239" s="10"/>
      <c r="AD239" s="9"/>
      <c r="AE239" s="8"/>
      <c r="AF239" s="7"/>
      <c r="AG239" s="6"/>
      <c r="AH239" s="5"/>
      <c r="AI239" s="102"/>
      <c r="AJ239" s="102"/>
    </row>
    <row r="240" spans="1:36" s="86" customFormat="1" ht="11.25" customHeight="1" x14ac:dyDescent="0.2">
      <c r="A240" s="30">
        <v>45444</v>
      </c>
      <c r="B240" s="28"/>
      <c r="C240" s="31">
        <v>738593974</v>
      </c>
      <c r="D240" s="28" t="s">
        <v>10988</v>
      </c>
      <c r="E240" s="26">
        <v>2756711</v>
      </c>
      <c r="F240" s="26">
        <v>29</v>
      </c>
      <c r="G240" s="27" t="s">
        <v>10987</v>
      </c>
      <c r="H240" s="24" t="s">
        <v>3395</v>
      </c>
      <c r="I240" s="26" t="s">
        <v>726</v>
      </c>
      <c r="J240" s="26" t="s">
        <v>4</v>
      </c>
      <c r="K240" s="25">
        <v>45468</v>
      </c>
      <c r="L240" s="19" t="s">
        <v>85</v>
      </c>
      <c r="M240" s="24" t="s">
        <v>45</v>
      </c>
      <c r="N240" s="23" t="s">
        <v>20</v>
      </c>
      <c r="O240" s="22"/>
      <c r="P240" s="21"/>
      <c r="Q240" s="20"/>
      <c r="R240" s="19"/>
      <c r="S240" s="13"/>
      <c r="T240" s="18"/>
      <c r="U240" s="17"/>
      <c r="V240" s="16"/>
      <c r="W240" s="15"/>
      <c r="X240" s="14"/>
      <c r="Y240" s="13"/>
      <c r="Z240" s="12"/>
      <c r="AA240" s="11" t="s">
        <v>0</v>
      </c>
      <c r="AB240" s="9"/>
      <c r="AC240" s="10"/>
      <c r="AD240" s="9"/>
      <c r="AE240" s="8"/>
      <c r="AF240" s="7"/>
      <c r="AG240" s="6"/>
      <c r="AH240" s="5"/>
      <c r="AI240" s="102"/>
      <c r="AJ240" s="102"/>
    </row>
    <row r="241" spans="1:36" s="86" customFormat="1" ht="11.25" customHeight="1" x14ac:dyDescent="0.2">
      <c r="A241" s="30">
        <v>45444</v>
      </c>
      <c r="B241" s="28"/>
      <c r="C241" s="31">
        <v>4283590940</v>
      </c>
      <c r="D241" s="28" t="s">
        <v>10986</v>
      </c>
      <c r="E241" s="26" t="s">
        <v>10985</v>
      </c>
      <c r="F241" s="26">
        <v>7</v>
      </c>
      <c r="G241" s="27" t="s">
        <v>10984</v>
      </c>
      <c r="H241" s="24" t="s">
        <v>11</v>
      </c>
      <c r="I241" s="26" t="s">
        <v>726</v>
      </c>
      <c r="J241" s="26" t="s">
        <v>10</v>
      </c>
      <c r="K241" s="25">
        <v>45468</v>
      </c>
      <c r="L241" s="19" t="s">
        <v>9</v>
      </c>
      <c r="M241" s="24" t="s">
        <v>45</v>
      </c>
      <c r="N241" s="23" t="s">
        <v>20</v>
      </c>
      <c r="O241" s="22"/>
      <c r="P241" s="21"/>
      <c r="Q241" s="20"/>
      <c r="R241" s="19"/>
      <c r="S241" s="13"/>
      <c r="T241" s="18"/>
      <c r="U241" s="17"/>
      <c r="V241" s="16"/>
      <c r="W241" s="15"/>
      <c r="X241" s="14"/>
      <c r="Y241" s="13"/>
      <c r="Z241" s="12"/>
      <c r="AA241" s="11" t="s">
        <v>0</v>
      </c>
      <c r="AB241" s="9"/>
      <c r="AC241" s="10"/>
      <c r="AD241" s="9"/>
      <c r="AE241" s="8"/>
      <c r="AF241" s="7"/>
      <c r="AG241" s="6"/>
      <c r="AH241" s="5"/>
      <c r="AI241" s="102"/>
      <c r="AJ241" s="102"/>
    </row>
    <row r="242" spans="1:36" s="86" customFormat="1" ht="11.25" customHeight="1" x14ac:dyDescent="0.2">
      <c r="A242" s="30">
        <v>45444</v>
      </c>
      <c r="B242" s="28"/>
      <c r="C242" s="31">
        <v>8748275743</v>
      </c>
      <c r="D242" s="28" t="s">
        <v>10983</v>
      </c>
      <c r="E242" s="26">
        <v>2749466</v>
      </c>
      <c r="F242" s="26">
        <v>30</v>
      </c>
      <c r="G242" s="27" t="s">
        <v>10982</v>
      </c>
      <c r="H242" s="24" t="s">
        <v>6</v>
      </c>
      <c r="I242" s="26" t="s">
        <v>726</v>
      </c>
      <c r="J242" s="26" t="s">
        <v>4</v>
      </c>
      <c r="K242" s="25">
        <v>45468</v>
      </c>
      <c r="L242" s="19" t="s">
        <v>114</v>
      </c>
      <c r="M242" s="24" t="s">
        <v>153</v>
      </c>
      <c r="N242" s="23" t="s">
        <v>1</v>
      </c>
      <c r="O242" s="22"/>
      <c r="P242" s="21"/>
      <c r="Q242" s="20"/>
      <c r="R242" s="19"/>
      <c r="S242" s="13"/>
      <c r="T242" s="18"/>
      <c r="U242" s="17"/>
      <c r="V242" s="16"/>
      <c r="W242" s="15"/>
      <c r="X242" s="14"/>
      <c r="Y242" s="13"/>
      <c r="Z242" s="12"/>
      <c r="AA242" s="11" t="s">
        <v>0</v>
      </c>
      <c r="AB242" s="9"/>
      <c r="AC242" s="10"/>
      <c r="AD242" s="9"/>
      <c r="AE242" s="8"/>
      <c r="AF242" s="7"/>
      <c r="AG242" s="6"/>
      <c r="AH242" s="5"/>
      <c r="AI242" s="102"/>
      <c r="AJ242" s="102"/>
    </row>
    <row r="243" spans="1:36" s="86" customFormat="1" ht="11.25" customHeight="1" x14ac:dyDescent="0.2">
      <c r="A243" s="30">
        <v>45444</v>
      </c>
      <c r="B243" s="28"/>
      <c r="C243" s="31">
        <v>56511108953</v>
      </c>
      <c r="D243" s="28" t="s">
        <v>10981</v>
      </c>
      <c r="E243" s="26" t="s">
        <v>10980</v>
      </c>
      <c r="F243" s="26">
        <v>7</v>
      </c>
      <c r="G243" s="27" t="s">
        <v>10979</v>
      </c>
      <c r="H243" s="24" t="s">
        <v>11</v>
      </c>
      <c r="I243" s="26" t="s">
        <v>726</v>
      </c>
      <c r="J243" s="26" t="s">
        <v>10</v>
      </c>
      <c r="K243" s="25">
        <v>45469</v>
      </c>
      <c r="L243" s="19" t="s">
        <v>343</v>
      </c>
      <c r="M243" s="24" t="s">
        <v>45</v>
      </c>
      <c r="N243" s="23" t="s">
        <v>20</v>
      </c>
      <c r="O243" s="22"/>
      <c r="P243" s="21"/>
      <c r="Q243" s="20"/>
      <c r="R243" s="19"/>
      <c r="S243" s="13"/>
      <c r="T243" s="18"/>
      <c r="U243" s="17"/>
      <c r="V243" s="16"/>
      <c r="W243" s="15"/>
      <c r="X243" s="14"/>
      <c r="Y243" s="13"/>
      <c r="Z243" s="12"/>
      <c r="AA243" s="11" t="s">
        <v>0</v>
      </c>
      <c r="AB243" s="9"/>
      <c r="AC243" s="10"/>
      <c r="AD243" s="9"/>
      <c r="AE243" s="8"/>
      <c r="AF243" s="7"/>
      <c r="AG243" s="6"/>
      <c r="AH243" s="5"/>
      <c r="AI243" s="102"/>
      <c r="AJ243" s="102"/>
    </row>
    <row r="244" spans="1:36" s="86" customFormat="1" ht="11.25" customHeight="1" x14ac:dyDescent="0.2">
      <c r="A244" s="30">
        <v>45444</v>
      </c>
      <c r="B244" s="28"/>
      <c r="C244" s="31">
        <v>14239696771</v>
      </c>
      <c r="D244" s="28" t="s">
        <v>10978</v>
      </c>
      <c r="E244" s="26" t="s">
        <v>10977</v>
      </c>
      <c r="F244" s="26">
        <v>7</v>
      </c>
      <c r="G244" s="27" t="s">
        <v>10976</v>
      </c>
      <c r="H244" s="24" t="s">
        <v>6</v>
      </c>
      <c r="I244" s="26" t="s">
        <v>726</v>
      </c>
      <c r="J244" s="26" t="s">
        <v>10</v>
      </c>
      <c r="K244" s="25">
        <v>45469</v>
      </c>
      <c r="L244" s="19" t="s">
        <v>114</v>
      </c>
      <c r="M244" s="24" t="s">
        <v>2</v>
      </c>
      <c r="N244" s="23" t="s">
        <v>1</v>
      </c>
      <c r="O244" s="22"/>
      <c r="P244" s="21"/>
      <c r="Q244" s="20"/>
      <c r="R244" s="19"/>
      <c r="S244" s="13"/>
      <c r="T244" s="18"/>
      <c r="U244" s="17"/>
      <c r="V244" s="16"/>
      <c r="W244" s="15"/>
      <c r="X244" s="14"/>
      <c r="Y244" s="13"/>
      <c r="Z244" s="12"/>
      <c r="AA244" s="11" t="s">
        <v>0</v>
      </c>
      <c r="AB244" s="9"/>
      <c r="AC244" s="10"/>
      <c r="AD244" s="9"/>
      <c r="AE244" s="8"/>
      <c r="AF244" s="7"/>
      <c r="AG244" s="6"/>
      <c r="AH244" s="5"/>
      <c r="AI244" s="102"/>
      <c r="AJ244" s="102"/>
    </row>
    <row r="245" spans="1:36" s="86" customFormat="1" ht="11.25" customHeight="1" x14ac:dyDescent="0.2">
      <c r="A245" s="30">
        <v>45444</v>
      </c>
      <c r="B245" s="28"/>
      <c r="C245" s="31">
        <v>60627628303</v>
      </c>
      <c r="D245" s="28" t="s">
        <v>10975</v>
      </c>
      <c r="E245" s="26" t="s">
        <v>10974</v>
      </c>
      <c r="F245" s="26">
        <v>7</v>
      </c>
      <c r="G245" s="27" t="s">
        <v>10973</v>
      </c>
      <c r="H245" s="24" t="s">
        <v>6</v>
      </c>
      <c r="I245" s="26" t="s">
        <v>726</v>
      </c>
      <c r="J245" s="26" t="s">
        <v>10</v>
      </c>
      <c r="K245" s="25">
        <v>45469</v>
      </c>
      <c r="L245" s="19" t="s">
        <v>3</v>
      </c>
      <c r="M245" s="24" t="s">
        <v>169</v>
      </c>
      <c r="N245" s="23" t="s">
        <v>1</v>
      </c>
      <c r="O245" s="22"/>
      <c r="P245" s="21"/>
      <c r="Q245" s="20"/>
      <c r="R245" s="19"/>
      <c r="S245" s="13"/>
      <c r="T245" s="18"/>
      <c r="U245" s="17"/>
      <c r="V245" s="16"/>
      <c r="W245" s="15"/>
      <c r="X245" s="14"/>
      <c r="Y245" s="13"/>
      <c r="Z245" s="12"/>
      <c r="AA245" s="11" t="s">
        <v>0</v>
      </c>
      <c r="AB245" s="9"/>
      <c r="AC245" s="10"/>
      <c r="AD245" s="9"/>
      <c r="AE245" s="8"/>
      <c r="AF245" s="7"/>
      <c r="AG245" s="6"/>
      <c r="AH245" s="5"/>
      <c r="AI245" s="102"/>
      <c r="AJ245" s="102"/>
    </row>
    <row r="246" spans="1:36" s="90" customFormat="1" ht="11.25" customHeight="1" x14ac:dyDescent="0.2">
      <c r="A246" s="30">
        <v>45444</v>
      </c>
      <c r="B246" s="28"/>
      <c r="C246" s="31">
        <v>71921478268</v>
      </c>
      <c r="D246" s="28" t="s">
        <v>10972</v>
      </c>
      <c r="E246" s="26" t="s">
        <v>10971</v>
      </c>
      <c r="F246" s="26">
        <v>7</v>
      </c>
      <c r="G246" s="27" t="s">
        <v>10970</v>
      </c>
      <c r="H246" s="24" t="s">
        <v>6</v>
      </c>
      <c r="I246" s="26" t="s">
        <v>726</v>
      </c>
      <c r="J246" s="26" t="s">
        <v>10</v>
      </c>
      <c r="K246" s="25">
        <v>45469</v>
      </c>
      <c r="L246" s="19" t="s">
        <v>85</v>
      </c>
      <c r="M246" s="24" t="s">
        <v>181</v>
      </c>
      <c r="N246" s="23" t="s">
        <v>1</v>
      </c>
      <c r="O246" s="22"/>
      <c r="P246" s="21"/>
      <c r="Q246" s="20"/>
      <c r="R246" s="19"/>
      <c r="S246" s="13"/>
      <c r="T246" s="18"/>
      <c r="U246" s="17"/>
      <c r="V246" s="16"/>
      <c r="W246" s="15"/>
      <c r="X246" s="14"/>
      <c r="Y246" s="13"/>
      <c r="Z246" s="12"/>
      <c r="AA246" s="11" t="s">
        <v>0</v>
      </c>
      <c r="AB246" s="9"/>
      <c r="AC246" s="10"/>
      <c r="AD246" s="9"/>
      <c r="AE246" s="8"/>
      <c r="AF246" s="7"/>
      <c r="AG246" s="6"/>
      <c r="AH246" s="5"/>
      <c r="AI246" s="102"/>
      <c r="AJ246" s="102"/>
    </row>
    <row r="247" spans="1:36" s="86" customFormat="1" ht="11.25" customHeight="1" x14ac:dyDescent="0.2">
      <c r="A247" s="30">
        <v>45444</v>
      </c>
      <c r="B247" s="28"/>
      <c r="C247" s="31">
        <v>52820564291</v>
      </c>
      <c r="D247" s="28" t="s">
        <v>10969</v>
      </c>
      <c r="E247" s="26" t="s">
        <v>10968</v>
      </c>
      <c r="F247" s="26">
        <v>7</v>
      </c>
      <c r="G247" s="27" t="s">
        <v>10967</v>
      </c>
      <c r="H247" s="24" t="s">
        <v>6</v>
      </c>
      <c r="I247" s="26" t="s">
        <v>726</v>
      </c>
      <c r="J247" s="26" t="s">
        <v>10</v>
      </c>
      <c r="K247" s="25">
        <v>45469</v>
      </c>
      <c r="L247" s="19" t="s">
        <v>114</v>
      </c>
      <c r="M247" s="24" t="s">
        <v>181</v>
      </c>
      <c r="N247" s="23" t="s">
        <v>1</v>
      </c>
      <c r="O247" s="22"/>
      <c r="P247" s="21"/>
      <c r="Q247" s="20"/>
      <c r="R247" s="19"/>
      <c r="S247" s="13"/>
      <c r="T247" s="18"/>
      <c r="U247" s="17"/>
      <c r="V247" s="16"/>
      <c r="W247" s="15"/>
      <c r="X247" s="14"/>
      <c r="Y247" s="13"/>
      <c r="Z247" s="12"/>
      <c r="AA247" s="11" t="s">
        <v>0</v>
      </c>
      <c r="AB247" s="9"/>
      <c r="AC247" s="10"/>
      <c r="AD247" s="9"/>
      <c r="AE247" s="8"/>
      <c r="AF247" s="7"/>
      <c r="AG247" s="6"/>
      <c r="AH247" s="5"/>
      <c r="AI247" s="102"/>
      <c r="AJ247" s="102"/>
    </row>
    <row r="248" spans="1:36" s="86" customFormat="1" ht="11.25" customHeight="1" x14ac:dyDescent="0.2">
      <c r="A248" s="30">
        <v>45444</v>
      </c>
      <c r="B248" s="28"/>
      <c r="C248" s="31">
        <v>1334695229</v>
      </c>
      <c r="D248" s="28" t="s">
        <v>10966</v>
      </c>
      <c r="E248" s="26" t="s">
        <v>10965</v>
      </c>
      <c r="F248" s="26">
        <v>7</v>
      </c>
      <c r="G248" s="27" t="s">
        <v>10964</v>
      </c>
      <c r="H248" s="24" t="s">
        <v>11</v>
      </c>
      <c r="I248" s="26" t="s">
        <v>726</v>
      </c>
      <c r="J248" s="26" t="s">
        <v>10</v>
      </c>
      <c r="K248" s="25">
        <v>45469</v>
      </c>
      <c r="L248" s="19" t="s">
        <v>498</v>
      </c>
      <c r="M248" s="24" t="s">
        <v>201</v>
      </c>
      <c r="N248" s="23" t="s">
        <v>1</v>
      </c>
      <c r="O248" s="22"/>
      <c r="P248" s="21"/>
      <c r="Q248" s="20"/>
      <c r="R248" s="19"/>
      <c r="S248" s="13"/>
      <c r="T248" s="18"/>
      <c r="U248" s="17"/>
      <c r="V248" s="16"/>
      <c r="W248" s="15"/>
      <c r="X248" s="14"/>
      <c r="Y248" s="13"/>
      <c r="Z248" s="12"/>
      <c r="AA248" s="11" t="s">
        <v>0</v>
      </c>
      <c r="AB248" s="9"/>
      <c r="AC248" s="10"/>
      <c r="AD248" s="9"/>
      <c r="AE248" s="8"/>
      <c r="AF248" s="7"/>
      <c r="AG248" s="6"/>
      <c r="AH248" s="5"/>
      <c r="AI248" s="102"/>
      <c r="AJ248" s="102"/>
    </row>
    <row r="249" spans="1:36" s="86" customFormat="1" ht="11.25" customHeight="1" x14ac:dyDescent="0.2">
      <c r="A249" s="30">
        <v>45444</v>
      </c>
      <c r="B249" s="28"/>
      <c r="C249" s="31">
        <v>3469455694</v>
      </c>
      <c r="D249" s="28" t="s">
        <v>10963</v>
      </c>
      <c r="E249" s="26" t="s">
        <v>10962</v>
      </c>
      <c r="F249" s="26">
        <v>7</v>
      </c>
      <c r="G249" s="27" t="s">
        <v>10961</v>
      </c>
      <c r="H249" s="24" t="s">
        <v>11</v>
      </c>
      <c r="I249" s="26" t="s">
        <v>726</v>
      </c>
      <c r="J249" s="26" t="s">
        <v>10</v>
      </c>
      <c r="K249" s="25">
        <v>45469</v>
      </c>
      <c r="L249" s="19" t="s">
        <v>46</v>
      </c>
      <c r="M249" s="24" t="s">
        <v>29</v>
      </c>
      <c r="N249" s="23" t="s">
        <v>1</v>
      </c>
      <c r="O249" s="22"/>
      <c r="P249" s="21"/>
      <c r="Q249" s="20"/>
      <c r="R249" s="19"/>
      <c r="S249" s="13"/>
      <c r="T249" s="18"/>
      <c r="U249" s="17"/>
      <c r="V249" s="16"/>
      <c r="W249" s="15"/>
      <c r="X249" s="14"/>
      <c r="Y249" s="13"/>
      <c r="Z249" s="12"/>
      <c r="AA249" s="11" t="s">
        <v>0</v>
      </c>
      <c r="AB249" s="9"/>
      <c r="AC249" s="10"/>
      <c r="AD249" s="9"/>
      <c r="AE249" s="8"/>
      <c r="AF249" s="7"/>
      <c r="AG249" s="6"/>
      <c r="AH249" s="5"/>
      <c r="AI249" s="102"/>
      <c r="AJ249" s="102"/>
    </row>
    <row r="250" spans="1:36" s="86" customFormat="1" ht="11.25" customHeight="1" x14ac:dyDescent="0.2">
      <c r="A250" s="30">
        <v>45444</v>
      </c>
      <c r="B250" s="28"/>
      <c r="C250" s="31">
        <v>19025815200</v>
      </c>
      <c r="D250" s="28" t="s">
        <v>10960</v>
      </c>
      <c r="E250" s="26" t="s">
        <v>10959</v>
      </c>
      <c r="F250" s="26">
        <v>7</v>
      </c>
      <c r="G250" s="27" t="s">
        <v>10958</v>
      </c>
      <c r="H250" s="24" t="s">
        <v>11</v>
      </c>
      <c r="I250" s="26" t="s">
        <v>726</v>
      </c>
      <c r="J250" s="26" t="s">
        <v>10</v>
      </c>
      <c r="K250" s="25">
        <v>45469</v>
      </c>
      <c r="L250" s="19" t="s">
        <v>85</v>
      </c>
      <c r="M250" s="24" t="s">
        <v>153</v>
      </c>
      <c r="N250" s="23" t="s">
        <v>1</v>
      </c>
      <c r="O250" s="22"/>
      <c r="P250" s="21"/>
      <c r="Q250" s="20"/>
      <c r="R250" s="19"/>
      <c r="S250" s="13"/>
      <c r="T250" s="18"/>
      <c r="U250" s="17"/>
      <c r="V250" s="16"/>
      <c r="W250" s="15"/>
      <c r="X250" s="14"/>
      <c r="Y250" s="13"/>
      <c r="Z250" s="12"/>
      <c r="AA250" s="11" t="s">
        <v>0</v>
      </c>
      <c r="AB250" s="9"/>
      <c r="AC250" s="10"/>
      <c r="AD250" s="9"/>
      <c r="AE250" s="8"/>
      <c r="AF250" s="7"/>
      <c r="AG250" s="6"/>
      <c r="AH250" s="5"/>
      <c r="AI250" s="102"/>
      <c r="AJ250" s="102"/>
    </row>
    <row r="251" spans="1:36" s="86" customFormat="1" ht="11.25" customHeight="1" x14ac:dyDescent="0.2">
      <c r="A251" s="30">
        <v>45444</v>
      </c>
      <c r="B251" s="28"/>
      <c r="C251" s="31">
        <v>45868441400</v>
      </c>
      <c r="D251" s="28" t="s">
        <v>10957</v>
      </c>
      <c r="E251" s="26" t="s">
        <v>10956</v>
      </c>
      <c r="F251" s="26">
        <v>7</v>
      </c>
      <c r="G251" s="27" t="s">
        <v>10955</v>
      </c>
      <c r="H251" s="24" t="s">
        <v>11</v>
      </c>
      <c r="I251" s="26" t="s">
        <v>726</v>
      </c>
      <c r="J251" s="26" t="s">
        <v>10</v>
      </c>
      <c r="K251" s="25">
        <v>45469</v>
      </c>
      <c r="L251" s="19" t="s">
        <v>30</v>
      </c>
      <c r="M251" s="24" t="s">
        <v>2</v>
      </c>
      <c r="N251" s="23" t="s">
        <v>1</v>
      </c>
      <c r="O251" s="22"/>
      <c r="P251" s="21"/>
      <c r="Q251" s="20"/>
      <c r="R251" s="19"/>
      <c r="S251" s="13"/>
      <c r="T251" s="18"/>
      <c r="U251" s="17"/>
      <c r="V251" s="16"/>
      <c r="W251" s="15"/>
      <c r="X251" s="14"/>
      <c r="Y251" s="13"/>
      <c r="Z251" s="12"/>
      <c r="AA251" s="11" t="s">
        <v>0</v>
      </c>
      <c r="AB251" s="9"/>
      <c r="AC251" s="10"/>
      <c r="AD251" s="9"/>
      <c r="AE251" s="8"/>
      <c r="AF251" s="7"/>
      <c r="AG251" s="6"/>
      <c r="AH251" s="5"/>
      <c r="AI251" s="102"/>
      <c r="AJ251" s="102"/>
    </row>
    <row r="252" spans="1:36" s="86" customFormat="1" ht="11.25" customHeight="1" x14ac:dyDescent="0.2">
      <c r="A252" s="30">
        <v>45444</v>
      </c>
      <c r="B252" s="28"/>
      <c r="C252" s="31">
        <v>14474639782</v>
      </c>
      <c r="D252" s="28" t="s">
        <v>10954</v>
      </c>
      <c r="E252" s="26" t="s">
        <v>10953</v>
      </c>
      <c r="F252" s="26">
        <v>7</v>
      </c>
      <c r="G252" s="27" t="s">
        <v>10952</v>
      </c>
      <c r="H252" s="24" t="s">
        <v>11</v>
      </c>
      <c r="I252" s="26" t="s">
        <v>726</v>
      </c>
      <c r="J252" s="26" t="s">
        <v>10</v>
      </c>
      <c r="K252" s="25">
        <v>45469</v>
      </c>
      <c r="L252" s="19" t="s">
        <v>16</v>
      </c>
      <c r="M252" s="24" t="s">
        <v>2</v>
      </c>
      <c r="N252" s="23" t="s">
        <v>1</v>
      </c>
      <c r="O252" s="22"/>
      <c r="P252" s="21"/>
      <c r="Q252" s="20"/>
      <c r="R252" s="19"/>
      <c r="S252" s="13"/>
      <c r="T252" s="18"/>
      <c r="U252" s="17"/>
      <c r="V252" s="16"/>
      <c r="W252" s="15"/>
      <c r="X252" s="14"/>
      <c r="Y252" s="13"/>
      <c r="Z252" s="12"/>
      <c r="AA252" s="11" t="s">
        <v>0</v>
      </c>
      <c r="AB252" s="9"/>
      <c r="AC252" s="10"/>
      <c r="AD252" s="9"/>
      <c r="AE252" s="8"/>
      <c r="AF252" s="7"/>
      <c r="AG252" s="6"/>
      <c r="AH252" s="5"/>
      <c r="AI252" s="102"/>
      <c r="AJ252" s="102"/>
    </row>
    <row r="253" spans="1:36" s="86" customFormat="1" ht="11.25" customHeight="1" x14ac:dyDescent="0.2">
      <c r="A253" s="30">
        <v>45444</v>
      </c>
      <c r="B253" s="28"/>
      <c r="C253" s="31">
        <v>13414506785</v>
      </c>
      <c r="D253" s="28" t="s">
        <v>10951</v>
      </c>
      <c r="E253" s="26" t="s">
        <v>10950</v>
      </c>
      <c r="F253" s="26">
        <v>7</v>
      </c>
      <c r="G253" s="27" t="s">
        <v>10949</v>
      </c>
      <c r="H253" s="24" t="s">
        <v>6</v>
      </c>
      <c r="I253" s="26" t="s">
        <v>726</v>
      </c>
      <c r="J253" s="26" t="s">
        <v>10</v>
      </c>
      <c r="K253" s="25">
        <v>45469</v>
      </c>
      <c r="L253" s="19" t="s">
        <v>9</v>
      </c>
      <c r="M253" s="24" t="s">
        <v>153</v>
      </c>
      <c r="N253" s="23" t="s">
        <v>1</v>
      </c>
      <c r="O253" s="22"/>
      <c r="P253" s="21"/>
      <c r="Q253" s="20"/>
      <c r="R253" s="19"/>
      <c r="S253" s="13"/>
      <c r="T253" s="18"/>
      <c r="U253" s="17"/>
      <c r="V253" s="16"/>
      <c r="W253" s="15"/>
      <c r="X253" s="14"/>
      <c r="Y253" s="13"/>
      <c r="Z253" s="12"/>
      <c r="AA253" s="11" t="s">
        <v>0</v>
      </c>
      <c r="AB253" s="9"/>
      <c r="AC253" s="10"/>
      <c r="AD253" s="9"/>
      <c r="AE253" s="8"/>
      <c r="AF253" s="7"/>
      <c r="AG253" s="6"/>
      <c r="AH253" s="5"/>
      <c r="AI253" s="102"/>
      <c r="AJ253" s="102"/>
    </row>
    <row r="254" spans="1:36" s="86" customFormat="1" ht="11.25" customHeight="1" x14ac:dyDescent="0.2">
      <c r="A254" s="30">
        <v>45444</v>
      </c>
      <c r="B254" s="28"/>
      <c r="C254" s="31">
        <v>75372932104</v>
      </c>
      <c r="D254" s="28" t="s">
        <v>10948</v>
      </c>
      <c r="E254" s="26" t="s">
        <v>10947</v>
      </c>
      <c r="F254" s="26">
        <v>7</v>
      </c>
      <c r="G254" s="27" t="s">
        <v>10946</v>
      </c>
      <c r="H254" s="24" t="s">
        <v>6</v>
      </c>
      <c r="I254" s="26" t="s">
        <v>726</v>
      </c>
      <c r="J254" s="26" t="s">
        <v>10</v>
      </c>
      <c r="K254" s="25">
        <v>45469</v>
      </c>
      <c r="L254" s="19" t="s">
        <v>85</v>
      </c>
      <c r="M254" s="24" t="s">
        <v>21</v>
      </c>
      <c r="N254" s="23" t="s">
        <v>20</v>
      </c>
      <c r="O254" s="22"/>
      <c r="P254" s="21"/>
      <c r="Q254" s="20"/>
      <c r="R254" s="19"/>
      <c r="S254" s="13"/>
      <c r="T254" s="18"/>
      <c r="U254" s="17"/>
      <c r="V254" s="16"/>
      <c r="W254" s="15"/>
      <c r="X254" s="14"/>
      <c r="Y254" s="13"/>
      <c r="Z254" s="12"/>
      <c r="AA254" s="11" t="s">
        <v>0</v>
      </c>
      <c r="AB254" s="9"/>
      <c r="AC254" s="10"/>
      <c r="AD254" s="9"/>
      <c r="AE254" s="8"/>
      <c r="AF254" s="7"/>
      <c r="AG254" s="6"/>
      <c r="AH254" s="5"/>
      <c r="AI254" s="102"/>
      <c r="AJ254" s="102"/>
    </row>
    <row r="255" spans="1:36" s="86" customFormat="1" ht="11.25" customHeight="1" x14ac:dyDescent="0.2">
      <c r="A255" s="30">
        <v>45444</v>
      </c>
      <c r="B255" s="28"/>
      <c r="C255" s="31">
        <v>28636716500</v>
      </c>
      <c r="D255" s="28" t="s">
        <v>10945</v>
      </c>
      <c r="E255" s="26" t="s">
        <v>10944</v>
      </c>
      <c r="F255" s="26">
        <v>7</v>
      </c>
      <c r="G255" s="27" t="s">
        <v>10943</v>
      </c>
      <c r="H255" s="24" t="s">
        <v>6</v>
      </c>
      <c r="I255" s="26" t="s">
        <v>726</v>
      </c>
      <c r="J255" s="26" t="s">
        <v>10</v>
      </c>
      <c r="K255" s="25">
        <v>45469</v>
      </c>
      <c r="L255" s="19" t="s">
        <v>46</v>
      </c>
      <c r="M255" s="24" t="s">
        <v>15</v>
      </c>
      <c r="N255" s="23" t="s">
        <v>1</v>
      </c>
      <c r="O255" s="22"/>
      <c r="P255" s="21"/>
      <c r="Q255" s="20"/>
      <c r="R255" s="19"/>
      <c r="S255" s="13"/>
      <c r="T255" s="18"/>
      <c r="U255" s="17"/>
      <c r="V255" s="16"/>
      <c r="W255" s="15"/>
      <c r="X255" s="14"/>
      <c r="Y255" s="13"/>
      <c r="Z255" s="12"/>
      <c r="AA255" s="11" t="s">
        <v>0</v>
      </c>
      <c r="AB255" s="9"/>
      <c r="AC255" s="10"/>
      <c r="AD255" s="9"/>
      <c r="AE255" s="8"/>
      <c r="AF255" s="7"/>
      <c r="AG255" s="6"/>
      <c r="AH255" s="5"/>
      <c r="AI255" s="102"/>
      <c r="AJ255" s="102"/>
    </row>
    <row r="256" spans="1:36" s="86" customFormat="1" ht="11.25" customHeight="1" x14ac:dyDescent="0.2">
      <c r="A256" s="30">
        <v>45444</v>
      </c>
      <c r="B256" s="28"/>
      <c r="C256" s="31">
        <v>8308621880</v>
      </c>
      <c r="D256" s="28" t="s">
        <v>10942</v>
      </c>
      <c r="E256" s="26" t="s">
        <v>10941</v>
      </c>
      <c r="F256" s="26">
        <v>2</v>
      </c>
      <c r="G256" s="27" t="s">
        <v>10940</v>
      </c>
      <c r="H256" s="24" t="s">
        <v>6</v>
      </c>
      <c r="I256" s="26" t="s">
        <v>726</v>
      </c>
      <c r="J256" s="26" t="s">
        <v>10</v>
      </c>
      <c r="K256" s="25">
        <v>45469</v>
      </c>
      <c r="L256" s="19" t="s">
        <v>321</v>
      </c>
      <c r="M256" s="24" t="s">
        <v>174</v>
      </c>
      <c r="N256" s="23" t="s">
        <v>20</v>
      </c>
      <c r="O256" s="22"/>
      <c r="P256" s="21"/>
      <c r="Q256" s="20"/>
      <c r="R256" s="19"/>
      <c r="S256" s="13"/>
      <c r="T256" s="18"/>
      <c r="U256" s="17"/>
      <c r="V256" s="16"/>
      <c r="W256" s="15"/>
      <c r="X256" s="14"/>
      <c r="Y256" s="13"/>
      <c r="Z256" s="12"/>
      <c r="AA256" s="11" t="s">
        <v>0</v>
      </c>
      <c r="AB256" s="9"/>
      <c r="AC256" s="10"/>
      <c r="AD256" s="9"/>
      <c r="AE256" s="8"/>
      <c r="AF256" s="7"/>
      <c r="AG256" s="6"/>
      <c r="AH256" s="5"/>
      <c r="AI256" s="102"/>
      <c r="AJ256" s="102"/>
    </row>
    <row r="257" spans="1:36" s="86" customFormat="1" ht="11.25" customHeight="1" x14ac:dyDescent="0.2">
      <c r="A257" s="30">
        <v>45444</v>
      </c>
      <c r="B257" s="28"/>
      <c r="C257" s="31">
        <v>3569291162</v>
      </c>
      <c r="D257" s="28" t="s">
        <v>10939</v>
      </c>
      <c r="E257" s="26" t="s">
        <v>10938</v>
      </c>
      <c r="F257" s="26">
        <v>2</v>
      </c>
      <c r="G257" s="27" t="s">
        <v>10937</v>
      </c>
      <c r="H257" s="24" t="s">
        <v>11</v>
      </c>
      <c r="I257" s="26" t="s">
        <v>726</v>
      </c>
      <c r="J257" s="26" t="s">
        <v>10</v>
      </c>
      <c r="K257" s="25">
        <v>45469</v>
      </c>
      <c r="L257" s="19" t="s">
        <v>30</v>
      </c>
      <c r="M257" s="24" t="s">
        <v>72</v>
      </c>
      <c r="N257" s="23" t="s">
        <v>20</v>
      </c>
      <c r="O257" s="22"/>
      <c r="P257" s="21"/>
      <c r="Q257" s="20"/>
      <c r="R257" s="19"/>
      <c r="S257" s="13"/>
      <c r="T257" s="18"/>
      <c r="U257" s="17"/>
      <c r="V257" s="16"/>
      <c r="W257" s="15"/>
      <c r="X257" s="14"/>
      <c r="Y257" s="13"/>
      <c r="Z257" s="12"/>
      <c r="AA257" s="11" t="s">
        <v>0</v>
      </c>
      <c r="AB257" s="9"/>
      <c r="AC257" s="10"/>
      <c r="AD257" s="9"/>
      <c r="AE257" s="8"/>
      <c r="AF257" s="7"/>
      <c r="AG257" s="6"/>
      <c r="AH257" s="5"/>
      <c r="AI257" s="102"/>
      <c r="AJ257" s="102"/>
    </row>
    <row r="258" spans="1:36" s="86" customFormat="1" ht="11.25" customHeight="1" x14ac:dyDescent="0.2">
      <c r="A258" s="30">
        <v>45444</v>
      </c>
      <c r="B258" s="28"/>
      <c r="C258" s="31">
        <v>45367566200</v>
      </c>
      <c r="D258" s="28" t="s">
        <v>10936</v>
      </c>
      <c r="E258" s="26" t="s">
        <v>10935</v>
      </c>
      <c r="F258" s="26">
        <v>2</v>
      </c>
      <c r="G258" s="27" t="s">
        <v>10934</v>
      </c>
      <c r="H258" s="24" t="s">
        <v>11</v>
      </c>
      <c r="I258" s="26" t="s">
        <v>726</v>
      </c>
      <c r="J258" s="26" t="s">
        <v>10</v>
      </c>
      <c r="K258" s="25">
        <v>45469</v>
      </c>
      <c r="L258" s="19" t="s">
        <v>299</v>
      </c>
      <c r="M258" s="24" t="s">
        <v>201</v>
      </c>
      <c r="N258" s="23" t="s">
        <v>1</v>
      </c>
      <c r="O258" s="22"/>
      <c r="P258" s="21"/>
      <c r="Q258" s="20"/>
      <c r="R258" s="19"/>
      <c r="S258" s="13"/>
      <c r="T258" s="18"/>
      <c r="U258" s="17"/>
      <c r="V258" s="16"/>
      <c r="W258" s="15"/>
      <c r="X258" s="14"/>
      <c r="Y258" s="13"/>
      <c r="Z258" s="12"/>
      <c r="AA258" s="11" t="s">
        <v>0</v>
      </c>
      <c r="AB258" s="9"/>
      <c r="AC258" s="10"/>
      <c r="AD258" s="9"/>
      <c r="AE258" s="8"/>
      <c r="AF258" s="7"/>
      <c r="AG258" s="6"/>
      <c r="AH258" s="5"/>
      <c r="AI258" s="102"/>
      <c r="AJ258" s="102"/>
    </row>
    <row r="259" spans="1:36" s="86" customFormat="1" ht="11.25" customHeight="1" x14ac:dyDescent="0.2">
      <c r="A259" s="30">
        <v>45444</v>
      </c>
      <c r="B259" s="28"/>
      <c r="C259" s="31">
        <v>2348117142</v>
      </c>
      <c r="D259" s="28" t="s">
        <v>10933</v>
      </c>
      <c r="E259" s="26" t="s">
        <v>10932</v>
      </c>
      <c r="F259" s="26">
        <v>16</v>
      </c>
      <c r="G259" s="27" t="s">
        <v>10931</v>
      </c>
      <c r="H259" s="24" t="s">
        <v>6</v>
      </c>
      <c r="I259" s="26" t="s">
        <v>726</v>
      </c>
      <c r="J259" s="26" t="s">
        <v>10</v>
      </c>
      <c r="K259" s="25">
        <v>45469</v>
      </c>
      <c r="L259" s="19" t="s">
        <v>228</v>
      </c>
      <c r="M259" s="24" t="s">
        <v>110</v>
      </c>
      <c r="N259" s="23" t="s">
        <v>20</v>
      </c>
      <c r="O259" s="22">
        <v>45491</v>
      </c>
      <c r="P259" s="21" t="s">
        <v>1196</v>
      </c>
      <c r="Q259" s="20">
        <v>25.61</v>
      </c>
      <c r="R259" s="19"/>
      <c r="S259" s="13"/>
      <c r="T259" s="18"/>
      <c r="U259" s="17"/>
      <c r="V259" s="16"/>
      <c r="W259" s="15"/>
      <c r="X259" s="14"/>
      <c r="Y259" s="13"/>
      <c r="Z259" s="12"/>
      <c r="AA259" s="11" t="s">
        <v>0</v>
      </c>
      <c r="AB259" s="9" t="s">
        <v>1123</v>
      </c>
      <c r="AC259" s="10" t="s">
        <v>6</v>
      </c>
      <c r="AD259" s="9" t="s">
        <v>1131</v>
      </c>
      <c r="AE259" s="8" t="s">
        <v>1123</v>
      </c>
      <c r="AF259" s="7" t="s">
        <v>3954</v>
      </c>
      <c r="AG259" s="6"/>
      <c r="AH259" s="5"/>
      <c r="AI259" s="102"/>
      <c r="AJ259" s="102"/>
    </row>
    <row r="260" spans="1:36" s="86" customFormat="1" ht="11.25" customHeight="1" x14ac:dyDescent="0.2">
      <c r="A260" s="30">
        <v>45444</v>
      </c>
      <c r="B260" s="28"/>
      <c r="C260" s="31">
        <v>6208326737</v>
      </c>
      <c r="D260" s="28" t="s">
        <v>10930</v>
      </c>
      <c r="E260" s="26" t="s">
        <v>10929</v>
      </c>
      <c r="F260" s="26">
        <v>7</v>
      </c>
      <c r="G260" s="27" t="s">
        <v>10928</v>
      </c>
      <c r="H260" s="24" t="s">
        <v>6</v>
      </c>
      <c r="I260" s="26" t="s">
        <v>726</v>
      </c>
      <c r="J260" s="26" t="s">
        <v>10</v>
      </c>
      <c r="K260" s="25">
        <v>45470</v>
      </c>
      <c r="L260" s="19" t="s">
        <v>3</v>
      </c>
      <c r="M260" s="24" t="s">
        <v>153</v>
      </c>
      <c r="N260" s="23" t="s">
        <v>1</v>
      </c>
      <c r="O260" s="22"/>
      <c r="P260" s="21"/>
      <c r="Q260" s="20"/>
      <c r="R260" s="19"/>
      <c r="S260" s="13"/>
      <c r="T260" s="18"/>
      <c r="U260" s="17"/>
      <c r="V260" s="16"/>
      <c r="W260" s="15"/>
      <c r="X260" s="14"/>
      <c r="Y260" s="13"/>
      <c r="Z260" s="12"/>
      <c r="AA260" s="11" t="s">
        <v>0</v>
      </c>
      <c r="AB260" s="9"/>
      <c r="AC260" s="10"/>
      <c r="AD260" s="9"/>
      <c r="AE260" s="8"/>
      <c r="AF260" s="7"/>
      <c r="AG260" s="6"/>
      <c r="AH260" s="5"/>
      <c r="AI260" s="102"/>
      <c r="AJ260" s="102"/>
    </row>
    <row r="261" spans="1:36" s="90" customFormat="1" ht="11.25" customHeight="1" x14ac:dyDescent="0.2">
      <c r="A261" s="30">
        <v>45444</v>
      </c>
      <c r="B261" s="28"/>
      <c r="C261" s="31">
        <v>557155916</v>
      </c>
      <c r="D261" s="28" t="s">
        <v>10927</v>
      </c>
      <c r="E261" s="26" t="s">
        <v>10926</v>
      </c>
      <c r="F261" s="26">
        <v>7</v>
      </c>
      <c r="G261" s="27" t="s">
        <v>10925</v>
      </c>
      <c r="H261" s="24" t="s">
        <v>6</v>
      </c>
      <c r="I261" s="26" t="s">
        <v>726</v>
      </c>
      <c r="J261" s="26" t="s">
        <v>10</v>
      </c>
      <c r="K261" s="25">
        <v>45470</v>
      </c>
      <c r="L261" s="19" t="s">
        <v>283</v>
      </c>
      <c r="M261" s="24" t="s">
        <v>89</v>
      </c>
      <c r="N261" s="23" t="s">
        <v>20</v>
      </c>
      <c r="O261" s="22"/>
      <c r="P261" s="21"/>
      <c r="Q261" s="20"/>
      <c r="R261" s="19"/>
      <c r="S261" s="13"/>
      <c r="T261" s="18"/>
      <c r="U261" s="17"/>
      <c r="V261" s="16"/>
      <c r="W261" s="15"/>
      <c r="X261" s="14"/>
      <c r="Y261" s="13"/>
      <c r="Z261" s="12"/>
      <c r="AA261" s="11" t="s">
        <v>0</v>
      </c>
      <c r="AB261" s="9"/>
      <c r="AC261" s="10"/>
      <c r="AD261" s="9"/>
      <c r="AE261" s="8"/>
      <c r="AF261" s="7"/>
      <c r="AG261" s="6"/>
      <c r="AH261" s="5"/>
      <c r="AI261" s="102"/>
      <c r="AJ261" s="102"/>
    </row>
    <row r="262" spans="1:36" s="86" customFormat="1" ht="11.25" customHeight="1" x14ac:dyDescent="0.2">
      <c r="A262" s="30">
        <v>45444</v>
      </c>
      <c r="B262" s="28"/>
      <c r="C262" s="31">
        <v>97686760197</v>
      </c>
      <c r="D262" s="28" t="s">
        <v>10924</v>
      </c>
      <c r="E262" s="26" t="s">
        <v>10923</v>
      </c>
      <c r="F262" s="26">
        <v>7</v>
      </c>
      <c r="G262" s="27" t="s">
        <v>10922</v>
      </c>
      <c r="H262" s="24" t="s">
        <v>11</v>
      </c>
      <c r="I262" s="26" t="s">
        <v>726</v>
      </c>
      <c r="J262" s="26" t="s">
        <v>10</v>
      </c>
      <c r="K262" s="25">
        <v>45470</v>
      </c>
      <c r="L262" s="19" t="s">
        <v>85</v>
      </c>
      <c r="M262" s="24" t="s">
        <v>72</v>
      </c>
      <c r="N262" s="23" t="s">
        <v>20</v>
      </c>
      <c r="O262" s="22"/>
      <c r="P262" s="21"/>
      <c r="Q262" s="20"/>
      <c r="R262" s="19"/>
      <c r="S262" s="13"/>
      <c r="T262" s="18"/>
      <c r="U262" s="17"/>
      <c r="V262" s="16"/>
      <c r="W262" s="15"/>
      <c r="X262" s="14"/>
      <c r="Y262" s="13"/>
      <c r="Z262" s="12"/>
      <c r="AA262" s="11" t="s">
        <v>0</v>
      </c>
      <c r="AB262" s="9"/>
      <c r="AC262" s="10"/>
      <c r="AD262" s="9"/>
      <c r="AE262" s="8"/>
      <c r="AF262" s="7"/>
      <c r="AG262" s="6"/>
      <c r="AH262" s="5"/>
      <c r="AI262" s="102"/>
      <c r="AJ262" s="102"/>
    </row>
    <row r="263" spans="1:36" s="86" customFormat="1" ht="11.25" customHeight="1" x14ac:dyDescent="0.2">
      <c r="A263" s="30">
        <v>45444</v>
      </c>
      <c r="B263" s="28"/>
      <c r="C263" s="31">
        <v>10232701296</v>
      </c>
      <c r="D263" s="28" t="s">
        <v>10921</v>
      </c>
      <c r="E263" s="26" t="s">
        <v>10920</v>
      </c>
      <c r="F263" s="26">
        <v>11</v>
      </c>
      <c r="G263" s="27" t="s">
        <v>10919</v>
      </c>
      <c r="H263" s="24" t="s">
        <v>3395</v>
      </c>
      <c r="I263" s="26" t="s">
        <v>726</v>
      </c>
      <c r="J263" s="26" t="s">
        <v>10</v>
      </c>
      <c r="K263" s="25">
        <v>45470</v>
      </c>
      <c r="L263" s="19" t="s">
        <v>53</v>
      </c>
      <c r="M263" s="24" t="s">
        <v>37</v>
      </c>
      <c r="N263" s="23" t="s">
        <v>1</v>
      </c>
      <c r="O263" s="22"/>
      <c r="P263" s="21"/>
      <c r="Q263" s="20"/>
      <c r="R263" s="19"/>
      <c r="S263" s="13"/>
      <c r="T263" s="18"/>
      <c r="U263" s="17"/>
      <c r="V263" s="16"/>
      <c r="W263" s="15"/>
      <c r="X263" s="14"/>
      <c r="Y263" s="13"/>
      <c r="Z263" s="12"/>
      <c r="AA263" s="11" t="s">
        <v>0</v>
      </c>
      <c r="AB263" s="9"/>
      <c r="AC263" s="10"/>
      <c r="AD263" s="9"/>
      <c r="AE263" s="8"/>
      <c r="AF263" s="7"/>
      <c r="AG263" s="6"/>
      <c r="AH263" s="5"/>
      <c r="AI263" s="102"/>
      <c r="AJ263" s="102"/>
    </row>
    <row r="264" spans="1:36" s="86" customFormat="1" ht="11.25" customHeight="1" x14ac:dyDescent="0.2">
      <c r="A264" s="30">
        <v>45444</v>
      </c>
      <c r="B264" s="28"/>
      <c r="C264" s="31">
        <v>4936158909</v>
      </c>
      <c r="D264" s="28" t="s">
        <v>10918</v>
      </c>
      <c r="E264" s="26" t="s">
        <v>10917</v>
      </c>
      <c r="F264" s="26">
        <v>7</v>
      </c>
      <c r="G264" s="27" t="s">
        <v>10916</v>
      </c>
      <c r="H264" s="24" t="s">
        <v>11</v>
      </c>
      <c r="I264" s="26" t="s">
        <v>726</v>
      </c>
      <c r="J264" s="26" t="s">
        <v>10</v>
      </c>
      <c r="K264" s="25">
        <v>45470</v>
      </c>
      <c r="L264" s="19" t="s">
        <v>16</v>
      </c>
      <c r="M264" s="24" t="s">
        <v>45</v>
      </c>
      <c r="N264" s="23" t="s">
        <v>20</v>
      </c>
      <c r="O264" s="22"/>
      <c r="P264" s="21"/>
      <c r="Q264" s="20"/>
      <c r="R264" s="19"/>
      <c r="S264" s="13"/>
      <c r="T264" s="18"/>
      <c r="U264" s="17"/>
      <c r="V264" s="16"/>
      <c r="W264" s="15"/>
      <c r="X264" s="14"/>
      <c r="Y264" s="13"/>
      <c r="Z264" s="12"/>
      <c r="AA264" s="11" t="s">
        <v>0</v>
      </c>
      <c r="AB264" s="9"/>
      <c r="AC264" s="10"/>
      <c r="AD264" s="9"/>
      <c r="AE264" s="8"/>
      <c r="AF264" s="7"/>
      <c r="AG264" s="6"/>
      <c r="AH264" s="5"/>
      <c r="AI264" s="102"/>
      <c r="AJ264" s="102"/>
    </row>
    <row r="265" spans="1:36" s="90" customFormat="1" ht="11.25" customHeight="1" x14ac:dyDescent="0.2">
      <c r="A265" s="30">
        <v>45444</v>
      </c>
      <c r="B265" s="28"/>
      <c r="C265" s="31">
        <v>99283719115</v>
      </c>
      <c r="D265" s="28" t="s">
        <v>10915</v>
      </c>
      <c r="E265" s="26" t="s">
        <v>10914</v>
      </c>
      <c r="F265" s="26">
        <v>7</v>
      </c>
      <c r="G265" s="27" t="s">
        <v>10913</v>
      </c>
      <c r="H265" s="24" t="s">
        <v>6</v>
      </c>
      <c r="I265" s="26" t="s">
        <v>726</v>
      </c>
      <c r="J265" s="26" t="s">
        <v>10</v>
      </c>
      <c r="K265" s="25">
        <v>45470</v>
      </c>
      <c r="L265" s="19" t="s">
        <v>60</v>
      </c>
      <c r="M265" s="24" t="s">
        <v>72</v>
      </c>
      <c r="N265" s="23" t="s">
        <v>20</v>
      </c>
      <c r="O265" s="22"/>
      <c r="P265" s="21"/>
      <c r="Q265" s="20"/>
      <c r="R265" s="19"/>
      <c r="S265" s="13"/>
      <c r="T265" s="18"/>
      <c r="U265" s="17"/>
      <c r="V265" s="16"/>
      <c r="W265" s="15"/>
      <c r="X265" s="14"/>
      <c r="Y265" s="13"/>
      <c r="Z265" s="12"/>
      <c r="AA265" s="11" t="s">
        <v>0</v>
      </c>
      <c r="AB265" s="9"/>
      <c r="AC265" s="10"/>
      <c r="AD265" s="9"/>
      <c r="AE265" s="8"/>
      <c r="AF265" s="7"/>
      <c r="AG265" s="6"/>
      <c r="AH265" s="5"/>
      <c r="AI265" s="102"/>
      <c r="AJ265" s="102"/>
    </row>
    <row r="266" spans="1:36" s="86" customFormat="1" ht="11.25" customHeight="1" x14ac:dyDescent="0.2">
      <c r="A266" s="30">
        <v>45444</v>
      </c>
      <c r="B266" s="28"/>
      <c r="C266" s="31">
        <v>41807588220</v>
      </c>
      <c r="D266" s="28" t="s">
        <v>10912</v>
      </c>
      <c r="E266" s="26" t="s">
        <v>10911</v>
      </c>
      <c r="F266" s="26">
        <v>7</v>
      </c>
      <c r="G266" s="27" t="s">
        <v>10910</v>
      </c>
      <c r="H266" s="24" t="s">
        <v>11</v>
      </c>
      <c r="I266" s="26" t="s">
        <v>726</v>
      </c>
      <c r="J266" s="26" t="s">
        <v>10</v>
      </c>
      <c r="K266" s="25">
        <v>45470</v>
      </c>
      <c r="L266" s="19" t="s">
        <v>46</v>
      </c>
      <c r="M266" s="24" t="s">
        <v>37</v>
      </c>
      <c r="N266" s="23" t="s">
        <v>1</v>
      </c>
      <c r="O266" s="22"/>
      <c r="P266" s="21"/>
      <c r="Q266" s="20"/>
      <c r="R266" s="19"/>
      <c r="S266" s="13"/>
      <c r="T266" s="18"/>
      <c r="U266" s="17"/>
      <c r="V266" s="16"/>
      <c r="W266" s="15"/>
      <c r="X266" s="14"/>
      <c r="Y266" s="13"/>
      <c r="Z266" s="12"/>
      <c r="AA266" s="11" t="s">
        <v>0</v>
      </c>
      <c r="AB266" s="9"/>
      <c r="AC266" s="10"/>
      <c r="AD266" s="9"/>
      <c r="AE266" s="8"/>
      <c r="AF266" s="7"/>
      <c r="AG266" s="6"/>
      <c r="AH266" s="5"/>
      <c r="AI266" s="102"/>
      <c r="AJ266" s="102"/>
    </row>
    <row r="267" spans="1:36" s="86" customFormat="1" ht="11.25" customHeight="1" x14ac:dyDescent="0.2">
      <c r="A267" s="30">
        <v>45444</v>
      </c>
      <c r="B267" s="28"/>
      <c r="C267" s="31">
        <v>56960620163</v>
      </c>
      <c r="D267" s="28" t="s">
        <v>10909</v>
      </c>
      <c r="E267" s="26" t="s">
        <v>10908</v>
      </c>
      <c r="F267" s="26">
        <v>7</v>
      </c>
      <c r="G267" s="27" t="s">
        <v>10907</v>
      </c>
      <c r="H267" s="24" t="s">
        <v>11</v>
      </c>
      <c r="I267" s="26" t="s">
        <v>726</v>
      </c>
      <c r="J267" s="26" t="s">
        <v>10</v>
      </c>
      <c r="K267" s="25">
        <v>45470</v>
      </c>
      <c r="L267" s="19" t="s">
        <v>283</v>
      </c>
      <c r="M267" s="24" t="s">
        <v>72</v>
      </c>
      <c r="N267" s="23" t="s">
        <v>20</v>
      </c>
      <c r="O267" s="22"/>
      <c r="P267" s="21"/>
      <c r="Q267" s="20"/>
      <c r="R267" s="19"/>
      <c r="S267" s="13"/>
      <c r="T267" s="18"/>
      <c r="U267" s="17"/>
      <c r="V267" s="16"/>
      <c r="W267" s="15"/>
      <c r="X267" s="14"/>
      <c r="Y267" s="13"/>
      <c r="Z267" s="12"/>
      <c r="AA267" s="11" t="s">
        <v>0</v>
      </c>
      <c r="AB267" s="9"/>
      <c r="AC267" s="10"/>
      <c r="AD267" s="9"/>
      <c r="AE267" s="8"/>
      <c r="AF267" s="7"/>
      <c r="AG267" s="6"/>
      <c r="AH267" s="5"/>
      <c r="AI267" s="102"/>
      <c r="AJ267" s="102"/>
    </row>
    <row r="268" spans="1:36" s="86" customFormat="1" ht="11.25" customHeight="1" x14ac:dyDescent="0.2">
      <c r="A268" s="30">
        <v>45444</v>
      </c>
      <c r="B268" s="28"/>
      <c r="C268" s="31">
        <v>13484118725</v>
      </c>
      <c r="D268" s="28" t="s">
        <v>10906</v>
      </c>
      <c r="E268" s="26">
        <v>2769029</v>
      </c>
      <c r="F268" s="26">
        <v>2</v>
      </c>
      <c r="G268" s="27" t="s">
        <v>10905</v>
      </c>
      <c r="H268" s="24" t="s">
        <v>11</v>
      </c>
      <c r="I268" s="26" t="s">
        <v>726</v>
      </c>
      <c r="J268" s="26" t="s">
        <v>4</v>
      </c>
      <c r="K268" s="25">
        <v>45470</v>
      </c>
      <c r="L268" s="19" t="s">
        <v>279</v>
      </c>
      <c r="M268" s="24" t="s">
        <v>2</v>
      </c>
      <c r="N268" s="23" t="s">
        <v>1</v>
      </c>
      <c r="O268" s="22"/>
      <c r="P268" s="21"/>
      <c r="Q268" s="20"/>
      <c r="R268" s="19"/>
      <c r="S268" s="13"/>
      <c r="T268" s="18"/>
      <c r="U268" s="17"/>
      <c r="V268" s="16"/>
      <c r="W268" s="15"/>
      <c r="X268" s="14"/>
      <c r="Y268" s="13"/>
      <c r="Z268" s="12"/>
      <c r="AA268" s="11" t="s">
        <v>0</v>
      </c>
      <c r="AB268" s="9"/>
      <c r="AC268" s="10"/>
      <c r="AD268" s="9"/>
      <c r="AE268" s="8"/>
      <c r="AF268" s="7"/>
      <c r="AG268" s="6"/>
      <c r="AH268" s="5"/>
      <c r="AI268" s="102"/>
      <c r="AJ268" s="102"/>
    </row>
    <row r="269" spans="1:36" s="90" customFormat="1" ht="11.25" customHeight="1" x14ac:dyDescent="0.2">
      <c r="A269" s="30">
        <v>45444</v>
      </c>
      <c r="B269" s="28"/>
      <c r="C269" s="31">
        <v>74294490268</v>
      </c>
      <c r="D269" s="28" t="s">
        <v>10904</v>
      </c>
      <c r="E269" s="26" t="s">
        <v>10903</v>
      </c>
      <c r="F269" s="26">
        <v>7</v>
      </c>
      <c r="G269" s="27" t="s">
        <v>10902</v>
      </c>
      <c r="H269" s="24" t="s">
        <v>6</v>
      </c>
      <c r="I269" s="26" t="s">
        <v>726</v>
      </c>
      <c r="J269" s="26" t="s">
        <v>10</v>
      </c>
      <c r="K269" s="25">
        <v>45470</v>
      </c>
      <c r="L269" s="19" t="s">
        <v>279</v>
      </c>
      <c r="M269" s="24" t="s">
        <v>201</v>
      </c>
      <c r="N269" s="23" t="s">
        <v>1</v>
      </c>
      <c r="O269" s="22"/>
      <c r="P269" s="21"/>
      <c r="Q269" s="20"/>
      <c r="R269" s="19"/>
      <c r="S269" s="13"/>
      <c r="T269" s="18"/>
      <c r="U269" s="17"/>
      <c r="V269" s="16"/>
      <c r="W269" s="15"/>
      <c r="X269" s="14"/>
      <c r="Y269" s="13"/>
      <c r="Z269" s="12"/>
      <c r="AA269" s="11" t="s">
        <v>0</v>
      </c>
      <c r="AB269" s="9"/>
      <c r="AC269" s="10"/>
      <c r="AD269" s="9"/>
      <c r="AE269" s="8"/>
      <c r="AF269" s="7"/>
      <c r="AG269" s="6"/>
      <c r="AH269" s="5"/>
      <c r="AI269" s="103"/>
      <c r="AJ269" s="103"/>
    </row>
    <row r="270" spans="1:36" s="86" customFormat="1" ht="11.25" customHeight="1" x14ac:dyDescent="0.2">
      <c r="A270" s="30">
        <v>45444</v>
      </c>
      <c r="B270" s="28"/>
      <c r="C270" s="31">
        <v>3075869287</v>
      </c>
      <c r="D270" s="28" t="s">
        <v>10901</v>
      </c>
      <c r="E270" s="26" t="s">
        <v>10900</v>
      </c>
      <c r="F270" s="26">
        <v>7</v>
      </c>
      <c r="G270" s="27" t="s">
        <v>10899</v>
      </c>
      <c r="H270" s="24" t="s">
        <v>11</v>
      </c>
      <c r="I270" s="26" t="s">
        <v>726</v>
      </c>
      <c r="J270" s="26" t="s">
        <v>10</v>
      </c>
      <c r="K270" s="25">
        <v>45470</v>
      </c>
      <c r="L270" s="19" t="s">
        <v>3993</v>
      </c>
      <c r="M270" s="24" t="s">
        <v>201</v>
      </c>
      <c r="N270" s="23" t="s">
        <v>1</v>
      </c>
      <c r="O270" s="22"/>
      <c r="P270" s="21"/>
      <c r="Q270" s="20"/>
      <c r="R270" s="19"/>
      <c r="S270" s="13"/>
      <c r="T270" s="18"/>
      <c r="U270" s="17"/>
      <c r="V270" s="16"/>
      <c r="W270" s="15"/>
      <c r="X270" s="14"/>
      <c r="Y270" s="13"/>
      <c r="Z270" s="12"/>
      <c r="AA270" s="11" t="s">
        <v>0</v>
      </c>
      <c r="AB270" s="9"/>
      <c r="AC270" s="10"/>
      <c r="AD270" s="9"/>
      <c r="AE270" s="8"/>
      <c r="AF270" s="7"/>
      <c r="AG270" s="6"/>
      <c r="AH270" s="5"/>
      <c r="AI270" s="102"/>
      <c r="AJ270" s="102"/>
    </row>
    <row r="271" spans="1:36" s="86" customFormat="1" ht="11.25" customHeight="1" x14ac:dyDescent="0.2">
      <c r="A271" s="30">
        <v>45444</v>
      </c>
      <c r="B271" s="28"/>
      <c r="C271" s="31">
        <v>20163069719</v>
      </c>
      <c r="D271" s="28" t="s">
        <v>10898</v>
      </c>
      <c r="E271" s="26" t="s">
        <v>10897</v>
      </c>
      <c r="F271" s="26">
        <v>7</v>
      </c>
      <c r="G271" s="27" t="s">
        <v>10896</v>
      </c>
      <c r="H271" s="24" t="s">
        <v>11</v>
      </c>
      <c r="I271" s="26" t="s">
        <v>726</v>
      </c>
      <c r="J271" s="26" t="s">
        <v>10</v>
      </c>
      <c r="K271" s="25">
        <v>45470</v>
      </c>
      <c r="L271" s="19" t="s">
        <v>16</v>
      </c>
      <c r="M271" s="24" t="s">
        <v>2</v>
      </c>
      <c r="N271" s="23" t="s">
        <v>1</v>
      </c>
      <c r="O271" s="22"/>
      <c r="P271" s="21"/>
      <c r="Q271" s="20"/>
      <c r="R271" s="19"/>
      <c r="S271" s="13"/>
      <c r="T271" s="18"/>
      <c r="U271" s="17"/>
      <c r="V271" s="16"/>
      <c r="W271" s="15"/>
      <c r="X271" s="14"/>
      <c r="Y271" s="13"/>
      <c r="Z271" s="12"/>
      <c r="AA271" s="11" t="s">
        <v>0</v>
      </c>
      <c r="AB271" s="9"/>
      <c r="AC271" s="10"/>
      <c r="AD271" s="9"/>
      <c r="AE271" s="8"/>
      <c r="AF271" s="7"/>
      <c r="AG271" s="6"/>
      <c r="AH271" s="5"/>
      <c r="AI271" s="102"/>
      <c r="AJ271" s="102"/>
    </row>
    <row r="272" spans="1:36" s="86" customFormat="1" ht="11.25" customHeight="1" x14ac:dyDescent="0.2">
      <c r="A272" s="30">
        <v>45444</v>
      </c>
      <c r="B272" s="28"/>
      <c r="C272" s="31">
        <v>10174444710</v>
      </c>
      <c r="D272" s="28" t="s">
        <v>10895</v>
      </c>
      <c r="E272" s="26" t="s">
        <v>10894</v>
      </c>
      <c r="F272" s="26">
        <v>7</v>
      </c>
      <c r="G272" s="27" t="s">
        <v>10893</v>
      </c>
      <c r="H272" s="24" t="s">
        <v>6</v>
      </c>
      <c r="I272" s="26" t="s">
        <v>726</v>
      </c>
      <c r="J272" s="26" t="s">
        <v>10</v>
      </c>
      <c r="K272" s="25">
        <v>45470</v>
      </c>
      <c r="L272" s="19" t="s">
        <v>1205</v>
      </c>
      <c r="M272" s="24" t="s">
        <v>2</v>
      </c>
      <c r="N272" s="23" t="s">
        <v>1</v>
      </c>
      <c r="O272" s="22"/>
      <c r="P272" s="21"/>
      <c r="Q272" s="20"/>
      <c r="R272" s="19"/>
      <c r="S272" s="13"/>
      <c r="T272" s="18"/>
      <c r="U272" s="17"/>
      <c r="V272" s="16"/>
      <c r="W272" s="15"/>
      <c r="X272" s="14"/>
      <c r="Y272" s="13"/>
      <c r="Z272" s="12"/>
      <c r="AA272" s="11" t="s">
        <v>0</v>
      </c>
      <c r="AB272" s="9"/>
      <c r="AC272" s="10"/>
      <c r="AD272" s="9"/>
      <c r="AE272" s="8"/>
      <c r="AF272" s="7"/>
      <c r="AG272" s="6"/>
      <c r="AH272" s="5"/>
      <c r="AI272" s="102"/>
      <c r="AJ272" s="102"/>
    </row>
    <row r="273" spans="1:36" s="86" customFormat="1" ht="11.25" customHeight="1" x14ac:dyDescent="0.2">
      <c r="A273" s="30">
        <v>45444</v>
      </c>
      <c r="B273" s="28"/>
      <c r="C273" s="31">
        <v>9523488708</v>
      </c>
      <c r="D273" s="28" t="s">
        <v>10892</v>
      </c>
      <c r="E273" s="26" t="s">
        <v>10891</v>
      </c>
      <c r="F273" s="26">
        <v>7</v>
      </c>
      <c r="G273" s="27" t="s">
        <v>10890</v>
      </c>
      <c r="H273" s="24" t="s">
        <v>6</v>
      </c>
      <c r="I273" s="26" t="s">
        <v>726</v>
      </c>
      <c r="J273" s="26" t="s">
        <v>10</v>
      </c>
      <c r="K273" s="25">
        <v>45470</v>
      </c>
      <c r="L273" s="19" t="s">
        <v>38</v>
      </c>
      <c r="M273" s="24" t="s">
        <v>2</v>
      </c>
      <c r="N273" s="23" t="s">
        <v>1</v>
      </c>
      <c r="O273" s="22"/>
      <c r="P273" s="21"/>
      <c r="Q273" s="20"/>
      <c r="R273" s="19"/>
      <c r="S273" s="13"/>
      <c r="T273" s="18"/>
      <c r="U273" s="17"/>
      <c r="V273" s="16"/>
      <c r="W273" s="15"/>
      <c r="X273" s="14"/>
      <c r="Y273" s="13"/>
      <c r="Z273" s="12"/>
      <c r="AA273" s="11" t="s">
        <v>0</v>
      </c>
      <c r="AB273" s="9"/>
      <c r="AC273" s="10"/>
      <c r="AD273" s="9"/>
      <c r="AE273" s="8"/>
      <c r="AF273" s="7"/>
      <c r="AG273" s="6"/>
      <c r="AH273" s="5"/>
      <c r="AI273" s="102"/>
      <c r="AJ273" s="102"/>
    </row>
    <row r="274" spans="1:36" s="86" customFormat="1" ht="11.25" customHeight="1" x14ac:dyDescent="0.2">
      <c r="A274" s="30">
        <v>45444</v>
      </c>
      <c r="B274" s="28"/>
      <c r="C274" s="31">
        <v>5302431645</v>
      </c>
      <c r="D274" s="28" t="s">
        <v>10889</v>
      </c>
      <c r="E274" s="26" t="s">
        <v>10888</v>
      </c>
      <c r="F274" s="26">
        <v>2</v>
      </c>
      <c r="G274" s="27" t="s">
        <v>10887</v>
      </c>
      <c r="H274" s="24" t="s">
        <v>6</v>
      </c>
      <c r="I274" s="26" t="s">
        <v>726</v>
      </c>
      <c r="J274" s="26" t="s">
        <v>10</v>
      </c>
      <c r="K274" s="25">
        <v>45470</v>
      </c>
      <c r="L274" s="19" t="s">
        <v>321</v>
      </c>
      <c r="M274" s="24" t="s">
        <v>29</v>
      </c>
      <c r="N274" s="23" t="s">
        <v>1</v>
      </c>
      <c r="O274" s="22"/>
      <c r="P274" s="21"/>
      <c r="Q274" s="20"/>
      <c r="R274" s="19"/>
      <c r="S274" s="13"/>
      <c r="T274" s="18"/>
      <c r="U274" s="17"/>
      <c r="V274" s="16"/>
      <c r="W274" s="15"/>
      <c r="X274" s="14"/>
      <c r="Y274" s="13"/>
      <c r="Z274" s="12"/>
      <c r="AA274" s="11" t="s">
        <v>0</v>
      </c>
      <c r="AB274" s="9"/>
      <c r="AC274" s="10"/>
      <c r="AD274" s="9"/>
      <c r="AE274" s="8"/>
      <c r="AF274" s="7"/>
      <c r="AG274" s="6"/>
      <c r="AH274" s="5"/>
      <c r="AI274" s="102"/>
      <c r="AJ274" s="102"/>
    </row>
    <row r="275" spans="1:36" s="86" customFormat="1" ht="11.25" customHeight="1" x14ac:dyDescent="0.2">
      <c r="A275" s="30">
        <v>45444</v>
      </c>
      <c r="B275" s="28"/>
      <c r="C275" s="31">
        <v>20522392784</v>
      </c>
      <c r="D275" s="28" t="s">
        <v>10886</v>
      </c>
      <c r="E275" s="26" t="s">
        <v>10885</v>
      </c>
      <c r="F275" s="26">
        <v>2</v>
      </c>
      <c r="G275" s="27" t="s">
        <v>10884</v>
      </c>
      <c r="H275" s="24" t="s">
        <v>6</v>
      </c>
      <c r="I275" s="26" t="s">
        <v>726</v>
      </c>
      <c r="J275" s="26" t="s">
        <v>10</v>
      </c>
      <c r="K275" s="25">
        <v>45470</v>
      </c>
      <c r="L275" s="19" t="s">
        <v>127</v>
      </c>
      <c r="M275" s="24" t="s">
        <v>2</v>
      </c>
      <c r="N275" s="23" t="s">
        <v>1</v>
      </c>
      <c r="O275" s="22"/>
      <c r="P275" s="21"/>
      <c r="Q275" s="20"/>
      <c r="R275" s="19"/>
      <c r="S275" s="13"/>
      <c r="T275" s="18"/>
      <c r="U275" s="17"/>
      <c r="V275" s="16"/>
      <c r="W275" s="15"/>
      <c r="X275" s="14"/>
      <c r="Y275" s="13"/>
      <c r="Z275" s="12"/>
      <c r="AA275" s="11" t="s">
        <v>0</v>
      </c>
      <c r="AB275" s="9"/>
      <c r="AC275" s="10"/>
      <c r="AD275" s="9"/>
      <c r="AE275" s="8"/>
      <c r="AF275" s="7"/>
      <c r="AG275" s="6"/>
      <c r="AH275" s="5"/>
      <c r="AI275" s="102"/>
      <c r="AJ275" s="102"/>
    </row>
    <row r="276" spans="1:36" s="90" customFormat="1" ht="11.25" customHeight="1" x14ac:dyDescent="0.2">
      <c r="A276" s="30">
        <v>45444</v>
      </c>
      <c r="B276" s="28"/>
      <c r="C276" s="31">
        <v>8256335246</v>
      </c>
      <c r="D276" s="28" t="s">
        <v>10883</v>
      </c>
      <c r="E276" s="26" t="s">
        <v>10882</v>
      </c>
      <c r="F276" s="26">
        <v>2</v>
      </c>
      <c r="G276" s="27" t="s">
        <v>10881</v>
      </c>
      <c r="H276" s="24" t="s">
        <v>6</v>
      </c>
      <c r="I276" s="26" t="s">
        <v>726</v>
      </c>
      <c r="J276" s="26" t="s">
        <v>10</v>
      </c>
      <c r="K276" s="25">
        <v>45470</v>
      </c>
      <c r="L276" s="19" t="s">
        <v>283</v>
      </c>
      <c r="M276" s="24" t="s">
        <v>37</v>
      </c>
      <c r="N276" s="23" t="s">
        <v>1</v>
      </c>
      <c r="O276" s="22"/>
      <c r="P276" s="21"/>
      <c r="Q276" s="20"/>
      <c r="R276" s="19"/>
      <c r="S276" s="13"/>
      <c r="T276" s="18"/>
      <c r="U276" s="17"/>
      <c r="V276" s="16"/>
      <c r="W276" s="15"/>
      <c r="X276" s="14"/>
      <c r="Y276" s="13"/>
      <c r="Z276" s="12"/>
      <c r="AA276" s="11" t="s">
        <v>0</v>
      </c>
      <c r="AB276" s="9"/>
      <c r="AC276" s="10"/>
      <c r="AD276" s="9"/>
      <c r="AE276" s="8"/>
      <c r="AF276" s="7"/>
      <c r="AG276" s="6"/>
      <c r="AH276" s="5"/>
      <c r="AI276" s="102"/>
      <c r="AJ276" s="102"/>
    </row>
    <row r="277" spans="1:36" s="86" customFormat="1" ht="11.25" customHeight="1" x14ac:dyDescent="0.2">
      <c r="A277" s="30">
        <v>45444</v>
      </c>
      <c r="B277" s="28"/>
      <c r="C277" s="31">
        <v>48865044772</v>
      </c>
      <c r="D277" s="28" t="s">
        <v>10880</v>
      </c>
      <c r="E277" s="26" t="s">
        <v>10879</v>
      </c>
      <c r="F277" s="26">
        <v>7</v>
      </c>
      <c r="G277" s="27" t="s">
        <v>10878</v>
      </c>
      <c r="H277" s="24" t="s">
        <v>11</v>
      </c>
      <c r="I277" s="26" t="s">
        <v>726</v>
      </c>
      <c r="J277" s="26" t="s">
        <v>10</v>
      </c>
      <c r="K277" s="25">
        <v>45471</v>
      </c>
      <c r="L277" s="19" t="s">
        <v>68</v>
      </c>
      <c r="M277" s="24" t="s">
        <v>153</v>
      </c>
      <c r="N277" s="23" t="s">
        <v>1</v>
      </c>
      <c r="O277" s="22"/>
      <c r="P277" s="21"/>
      <c r="Q277" s="20"/>
      <c r="R277" s="19"/>
      <c r="S277" s="13"/>
      <c r="T277" s="18"/>
      <c r="U277" s="17"/>
      <c r="V277" s="16"/>
      <c r="W277" s="15"/>
      <c r="X277" s="14"/>
      <c r="Y277" s="13"/>
      <c r="Z277" s="12"/>
      <c r="AA277" s="11" t="s">
        <v>0</v>
      </c>
      <c r="AB277" s="9"/>
      <c r="AC277" s="10"/>
      <c r="AD277" s="9"/>
      <c r="AE277" s="8"/>
      <c r="AF277" s="7"/>
      <c r="AG277" s="6"/>
      <c r="AH277" s="5"/>
      <c r="AI277" s="102"/>
      <c r="AJ277" s="102"/>
    </row>
    <row r="278" spans="1:36" s="86" customFormat="1" ht="11.25" customHeight="1" x14ac:dyDescent="0.2">
      <c r="A278" s="30">
        <v>45444</v>
      </c>
      <c r="B278" s="28"/>
      <c r="C278" s="31">
        <v>91299756204</v>
      </c>
      <c r="D278" s="28" t="s">
        <v>10877</v>
      </c>
      <c r="E278" s="26" t="s">
        <v>10876</v>
      </c>
      <c r="F278" s="26">
        <v>7</v>
      </c>
      <c r="G278" s="27" t="s">
        <v>10875</v>
      </c>
      <c r="H278" s="24" t="s">
        <v>11</v>
      </c>
      <c r="I278" s="26" t="s">
        <v>726</v>
      </c>
      <c r="J278" s="26" t="s">
        <v>10</v>
      </c>
      <c r="K278" s="25">
        <v>45471</v>
      </c>
      <c r="L278" s="19" t="s">
        <v>663</v>
      </c>
      <c r="M278" s="24" t="s">
        <v>201</v>
      </c>
      <c r="N278" s="23" t="s">
        <v>1</v>
      </c>
      <c r="O278" s="22"/>
      <c r="P278" s="21"/>
      <c r="Q278" s="20"/>
      <c r="R278" s="19"/>
      <c r="S278" s="13"/>
      <c r="T278" s="18"/>
      <c r="U278" s="17"/>
      <c r="V278" s="16"/>
      <c r="W278" s="15"/>
      <c r="X278" s="14"/>
      <c r="Y278" s="13"/>
      <c r="Z278" s="12"/>
      <c r="AA278" s="11" t="s">
        <v>0</v>
      </c>
      <c r="AB278" s="9"/>
      <c r="AC278" s="10"/>
      <c r="AD278" s="9"/>
      <c r="AE278" s="8"/>
      <c r="AF278" s="7"/>
      <c r="AG278" s="6"/>
      <c r="AH278" s="5"/>
      <c r="AI278" s="102"/>
      <c r="AJ278" s="102"/>
    </row>
    <row r="279" spans="1:36" s="86" customFormat="1" ht="11.25" customHeight="1" x14ac:dyDescent="0.2">
      <c r="A279" s="30">
        <v>45444</v>
      </c>
      <c r="B279" s="28"/>
      <c r="C279" s="31">
        <v>9398236320</v>
      </c>
      <c r="D279" s="28" t="s">
        <v>10874</v>
      </c>
      <c r="E279" s="26" t="s">
        <v>10873</v>
      </c>
      <c r="F279" s="26">
        <v>7</v>
      </c>
      <c r="G279" s="27" t="s">
        <v>10872</v>
      </c>
      <c r="H279" s="24" t="s">
        <v>11</v>
      </c>
      <c r="I279" s="26" t="s">
        <v>726</v>
      </c>
      <c r="J279" s="26" t="s">
        <v>10</v>
      </c>
      <c r="K279" s="25">
        <v>45471</v>
      </c>
      <c r="L279" s="19" t="s">
        <v>68</v>
      </c>
      <c r="M279" s="24" t="s">
        <v>169</v>
      </c>
      <c r="N279" s="23" t="s">
        <v>1</v>
      </c>
      <c r="O279" s="22"/>
      <c r="P279" s="21"/>
      <c r="Q279" s="20"/>
      <c r="R279" s="19"/>
      <c r="S279" s="13"/>
      <c r="T279" s="18"/>
      <c r="U279" s="17"/>
      <c r="V279" s="16"/>
      <c r="W279" s="15"/>
      <c r="X279" s="14"/>
      <c r="Y279" s="13"/>
      <c r="Z279" s="12"/>
      <c r="AA279" s="11" t="s">
        <v>0</v>
      </c>
      <c r="AB279" s="9"/>
      <c r="AC279" s="10"/>
      <c r="AD279" s="9"/>
      <c r="AE279" s="8"/>
      <c r="AF279" s="7"/>
      <c r="AG279" s="6"/>
      <c r="AH279" s="5"/>
      <c r="AI279" s="102"/>
      <c r="AJ279" s="102"/>
    </row>
    <row r="280" spans="1:36" s="86" customFormat="1" ht="11.25" customHeight="1" x14ac:dyDescent="0.2">
      <c r="A280" s="30">
        <v>45444</v>
      </c>
      <c r="B280" s="28"/>
      <c r="C280" s="31">
        <v>4006401124</v>
      </c>
      <c r="D280" s="28" t="s">
        <v>10871</v>
      </c>
      <c r="E280" s="26" t="s">
        <v>10870</v>
      </c>
      <c r="F280" s="26">
        <v>7</v>
      </c>
      <c r="G280" s="27" t="s">
        <v>10869</v>
      </c>
      <c r="H280" s="24" t="s">
        <v>6</v>
      </c>
      <c r="I280" s="26" t="s">
        <v>726</v>
      </c>
      <c r="J280" s="26" t="s">
        <v>10</v>
      </c>
      <c r="K280" s="25">
        <v>45471</v>
      </c>
      <c r="L280" s="19" t="s">
        <v>498</v>
      </c>
      <c r="M280" s="24" t="s">
        <v>110</v>
      </c>
      <c r="N280" s="23" t="s">
        <v>20</v>
      </c>
      <c r="O280" s="22"/>
      <c r="P280" s="21"/>
      <c r="Q280" s="20"/>
      <c r="R280" s="19"/>
      <c r="S280" s="13"/>
      <c r="T280" s="18"/>
      <c r="U280" s="17"/>
      <c r="V280" s="16"/>
      <c r="W280" s="15"/>
      <c r="X280" s="14"/>
      <c r="Y280" s="13"/>
      <c r="Z280" s="12"/>
      <c r="AA280" s="11" t="s">
        <v>0</v>
      </c>
      <c r="AB280" s="9"/>
      <c r="AC280" s="10"/>
      <c r="AD280" s="9"/>
      <c r="AE280" s="8"/>
      <c r="AF280" s="7"/>
      <c r="AG280" s="6"/>
      <c r="AH280" s="5"/>
      <c r="AI280" s="102"/>
      <c r="AJ280" s="102"/>
    </row>
    <row r="281" spans="1:36" s="86" customFormat="1" ht="11.25" customHeight="1" x14ac:dyDescent="0.2">
      <c r="A281" s="30">
        <v>45444</v>
      </c>
      <c r="B281" s="28"/>
      <c r="C281" s="31">
        <v>26149799883</v>
      </c>
      <c r="D281" s="28" t="s">
        <v>10868</v>
      </c>
      <c r="E281" s="26" t="s">
        <v>10867</v>
      </c>
      <c r="F281" s="26">
        <v>7</v>
      </c>
      <c r="G281" s="27" t="s">
        <v>10866</v>
      </c>
      <c r="H281" s="24" t="s">
        <v>11</v>
      </c>
      <c r="I281" s="26" t="s">
        <v>726</v>
      </c>
      <c r="J281" s="26" t="s">
        <v>10</v>
      </c>
      <c r="K281" s="25">
        <v>45471</v>
      </c>
      <c r="L281" s="19" t="s">
        <v>16</v>
      </c>
      <c r="M281" s="24" t="s">
        <v>479</v>
      </c>
      <c r="N281" s="23" t="s">
        <v>20</v>
      </c>
      <c r="O281" s="22"/>
      <c r="P281" s="21"/>
      <c r="Q281" s="20"/>
      <c r="R281" s="19"/>
      <c r="S281" s="13"/>
      <c r="T281" s="18"/>
      <c r="U281" s="17"/>
      <c r="V281" s="16"/>
      <c r="W281" s="15"/>
      <c r="X281" s="14"/>
      <c r="Y281" s="13"/>
      <c r="Z281" s="12"/>
      <c r="AA281" s="11" t="s">
        <v>0</v>
      </c>
      <c r="AB281" s="9"/>
      <c r="AC281" s="10"/>
      <c r="AD281" s="9"/>
      <c r="AE281" s="8"/>
      <c r="AF281" s="7"/>
      <c r="AG281" s="6"/>
      <c r="AH281" s="5"/>
      <c r="AI281" s="102"/>
      <c r="AJ281" s="102"/>
    </row>
    <row r="282" spans="1:36" s="86" customFormat="1" ht="11.25" customHeight="1" x14ac:dyDescent="0.2">
      <c r="A282" s="30">
        <v>45444</v>
      </c>
      <c r="B282" s="28"/>
      <c r="C282" s="31">
        <v>85050040191</v>
      </c>
      <c r="D282" s="28" t="s">
        <v>10865</v>
      </c>
      <c r="E282" s="26" t="s">
        <v>10864</v>
      </c>
      <c r="F282" s="26">
        <v>7</v>
      </c>
      <c r="G282" s="27" t="s">
        <v>10863</v>
      </c>
      <c r="H282" s="24" t="s">
        <v>6</v>
      </c>
      <c r="I282" s="26" t="s">
        <v>726</v>
      </c>
      <c r="J282" s="26" t="s">
        <v>10</v>
      </c>
      <c r="K282" s="25">
        <v>45471</v>
      </c>
      <c r="L282" s="19" t="s">
        <v>68</v>
      </c>
      <c r="M282" s="24" t="s">
        <v>21</v>
      </c>
      <c r="N282" s="23" t="s">
        <v>20</v>
      </c>
      <c r="O282" s="22"/>
      <c r="P282" s="21"/>
      <c r="Q282" s="20"/>
      <c r="R282" s="19"/>
      <c r="S282" s="13"/>
      <c r="T282" s="18"/>
      <c r="U282" s="17"/>
      <c r="V282" s="16"/>
      <c r="W282" s="15"/>
      <c r="X282" s="14"/>
      <c r="Y282" s="13"/>
      <c r="Z282" s="12"/>
      <c r="AA282" s="11" t="s">
        <v>0</v>
      </c>
      <c r="AB282" s="9"/>
      <c r="AC282" s="10"/>
      <c r="AD282" s="9"/>
      <c r="AE282" s="8"/>
      <c r="AF282" s="7"/>
      <c r="AG282" s="6"/>
      <c r="AH282" s="5"/>
      <c r="AI282" s="102"/>
      <c r="AJ282" s="102"/>
    </row>
    <row r="283" spans="1:36" s="86" customFormat="1" ht="11.25" customHeight="1" x14ac:dyDescent="0.2">
      <c r="A283" s="30">
        <v>45444</v>
      </c>
      <c r="B283" s="28"/>
      <c r="C283" s="31">
        <v>79420419304</v>
      </c>
      <c r="D283" s="28" t="s">
        <v>10862</v>
      </c>
      <c r="E283" s="26" t="s">
        <v>10861</v>
      </c>
      <c r="F283" s="26">
        <v>7</v>
      </c>
      <c r="G283" s="27" t="s">
        <v>10860</v>
      </c>
      <c r="H283" s="24" t="s">
        <v>11</v>
      </c>
      <c r="I283" s="26" t="s">
        <v>726</v>
      </c>
      <c r="J283" s="26" t="s">
        <v>10</v>
      </c>
      <c r="K283" s="25">
        <v>45471</v>
      </c>
      <c r="L283" s="19" t="s">
        <v>279</v>
      </c>
      <c r="M283" s="24" t="s">
        <v>169</v>
      </c>
      <c r="N283" s="23" t="s">
        <v>1</v>
      </c>
      <c r="O283" s="22"/>
      <c r="P283" s="21"/>
      <c r="Q283" s="20"/>
      <c r="R283" s="19"/>
      <c r="S283" s="13"/>
      <c r="T283" s="18"/>
      <c r="U283" s="17"/>
      <c r="V283" s="16"/>
      <c r="W283" s="15"/>
      <c r="X283" s="14"/>
      <c r="Y283" s="13"/>
      <c r="Z283" s="12"/>
      <c r="AA283" s="11" t="s">
        <v>0</v>
      </c>
      <c r="AB283" s="9"/>
      <c r="AC283" s="10"/>
      <c r="AD283" s="9"/>
      <c r="AE283" s="8"/>
      <c r="AF283" s="7"/>
      <c r="AG283" s="6"/>
      <c r="AH283" s="5"/>
      <c r="AI283" s="102"/>
      <c r="AJ283" s="102"/>
    </row>
    <row r="284" spans="1:36" s="86" customFormat="1" ht="11.25" customHeight="1" x14ac:dyDescent="0.2">
      <c r="A284" s="30">
        <v>45444</v>
      </c>
      <c r="B284" s="28"/>
      <c r="C284" s="31">
        <v>1608297128</v>
      </c>
      <c r="D284" s="28" t="s">
        <v>10859</v>
      </c>
      <c r="E284" s="26" t="s">
        <v>10858</v>
      </c>
      <c r="F284" s="26">
        <v>7</v>
      </c>
      <c r="G284" s="27" t="s">
        <v>10857</v>
      </c>
      <c r="H284" s="24" t="s">
        <v>11</v>
      </c>
      <c r="I284" s="26" t="s">
        <v>726</v>
      </c>
      <c r="J284" s="26" t="s">
        <v>10</v>
      </c>
      <c r="K284" s="25">
        <v>45471</v>
      </c>
      <c r="L284" s="19" t="s">
        <v>94</v>
      </c>
      <c r="M284" s="24" t="s">
        <v>72</v>
      </c>
      <c r="N284" s="23" t="s">
        <v>20</v>
      </c>
      <c r="O284" s="22"/>
      <c r="P284" s="21"/>
      <c r="Q284" s="20"/>
      <c r="R284" s="19"/>
      <c r="S284" s="13"/>
      <c r="T284" s="18"/>
      <c r="U284" s="17"/>
      <c r="V284" s="16"/>
      <c r="W284" s="15"/>
      <c r="X284" s="14"/>
      <c r="Y284" s="13"/>
      <c r="Z284" s="12"/>
      <c r="AA284" s="11" t="s">
        <v>0</v>
      </c>
      <c r="AB284" s="9"/>
      <c r="AC284" s="10"/>
      <c r="AD284" s="9"/>
      <c r="AE284" s="8"/>
      <c r="AF284" s="7"/>
      <c r="AG284" s="6"/>
      <c r="AH284" s="5"/>
      <c r="AI284" s="102"/>
      <c r="AJ284" s="102"/>
    </row>
    <row r="285" spans="1:36" s="86" customFormat="1" ht="11.25" customHeight="1" x14ac:dyDescent="0.2">
      <c r="A285" s="30">
        <v>45444</v>
      </c>
      <c r="B285" s="28"/>
      <c r="C285" s="31">
        <v>3065250705</v>
      </c>
      <c r="D285" s="28" t="s">
        <v>10856</v>
      </c>
      <c r="E285" s="26">
        <v>2779560</v>
      </c>
      <c r="F285" s="26">
        <v>3</v>
      </c>
      <c r="G285" s="27" t="s">
        <v>10855</v>
      </c>
      <c r="H285" s="24" t="s">
        <v>6</v>
      </c>
      <c r="I285" s="26" t="s">
        <v>726</v>
      </c>
      <c r="J285" s="26" t="s">
        <v>4</v>
      </c>
      <c r="K285" s="25">
        <v>45471</v>
      </c>
      <c r="L285" s="19" t="s">
        <v>46</v>
      </c>
      <c r="M285" s="24" t="s">
        <v>2</v>
      </c>
      <c r="N285" s="23" t="s">
        <v>1</v>
      </c>
      <c r="O285" s="22"/>
      <c r="P285" s="21"/>
      <c r="Q285" s="20"/>
      <c r="R285" s="19"/>
      <c r="S285" s="13"/>
      <c r="T285" s="18"/>
      <c r="U285" s="17"/>
      <c r="V285" s="16"/>
      <c r="W285" s="15"/>
      <c r="X285" s="14"/>
      <c r="Y285" s="13"/>
      <c r="Z285" s="12"/>
      <c r="AA285" s="11" t="s">
        <v>0</v>
      </c>
      <c r="AB285" s="9"/>
      <c r="AC285" s="10"/>
      <c r="AD285" s="9"/>
      <c r="AE285" s="8"/>
      <c r="AF285" s="7"/>
      <c r="AG285" s="6"/>
      <c r="AH285" s="5"/>
      <c r="AI285" s="102"/>
      <c r="AJ285" s="102"/>
    </row>
    <row r="286" spans="1:36" s="86" customFormat="1" ht="11.25" customHeight="1" x14ac:dyDescent="0.2">
      <c r="A286" s="30">
        <v>45444</v>
      </c>
      <c r="B286" s="28"/>
      <c r="C286" s="31">
        <v>1165654628</v>
      </c>
      <c r="D286" s="28" t="s">
        <v>10854</v>
      </c>
      <c r="E286" s="26" t="s">
        <v>10853</v>
      </c>
      <c r="F286" s="26">
        <v>7</v>
      </c>
      <c r="G286" s="27" t="s">
        <v>10852</v>
      </c>
      <c r="H286" s="24" t="s">
        <v>6</v>
      </c>
      <c r="I286" s="26" t="s">
        <v>726</v>
      </c>
      <c r="J286" s="26" t="s">
        <v>10</v>
      </c>
      <c r="K286" s="25">
        <v>45471</v>
      </c>
      <c r="L286" s="19" t="s">
        <v>321</v>
      </c>
      <c r="M286" s="24" t="s">
        <v>29</v>
      </c>
      <c r="N286" s="23" t="s">
        <v>1</v>
      </c>
      <c r="O286" s="22"/>
      <c r="P286" s="21"/>
      <c r="Q286" s="20"/>
      <c r="R286" s="19"/>
      <c r="S286" s="13"/>
      <c r="T286" s="18"/>
      <c r="U286" s="17"/>
      <c r="V286" s="16"/>
      <c r="W286" s="15"/>
      <c r="X286" s="14"/>
      <c r="Y286" s="13"/>
      <c r="Z286" s="12"/>
      <c r="AA286" s="11" t="s">
        <v>0</v>
      </c>
      <c r="AB286" s="9"/>
      <c r="AC286" s="10"/>
      <c r="AD286" s="9"/>
      <c r="AE286" s="8"/>
      <c r="AF286" s="7"/>
      <c r="AG286" s="6"/>
      <c r="AH286" s="5"/>
      <c r="AI286" s="102"/>
      <c r="AJ286" s="102"/>
    </row>
    <row r="287" spans="1:36" s="86" customFormat="1" ht="11.25" customHeight="1" x14ac:dyDescent="0.2">
      <c r="A287" s="30">
        <v>45444</v>
      </c>
      <c r="B287" s="28"/>
      <c r="C287" s="31">
        <v>14565873745</v>
      </c>
      <c r="D287" s="28" t="s">
        <v>10851</v>
      </c>
      <c r="E287" s="26" t="s">
        <v>10850</v>
      </c>
      <c r="F287" s="26">
        <v>11</v>
      </c>
      <c r="G287" s="27" t="s">
        <v>10849</v>
      </c>
      <c r="H287" s="24" t="s">
        <v>11</v>
      </c>
      <c r="I287" s="26" t="s">
        <v>726</v>
      </c>
      <c r="J287" s="26" t="s">
        <v>10</v>
      </c>
      <c r="K287" s="25">
        <v>45471</v>
      </c>
      <c r="L287" s="19" t="s">
        <v>182</v>
      </c>
      <c r="M287" s="24" t="s">
        <v>2</v>
      </c>
      <c r="N287" s="23" t="s">
        <v>1</v>
      </c>
      <c r="O287" s="22"/>
      <c r="P287" s="21"/>
      <c r="Q287" s="20"/>
      <c r="R287" s="19"/>
      <c r="S287" s="13"/>
      <c r="T287" s="18"/>
      <c r="U287" s="17"/>
      <c r="V287" s="16"/>
      <c r="W287" s="15"/>
      <c r="X287" s="14"/>
      <c r="Y287" s="13"/>
      <c r="Z287" s="12"/>
      <c r="AA287" s="11" t="s">
        <v>0</v>
      </c>
      <c r="AB287" s="9"/>
      <c r="AC287" s="10"/>
      <c r="AD287" s="9"/>
      <c r="AE287" s="8"/>
      <c r="AF287" s="7"/>
      <c r="AG287" s="6"/>
      <c r="AH287" s="5"/>
      <c r="AI287" s="102"/>
      <c r="AJ287" s="102"/>
    </row>
    <row r="288" spans="1:36" s="86" customFormat="1" ht="11.25" customHeight="1" x14ac:dyDescent="0.2">
      <c r="A288" s="30">
        <v>45444</v>
      </c>
      <c r="B288" s="28"/>
      <c r="C288" s="31">
        <v>1520084200</v>
      </c>
      <c r="D288" s="28" t="s">
        <v>6159</v>
      </c>
      <c r="E288" s="26" t="s">
        <v>10848</v>
      </c>
      <c r="F288" s="26">
        <v>7</v>
      </c>
      <c r="G288" s="27" t="s">
        <v>10847</v>
      </c>
      <c r="H288" s="24" t="s">
        <v>6</v>
      </c>
      <c r="I288" s="26" t="s">
        <v>726</v>
      </c>
      <c r="J288" s="26" t="s">
        <v>10</v>
      </c>
      <c r="K288" s="25">
        <v>45471</v>
      </c>
      <c r="L288" s="19" t="s">
        <v>9</v>
      </c>
      <c r="M288" s="24" t="s">
        <v>37</v>
      </c>
      <c r="N288" s="23" t="s">
        <v>1</v>
      </c>
      <c r="O288" s="22"/>
      <c r="P288" s="21"/>
      <c r="Q288" s="20"/>
      <c r="R288" s="19"/>
      <c r="S288" s="13"/>
      <c r="T288" s="18"/>
      <c r="U288" s="17"/>
      <c r="V288" s="16"/>
      <c r="W288" s="15"/>
      <c r="X288" s="14"/>
      <c r="Y288" s="13"/>
      <c r="Z288" s="12"/>
      <c r="AA288" s="11" t="s">
        <v>0</v>
      </c>
      <c r="AB288" s="9"/>
      <c r="AC288" s="10"/>
      <c r="AD288" s="9"/>
      <c r="AE288" s="8"/>
      <c r="AF288" s="7"/>
      <c r="AG288" s="6"/>
      <c r="AH288" s="5"/>
      <c r="AI288" s="102"/>
      <c r="AJ288" s="102"/>
    </row>
    <row r="289" spans="1:36" s="86" customFormat="1" ht="11.25" customHeight="1" x14ac:dyDescent="0.2">
      <c r="A289" s="30">
        <v>45444</v>
      </c>
      <c r="B289" s="28"/>
      <c r="C289" s="31">
        <v>3027078755</v>
      </c>
      <c r="D289" s="28" t="s">
        <v>10846</v>
      </c>
      <c r="E289" s="26" t="s">
        <v>10845</v>
      </c>
      <c r="F289" s="26">
        <v>7</v>
      </c>
      <c r="G289" s="27" t="s">
        <v>10844</v>
      </c>
      <c r="H289" s="24" t="s">
        <v>11</v>
      </c>
      <c r="I289" s="26" t="s">
        <v>726</v>
      </c>
      <c r="J289" s="26" t="s">
        <v>10</v>
      </c>
      <c r="K289" s="25">
        <v>45472</v>
      </c>
      <c r="L289" s="19" t="s">
        <v>143</v>
      </c>
      <c r="M289" s="24" t="s">
        <v>2</v>
      </c>
      <c r="N289" s="23" t="s">
        <v>1</v>
      </c>
      <c r="O289" s="22"/>
      <c r="P289" s="21"/>
      <c r="Q289" s="20"/>
      <c r="R289" s="19"/>
      <c r="S289" s="13"/>
      <c r="T289" s="18"/>
      <c r="U289" s="17"/>
      <c r="V289" s="16"/>
      <c r="W289" s="15"/>
      <c r="X289" s="14"/>
      <c r="Y289" s="13"/>
      <c r="Z289" s="12"/>
      <c r="AA289" s="11" t="s">
        <v>0</v>
      </c>
      <c r="AB289" s="9"/>
      <c r="AC289" s="10"/>
      <c r="AD289" s="9"/>
      <c r="AE289" s="8"/>
      <c r="AF289" s="7"/>
      <c r="AG289" s="6"/>
      <c r="AH289" s="5"/>
      <c r="AI289" s="102"/>
      <c r="AJ289" s="102"/>
    </row>
    <row r="290" spans="1:36" s="86" customFormat="1" ht="11.25" customHeight="1" x14ac:dyDescent="0.2">
      <c r="A290" s="30">
        <v>45444</v>
      </c>
      <c r="B290" s="28"/>
      <c r="C290" s="31">
        <v>8813512619</v>
      </c>
      <c r="D290" s="28" t="s">
        <v>10843</v>
      </c>
      <c r="E290" s="26" t="s">
        <v>10842</v>
      </c>
      <c r="F290" s="26">
        <v>7</v>
      </c>
      <c r="G290" s="27" t="s">
        <v>10841</v>
      </c>
      <c r="H290" s="24" t="s">
        <v>6</v>
      </c>
      <c r="I290" s="26" t="s">
        <v>726</v>
      </c>
      <c r="J290" s="26" t="s">
        <v>10</v>
      </c>
      <c r="K290" s="25">
        <v>45472</v>
      </c>
      <c r="L290" s="19" t="s">
        <v>98</v>
      </c>
      <c r="M290" s="24" t="s">
        <v>29</v>
      </c>
      <c r="N290" s="23" t="s">
        <v>1</v>
      </c>
      <c r="O290" s="22"/>
      <c r="P290" s="21"/>
      <c r="Q290" s="20"/>
      <c r="R290" s="19"/>
      <c r="S290" s="13"/>
      <c r="T290" s="18"/>
      <c r="U290" s="17"/>
      <c r="V290" s="16"/>
      <c r="W290" s="15"/>
      <c r="X290" s="14"/>
      <c r="Y290" s="13"/>
      <c r="Z290" s="12"/>
      <c r="AA290" s="11" t="s">
        <v>0</v>
      </c>
      <c r="AB290" s="9"/>
      <c r="AC290" s="10"/>
      <c r="AD290" s="9"/>
      <c r="AE290" s="8"/>
      <c r="AF290" s="7"/>
      <c r="AG290" s="6"/>
      <c r="AH290" s="5"/>
      <c r="AI290" s="102"/>
      <c r="AJ290" s="102"/>
    </row>
    <row r="291" spans="1:36" s="86" customFormat="1" ht="11.25" customHeight="1" x14ac:dyDescent="0.2">
      <c r="A291" s="30">
        <v>45444</v>
      </c>
      <c r="B291" s="28"/>
      <c r="C291" s="31">
        <v>3494439710</v>
      </c>
      <c r="D291" s="28" t="s">
        <v>10840</v>
      </c>
      <c r="E291" s="26" t="s">
        <v>10839</v>
      </c>
      <c r="F291" s="26">
        <v>11</v>
      </c>
      <c r="G291" s="27" t="s">
        <v>10838</v>
      </c>
      <c r="H291" s="24" t="s">
        <v>6</v>
      </c>
      <c r="I291" s="26" t="s">
        <v>726</v>
      </c>
      <c r="J291" s="26" t="s">
        <v>10</v>
      </c>
      <c r="K291" s="25">
        <v>45472</v>
      </c>
      <c r="L291" s="19" t="s">
        <v>9</v>
      </c>
      <c r="M291" s="24" t="s">
        <v>153</v>
      </c>
      <c r="N291" s="23" t="s">
        <v>1</v>
      </c>
      <c r="O291" s="22"/>
      <c r="P291" s="21"/>
      <c r="Q291" s="20"/>
      <c r="R291" s="19"/>
      <c r="S291" s="13"/>
      <c r="T291" s="18"/>
      <c r="U291" s="17"/>
      <c r="V291" s="16"/>
      <c r="W291" s="15"/>
      <c r="X291" s="14"/>
      <c r="Y291" s="13"/>
      <c r="Z291" s="12"/>
      <c r="AA291" s="11" t="s">
        <v>0</v>
      </c>
      <c r="AB291" s="9"/>
      <c r="AC291" s="10"/>
      <c r="AD291" s="9"/>
      <c r="AE291" s="8"/>
      <c r="AF291" s="7"/>
      <c r="AG291" s="6"/>
      <c r="AH291" s="5"/>
      <c r="AI291" s="102"/>
      <c r="AJ291" s="102"/>
    </row>
    <row r="292" spans="1:36" s="86" customFormat="1" ht="11.25" customHeight="1" x14ac:dyDescent="0.2">
      <c r="A292" s="30">
        <v>45444</v>
      </c>
      <c r="B292" s="28"/>
      <c r="C292" s="31">
        <v>74542400620</v>
      </c>
      <c r="D292" s="28" t="s">
        <v>10837</v>
      </c>
      <c r="E292" s="26" t="s">
        <v>10836</v>
      </c>
      <c r="F292" s="26">
        <v>7</v>
      </c>
      <c r="G292" s="27" t="s">
        <v>10835</v>
      </c>
      <c r="H292" s="24" t="s">
        <v>11</v>
      </c>
      <c r="I292" s="26" t="s">
        <v>726</v>
      </c>
      <c r="J292" s="26" t="s">
        <v>10</v>
      </c>
      <c r="K292" s="25">
        <v>45472</v>
      </c>
      <c r="L292" s="19" t="s">
        <v>127</v>
      </c>
      <c r="M292" s="24" t="s">
        <v>29</v>
      </c>
      <c r="N292" s="23" t="s">
        <v>1</v>
      </c>
      <c r="O292" s="22"/>
      <c r="P292" s="21"/>
      <c r="Q292" s="20"/>
      <c r="R292" s="19"/>
      <c r="S292" s="13"/>
      <c r="T292" s="18"/>
      <c r="U292" s="17"/>
      <c r="V292" s="16"/>
      <c r="W292" s="15"/>
      <c r="X292" s="14"/>
      <c r="Y292" s="13"/>
      <c r="Z292" s="12"/>
      <c r="AA292" s="11" t="s">
        <v>0</v>
      </c>
      <c r="AB292" s="9"/>
      <c r="AC292" s="10"/>
      <c r="AD292" s="9"/>
      <c r="AE292" s="8"/>
      <c r="AF292" s="7"/>
      <c r="AG292" s="6"/>
      <c r="AH292" s="5"/>
      <c r="AI292" s="102"/>
      <c r="AJ292" s="102"/>
    </row>
    <row r="293" spans="1:36" s="86" customFormat="1" ht="11.25" customHeight="1" x14ac:dyDescent="0.2">
      <c r="A293" s="30">
        <v>45444</v>
      </c>
      <c r="B293" s="28"/>
      <c r="C293" s="31">
        <v>9740165605</v>
      </c>
      <c r="D293" s="28" t="s">
        <v>10834</v>
      </c>
      <c r="E293" s="26" t="s">
        <v>10833</v>
      </c>
      <c r="F293" s="26">
        <v>7</v>
      </c>
      <c r="G293" s="27" t="s">
        <v>10832</v>
      </c>
      <c r="H293" s="24" t="s">
        <v>11</v>
      </c>
      <c r="I293" s="26" t="s">
        <v>726</v>
      </c>
      <c r="J293" s="26" t="s">
        <v>10</v>
      </c>
      <c r="K293" s="25">
        <v>45472</v>
      </c>
      <c r="L293" s="19" t="s">
        <v>64</v>
      </c>
      <c r="M293" s="24" t="s">
        <v>29</v>
      </c>
      <c r="N293" s="23" t="s">
        <v>1</v>
      </c>
      <c r="O293" s="22"/>
      <c r="P293" s="21"/>
      <c r="Q293" s="20"/>
      <c r="R293" s="19"/>
      <c r="S293" s="13"/>
      <c r="T293" s="18"/>
      <c r="U293" s="17"/>
      <c r="V293" s="16"/>
      <c r="W293" s="15"/>
      <c r="X293" s="14"/>
      <c r="Y293" s="13"/>
      <c r="Z293" s="12"/>
      <c r="AA293" s="11" t="s">
        <v>0</v>
      </c>
      <c r="AB293" s="9"/>
      <c r="AC293" s="10"/>
      <c r="AD293" s="9"/>
      <c r="AE293" s="8"/>
      <c r="AF293" s="7"/>
      <c r="AG293" s="6"/>
      <c r="AH293" s="5"/>
      <c r="AI293" s="102"/>
      <c r="AJ293" s="102"/>
    </row>
    <row r="294" spans="1:36" s="86" customFormat="1" ht="11.25" customHeight="1" x14ac:dyDescent="0.2">
      <c r="A294" s="30">
        <v>45444</v>
      </c>
      <c r="B294" s="28"/>
      <c r="C294" s="31">
        <v>14296479733</v>
      </c>
      <c r="D294" s="28" t="s">
        <v>10831</v>
      </c>
      <c r="E294" s="26" t="s">
        <v>10830</v>
      </c>
      <c r="F294" s="26">
        <v>7</v>
      </c>
      <c r="G294" s="27" t="s">
        <v>10829</v>
      </c>
      <c r="H294" s="24" t="s">
        <v>6</v>
      </c>
      <c r="I294" s="26" t="s">
        <v>726</v>
      </c>
      <c r="J294" s="26" t="s">
        <v>10</v>
      </c>
      <c r="K294" s="25">
        <v>45472</v>
      </c>
      <c r="L294" s="19" t="s">
        <v>541</v>
      </c>
      <c r="M294" s="24" t="s">
        <v>2</v>
      </c>
      <c r="N294" s="23" t="s">
        <v>1</v>
      </c>
      <c r="O294" s="22"/>
      <c r="P294" s="21"/>
      <c r="Q294" s="20"/>
      <c r="R294" s="19"/>
      <c r="S294" s="13"/>
      <c r="T294" s="18"/>
      <c r="U294" s="17"/>
      <c r="V294" s="16"/>
      <c r="W294" s="15"/>
      <c r="X294" s="14"/>
      <c r="Y294" s="13"/>
      <c r="Z294" s="12"/>
      <c r="AA294" s="11" t="s">
        <v>0</v>
      </c>
      <c r="AB294" s="9"/>
      <c r="AC294" s="10"/>
      <c r="AD294" s="9"/>
      <c r="AE294" s="8"/>
      <c r="AF294" s="7"/>
      <c r="AG294" s="6"/>
      <c r="AH294" s="5"/>
      <c r="AI294" s="102"/>
      <c r="AJ294" s="102"/>
    </row>
    <row r="295" spans="1:36" s="86" customFormat="1" ht="11.25" customHeight="1" x14ac:dyDescent="0.2">
      <c r="A295" s="30">
        <v>45444</v>
      </c>
      <c r="B295" s="28"/>
      <c r="C295" s="31">
        <v>6905230332</v>
      </c>
      <c r="D295" s="28" t="s">
        <v>10828</v>
      </c>
      <c r="E295" s="26" t="s">
        <v>10827</v>
      </c>
      <c r="F295" s="26">
        <v>7</v>
      </c>
      <c r="G295" s="27" t="s">
        <v>10826</v>
      </c>
      <c r="H295" s="24" t="s">
        <v>6</v>
      </c>
      <c r="I295" s="26" t="s">
        <v>726</v>
      </c>
      <c r="J295" s="26" t="s">
        <v>10</v>
      </c>
      <c r="K295" s="25">
        <v>45472</v>
      </c>
      <c r="L295" s="19" t="s">
        <v>85</v>
      </c>
      <c r="M295" s="24" t="s">
        <v>123</v>
      </c>
      <c r="N295" s="23" t="s">
        <v>1</v>
      </c>
      <c r="O295" s="22"/>
      <c r="P295" s="21"/>
      <c r="Q295" s="20"/>
      <c r="R295" s="19"/>
      <c r="S295" s="13"/>
      <c r="T295" s="18"/>
      <c r="U295" s="17"/>
      <c r="V295" s="16"/>
      <c r="W295" s="15"/>
      <c r="X295" s="14"/>
      <c r="Y295" s="13"/>
      <c r="Z295" s="12"/>
      <c r="AA295" s="11" t="s">
        <v>0</v>
      </c>
      <c r="AB295" s="9"/>
      <c r="AC295" s="10"/>
      <c r="AD295" s="9"/>
      <c r="AE295" s="8"/>
      <c r="AF295" s="7"/>
      <c r="AG295" s="6"/>
      <c r="AH295" s="5"/>
      <c r="AI295" s="102"/>
      <c r="AJ295" s="102"/>
    </row>
    <row r="296" spans="1:36" s="86" customFormat="1" ht="11.25" customHeight="1" x14ac:dyDescent="0.2">
      <c r="A296" s="30">
        <v>45444</v>
      </c>
      <c r="B296" s="28"/>
      <c r="C296" s="31">
        <v>20021001790</v>
      </c>
      <c r="D296" s="28" t="s">
        <v>10825</v>
      </c>
      <c r="E296" s="26">
        <v>2782973</v>
      </c>
      <c r="F296" s="26">
        <v>6</v>
      </c>
      <c r="G296" s="27" t="s">
        <v>10824</v>
      </c>
      <c r="H296" s="24" t="s">
        <v>11</v>
      </c>
      <c r="I296" s="26" t="s">
        <v>726</v>
      </c>
      <c r="J296" s="26" t="s">
        <v>4</v>
      </c>
      <c r="K296" s="25">
        <v>45472</v>
      </c>
      <c r="L296" s="19" t="s">
        <v>46</v>
      </c>
      <c r="M296" s="24" t="s">
        <v>153</v>
      </c>
      <c r="N296" s="23" t="s">
        <v>1</v>
      </c>
      <c r="O296" s="22"/>
      <c r="P296" s="21"/>
      <c r="Q296" s="20"/>
      <c r="R296" s="19"/>
      <c r="S296" s="13"/>
      <c r="T296" s="18"/>
      <c r="U296" s="17"/>
      <c r="V296" s="16"/>
      <c r="W296" s="15"/>
      <c r="X296" s="14"/>
      <c r="Y296" s="13"/>
      <c r="Z296" s="12"/>
      <c r="AA296" s="11" t="s">
        <v>0</v>
      </c>
      <c r="AB296" s="9"/>
      <c r="AC296" s="10"/>
      <c r="AD296" s="9"/>
      <c r="AE296" s="8"/>
      <c r="AF296" s="7"/>
      <c r="AG296" s="6"/>
      <c r="AH296" s="5"/>
      <c r="AI296" s="102"/>
      <c r="AJ296" s="102"/>
    </row>
    <row r="297" spans="1:36" s="86" customFormat="1" ht="11.25" customHeight="1" x14ac:dyDescent="0.2">
      <c r="A297" s="30">
        <v>45444</v>
      </c>
      <c r="B297" s="28"/>
      <c r="C297" s="31">
        <v>65046501287</v>
      </c>
      <c r="D297" s="28" t="s">
        <v>10823</v>
      </c>
      <c r="E297" s="26" t="s">
        <v>10822</v>
      </c>
      <c r="F297" s="26">
        <v>11</v>
      </c>
      <c r="G297" s="27" t="s">
        <v>10821</v>
      </c>
      <c r="H297" s="24" t="s">
        <v>6</v>
      </c>
      <c r="I297" s="26" t="s">
        <v>726</v>
      </c>
      <c r="J297" s="26" t="s">
        <v>10</v>
      </c>
      <c r="K297" s="25">
        <v>45472</v>
      </c>
      <c r="L297" s="19" t="s">
        <v>64</v>
      </c>
      <c r="M297" s="24" t="s">
        <v>201</v>
      </c>
      <c r="N297" s="23" t="s">
        <v>1</v>
      </c>
      <c r="O297" s="22"/>
      <c r="P297" s="21"/>
      <c r="Q297" s="20"/>
      <c r="R297" s="19"/>
      <c r="S297" s="13"/>
      <c r="T297" s="18"/>
      <c r="U297" s="17"/>
      <c r="V297" s="16"/>
      <c r="W297" s="15"/>
      <c r="X297" s="14"/>
      <c r="Y297" s="13"/>
      <c r="Z297" s="12"/>
      <c r="AA297" s="11" t="s">
        <v>0</v>
      </c>
      <c r="AB297" s="9"/>
      <c r="AC297" s="10"/>
      <c r="AD297" s="9"/>
      <c r="AE297" s="8"/>
      <c r="AF297" s="7"/>
      <c r="AG297" s="6"/>
      <c r="AH297" s="5"/>
      <c r="AI297" s="102"/>
      <c r="AJ297" s="102"/>
    </row>
    <row r="298" spans="1:36" s="86" customFormat="1" ht="11.25" customHeight="1" x14ac:dyDescent="0.2">
      <c r="A298" s="30">
        <v>45444</v>
      </c>
      <c r="B298" s="28"/>
      <c r="C298" s="31">
        <v>73630012604</v>
      </c>
      <c r="D298" s="28" t="s">
        <v>10820</v>
      </c>
      <c r="E298" s="26" t="s">
        <v>10819</v>
      </c>
      <c r="F298" s="26">
        <v>11</v>
      </c>
      <c r="G298" s="27" t="s">
        <v>10818</v>
      </c>
      <c r="H298" s="24" t="s">
        <v>6</v>
      </c>
      <c r="I298" s="26" t="s">
        <v>726</v>
      </c>
      <c r="J298" s="26" t="s">
        <v>10</v>
      </c>
      <c r="K298" s="25">
        <v>45472</v>
      </c>
      <c r="L298" s="19" t="s">
        <v>424</v>
      </c>
      <c r="M298" s="24" t="s">
        <v>29</v>
      </c>
      <c r="N298" s="23" t="s">
        <v>1</v>
      </c>
      <c r="O298" s="22"/>
      <c r="P298" s="21"/>
      <c r="Q298" s="20"/>
      <c r="R298" s="19"/>
      <c r="S298" s="13"/>
      <c r="T298" s="18"/>
      <c r="U298" s="17"/>
      <c r="V298" s="16"/>
      <c r="W298" s="15"/>
      <c r="X298" s="14"/>
      <c r="Y298" s="13"/>
      <c r="Z298" s="12"/>
      <c r="AA298" s="11" t="s">
        <v>0</v>
      </c>
      <c r="AB298" s="9"/>
      <c r="AC298" s="10"/>
      <c r="AD298" s="9"/>
      <c r="AE298" s="8"/>
      <c r="AF298" s="7"/>
      <c r="AG298" s="6"/>
      <c r="AH298" s="5"/>
      <c r="AI298" s="102"/>
      <c r="AJ298" s="102"/>
    </row>
    <row r="299" spans="1:36" s="86" customFormat="1" ht="11.25" customHeight="1" x14ac:dyDescent="0.2">
      <c r="A299" s="30">
        <v>45444</v>
      </c>
      <c r="B299" s="28"/>
      <c r="C299" s="31">
        <v>11434362612</v>
      </c>
      <c r="D299" s="28" t="s">
        <v>10817</v>
      </c>
      <c r="E299" s="26" t="s">
        <v>10816</v>
      </c>
      <c r="F299" s="26">
        <v>7</v>
      </c>
      <c r="G299" s="27" t="s">
        <v>10815</v>
      </c>
      <c r="H299" s="24" t="s">
        <v>11</v>
      </c>
      <c r="I299" s="26" t="s">
        <v>726</v>
      </c>
      <c r="J299" s="26" t="s">
        <v>10</v>
      </c>
      <c r="K299" s="25">
        <v>45472</v>
      </c>
      <c r="L299" s="19" t="s">
        <v>424</v>
      </c>
      <c r="M299" s="24" t="s">
        <v>29</v>
      </c>
      <c r="N299" s="23" t="s">
        <v>1</v>
      </c>
      <c r="O299" s="22"/>
      <c r="P299" s="21"/>
      <c r="Q299" s="20"/>
      <c r="R299" s="19"/>
      <c r="S299" s="13"/>
      <c r="T299" s="18"/>
      <c r="U299" s="17"/>
      <c r="V299" s="16"/>
      <c r="W299" s="15"/>
      <c r="X299" s="14"/>
      <c r="Y299" s="13"/>
      <c r="Z299" s="12"/>
      <c r="AA299" s="11" t="s">
        <v>0</v>
      </c>
      <c r="AB299" s="9"/>
      <c r="AC299" s="10"/>
      <c r="AD299" s="9"/>
      <c r="AE299" s="8"/>
      <c r="AF299" s="7"/>
      <c r="AG299" s="6"/>
      <c r="AH299" s="5"/>
      <c r="AI299" s="102"/>
      <c r="AJ299" s="102"/>
    </row>
    <row r="300" spans="1:36" s="86" customFormat="1" ht="11.25" customHeight="1" x14ac:dyDescent="0.2">
      <c r="A300" s="30">
        <v>45444</v>
      </c>
      <c r="B300" s="28"/>
      <c r="C300" s="31">
        <v>932771998</v>
      </c>
      <c r="D300" s="28" t="s">
        <v>10814</v>
      </c>
      <c r="E300" s="26" t="s">
        <v>10813</v>
      </c>
      <c r="F300" s="26">
        <v>2</v>
      </c>
      <c r="G300" s="27" t="s">
        <v>10812</v>
      </c>
      <c r="H300" s="24" t="s">
        <v>6</v>
      </c>
      <c r="I300" s="26" t="s">
        <v>726</v>
      </c>
      <c r="J300" s="26" t="s">
        <v>10</v>
      </c>
      <c r="K300" s="25">
        <v>45472</v>
      </c>
      <c r="L300" s="19" t="s">
        <v>127</v>
      </c>
      <c r="M300" s="24" t="s">
        <v>72</v>
      </c>
      <c r="N300" s="23" t="s">
        <v>20</v>
      </c>
      <c r="O300" s="22"/>
      <c r="P300" s="21"/>
      <c r="Q300" s="20"/>
      <c r="R300" s="19"/>
      <c r="S300" s="13"/>
      <c r="T300" s="18"/>
      <c r="U300" s="17"/>
      <c r="V300" s="16"/>
      <c r="W300" s="15"/>
      <c r="X300" s="14"/>
      <c r="Y300" s="13"/>
      <c r="Z300" s="12"/>
      <c r="AA300" s="11" t="s">
        <v>0</v>
      </c>
      <c r="AB300" s="9"/>
      <c r="AC300" s="10"/>
      <c r="AD300" s="9"/>
      <c r="AE300" s="8"/>
      <c r="AF300" s="7"/>
      <c r="AG300" s="6"/>
      <c r="AH300" s="5"/>
      <c r="AI300" s="102"/>
      <c r="AJ300" s="102"/>
    </row>
    <row r="301" spans="1:36" s="86" customFormat="1" ht="11.25" customHeight="1" x14ac:dyDescent="0.2">
      <c r="A301" s="30">
        <v>45444</v>
      </c>
      <c r="B301" s="28"/>
      <c r="C301" s="31">
        <v>9573547708</v>
      </c>
      <c r="D301" s="28" t="s">
        <v>10811</v>
      </c>
      <c r="E301" s="26" t="s">
        <v>10810</v>
      </c>
      <c r="F301" s="26">
        <v>2</v>
      </c>
      <c r="G301" s="27" t="s">
        <v>10809</v>
      </c>
      <c r="H301" s="24" t="s">
        <v>11</v>
      </c>
      <c r="I301" s="26" t="s">
        <v>726</v>
      </c>
      <c r="J301" s="26" t="s">
        <v>10</v>
      </c>
      <c r="K301" s="25">
        <v>45472</v>
      </c>
      <c r="L301" s="19" t="s">
        <v>127</v>
      </c>
      <c r="M301" s="24" t="s">
        <v>2</v>
      </c>
      <c r="N301" s="23" t="s">
        <v>1</v>
      </c>
      <c r="O301" s="22"/>
      <c r="P301" s="21"/>
      <c r="Q301" s="20"/>
      <c r="R301" s="19"/>
      <c r="S301" s="13"/>
      <c r="T301" s="18"/>
      <c r="U301" s="17"/>
      <c r="V301" s="16"/>
      <c r="W301" s="15"/>
      <c r="X301" s="14"/>
      <c r="Y301" s="13"/>
      <c r="Z301" s="12"/>
      <c r="AA301" s="11" t="s">
        <v>0</v>
      </c>
      <c r="AB301" s="9"/>
      <c r="AC301" s="10"/>
      <c r="AD301" s="9"/>
      <c r="AE301" s="8"/>
      <c r="AF301" s="7"/>
      <c r="AG301" s="6"/>
      <c r="AH301" s="5"/>
      <c r="AI301" s="102"/>
      <c r="AJ301" s="102"/>
    </row>
    <row r="302" spans="1:36" s="86" customFormat="1" ht="11.25" customHeight="1" x14ac:dyDescent="0.2">
      <c r="A302" s="30">
        <v>45444</v>
      </c>
      <c r="B302" s="28"/>
      <c r="C302" s="31">
        <v>11058663780</v>
      </c>
      <c r="D302" s="28" t="s">
        <v>10808</v>
      </c>
      <c r="E302" s="26" t="s">
        <v>10807</v>
      </c>
      <c r="F302" s="26">
        <v>11</v>
      </c>
      <c r="G302" s="27" t="s">
        <v>10806</v>
      </c>
      <c r="H302" s="24" t="s">
        <v>6</v>
      </c>
      <c r="I302" s="26" t="s">
        <v>726</v>
      </c>
      <c r="J302" s="26" t="s">
        <v>10</v>
      </c>
      <c r="K302" s="25">
        <v>45472</v>
      </c>
      <c r="L302" s="19" t="s">
        <v>541</v>
      </c>
      <c r="M302" s="24" t="s">
        <v>153</v>
      </c>
      <c r="N302" s="23" t="s">
        <v>1</v>
      </c>
      <c r="O302" s="22"/>
      <c r="P302" s="21"/>
      <c r="Q302" s="20"/>
      <c r="R302" s="19"/>
      <c r="S302" s="13"/>
      <c r="T302" s="18"/>
      <c r="U302" s="17"/>
      <c r="V302" s="16"/>
      <c r="W302" s="15"/>
      <c r="X302" s="14"/>
      <c r="Y302" s="13"/>
      <c r="Z302" s="12"/>
      <c r="AA302" s="11" t="s">
        <v>0</v>
      </c>
      <c r="AB302" s="9"/>
      <c r="AC302" s="10"/>
      <c r="AD302" s="9"/>
      <c r="AE302" s="8"/>
      <c r="AF302" s="7"/>
      <c r="AG302" s="6"/>
      <c r="AH302" s="5"/>
      <c r="AI302" s="102"/>
      <c r="AJ302" s="102"/>
    </row>
    <row r="303" spans="1:36" s="86" customFormat="1" ht="11.25" customHeight="1" x14ac:dyDescent="0.2">
      <c r="A303" s="30">
        <v>45444</v>
      </c>
      <c r="B303" s="28"/>
      <c r="C303" s="31">
        <v>13785809743</v>
      </c>
      <c r="D303" s="28" t="s">
        <v>10805</v>
      </c>
      <c r="E303" s="26" t="s">
        <v>10804</v>
      </c>
      <c r="F303" s="26">
        <v>7</v>
      </c>
      <c r="G303" s="27" t="s">
        <v>10803</v>
      </c>
      <c r="H303" s="24" t="s">
        <v>6</v>
      </c>
      <c r="I303" s="26" t="s">
        <v>726</v>
      </c>
      <c r="J303" s="26" t="s">
        <v>10</v>
      </c>
      <c r="K303" s="25">
        <v>45473</v>
      </c>
      <c r="L303" s="19" t="s">
        <v>343</v>
      </c>
      <c r="M303" s="24" t="s">
        <v>2</v>
      </c>
      <c r="N303" s="23" t="s">
        <v>1</v>
      </c>
      <c r="O303" s="22"/>
      <c r="P303" s="21"/>
      <c r="Q303" s="20"/>
      <c r="R303" s="19"/>
      <c r="S303" s="13"/>
      <c r="T303" s="18"/>
      <c r="U303" s="17"/>
      <c r="V303" s="16"/>
      <c r="W303" s="15"/>
      <c r="X303" s="14"/>
      <c r="Y303" s="13"/>
      <c r="Z303" s="12"/>
      <c r="AA303" s="11" t="s">
        <v>0</v>
      </c>
      <c r="AB303" s="9"/>
      <c r="AC303" s="10"/>
      <c r="AD303" s="9"/>
      <c r="AE303" s="8"/>
      <c r="AF303" s="7"/>
      <c r="AG303" s="6"/>
      <c r="AH303" s="5"/>
      <c r="AI303" s="102"/>
      <c r="AJ303" s="102"/>
    </row>
    <row r="304" spans="1:36" s="86" customFormat="1" ht="11.25" customHeight="1" x14ac:dyDescent="0.2">
      <c r="A304" s="30">
        <v>45413</v>
      </c>
      <c r="B304" s="28"/>
      <c r="C304" s="36">
        <v>10042773776</v>
      </c>
      <c r="D304" s="5" t="s">
        <v>10802</v>
      </c>
      <c r="E304" s="13" t="s">
        <v>10801</v>
      </c>
      <c r="F304" s="13">
        <v>7</v>
      </c>
      <c r="G304" s="36" t="s">
        <v>10800</v>
      </c>
      <c r="H304" s="34" t="s">
        <v>6</v>
      </c>
      <c r="I304" s="13" t="s">
        <v>726</v>
      </c>
      <c r="J304" s="13" t="s">
        <v>10</v>
      </c>
      <c r="K304" s="19">
        <v>45413</v>
      </c>
      <c r="L304" s="19" t="s">
        <v>30</v>
      </c>
      <c r="M304" s="34" t="s">
        <v>2</v>
      </c>
      <c r="N304" s="35" t="s">
        <v>1126</v>
      </c>
      <c r="O304" s="22">
        <v>45453</v>
      </c>
      <c r="P304" s="21" t="s">
        <v>1125</v>
      </c>
      <c r="Q304" s="20">
        <v>80.430000000000007</v>
      </c>
      <c r="R304" s="19">
        <v>45483</v>
      </c>
      <c r="S304" s="13" t="s">
        <v>1196</v>
      </c>
      <c r="T304" s="18">
        <v>109.69</v>
      </c>
      <c r="U304" s="17"/>
      <c r="V304" s="16"/>
      <c r="W304" s="15"/>
      <c r="X304" s="14"/>
      <c r="Y304" s="13"/>
      <c r="Z304" s="12"/>
      <c r="AA304" s="11" t="s">
        <v>1195</v>
      </c>
      <c r="AB304" s="9" t="s">
        <v>1194</v>
      </c>
      <c r="AC304" s="10" t="s">
        <v>6</v>
      </c>
      <c r="AD304" s="9" t="s">
        <v>1131</v>
      </c>
      <c r="AE304" s="8" t="s">
        <v>1193</v>
      </c>
      <c r="AF304" s="32" t="s">
        <v>10799</v>
      </c>
      <c r="AG304" s="6">
        <f>IF(P304="Em Aberto",Q304,0)+IF(S304="Em Aberto",T304,0)+IF(V304="Em Aberto",W304,0)+IF(Y304="Em Aberto",Z304,0)</f>
        <v>109.69</v>
      </c>
      <c r="AH304" s="5"/>
      <c r="AI304" s="102"/>
      <c r="AJ304" s="102"/>
    </row>
    <row r="305" spans="1:36" s="86" customFormat="1" ht="11.25" customHeight="1" x14ac:dyDescent="0.2">
      <c r="A305" s="30">
        <v>45413</v>
      </c>
      <c r="B305" s="28"/>
      <c r="C305" s="36">
        <v>66075327649</v>
      </c>
      <c r="D305" s="5" t="s">
        <v>10798</v>
      </c>
      <c r="E305" s="13" t="s">
        <v>10797</v>
      </c>
      <c r="F305" s="13">
        <v>11</v>
      </c>
      <c r="G305" s="36" t="s">
        <v>10796</v>
      </c>
      <c r="H305" s="34" t="s">
        <v>11</v>
      </c>
      <c r="I305" s="13" t="s">
        <v>726</v>
      </c>
      <c r="J305" s="13" t="s">
        <v>10</v>
      </c>
      <c r="K305" s="19">
        <v>45414</v>
      </c>
      <c r="L305" s="19" t="s">
        <v>102</v>
      </c>
      <c r="M305" s="34" t="s">
        <v>29</v>
      </c>
      <c r="N305" s="35" t="s">
        <v>1126</v>
      </c>
      <c r="O305" s="22">
        <v>45454</v>
      </c>
      <c r="P305" s="21" t="s">
        <v>1125</v>
      </c>
      <c r="Q305" s="20">
        <v>76.84</v>
      </c>
      <c r="R305" s="19">
        <v>45484</v>
      </c>
      <c r="S305" s="13" t="s">
        <v>1125</v>
      </c>
      <c r="T305" s="18">
        <v>109.79</v>
      </c>
      <c r="U305" s="17"/>
      <c r="V305" s="16"/>
      <c r="W305" s="15"/>
      <c r="X305" s="14"/>
      <c r="Y305" s="13"/>
      <c r="Z305" s="12"/>
      <c r="AA305" s="11" t="s">
        <v>0</v>
      </c>
      <c r="AB305" s="9" t="s">
        <v>1123</v>
      </c>
      <c r="AC305" s="10" t="s">
        <v>1140</v>
      </c>
      <c r="AD305" s="9" t="s">
        <v>1131</v>
      </c>
      <c r="AE305" s="8" t="s">
        <v>1123</v>
      </c>
      <c r="AF305" s="32" t="s">
        <v>10795</v>
      </c>
      <c r="AG305" s="6">
        <f>IF(P305="Em Aberto",Q305,0)+IF(S305="Em Aberto",T305,0)+IF(V305="Em Aberto",W305,0)+IF(Y305="Em Aberto",Z305,0)</f>
        <v>0</v>
      </c>
      <c r="AH305" s="5"/>
      <c r="AI305" s="102"/>
      <c r="AJ305" s="102"/>
    </row>
    <row r="306" spans="1:36" s="86" customFormat="1" ht="11.25" customHeight="1" x14ac:dyDescent="0.2">
      <c r="A306" s="30">
        <v>45413</v>
      </c>
      <c r="B306" s="28"/>
      <c r="C306" s="36">
        <v>80986552534</v>
      </c>
      <c r="D306" s="5" t="s">
        <v>10794</v>
      </c>
      <c r="E306" s="13" t="s">
        <v>10793</v>
      </c>
      <c r="F306" s="13">
        <v>7</v>
      </c>
      <c r="G306" s="36" t="s">
        <v>10792</v>
      </c>
      <c r="H306" s="34" t="s">
        <v>6</v>
      </c>
      <c r="I306" s="13" t="s">
        <v>726</v>
      </c>
      <c r="J306" s="13" t="s">
        <v>10</v>
      </c>
      <c r="K306" s="19">
        <v>45414</v>
      </c>
      <c r="L306" s="19" t="s">
        <v>90</v>
      </c>
      <c r="M306" s="34" t="s">
        <v>15</v>
      </c>
      <c r="N306" s="35" t="s">
        <v>1209</v>
      </c>
      <c r="O306" s="22">
        <v>45453</v>
      </c>
      <c r="P306" s="21" t="s">
        <v>1125</v>
      </c>
      <c r="Q306" s="20">
        <v>76.900000000000006</v>
      </c>
      <c r="R306" s="19">
        <v>45483</v>
      </c>
      <c r="S306" s="13" t="s">
        <v>1196</v>
      </c>
      <c r="T306" s="18">
        <v>111.47</v>
      </c>
      <c r="U306" s="17"/>
      <c r="V306" s="16"/>
      <c r="W306" s="15"/>
      <c r="X306" s="14"/>
      <c r="Y306" s="13"/>
      <c r="Z306" s="12"/>
      <c r="AA306" s="11" t="s">
        <v>1195</v>
      </c>
      <c r="AB306" s="9" t="s">
        <v>1194</v>
      </c>
      <c r="AC306" s="10" t="s">
        <v>6</v>
      </c>
      <c r="AD306" s="9" t="s">
        <v>1131</v>
      </c>
      <c r="AE306" s="8" t="s">
        <v>1193</v>
      </c>
      <c r="AF306" s="32" t="s">
        <v>10791</v>
      </c>
      <c r="AG306" s="6">
        <f>IF(P306="Em Aberto",Q306,0)+IF(S306="Em Aberto",T306,0)+IF(V306="Em Aberto",W306,0)+IF(Y306="Em Aberto",Z306,0)</f>
        <v>111.47</v>
      </c>
      <c r="AH306" s="5"/>
      <c r="AI306" s="102"/>
      <c r="AJ306" s="102"/>
    </row>
    <row r="307" spans="1:36" s="86" customFormat="1" ht="11.25" customHeight="1" x14ac:dyDescent="0.2">
      <c r="A307" s="30">
        <v>45413</v>
      </c>
      <c r="B307" s="28"/>
      <c r="C307" s="36">
        <v>18575212770</v>
      </c>
      <c r="D307" s="5" t="s">
        <v>10790</v>
      </c>
      <c r="E307" s="13" t="s">
        <v>10789</v>
      </c>
      <c r="F307" s="13">
        <v>11</v>
      </c>
      <c r="G307" s="36" t="s">
        <v>10788</v>
      </c>
      <c r="H307" s="34" t="s">
        <v>11</v>
      </c>
      <c r="I307" s="13" t="s">
        <v>726</v>
      </c>
      <c r="J307" s="13" t="s">
        <v>10</v>
      </c>
      <c r="K307" s="19">
        <v>45414</v>
      </c>
      <c r="L307" s="19" t="s">
        <v>30</v>
      </c>
      <c r="M307" s="34" t="s">
        <v>2</v>
      </c>
      <c r="N307" s="35" t="s">
        <v>1126</v>
      </c>
      <c r="O307" s="22">
        <v>45454</v>
      </c>
      <c r="P307" s="21" t="s">
        <v>1125</v>
      </c>
      <c r="Q307" s="20">
        <v>62.78</v>
      </c>
      <c r="R307" s="19">
        <v>45484</v>
      </c>
      <c r="S307" s="13" t="s">
        <v>1125</v>
      </c>
      <c r="T307" s="18">
        <v>89.7</v>
      </c>
      <c r="U307" s="17"/>
      <c r="V307" s="16"/>
      <c r="W307" s="15"/>
      <c r="X307" s="14"/>
      <c r="Y307" s="13"/>
      <c r="Z307" s="12"/>
      <c r="AA307" s="11" t="s">
        <v>0</v>
      </c>
      <c r="AB307" s="9" t="s">
        <v>1123</v>
      </c>
      <c r="AC307" s="10" t="s">
        <v>1140</v>
      </c>
      <c r="AD307" s="9" t="s">
        <v>1131</v>
      </c>
      <c r="AE307" s="8" t="s">
        <v>1123</v>
      </c>
      <c r="AF307" s="32" t="s">
        <v>10787</v>
      </c>
      <c r="AG307" s="6">
        <f>IF(P307="Em Aberto",Q307,0)+IF(S307="Em Aberto",T307,0)+IF(V307="Em Aberto",W307,0)+IF(Y307="Em Aberto",Z307,0)</f>
        <v>0</v>
      </c>
      <c r="AH307" s="5"/>
      <c r="AI307" s="102"/>
      <c r="AJ307" s="102"/>
    </row>
    <row r="308" spans="1:36" s="86" customFormat="1" ht="11.25" customHeight="1" x14ac:dyDescent="0.2">
      <c r="A308" s="30">
        <v>45413</v>
      </c>
      <c r="B308" s="28"/>
      <c r="C308" s="36">
        <v>8963064611</v>
      </c>
      <c r="D308" s="5" t="s">
        <v>10786</v>
      </c>
      <c r="E308" s="13" t="s">
        <v>10785</v>
      </c>
      <c r="F308" s="13">
        <v>7</v>
      </c>
      <c r="G308" s="36" t="s">
        <v>10784</v>
      </c>
      <c r="H308" s="34" t="s">
        <v>11</v>
      </c>
      <c r="I308" s="13" t="s">
        <v>726</v>
      </c>
      <c r="J308" s="13" t="s">
        <v>10</v>
      </c>
      <c r="K308" s="19">
        <v>45414</v>
      </c>
      <c r="L308" s="19" t="s">
        <v>9</v>
      </c>
      <c r="M308" s="34" t="s">
        <v>29</v>
      </c>
      <c r="N308" s="35" t="s">
        <v>1126</v>
      </c>
      <c r="O308" s="22">
        <v>45450</v>
      </c>
      <c r="P308" s="21" t="s">
        <v>1125</v>
      </c>
      <c r="Q308" s="20">
        <v>62.84</v>
      </c>
      <c r="R308" s="19">
        <v>45480</v>
      </c>
      <c r="S308" s="13" t="s">
        <v>1125</v>
      </c>
      <c r="T308" s="18">
        <v>89.78</v>
      </c>
      <c r="U308" s="17"/>
      <c r="V308" s="16"/>
      <c r="W308" s="15"/>
      <c r="X308" s="14"/>
      <c r="Y308" s="13"/>
      <c r="Z308" s="12"/>
      <c r="AA308" s="11" t="s">
        <v>0</v>
      </c>
      <c r="AB308" s="9" t="s">
        <v>1123</v>
      </c>
      <c r="AC308" s="10" t="s">
        <v>1140</v>
      </c>
      <c r="AD308" s="9" t="s">
        <v>1131</v>
      </c>
      <c r="AE308" s="8" t="s">
        <v>1123</v>
      </c>
      <c r="AF308" s="32" t="s">
        <v>7013</v>
      </c>
      <c r="AG308" s="6">
        <f>IF(P308="Em Aberto",Q308,0)+IF(S308="Em Aberto",T308,0)+IF(V308="Em Aberto",W308,0)+IF(Y308="Em Aberto",Z308,0)</f>
        <v>0</v>
      </c>
      <c r="AH308" s="5"/>
      <c r="AI308" s="102"/>
      <c r="AJ308" s="102"/>
    </row>
    <row r="309" spans="1:36" s="86" customFormat="1" ht="11.25" customHeight="1" x14ac:dyDescent="0.2">
      <c r="A309" s="30">
        <v>45413</v>
      </c>
      <c r="B309" s="28"/>
      <c r="C309" s="36">
        <v>9752568661</v>
      </c>
      <c r="D309" s="5" t="s">
        <v>10783</v>
      </c>
      <c r="E309" s="13" t="s">
        <v>10782</v>
      </c>
      <c r="F309" s="13">
        <v>7</v>
      </c>
      <c r="G309" s="36" t="s">
        <v>10781</v>
      </c>
      <c r="H309" s="34" t="s">
        <v>11</v>
      </c>
      <c r="I309" s="13" t="s">
        <v>726</v>
      </c>
      <c r="J309" s="13" t="s">
        <v>10</v>
      </c>
      <c r="K309" s="19">
        <v>45414</v>
      </c>
      <c r="L309" s="19" t="s">
        <v>90</v>
      </c>
      <c r="M309" s="34" t="s">
        <v>29</v>
      </c>
      <c r="N309" s="35" t="s">
        <v>1126</v>
      </c>
      <c r="O309" s="22">
        <v>45450</v>
      </c>
      <c r="P309" s="21" t="s">
        <v>1125</v>
      </c>
      <c r="Q309" s="20">
        <v>62.84</v>
      </c>
      <c r="R309" s="19">
        <v>45480</v>
      </c>
      <c r="S309" s="13" t="s">
        <v>1196</v>
      </c>
      <c r="T309" s="18">
        <v>91.23</v>
      </c>
      <c r="U309" s="17"/>
      <c r="V309" s="16"/>
      <c r="W309" s="15"/>
      <c r="X309" s="14"/>
      <c r="Y309" s="13"/>
      <c r="Z309" s="12"/>
      <c r="AA309" s="11" t="s">
        <v>1195</v>
      </c>
      <c r="AB309" s="9" t="s">
        <v>1194</v>
      </c>
      <c r="AC309" s="10" t="s">
        <v>1140</v>
      </c>
      <c r="AD309" s="9" t="s">
        <v>1131</v>
      </c>
      <c r="AE309" s="8" t="s">
        <v>1193</v>
      </c>
      <c r="AF309" s="32" t="s">
        <v>10780</v>
      </c>
      <c r="AG309" s="6">
        <f>IF(P309="Em Aberto",Q309,0)+IF(S309="Em Aberto",T309,0)+IF(V309="Em Aberto",W309,0)+IF(Y309="Em Aberto",Z309,0)</f>
        <v>91.23</v>
      </c>
      <c r="AH309" s="5"/>
      <c r="AI309" s="102"/>
      <c r="AJ309" s="102"/>
    </row>
    <row r="310" spans="1:36" s="86" customFormat="1" ht="11.25" customHeight="1" x14ac:dyDescent="0.2">
      <c r="A310" s="30">
        <v>45413</v>
      </c>
      <c r="B310" s="28"/>
      <c r="C310" s="36">
        <v>15532337780</v>
      </c>
      <c r="D310" s="5" t="s">
        <v>10779</v>
      </c>
      <c r="E310" s="13">
        <v>2410413</v>
      </c>
      <c r="F310" s="13">
        <v>7</v>
      </c>
      <c r="G310" s="36" t="s">
        <v>10778</v>
      </c>
      <c r="H310" s="34" t="s">
        <v>6</v>
      </c>
      <c r="I310" s="13" t="s">
        <v>726</v>
      </c>
      <c r="J310" s="13" t="s">
        <v>4</v>
      </c>
      <c r="K310" s="19">
        <v>45414</v>
      </c>
      <c r="L310" s="19" t="s">
        <v>170</v>
      </c>
      <c r="M310" s="34" t="s">
        <v>2</v>
      </c>
      <c r="N310" s="35" t="s">
        <v>1126</v>
      </c>
      <c r="O310" s="22">
        <v>45450</v>
      </c>
      <c r="P310" s="21" t="s">
        <v>1125</v>
      </c>
      <c r="Q310" s="20">
        <v>129.9</v>
      </c>
      <c r="R310" s="19">
        <v>45480</v>
      </c>
      <c r="S310" s="13" t="s">
        <v>1125</v>
      </c>
      <c r="T310" s="18">
        <v>129.9</v>
      </c>
      <c r="U310" s="17"/>
      <c r="V310" s="16"/>
      <c r="W310" s="15"/>
      <c r="X310" s="14"/>
      <c r="Y310" s="13"/>
      <c r="Z310" s="12"/>
      <c r="AA310" s="11" t="s">
        <v>0</v>
      </c>
      <c r="AB310" s="9" t="s">
        <v>1123</v>
      </c>
      <c r="AC310" s="10" t="s">
        <v>6</v>
      </c>
      <c r="AD310" s="9" t="s">
        <v>1131</v>
      </c>
      <c r="AE310" s="8" t="s">
        <v>1123</v>
      </c>
      <c r="AF310" s="32" t="s">
        <v>10777</v>
      </c>
      <c r="AG310" s="6">
        <f>IF(P310="Em Aberto",Q310,0)+IF(S310="Em Aberto",T310,0)+IF(V310="Em Aberto",W310,0)+IF(Y310="Em Aberto",Z310,0)</f>
        <v>0</v>
      </c>
      <c r="AH310" s="5"/>
      <c r="AI310" s="102"/>
      <c r="AJ310" s="102"/>
    </row>
    <row r="311" spans="1:36" s="86" customFormat="1" ht="11.25" customHeight="1" x14ac:dyDescent="0.2">
      <c r="A311" s="30">
        <v>45413</v>
      </c>
      <c r="B311" s="28"/>
      <c r="C311" s="36">
        <v>3142095225</v>
      </c>
      <c r="D311" s="5" t="s">
        <v>10776</v>
      </c>
      <c r="E311" s="13" t="s">
        <v>10775</v>
      </c>
      <c r="F311" s="13">
        <v>7</v>
      </c>
      <c r="G311" s="36" t="s">
        <v>10774</v>
      </c>
      <c r="H311" s="34" t="s">
        <v>6</v>
      </c>
      <c r="I311" s="13" t="s">
        <v>726</v>
      </c>
      <c r="J311" s="13" t="s">
        <v>10</v>
      </c>
      <c r="K311" s="19">
        <v>45414</v>
      </c>
      <c r="L311" s="19" t="s">
        <v>16</v>
      </c>
      <c r="M311" s="34" t="s">
        <v>37</v>
      </c>
      <c r="N311" s="35" t="s">
        <v>1209</v>
      </c>
      <c r="O311" s="22">
        <v>45453</v>
      </c>
      <c r="P311" s="21" t="s">
        <v>1125</v>
      </c>
      <c r="Q311" s="20">
        <v>76.849999999999994</v>
      </c>
      <c r="R311" s="19">
        <v>45483</v>
      </c>
      <c r="S311" s="13" t="s">
        <v>1196</v>
      </c>
      <c r="T311" s="18">
        <v>109.79</v>
      </c>
      <c r="U311" s="17"/>
      <c r="V311" s="16"/>
      <c r="W311" s="15"/>
      <c r="X311" s="14"/>
      <c r="Y311" s="13"/>
      <c r="Z311" s="12"/>
      <c r="AA311" s="11" t="s">
        <v>1195</v>
      </c>
      <c r="AB311" s="9" t="s">
        <v>1194</v>
      </c>
      <c r="AC311" s="10" t="s">
        <v>6</v>
      </c>
      <c r="AD311" s="9" t="s">
        <v>1131</v>
      </c>
      <c r="AE311" s="8" t="s">
        <v>1193</v>
      </c>
      <c r="AF311" s="32" t="s">
        <v>3640</v>
      </c>
      <c r="AG311" s="6">
        <f>IF(P311="Em Aberto",Q311,0)+IF(S311="Em Aberto",T311,0)+IF(V311="Em Aberto",W311,0)+IF(Y311="Em Aberto",Z311,0)</f>
        <v>109.79</v>
      </c>
      <c r="AH311" s="5"/>
      <c r="AI311" s="102"/>
      <c r="AJ311" s="102"/>
    </row>
    <row r="312" spans="1:36" s="86" customFormat="1" ht="11.25" customHeight="1" x14ac:dyDescent="0.2">
      <c r="A312" s="59">
        <v>45413</v>
      </c>
      <c r="B312" s="28"/>
      <c r="C312" s="57">
        <v>5518614799</v>
      </c>
      <c r="D312" s="58" t="s">
        <v>10773</v>
      </c>
      <c r="E312" s="46" t="s">
        <v>10772</v>
      </c>
      <c r="F312" s="46">
        <v>7</v>
      </c>
      <c r="G312" s="57" t="s">
        <v>10771</v>
      </c>
      <c r="H312" s="51" t="s">
        <v>11</v>
      </c>
      <c r="I312" s="46" t="s">
        <v>726</v>
      </c>
      <c r="J312" s="46" t="s">
        <v>10</v>
      </c>
      <c r="K312" s="52">
        <v>45414</v>
      </c>
      <c r="L312" s="52" t="s">
        <v>98</v>
      </c>
      <c r="M312" s="51" t="s">
        <v>2</v>
      </c>
      <c r="N312" s="56" t="s">
        <v>1126</v>
      </c>
      <c r="O312" s="55">
        <v>45450</v>
      </c>
      <c r="P312" s="54" t="s">
        <v>1196</v>
      </c>
      <c r="Q312" s="53">
        <v>74.55</v>
      </c>
      <c r="R312" s="52"/>
      <c r="S312" s="46"/>
      <c r="T312" s="76"/>
      <c r="U312" s="50"/>
      <c r="V312" s="49"/>
      <c r="W312" s="48"/>
      <c r="X312" s="47"/>
      <c r="Y312" s="46"/>
      <c r="Z312" s="75"/>
      <c r="AA312" s="44" t="s">
        <v>1253</v>
      </c>
      <c r="AB312" s="42" t="s">
        <v>1123</v>
      </c>
      <c r="AC312" s="43" t="s">
        <v>1140</v>
      </c>
      <c r="AD312" s="42" t="s">
        <v>1131</v>
      </c>
      <c r="AE312" s="41" t="s">
        <v>3254</v>
      </c>
      <c r="AF312" s="40" t="s">
        <v>10770</v>
      </c>
      <c r="AG312" s="39">
        <f>IF(P312="Em Aberto",Q312,0)+IF(S312="Em Aberto",T312,0)+IF(V312="Em Aberto",W312,0)+IF(Y312="Em Aberto",Z312,0)</f>
        <v>74.55</v>
      </c>
      <c r="AH312" s="58"/>
      <c r="AI312" s="102"/>
      <c r="AJ312" s="102"/>
    </row>
    <row r="313" spans="1:36" s="86" customFormat="1" ht="11.25" customHeight="1" x14ac:dyDescent="0.2">
      <c r="A313" s="30">
        <v>45413</v>
      </c>
      <c r="B313" s="28"/>
      <c r="C313" s="36">
        <v>8293426721</v>
      </c>
      <c r="D313" s="5" t="s">
        <v>10769</v>
      </c>
      <c r="E313" s="13" t="s">
        <v>10768</v>
      </c>
      <c r="F313" s="13">
        <v>7</v>
      </c>
      <c r="G313" s="36" t="s">
        <v>10767</v>
      </c>
      <c r="H313" s="34" t="s">
        <v>6</v>
      </c>
      <c r="I313" s="13" t="s">
        <v>726</v>
      </c>
      <c r="J313" s="13" t="s">
        <v>10</v>
      </c>
      <c r="K313" s="19">
        <v>45415</v>
      </c>
      <c r="L313" s="19" t="s">
        <v>3</v>
      </c>
      <c r="M313" s="34" t="s">
        <v>2</v>
      </c>
      <c r="N313" s="35" t="s">
        <v>1126</v>
      </c>
      <c r="O313" s="22">
        <v>45453</v>
      </c>
      <c r="P313" s="21" t="s">
        <v>1125</v>
      </c>
      <c r="Q313" s="20">
        <v>73.12</v>
      </c>
      <c r="R313" s="19">
        <v>45483</v>
      </c>
      <c r="S313" s="13" t="s">
        <v>1125</v>
      </c>
      <c r="T313" s="18">
        <v>111.17</v>
      </c>
      <c r="U313" s="17"/>
      <c r="V313" s="16"/>
      <c r="W313" s="15"/>
      <c r="X313" s="14"/>
      <c r="Y313" s="13"/>
      <c r="Z313" s="12"/>
      <c r="AA313" s="11" t="s">
        <v>0</v>
      </c>
      <c r="AB313" s="9" t="s">
        <v>1123</v>
      </c>
      <c r="AC313" s="10" t="s">
        <v>6</v>
      </c>
      <c r="AD313" s="9" t="s">
        <v>1131</v>
      </c>
      <c r="AE313" s="8" t="s">
        <v>1123</v>
      </c>
      <c r="AF313" s="32" t="s">
        <v>10766</v>
      </c>
      <c r="AG313" s="6">
        <f>IF(P313="Em Aberto",Q313,0)+IF(S313="Em Aberto",T313,0)+IF(V313="Em Aberto",W313,0)+IF(Y313="Em Aberto",Z313,0)</f>
        <v>0</v>
      </c>
      <c r="AH313" s="5"/>
      <c r="AI313" s="102"/>
      <c r="AJ313" s="102"/>
    </row>
    <row r="314" spans="1:36" s="90" customFormat="1" ht="11.25" customHeight="1" x14ac:dyDescent="0.2">
      <c r="A314" s="30">
        <v>45413</v>
      </c>
      <c r="B314" s="28"/>
      <c r="C314" s="36">
        <v>2000012302</v>
      </c>
      <c r="D314" s="5" t="s">
        <v>10765</v>
      </c>
      <c r="E314" s="13" t="s">
        <v>10764</v>
      </c>
      <c r="F314" s="13">
        <v>7</v>
      </c>
      <c r="G314" s="36" t="s">
        <v>10763</v>
      </c>
      <c r="H314" s="34" t="s">
        <v>11</v>
      </c>
      <c r="I314" s="13" t="s">
        <v>726</v>
      </c>
      <c r="J314" s="13" t="s">
        <v>10</v>
      </c>
      <c r="K314" s="19">
        <v>45415</v>
      </c>
      <c r="L314" s="19" t="s">
        <v>736</v>
      </c>
      <c r="M314" s="34" t="s">
        <v>123</v>
      </c>
      <c r="N314" s="35" t="s">
        <v>1209</v>
      </c>
      <c r="O314" s="22">
        <v>45450</v>
      </c>
      <c r="P314" s="21" t="s">
        <v>1125</v>
      </c>
      <c r="Q314" s="20">
        <v>59.84</v>
      </c>
      <c r="R314" s="19">
        <v>45480</v>
      </c>
      <c r="S314" s="13" t="s">
        <v>1196</v>
      </c>
      <c r="T314" s="18">
        <v>89.78</v>
      </c>
      <c r="U314" s="17"/>
      <c r="V314" s="16"/>
      <c r="W314" s="15"/>
      <c r="X314" s="14"/>
      <c r="Y314" s="13"/>
      <c r="Z314" s="12"/>
      <c r="AA314" s="11" t="s">
        <v>1195</v>
      </c>
      <c r="AB314" s="9" t="s">
        <v>1194</v>
      </c>
      <c r="AC314" s="10" t="s">
        <v>1140</v>
      </c>
      <c r="AD314" s="9" t="s">
        <v>1131</v>
      </c>
      <c r="AE314" s="8" t="s">
        <v>1193</v>
      </c>
      <c r="AF314" s="32" t="s">
        <v>3640</v>
      </c>
      <c r="AG314" s="6">
        <f>IF(P314="Em Aberto",Q314,0)+IF(S314="Em Aberto",T314,0)+IF(V314="Em Aberto",W314,0)+IF(Y314="Em Aberto",Z314,0)</f>
        <v>89.78</v>
      </c>
      <c r="AH314" s="5"/>
      <c r="AI314" s="102"/>
      <c r="AJ314" s="102"/>
    </row>
    <row r="315" spans="1:36" s="86" customFormat="1" ht="11.25" customHeight="1" x14ac:dyDescent="0.2">
      <c r="A315" s="30">
        <v>45413</v>
      </c>
      <c r="B315" s="28"/>
      <c r="C315" s="36">
        <v>96650508187</v>
      </c>
      <c r="D315" s="5" t="s">
        <v>10762</v>
      </c>
      <c r="E315" s="13" t="s">
        <v>10761</v>
      </c>
      <c r="F315" s="13">
        <v>7</v>
      </c>
      <c r="G315" s="36" t="s">
        <v>10760</v>
      </c>
      <c r="H315" s="34" t="s">
        <v>11</v>
      </c>
      <c r="I315" s="13" t="s">
        <v>726</v>
      </c>
      <c r="J315" s="13" t="s">
        <v>10</v>
      </c>
      <c r="K315" s="19">
        <v>45415</v>
      </c>
      <c r="L315" s="19" t="s">
        <v>1205</v>
      </c>
      <c r="M315" s="34" t="s">
        <v>197</v>
      </c>
      <c r="N315" s="35" t="s">
        <v>20</v>
      </c>
      <c r="O315" s="22">
        <v>45453</v>
      </c>
      <c r="P315" s="21" t="s">
        <v>1125</v>
      </c>
      <c r="Q315" s="20">
        <v>86.52</v>
      </c>
      <c r="R315" s="19">
        <v>45483</v>
      </c>
      <c r="S315" s="13" t="s">
        <v>1125</v>
      </c>
      <c r="T315" s="18">
        <v>131.58000000000001</v>
      </c>
      <c r="U315" s="17"/>
      <c r="V315" s="16"/>
      <c r="W315" s="15"/>
      <c r="X315" s="14"/>
      <c r="Y315" s="13"/>
      <c r="Z315" s="12"/>
      <c r="AA315" s="11" t="s">
        <v>0</v>
      </c>
      <c r="AB315" s="9" t="s">
        <v>1123</v>
      </c>
      <c r="AC315" s="10" t="s">
        <v>1201</v>
      </c>
      <c r="AD315" s="9" t="s">
        <v>1131</v>
      </c>
      <c r="AE315" s="8" t="s">
        <v>1123</v>
      </c>
      <c r="AF315" s="32" t="s">
        <v>10759</v>
      </c>
      <c r="AG315" s="6">
        <f>IF(P315="Em Aberto",Q315,0)+IF(S315="Em Aberto",T315,0)+IF(V315="Em Aberto",W315,0)+IF(Y315="Em Aberto",Z315,0)</f>
        <v>0</v>
      </c>
      <c r="AH315" s="5"/>
      <c r="AI315" s="102"/>
      <c r="AJ315" s="102"/>
    </row>
    <row r="316" spans="1:36" s="86" customFormat="1" ht="11.25" customHeight="1" x14ac:dyDescent="0.2">
      <c r="A316" s="30">
        <v>45413</v>
      </c>
      <c r="B316" s="28"/>
      <c r="C316" s="36">
        <v>8045473789</v>
      </c>
      <c r="D316" s="5" t="s">
        <v>10758</v>
      </c>
      <c r="E316" s="13" t="s">
        <v>10757</v>
      </c>
      <c r="F316" s="13">
        <v>7</v>
      </c>
      <c r="G316" s="36" t="s">
        <v>10756</v>
      </c>
      <c r="H316" s="34" t="s">
        <v>6</v>
      </c>
      <c r="I316" s="13" t="s">
        <v>726</v>
      </c>
      <c r="J316" s="13" t="s">
        <v>10</v>
      </c>
      <c r="K316" s="19">
        <v>45415</v>
      </c>
      <c r="L316" s="19" t="s">
        <v>1269</v>
      </c>
      <c r="M316" s="34" t="s">
        <v>2</v>
      </c>
      <c r="N316" s="35" t="s">
        <v>1126</v>
      </c>
      <c r="O316" s="22">
        <v>45453</v>
      </c>
      <c r="P316" s="21" t="s">
        <v>1125</v>
      </c>
      <c r="Q316" s="20">
        <v>73.12</v>
      </c>
      <c r="R316" s="19">
        <v>45483</v>
      </c>
      <c r="S316" s="13" t="s">
        <v>1196</v>
      </c>
      <c r="T316" s="18">
        <v>111.39</v>
      </c>
      <c r="U316" s="17"/>
      <c r="V316" s="16"/>
      <c r="W316" s="15"/>
      <c r="X316" s="14"/>
      <c r="Y316" s="13"/>
      <c r="Z316" s="12"/>
      <c r="AA316" s="11" t="s">
        <v>1195</v>
      </c>
      <c r="AB316" s="9" t="s">
        <v>1194</v>
      </c>
      <c r="AC316" s="10" t="s">
        <v>6</v>
      </c>
      <c r="AD316" s="9" t="s">
        <v>1131</v>
      </c>
      <c r="AE316" s="8" t="s">
        <v>1193</v>
      </c>
      <c r="AF316" s="32" t="s">
        <v>10755</v>
      </c>
      <c r="AG316" s="6">
        <f>IF(P316="Em Aberto",Q316,0)+IF(S316="Em Aberto",T316,0)+IF(V316="Em Aberto",W316,0)+IF(Y316="Em Aberto",Z316,0)</f>
        <v>111.39</v>
      </c>
      <c r="AH316" s="5"/>
      <c r="AI316" s="102"/>
      <c r="AJ316" s="102"/>
    </row>
    <row r="317" spans="1:36" s="86" customFormat="1" ht="11.25" customHeight="1" x14ac:dyDescent="0.2">
      <c r="A317" s="30">
        <v>45413</v>
      </c>
      <c r="B317" s="28"/>
      <c r="C317" s="36">
        <v>72225793204</v>
      </c>
      <c r="D317" s="5" t="s">
        <v>10754</v>
      </c>
      <c r="E317" s="13" t="s">
        <v>10753</v>
      </c>
      <c r="F317" s="13">
        <v>7</v>
      </c>
      <c r="G317" s="36" t="s">
        <v>10752</v>
      </c>
      <c r="H317" s="34" t="s">
        <v>6</v>
      </c>
      <c r="I317" s="13" t="s">
        <v>726</v>
      </c>
      <c r="J317" s="13" t="s">
        <v>10</v>
      </c>
      <c r="K317" s="19">
        <v>45415</v>
      </c>
      <c r="L317" s="19" t="s">
        <v>16</v>
      </c>
      <c r="M317" s="34" t="s">
        <v>181</v>
      </c>
      <c r="N317" s="35" t="s">
        <v>1209</v>
      </c>
      <c r="O317" s="22">
        <v>45453</v>
      </c>
      <c r="P317" s="21" t="s">
        <v>1125</v>
      </c>
      <c r="Q317" s="20">
        <v>86.5</v>
      </c>
      <c r="R317" s="19">
        <v>45483</v>
      </c>
      <c r="S317" s="13" t="s">
        <v>1196</v>
      </c>
      <c r="T317" s="18">
        <v>131.77000000000001</v>
      </c>
      <c r="U317" s="17"/>
      <c r="V317" s="16"/>
      <c r="W317" s="15"/>
      <c r="X317" s="14"/>
      <c r="Y317" s="13"/>
      <c r="Z317" s="12"/>
      <c r="AA317" s="11" t="s">
        <v>1195</v>
      </c>
      <c r="AB317" s="9" t="s">
        <v>1194</v>
      </c>
      <c r="AC317" s="10" t="s">
        <v>6</v>
      </c>
      <c r="AD317" s="9" t="s">
        <v>1131</v>
      </c>
      <c r="AE317" s="8" t="s">
        <v>1193</v>
      </c>
      <c r="AF317" s="32" t="s">
        <v>10751</v>
      </c>
      <c r="AG317" s="6">
        <f>IF(P317="Em Aberto",Q317,0)+IF(S317="Em Aberto",T317,0)+IF(V317="Em Aberto",W317,0)+IF(Y317="Em Aberto",Z317,0)</f>
        <v>131.77000000000001</v>
      </c>
      <c r="AH317" s="5"/>
      <c r="AI317" s="102"/>
      <c r="AJ317" s="102"/>
    </row>
    <row r="318" spans="1:36" s="86" customFormat="1" ht="11.25" customHeight="1" x14ac:dyDescent="0.2">
      <c r="A318" s="30">
        <v>45413</v>
      </c>
      <c r="B318" s="28"/>
      <c r="C318" s="36">
        <v>71062475100</v>
      </c>
      <c r="D318" s="5" t="s">
        <v>10750</v>
      </c>
      <c r="E318" s="13" t="s">
        <v>10749</v>
      </c>
      <c r="F318" s="13">
        <v>11</v>
      </c>
      <c r="G318" s="36" t="s">
        <v>10748</v>
      </c>
      <c r="H318" s="34" t="s">
        <v>11</v>
      </c>
      <c r="I318" s="13" t="s">
        <v>726</v>
      </c>
      <c r="J318" s="13" t="s">
        <v>10</v>
      </c>
      <c r="K318" s="19">
        <v>45415</v>
      </c>
      <c r="L318" s="19" t="s">
        <v>3</v>
      </c>
      <c r="M318" s="34" t="s">
        <v>110</v>
      </c>
      <c r="N318" s="35" t="s">
        <v>20</v>
      </c>
      <c r="O318" s="22">
        <v>45455</v>
      </c>
      <c r="P318" s="21" t="s">
        <v>1125</v>
      </c>
      <c r="Q318" s="20">
        <v>86.55</v>
      </c>
      <c r="R318" s="19">
        <v>45488</v>
      </c>
      <c r="S318" s="13" t="s">
        <v>1125</v>
      </c>
      <c r="T318" s="18">
        <v>129.83000000000001</v>
      </c>
      <c r="U318" s="17"/>
      <c r="V318" s="16"/>
      <c r="W318" s="15"/>
      <c r="X318" s="14"/>
      <c r="Y318" s="13"/>
      <c r="Z318" s="12"/>
      <c r="AA318" s="11" t="s">
        <v>0</v>
      </c>
      <c r="AB318" s="9" t="s">
        <v>1123</v>
      </c>
      <c r="AC318" s="10" t="s">
        <v>1201</v>
      </c>
      <c r="AD318" s="9" t="s">
        <v>1131</v>
      </c>
      <c r="AE318" s="8" t="s">
        <v>1123</v>
      </c>
      <c r="AF318" s="32" t="s">
        <v>7355</v>
      </c>
      <c r="AG318" s="6">
        <f>IF(P318="Em Aberto",Q318,0)+IF(S318="Em Aberto",T318,0)+IF(V318="Em Aberto",W318,0)+IF(Y318="Em Aberto",Z318,0)</f>
        <v>0</v>
      </c>
      <c r="AH318" s="5"/>
      <c r="AI318" s="102"/>
      <c r="AJ318" s="102"/>
    </row>
    <row r="319" spans="1:36" s="86" customFormat="1" ht="11.25" customHeight="1" x14ac:dyDescent="0.2">
      <c r="A319" s="30">
        <v>45413</v>
      </c>
      <c r="B319" s="28"/>
      <c r="C319" s="36">
        <v>13799708731</v>
      </c>
      <c r="D319" s="5" t="s">
        <v>10747</v>
      </c>
      <c r="E319" s="13" t="s">
        <v>10746</v>
      </c>
      <c r="F319" s="13">
        <v>11</v>
      </c>
      <c r="G319" s="36" t="s">
        <v>10745</v>
      </c>
      <c r="H319" s="34" t="s">
        <v>6</v>
      </c>
      <c r="I319" s="13" t="s">
        <v>726</v>
      </c>
      <c r="J319" s="13" t="s">
        <v>10</v>
      </c>
      <c r="K319" s="19">
        <v>45415</v>
      </c>
      <c r="L319" s="19" t="s">
        <v>7286</v>
      </c>
      <c r="M319" s="34" t="s">
        <v>2</v>
      </c>
      <c r="N319" s="35" t="s">
        <v>1126</v>
      </c>
      <c r="O319" s="22">
        <v>45455</v>
      </c>
      <c r="P319" s="21" t="s">
        <v>1125</v>
      </c>
      <c r="Q319" s="20">
        <v>73.12</v>
      </c>
      <c r="R319" s="19">
        <v>45488</v>
      </c>
      <c r="S319" s="13" t="s">
        <v>1196</v>
      </c>
      <c r="T319" s="18">
        <v>111.31</v>
      </c>
      <c r="U319" s="17"/>
      <c r="V319" s="16"/>
      <c r="W319" s="15"/>
      <c r="X319" s="14"/>
      <c r="Y319" s="13"/>
      <c r="Z319" s="12"/>
      <c r="AA319" s="11" t="s">
        <v>1195</v>
      </c>
      <c r="AB319" s="9" t="s">
        <v>1194</v>
      </c>
      <c r="AC319" s="10" t="s">
        <v>6</v>
      </c>
      <c r="AD319" s="9" t="s">
        <v>1131</v>
      </c>
      <c r="AE319" s="8" t="s">
        <v>1193</v>
      </c>
      <c r="AF319" s="32" t="s">
        <v>10744</v>
      </c>
      <c r="AG319" s="6">
        <f>IF(P319="Em Aberto",Q319,0)+IF(S319="Em Aberto",T319,0)+IF(V319="Em Aberto",W319,0)+IF(Y319="Em Aberto",Z319,0)</f>
        <v>111.31</v>
      </c>
      <c r="AH319" s="5"/>
      <c r="AI319" s="102"/>
      <c r="AJ319" s="102"/>
    </row>
    <row r="320" spans="1:36" s="86" customFormat="1" ht="11.25" customHeight="1" x14ac:dyDescent="0.2">
      <c r="A320" s="30">
        <v>45413</v>
      </c>
      <c r="B320" s="28"/>
      <c r="C320" s="36">
        <v>52330710100</v>
      </c>
      <c r="D320" s="5" t="s">
        <v>10743</v>
      </c>
      <c r="E320" s="13" t="s">
        <v>10742</v>
      </c>
      <c r="F320" s="13">
        <v>7</v>
      </c>
      <c r="G320" s="36" t="s">
        <v>10741</v>
      </c>
      <c r="H320" s="34" t="s">
        <v>6</v>
      </c>
      <c r="I320" s="13" t="s">
        <v>726</v>
      </c>
      <c r="J320" s="13" t="s">
        <v>10</v>
      </c>
      <c r="K320" s="19">
        <v>45415</v>
      </c>
      <c r="L320" s="19" t="s">
        <v>90</v>
      </c>
      <c r="M320" s="34" t="s">
        <v>197</v>
      </c>
      <c r="N320" s="35" t="s">
        <v>20</v>
      </c>
      <c r="O320" s="22">
        <v>45453</v>
      </c>
      <c r="P320" s="21" t="s">
        <v>1125</v>
      </c>
      <c r="Q320" s="20">
        <v>73.19</v>
      </c>
      <c r="R320" s="19">
        <v>45483</v>
      </c>
      <c r="S320" s="13" t="s">
        <v>1125</v>
      </c>
      <c r="T320" s="18">
        <v>111.51</v>
      </c>
      <c r="U320" s="17"/>
      <c r="V320" s="16"/>
      <c r="W320" s="15"/>
      <c r="X320" s="14"/>
      <c r="Y320" s="13"/>
      <c r="Z320" s="12"/>
      <c r="AA320" s="11" t="s">
        <v>0</v>
      </c>
      <c r="AB320" s="9" t="s">
        <v>1123</v>
      </c>
      <c r="AC320" s="10" t="s">
        <v>6</v>
      </c>
      <c r="AD320" s="9" t="s">
        <v>1131</v>
      </c>
      <c r="AE320" s="8" t="s">
        <v>1123</v>
      </c>
      <c r="AF320" s="32" t="s">
        <v>10740</v>
      </c>
      <c r="AG320" s="6">
        <f>IF(P320="Em Aberto",Q320,0)+IF(S320="Em Aberto",T320,0)+IF(V320="Em Aberto",W320,0)+IF(Y320="Em Aberto",Z320,0)</f>
        <v>0</v>
      </c>
      <c r="AH320" s="5"/>
      <c r="AI320" s="102"/>
      <c r="AJ320" s="102"/>
    </row>
    <row r="321" spans="1:36" s="86" customFormat="1" ht="11.25" customHeight="1" x14ac:dyDescent="0.2">
      <c r="A321" s="30">
        <v>45413</v>
      </c>
      <c r="B321" s="28"/>
      <c r="C321" s="36">
        <v>18096268708</v>
      </c>
      <c r="D321" s="5" t="s">
        <v>10739</v>
      </c>
      <c r="E321" s="13" t="s">
        <v>10738</v>
      </c>
      <c r="F321" s="13">
        <v>11</v>
      </c>
      <c r="G321" s="36" t="s">
        <v>10737</v>
      </c>
      <c r="H321" s="34" t="s">
        <v>11</v>
      </c>
      <c r="I321" s="13" t="s">
        <v>726</v>
      </c>
      <c r="J321" s="13" t="s">
        <v>10</v>
      </c>
      <c r="K321" s="19">
        <v>45416</v>
      </c>
      <c r="L321" s="19" t="s">
        <v>64</v>
      </c>
      <c r="M321" s="34" t="s">
        <v>2</v>
      </c>
      <c r="N321" s="35" t="s">
        <v>1126</v>
      </c>
      <c r="O321" s="22">
        <v>45454</v>
      </c>
      <c r="P321" s="21" t="s">
        <v>1196</v>
      </c>
      <c r="Q321" s="20">
        <v>56.79</v>
      </c>
      <c r="R321" s="19">
        <v>45484</v>
      </c>
      <c r="S321" s="13" t="s">
        <v>1196</v>
      </c>
      <c r="T321" s="18">
        <v>89.7</v>
      </c>
      <c r="U321" s="17"/>
      <c r="V321" s="16"/>
      <c r="W321" s="15"/>
      <c r="X321" s="14"/>
      <c r="Y321" s="13"/>
      <c r="Z321" s="12"/>
      <c r="AA321" s="11" t="s">
        <v>1195</v>
      </c>
      <c r="AB321" s="9" t="s">
        <v>1380</v>
      </c>
      <c r="AC321" s="10" t="s">
        <v>1140</v>
      </c>
      <c r="AD321" s="9" t="s">
        <v>1131</v>
      </c>
      <c r="AE321" s="8" t="s">
        <v>1193</v>
      </c>
      <c r="AF321" s="32" t="s">
        <v>10736</v>
      </c>
      <c r="AG321" s="6">
        <f>IF(P321="Em Aberto",Q321,0)+IF(S321="Em Aberto",T321,0)+IF(V321="Em Aberto",W321,0)+IF(Y321="Em Aberto",Z321,0)</f>
        <v>146.49</v>
      </c>
      <c r="AH321" s="5"/>
      <c r="AI321" s="102"/>
      <c r="AJ321" s="102"/>
    </row>
    <row r="322" spans="1:36" s="86" customFormat="1" ht="11.25" customHeight="1" x14ac:dyDescent="0.2">
      <c r="A322" s="30">
        <v>45413</v>
      </c>
      <c r="B322" s="28"/>
      <c r="C322" s="36">
        <v>71578030110</v>
      </c>
      <c r="D322" s="5" t="s">
        <v>10735</v>
      </c>
      <c r="E322" s="13" t="s">
        <v>10734</v>
      </c>
      <c r="F322" s="13">
        <v>11</v>
      </c>
      <c r="G322" s="36" t="s">
        <v>10733</v>
      </c>
      <c r="H322" s="34" t="s">
        <v>3395</v>
      </c>
      <c r="I322" s="13" t="s">
        <v>726</v>
      </c>
      <c r="J322" s="13" t="s">
        <v>10</v>
      </c>
      <c r="K322" s="19">
        <v>45416</v>
      </c>
      <c r="L322" s="19" t="s">
        <v>1565</v>
      </c>
      <c r="M322" s="34" t="s">
        <v>21</v>
      </c>
      <c r="N322" s="35" t="s">
        <v>20</v>
      </c>
      <c r="O322" s="22">
        <v>45455</v>
      </c>
      <c r="P322" s="21" t="s">
        <v>1125</v>
      </c>
      <c r="Q322" s="20">
        <v>69.5</v>
      </c>
      <c r="R322" s="19">
        <v>45488</v>
      </c>
      <c r="S322" s="13" t="s">
        <v>1196</v>
      </c>
      <c r="T322" s="18">
        <v>109.75</v>
      </c>
      <c r="U322" s="17"/>
      <c r="V322" s="16"/>
      <c r="W322" s="15"/>
      <c r="X322" s="14"/>
      <c r="Y322" s="13"/>
      <c r="Z322" s="12"/>
      <c r="AA322" s="11" t="s">
        <v>1195</v>
      </c>
      <c r="AB322" s="9" t="s">
        <v>1194</v>
      </c>
      <c r="AC322" s="10" t="s">
        <v>6</v>
      </c>
      <c r="AD322" s="9" t="s">
        <v>1131</v>
      </c>
      <c r="AE322" s="8" t="s">
        <v>1193</v>
      </c>
      <c r="AF322" s="32" t="s">
        <v>7200</v>
      </c>
      <c r="AG322" s="6">
        <f>IF(P322="Em Aberto",Q322,0)+IF(S322="Em Aberto",T322,0)+IF(V322="Em Aberto",W322,0)+IF(Y322="Em Aberto",Z322,0)</f>
        <v>109.75</v>
      </c>
      <c r="AH322" s="5"/>
      <c r="AI322" s="102"/>
      <c r="AJ322" s="102"/>
    </row>
    <row r="323" spans="1:36" s="86" customFormat="1" ht="11.25" customHeight="1" x14ac:dyDescent="0.2">
      <c r="A323" s="30">
        <v>45413</v>
      </c>
      <c r="B323" s="28"/>
      <c r="C323" s="36">
        <v>63079671376</v>
      </c>
      <c r="D323" s="5" t="s">
        <v>10732</v>
      </c>
      <c r="E323" s="13" t="s">
        <v>10731</v>
      </c>
      <c r="F323" s="13">
        <v>11</v>
      </c>
      <c r="G323" s="36" t="s">
        <v>10730</v>
      </c>
      <c r="H323" s="34" t="s">
        <v>11</v>
      </c>
      <c r="I323" s="13" t="s">
        <v>726</v>
      </c>
      <c r="J323" s="13" t="s">
        <v>10</v>
      </c>
      <c r="K323" s="19">
        <v>45416</v>
      </c>
      <c r="L323" s="19" t="s">
        <v>102</v>
      </c>
      <c r="M323" s="34" t="s">
        <v>169</v>
      </c>
      <c r="N323" s="35" t="s">
        <v>1209</v>
      </c>
      <c r="O323" s="22">
        <v>45454</v>
      </c>
      <c r="P323" s="21" t="s">
        <v>1125</v>
      </c>
      <c r="Q323" s="20">
        <v>56.89</v>
      </c>
      <c r="R323" s="19">
        <v>45484</v>
      </c>
      <c r="S323" s="13" t="s">
        <v>1125</v>
      </c>
      <c r="T323" s="18">
        <v>91</v>
      </c>
      <c r="U323" s="17"/>
      <c r="V323" s="16"/>
      <c r="W323" s="15"/>
      <c r="X323" s="14"/>
      <c r="Y323" s="13"/>
      <c r="Z323" s="12"/>
      <c r="AA323" s="11" t="s">
        <v>0</v>
      </c>
      <c r="AB323" s="9" t="s">
        <v>1123</v>
      </c>
      <c r="AC323" s="10" t="s">
        <v>1140</v>
      </c>
      <c r="AD323" s="9" t="s">
        <v>1131</v>
      </c>
      <c r="AE323" s="8" t="s">
        <v>1123</v>
      </c>
      <c r="AF323" s="32" t="s">
        <v>10729</v>
      </c>
      <c r="AG323" s="6">
        <f>IF(P323="Em Aberto",Q323,0)+IF(S323="Em Aberto",T323,0)+IF(V323="Em Aberto",W323,0)+IF(Y323="Em Aberto",Z323,0)</f>
        <v>0</v>
      </c>
      <c r="AH323" s="5"/>
      <c r="AI323" s="102"/>
      <c r="AJ323" s="102"/>
    </row>
    <row r="324" spans="1:36" s="86" customFormat="1" ht="11.25" customHeight="1" x14ac:dyDescent="0.2">
      <c r="A324" s="30">
        <v>45413</v>
      </c>
      <c r="B324" s="28"/>
      <c r="C324" s="36">
        <v>1305643119</v>
      </c>
      <c r="D324" s="5" t="s">
        <v>10728</v>
      </c>
      <c r="E324" s="13" t="s">
        <v>10727</v>
      </c>
      <c r="F324" s="13">
        <v>7</v>
      </c>
      <c r="G324" s="36" t="s">
        <v>10726</v>
      </c>
      <c r="H324" s="34" t="s">
        <v>11</v>
      </c>
      <c r="I324" s="13" t="s">
        <v>726</v>
      </c>
      <c r="J324" s="13" t="s">
        <v>10</v>
      </c>
      <c r="K324" s="19">
        <v>45416</v>
      </c>
      <c r="L324" s="19" t="s">
        <v>114</v>
      </c>
      <c r="M324" s="34" t="s">
        <v>21</v>
      </c>
      <c r="N324" s="35" t="s">
        <v>20</v>
      </c>
      <c r="O324" s="22">
        <v>45450</v>
      </c>
      <c r="P324" s="21" t="s">
        <v>1125</v>
      </c>
      <c r="Q324" s="20">
        <v>56.85</v>
      </c>
      <c r="R324" s="19">
        <v>45480</v>
      </c>
      <c r="S324" s="13" t="s">
        <v>1125</v>
      </c>
      <c r="T324" s="18">
        <v>89.79</v>
      </c>
      <c r="U324" s="17"/>
      <c r="V324" s="16"/>
      <c r="W324" s="15"/>
      <c r="X324" s="14"/>
      <c r="Y324" s="13"/>
      <c r="Z324" s="12"/>
      <c r="AA324" s="11" t="s">
        <v>0</v>
      </c>
      <c r="AB324" s="9" t="s">
        <v>1123</v>
      </c>
      <c r="AC324" s="10" t="s">
        <v>1140</v>
      </c>
      <c r="AD324" s="9" t="s">
        <v>1131</v>
      </c>
      <c r="AE324" s="8" t="s">
        <v>1123</v>
      </c>
      <c r="AF324" s="32" t="s">
        <v>7013</v>
      </c>
      <c r="AG324" s="6">
        <f>IF(P324="Em Aberto",Q324,0)+IF(S324="Em Aberto",T324,0)+IF(V324="Em Aberto",W324,0)+IF(Y324="Em Aberto",Z324,0)</f>
        <v>0</v>
      </c>
      <c r="AH324" s="5"/>
      <c r="AI324" s="102"/>
      <c r="AJ324" s="102"/>
    </row>
    <row r="325" spans="1:36" s="86" customFormat="1" ht="11.25" customHeight="1" x14ac:dyDescent="0.2">
      <c r="A325" s="30">
        <v>45413</v>
      </c>
      <c r="B325" s="28"/>
      <c r="C325" s="36">
        <v>4122057507</v>
      </c>
      <c r="D325" s="5" t="s">
        <v>10725</v>
      </c>
      <c r="E325" s="13" t="s">
        <v>10724</v>
      </c>
      <c r="F325" s="13">
        <v>7</v>
      </c>
      <c r="G325" s="36" t="s">
        <v>10723</v>
      </c>
      <c r="H325" s="34" t="s">
        <v>6</v>
      </c>
      <c r="I325" s="13" t="s">
        <v>726</v>
      </c>
      <c r="J325" s="13" t="s">
        <v>10</v>
      </c>
      <c r="K325" s="19">
        <v>45416</v>
      </c>
      <c r="L325" s="19" t="s">
        <v>16</v>
      </c>
      <c r="M325" s="34" t="s">
        <v>15</v>
      </c>
      <c r="N325" s="35" t="s">
        <v>1209</v>
      </c>
      <c r="O325" s="22">
        <v>45453</v>
      </c>
      <c r="P325" s="21" t="s">
        <v>1125</v>
      </c>
      <c r="Q325" s="20">
        <v>69.56</v>
      </c>
      <c r="R325" s="19">
        <v>45483</v>
      </c>
      <c r="S325" s="13" t="s">
        <v>1196</v>
      </c>
      <c r="T325" s="18">
        <v>109.85</v>
      </c>
      <c r="U325" s="17"/>
      <c r="V325" s="16"/>
      <c r="W325" s="15"/>
      <c r="X325" s="14"/>
      <c r="Y325" s="13"/>
      <c r="Z325" s="12"/>
      <c r="AA325" s="11" t="s">
        <v>1195</v>
      </c>
      <c r="AB325" s="9" t="s">
        <v>1194</v>
      </c>
      <c r="AC325" s="10" t="s">
        <v>6</v>
      </c>
      <c r="AD325" s="9" t="s">
        <v>1131</v>
      </c>
      <c r="AE325" s="8" t="s">
        <v>1193</v>
      </c>
      <c r="AF325" s="32" t="s">
        <v>10722</v>
      </c>
      <c r="AG325" s="6">
        <f>IF(P325="Em Aberto",Q325,0)+IF(S325="Em Aberto",T325,0)+IF(V325="Em Aberto",W325,0)+IF(Y325="Em Aberto",Z325,0)</f>
        <v>109.85</v>
      </c>
      <c r="AH325" s="5"/>
      <c r="AI325" s="102"/>
      <c r="AJ325" s="102"/>
    </row>
    <row r="326" spans="1:36" s="86" customFormat="1" ht="11.25" customHeight="1" x14ac:dyDescent="0.2">
      <c r="A326" s="30">
        <v>45413</v>
      </c>
      <c r="B326" s="28"/>
      <c r="C326" s="36">
        <v>70243261233</v>
      </c>
      <c r="D326" s="5" t="s">
        <v>10721</v>
      </c>
      <c r="E326" s="13" t="s">
        <v>10720</v>
      </c>
      <c r="F326" s="13">
        <v>7</v>
      </c>
      <c r="G326" s="36" t="s">
        <v>10719</v>
      </c>
      <c r="H326" s="34" t="s">
        <v>11</v>
      </c>
      <c r="I326" s="13" t="s">
        <v>726</v>
      </c>
      <c r="J326" s="13" t="s">
        <v>10</v>
      </c>
      <c r="K326" s="19">
        <v>45416</v>
      </c>
      <c r="L326" s="19" t="s">
        <v>38</v>
      </c>
      <c r="M326" s="34" t="s">
        <v>181</v>
      </c>
      <c r="N326" s="35" t="s">
        <v>1209</v>
      </c>
      <c r="O326" s="22">
        <v>45453</v>
      </c>
      <c r="P326" s="21" t="s">
        <v>1125</v>
      </c>
      <c r="Q326" s="20">
        <v>82.16</v>
      </c>
      <c r="R326" s="19">
        <v>45480</v>
      </c>
      <c r="S326" s="13" t="s">
        <v>1125</v>
      </c>
      <c r="T326" s="18">
        <v>109.77</v>
      </c>
      <c r="U326" s="17"/>
      <c r="V326" s="16"/>
      <c r="W326" s="15"/>
      <c r="X326" s="14"/>
      <c r="Y326" s="13"/>
      <c r="Z326" s="12"/>
      <c r="AA326" s="11" t="s">
        <v>0</v>
      </c>
      <c r="AB326" s="9" t="s">
        <v>1123</v>
      </c>
      <c r="AC326" s="10" t="s">
        <v>1243</v>
      </c>
      <c r="AD326" s="9" t="s">
        <v>1131</v>
      </c>
      <c r="AE326" s="8" t="s">
        <v>1123</v>
      </c>
      <c r="AF326" s="32" t="s">
        <v>7013</v>
      </c>
      <c r="AG326" s="6">
        <f>IF(P326="Em Aberto",Q326,0)+IF(S326="Em Aberto",T326,0)+IF(V326="Em Aberto",W326,0)+IF(Y326="Em Aberto",Z326,0)</f>
        <v>0</v>
      </c>
      <c r="AH326" s="5"/>
      <c r="AI326" s="102"/>
      <c r="AJ326" s="102"/>
    </row>
    <row r="327" spans="1:36" s="86" customFormat="1" ht="11.25" customHeight="1" x14ac:dyDescent="0.2">
      <c r="A327" s="30">
        <v>45413</v>
      </c>
      <c r="B327" s="28"/>
      <c r="C327" s="36">
        <v>4131743604</v>
      </c>
      <c r="D327" s="5" t="s">
        <v>10718</v>
      </c>
      <c r="E327" s="13" t="s">
        <v>10717</v>
      </c>
      <c r="F327" s="13">
        <v>11</v>
      </c>
      <c r="G327" s="36" t="s">
        <v>10716</v>
      </c>
      <c r="H327" s="34" t="s">
        <v>6</v>
      </c>
      <c r="I327" s="13" t="s">
        <v>726</v>
      </c>
      <c r="J327" s="13" t="s">
        <v>10</v>
      </c>
      <c r="K327" s="19">
        <v>45418</v>
      </c>
      <c r="L327" s="19" t="s">
        <v>64</v>
      </c>
      <c r="M327" s="34" t="s">
        <v>29</v>
      </c>
      <c r="N327" s="35" t="s">
        <v>1126</v>
      </c>
      <c r="O327" s="22">
        <v>45455</v>
      </c>
      <c r="P327" s="21" t="s">
        <v>1125</v>
      </c>
      <c r="Q327" s="20">
        <v>62.21</v>
      </c>
      <c r="R327" s="19">
        <v>45488</v>
      </c>
      <c r="S327" s="13" t="s">
        <v>1196</v>
      </c>
      <c r="T327" s="18">
        <v>109.8</v>
      </c>
      <c r="U327" s="17"/>
      <c r="V327" s="16"/>
      <c r="W327" s="15"/>
      <c r="X327" s="14"/>
      <c r="Y327" s="13"/>
      <c r="Z327" s="12"/>
      <c r="AA327" s="11" t="s">
        <v>1195</v>
      </c>
      <c r="AB327" s="9" t="s">
        <v>1194</v>
      </c>
      <c r="AC327" s="10" t="s">
        <v>6</v>
      </c>
      <c r="AD327" s="9" t="s">
        <v>1131</v>
      </c>
      <c r="AE327" s="8" t="s">
        <v>1193</v>
      </c>
      <c r="AF327" s="32" t="s">
        <v>7200</v>
      </c>
      <c r="AG327" s="6">
        <f>IF(P327="Em Aberto",Q327,0)+IF(S327="Em Aberto",T327,0)+IF(V327="Em Aberto",W327,0)+IF(Y327="Em Aberto",Z327,0)</f>
        <v>109.8</v>
      </c>
      <c r="AH327" s="5"/>
      <c r="AI327" s="102"/>
      <c r="AJ327" s="102"/>
    </row>
    <row r="328" spans="1:36" s="86" customFormat="1" ht="11.25" customHeight="1" x14ac:dyDescent="0.2">
      <c r="A328" s="30">
        <v>45413</v>
      </c>
      <c r="B328" s="28"/>
      <c r="C328" s="36">
        <v>44527497120</v>
      </c>
      <c r="D328" s="5" t="s">
        <v>10715</v>
      </c>
      <c r="E328" s="13" t="s">
        <v>10714</v>
      </c>
      <c r="F328" s="13">
        <v>7</v>
      </c>
      <c r="G328" s="36" t="s">
        <v>10713</v>
      </c>
      <c r="H328" s="34" t="s">
        <v>6</v>
      </c>
      <c r="I328" s="13" t="s">
        <v>726</v>
      </c>
      <c r="J328" s="13" t="s">
        <v>10</v>
      </c>
      <c r="K328" s="19">
        <v>45419</v>
      </c>
      <c r="L328" s="19" t="s">
        <v>424</v>
      </c>
      <c r="M328" s="34" t="s">
        <v>72</v>
      </c>
      <c r="N328" s="35" t="s">
        <v>20</v>
      </c>
      <c r="O328" s="22">
        <v>45453</v>
      </c>
      <c r="P328" s="21" t="s">
        <v>1125</v>
      </c>
      <c r="Q328" s="20">
        <v>58.53</v>
      </c>
      <c r="R328" s="19">
        <v>45483</v>
      </c>
      <c r="S328" s="13" t="s">
        <v>1125</v>
      </c>
      <c r="T328" s="18">
        <v>109.79</v>
      </c>
      <c r="U328" s="17"/>
      <c r="V328" s="16"/>
      <c r="W328" s="15"/>
      <c r="X328" s="14"/>
      <c r="Y328" s="13"/>
      <c r="Z328" s="12"/>
      <c r="AA328" s="11" t="s">
        <v>0</v>
      </c>
      <c r="AB328" s="9" t="s">
        <v>1123</v>
      </c>
      <c r="AC328" s="10" t="s">
        <v>6</v>
      </c>
      <c r="AD328" s="9" t="s">
        <v>1131</v>
      </c>
      <c r="AE328" s="8" t="s">
        <v>1123</v>
      </c>
      <c r="AF328" s="32" t="s">
        <v>7013</v>
      </c>
      <c r="AG328" s="6">
        <f>IF(P328="Em Aberto",Q328,0)+IF(S328="Em Aberto",T328,0)+IF(V328="Em Aberto",W328,0)+IF(Y328="Em Aberto",Z328,0)</f>
        <v>0</v>
      </c>
      <c r="AH328" s="5"/>
      <c r="AI328" s="102"/>
      <c r="AJ328" s="102"/>
    </row>
    <row r="329" spans="1:36" s="86" customFormat="1" ht="11.25" customHeight="1" x14ac:dyDescent="0.2">
      <c r="A329" s="30">
        <v>45413</v>
      </c>
      <c r="B329" s="28"/>
      <c r="C329" s="36">
        <v>14044866740</v>
      </c>
      <c r="D329" s="5" t="s">
        <v>10712</v>
      </c>
      <c r="E329" s="13" t="s">
        <v>10711</v>
      </c>
      <c r="F329" s="13">
        <v>16</v>
      </c>
      <c r="G329" s="36" t="s">
        <v>10710</v>
      </c>
      <c r="H329" s="34" t="s">
        <v>6</v>
      </c>
      <c r="I329" s="13" t="s">
        <v>726</v>
      </c>
      <c r="J329" s="13" t="s">
        <v>10</v>
      </c>
      <c r="K329" s="19">
        <v>45419</v>
      </c>
      <c r="L329" s="19" t="s">
        <v>38</v>
      </c>
      <c r="M329" s="34" t="s">
        <v>2</v>
      </c>
      <c r="N329" s="35" t="s">
        <v>1126</v>
      </c>
      <c r="O329" s="22">
        <v>45463</v>
      </c>
      <c r="P329" s="21" t="s">
        <v>1125</v>
      </c>
      <c r="Q329" s="20">
        <v>95.53</v>
      </c>
      <c r="R329" s="19">
        <v>45491</v>
      </c>
      <c r="S329" s="13" t="s">
        <v>1196</v>
      </c>
      <c r="T329" s="18">
        <v>111.91</v>
      </c>
      <c r="U329" s="17"/>
      <c r="V329" s="16"/>
      <c r="W329" s="15"/>
      <c r="X329" s="14"/>
      <c r="Y329" s="13"/>
      <c r="Z329" s="12"/>
      <c r="AA329" s="11" t="s">
        <v>1195</v>
      </c>
      <c r="AB329" s="9" t="s">
        <v>1194</v>
      </c>
      <c r="AC329" s="10" t="s">
        <v>6</v>
      </c>
      <c r="AD329" s="9" t="s">
        <v>1131</v>
      </c>
      <c r="AE329" s="8" t="s">
        <v>1193</v>
      </c>
      <c r="AF329" s="32" t="s">
        <v>10709</v>
      </c>
      <c r="AG329" s="6">
        <f>IF(P329="Em Aberto",Q329,0)+IF(S329="Em Aberto",T329,0)+IF(V329="Em Aberto",W329,0)+IF(Y329="Em Aberto",Z329,0)</f>
        <v>111.91</v>
      </c>
      <c r="AH329" s="5"/>
      <c r="AI329" s="102"/>
      <c r="AJ329" s="102"/>
    </row>
    <row r="330" spans="1:36" s="86" customFormat="1" ht="11.25" customHeight="1" x14ac:dyDescent="0.2">
      <c r="A330" s="30">
        <v>45413</v>
      </c>
      <c r="B330" s="28"/>
      <c r="C330" s="36">
        <v>13417941725</v>
      </c>
      <c r="D330" s="5" t="s">
        <v>10708</v>
      </c>
      <c r="E330" s="13" t="s">
        <v>10707</v>
      </c>
      <c r="F330" s="13">
        <v>7</v>
      </c>
      <c r="G330" s="36" t="s">
        <v>10706</v>
      </c>
      <c r="H330" s="34" t="s">
        <v>11</v>
      </c>
      <c r="I330" s="13" t="s">
        <v>726</v>
      </c>
      <c r="J330" s="13" t="s">
        <v>10</v>
      </c>
      <c r="K330" s="19">
        <v>45419</v>
      </c>
      <c r="L330" s="19" t="s">
        <v>2979</v>
      </c>
      <c r="M330" s="34" t="s">
        <v>2</v>
      </c>
      <c r="N330" s="35" t="s">
        <v>1126</v>
      </c>
      <c r="O330" s="22">
        <v>45453</v>
      </c>
      <c r="P330" s="21" t="s">
        <v>1125</v>
      </c>
      <c r="Q330" s="20">
        <v>69.19</v>
      </c>
      <c r="R330" s="19">
        <v>45483</v>
      </c>
      <c r="S330" s="13" t="s">
        <v>1125</v>
      </c>
      <c r="T330" s="18">
        <v>131.15</v>
      </c>
      <c r="U330" s="17"/>
      <c r="V330" s="16"/>
      <c r="W330" s="15"/>
      <c r="X330" s="14"/>
      <c r="Y330" s="13"/>
      <c r="Z330" s="12"/>
      <c r="AA330" s="11" t="s">
        <v>0</v>
      </c>
      <c r="AB330" s="9" t="s">
        <v>1123</v>
      </c>
      <c r="AC330" s="10" t="s">
        <v>1201</v>
      </c>
      <c r="AD330" s="9" t="s">
        <v>1131</v>
      </c>
      <c r="AE330" s="8" t="s">
        <v>1123</v>
      </c>
      <c r="AF330" s="32" t="s">
        <v>10705</v>
      </c>
      <c r="AG330" s="6">
        <f>IF(P330="Em Aberto",Q330,0)+IF(S330="Em Aberto",T330,0)+IF(V330="Em Aberto",W330,0)+IF(Y330="Em Aberto",Z330,0)</f>
        <v>0</v>
      </c>
      <c r="AH330" s="5"/>
      <c r="AI330" s="102"/>
      <c r="AJ330" s="102"/>
    </row>
    <row r="331" spans="1:36" s="86" customFormat="1" ht="11.25" customHeight="1" x14ac:dyDescent="0.2">
      <c r="A331" s="30">
        <v>45413</v>
      </c>
      <c r="B331" s="28"/>
      <c r="C331" s="36">
        <v>9263857636</v>
      </c>
      <c r="D331" s="5" t="s">
        <v>10704</v>
      </c>
      <c r="E331" s="13" t="s">
        <v>10703</v>
      </c>
      <c r="F331" s="13">
        <v>16</v>
      </c>
      <c r="G331" s="36" t="s">
        <v>10702</v>
      </c>
      <c r="H331" s="34" t="s">
        <v>6</v>
      </c>
      <c r="I331" s="13" t="s">
        <v>726</v>
      </c>
      <c r="J331" s="13" t="s">
        <v>10</v>
      </c>
      <c r="K331" s="19">
        <v>45419</v>
      </c>
      <c r="L331" s="19" t="s">
        <v>1158</v>
      </c>
      <c r="M331" s="34" t="s">
        <v>29</v>
      </c>
      <c r="N331" s="35" t="s">
        <v>1126</v>
      </c>
      <c r="O331" s="22">
        <v>45463</v>
      </c>
      <c r="P331" s="21" t="s">
        <v>1125</v>
      </c>
      <c r="Q331" s="20">
        <v>95.62</v>
      </c>
      <c r="R331" s="19">
        <v>45491</v>
      </c>
      <c r="S331" s="13" t="s">
        <v>1196</v>
      </c>
      <c r="T331" s="18">
        <v>111.82</v>
      </c>
      <c r="U331" s="17"/>
      <c r="V331" s="16"/>
      <c r="W331" s="15"/>
      <c r="X331" s="14"/>
      <c r="Y331" s="13"/>
      <c r="Z331" s="12"/>
      <c r="AA331" s="11" t="s">
        <v>1195</v>
      </c>
      <c r="AB331" s="9" t="s">
        <v>1194</v>
      </c>
      <c r="AC331" s="10" t="s">
        <v>6</v>
      </c>
      <c r="AD331" s="9" t="s">
        <v>1131</v>
      </c>
      <c r="AE331" s="8" t="s">
        <v>1193</v>
      </c>
      <c r="AF331" s="32" t="s">
        <v>10701</v>
      </c>
      <c r="AG331" s="6">
        <f>IF(P331="Em Aberto",Q331,0)+IF(S331="Em Aberto",T331,0)+IF(V331="Em Aberto",W331,0)+IF(Y331="Em Aberto",Z331,0)</f>
        <v>111.82</v>
      </c>
      <c r="AH331" s="5"/>
      <c r="AI331" s="102"/>
      <c r="AJ331" s="102"/>
    </row>
    <row r="332" spans="1:36" s="86" customFormat="1" ht="11.25" customHeight="1" x14ac:dyDescent="0.2">
      <c r="A332" s="30">
        <v>45413</v>
      </c>
      <c r="B332" s="28"/>
      <c r="C332" s="36">
        <v>5954313644</v>
      </c>
      <c r="D332" s="5" t="s">
        <v>10700</v>
      </c>
      <c r="E332" s="13" t="s">
        <v>10699</v>
      </c>
      <c r="F332" s="13">
        <v>16</v>
      </c>
      <c r="G332" s="36" t="s">
        <v>10698</v>
      </c>
      <c r="H332" s="34" t="s">
        <v>11</v>
      </c>
      <c r="I332" s="13" t="s">
        <v>726</v>
      </c>
      <c r="J332" s="13" t="s">
        <v>10</v>
      </c>
      <c r="K332" s="19">
        <v>45419</v>
      </c>
      <c r="L332" s="19" t="s">
        <v>46</v>
      </c>
      <c r="M332" s="34" t="s">
        <v>29</v>
      </c>
      <c r="N332" s="35" t="s">
        <v>1126</v>
      </c>
      <c r="O332" s="22">
        <v>45459</v>
      </c>
      <c r="P332" s="21" t="s">
        <v>1125</v>
      </c>
      <c r="Q332" s="20">
        <v>78.19</v>
      </c>
      <c r="R332" s="19">
        <v>45489</v>
      </c>
      <c r="S332" s="13" t="s">
        <v>1125</v>
      </c>
      <c r="T332" s="18">
        <v>89.78</v>
      </c>
      <c r="U332" s="17"/>
      <c r="V332" s="16"/>
      <c r="W332" s="15"/>
      <c r="X332" s="14"/>
      <c r="Y332" s="13"/>
      <c r="Z332" s="12"/>
      <c r="AA332" s="11" t="s">
        <v>0</v>
      </c>
      <c r="AB332" s="9" t="s">
        <v>1123</v>
      </c>
      <c r="AC332" s="10" t="s">
        <v>1140</v>
      </c>
      <c r="AD332" s="9" t="s">
        <v>1131</v>
      </c>
      <c r="AE332" s="8" t="s">
        <v>1123</v>
      </c>
      <c r="AF332" s="32" t="s">
        <v>10697</v>
      </c>
      <c r="AG332" s="6">
        <f>IF(P332="Em Aberto",Q332,0)+IF(S332="Em Aberto",T332,0)+IF(V332="Em Aberto",W332,0)+IF(Y332="Em Aberto",Z332,0)</f>
        <v>0</v>
      </c>
      <c r="AH332" s="5"/>
      <c r="AI332" s="102"/>
      <c r="AJ332" s="102"/>
    </row>
    <row r="333" spans="1:36" s="86" customFormat="1" ht="11.25" customHeight="1" x14ac:dyDescent="0.2">
      <c r="A333" s="30">
        <v>45413</v>
      </c>
      <c r="B333" s="28"/>
      <c r="C333" s="36">
        <v>60907967604</v>
      </c>
      <c r="D333" s="5" t="s">
        <v>10696</v>
      </c>
      <c r="E333" s="13" t="s">
        <v>10695</v>
      </c>
      <c r="F333" s="13">
        <v>7</v>
      </c>
      <c r="G333" s="36" t="s">
        <v>10694</v>
      </c>
      <c r="H333" s="34" t="s">
        <v>6</v>
      </c>
      <c r="I333" s="13" t="s">
        <v>726</v>
      </c>
      <c r="J333" s="13" t="s">
        <v>10</v>
      </c>
      <c r="K333" s="19">
        <v>45419</v>
      </c>
      <c r="L333" s="19" t="s">
        <v>46</v>
      </c>
      <c r="M333" s="34" t="s">
        <v>29</v>
      </c>
      <c r="N333" s="35" t="s">
        <v>1126</v>
      </c>
      <c r="O333" s="22">
        <v>45453</v>
      </c>
      <c r="P333" s="21" t="s">
        <v>1125</v>
      </c>
      <c r="Q333" s="20">
        <v>58.54</v>
      </c>
      <c r="R333" s="19">
        <v>45483</v>
      </c>
      <c r="S333" s="13" t="s">
        <v>1125</v>
      </c>
      <c r="T333" s="18">
        <v>109.8</v>
      </c>
      <c r="U333" s="17"/>
      <c r="V333" s="16"/>
      <c r="W333" s="15"/>
      <c r="X333" s="14"/>
      <c r="Y333" s="13"/>
      <c r="Z333" s="12"/>
      <c r="AA333" s="11" t="s">
        <v>0</v>
      </c>
      <c r="AB333" s="9" t="s">
        <v>1123</v>
      </c>
      <c r="AC333" s="10" t="s">
        <v>6</v>
      </c>
      <c r="AD333" s="9" t="s">
        <v>1131</v>
      </c>
      <c r="AE333" s="8" t="s">
        <v>1123</v>
      </c>
      <c r="AF333" s="32" t="s">
        <v>7013</v>
      </c>
      <c r="AG333" s="6">
        <f>IF(P333="Em Aberto",Q333,0)+IF(S333="Em Aberto",T333,0)+IF(V333="Em Aberto",W333,0)+IF(Y333="Em Aberto",Z333,0)</f>
        <v>0</v>
      </c>
      <c r="AH333" s="5"/>
      <c r="AI333" s="102"/>
      <c r="AJ333" s="102"/>
    </row>
    <row r="334" spans="1:36" s="86" customFormat="1" ht="11.25" customHeight="1" x14ac:dyDescent="0.2">
      <c r="A334" s="30">
        <v>45413</v>
      </c>
      <c r="B334" s="28"/>
      <c r="C334" s="36">
        <v>75097494253</v>
      </c>
      <c r="D334" s="5" t="s">
        <v>10693</v>
      </c>
      <c r="E334" s="13" t="s">
        <v>10692</v>
      </c>
      <c r="F334" s="13">
        <v>7</v>
      </c>
      <c r="G334" s="36" t="s">
        <v>10691</v>
      </c>
      <c r="H334" s="34" t="s">
        <v>11</v>
      </c>
      <c r="I334" s="13" t="s">
        <v>726</v>
      </c>
      <c r="J334" s="13" t="s">
        <v>10</v>
      </c>
      <c r="K334" s="19">
        <v>45419</v>
      </c>
      <c r="L334" s="19" t="s">
        <v>1254</v>
      </c>
      <c r="M334" s="34" t="s">
        <v>37</v>
      </c>
      <c r="N334" s="35" t="s">
        <v>1209</v>
      </c>
      <c r="O334" s="22">
        <v>45453</v>
      </c>
      <c r="P334" s="21" t="s">
        <v>1125</v>
      </c>
      <c r="Q334" s="20">
        <v>58.53</v>
      </c>
      <c r="R334" s="19">
        <v>45483</v>
      </c>
      <c r="S334" s="13" t="s">
        <v>1196</v>
      </c>
      <c r="T334" s="18">
        <v>111.12</v>
      </c>
      <c r="U334" s="17"/>
      <c r="V334" s="16"/>
      <c r="W334" s="15"/>
      <c r="X334" s="14"/>
      <c r="Y334" s="13"/>
      <c r="Z334" s="12"/>
      <c r="AA334" s="11" t="s">
        <v>1195</v>
      </c>
      <c r="AB334" s="9" t="s">
        <v>1194</v>
      </c>
      <c r="AC334" s="10" t="s">
        <v>1201</v>
      </c>
      <c r="AD334" s="9" t="s">
        <v>1131</v>
      </c>
      <c r="AE334" s="8" t="s">
        <v>1193</v>
      </c>
      <c r="AF334" s="32" t="s">
        <v>10690</v>
      </c>
      <c r="AG334" s="6">
        <f>IF(P334="Em Aberto",Q334,0)+IF(S334="Em Aberto",T334,0)+IF(V334="Em Aberto",W334,0)+IF(Y334="Em Aberto",Z334,0)</f>
        <v>111.12</v>
      </c>
      <c r="AH334" s="5"/>
      <c r="AI334" s="102"/>
      <c r="AJ334" s="102"/>
    </row>
    <row r="335" spans="1:36" s="86" customFormat="1" ht="11.25" customHeight="1" x14ac:dyDescent="0.2">
      <c r="A335" s="30">
        <v>45413</v>
      </c>
      <c r="B335" s="28"/>
      <c r="C335" s="36">
        <v>97501611572</v>
      </c>
      <c r="D335" s="5" t="s">
        <v>10689</v>
      </c>
      <c r="E335" s="13" t="s">
        <v>10688</v>
      </c>
      <c r="F335" s="13">
        <v>16</v>
      </c>
      <c r="G335" s="36" t="s">
        <v>10687</v>
      </c>
      <c r="H335" s="34" t="s">
        <v>6</v>
      </c>
      <c r="I335" s="13" t="s">
        <v>726</v>
      </c>
      <c r="J335" s="13" t="s">
        <v>10</v>
      </c>
      <c r="K335" s="19">
        <v>45420</v>
      </c>
      <c r="L335" s="19" t="s">
        <v>1158</v>
      </c>
      <c r="M335" s="34" t="s">
        <v>15</v>
      </c>
      <c r="N335" s="35" t="s">
        <v>1209</v>
      </c>
      <c r="O335" s="22">
        <v>45463</v>
      </c>
      <c r="P335" s="21" t="s">
        <v>1125</v>
      </c>
      <c r="Q335" s="20">
        <v>92.13</v>
      </c>
      <c r="R335" s="19">
        <v>45491</v>
      </c>
      <c r="S335" s="13" t="s">
        <v>1196</v>
      </c>
      <c r="T335" s="18">
        <v>109.85</v>
      </c>
      <c r="U335" s="17"/>
      <c r="V335" s="16"/>
      <c r="W335" s="15"/>
      <c r="X335" s="14"/>
      <c r="Y335" s="13"/>
      <c r="Z335" s="12"/>
      <c r="AA335" s="11" t="s">
        <v>1195</v>
      </c>
      <c r="AB335" s="9" t="s">
        <v>1194</v>
      </c>
      <c r="AC335" s="10" t="s">
        <v>6</v>
      </c>
      <c r="AD335" s="9" t="s">
        <v>1131</v>
      </c>
      <c r="AE335" s="8" t="s">
        <v>1193</v>
      </c>
      <c r="AF335" s="32" t="s">
        <v>10686</v>
      </c>
      <c r="AG335" s="6">
        <f>IF(P335="Em Aberto",Q335,0)+IF(S335="Em Aberto",T335,0)+IF(V335="Em Aberto",W335,0)+IF(Y335="Em Aberto",Z335,0)</f>
        <v>109.85</v>
      </c>
      <c r="AH335" s="5"/>
      <c r="AI335" s="102"/>
      <c r="AJ335" s="102"/>
    </row>
    <row r="336" spans="1:36" s="86" customFormat="1" ht="11.25" customHeight="1" x14ac:dyDescent="0.2">
      <c r="A336" s="30">
        <v>45413</v>
      </c>
      <c r="B336" s="28"/>
      <c r="C336" s="36">
        <v>61508195234</v>
      </c>
      <c r="D336" s="5" t="s">
        <v>10685</v>
      </c>
      <c r="E336" s="13" t="s">
        <v>10684</v>
      </c>
      <c r="F336" s="13">
        <v>16</v>
      </c>
      <c r="G336" s="36" t="s">
        <v>10683</v>
      </c>
      <c r="H336" s="34" t="s">
        <v>11</v>
      </c>
      <c r="I336" s="13" t="s">
        <v>726</v>
      </c>
      <c r="J336" s="13" t="s">
        <v>10</v>
      </c>
      <c r="K336" s="19">
        <v>45420</v>
      </c>
      <c r="L336" s="19" t="s">
        <v>85</v>
      </c>
      <c r="M336" s="34" t="s">
        <v>197</v>
      </c>
      <c r="N336" s="35" t="s">
        <v>20</v>
      </c>
      <c r="O336" s="22">
        <v>45463</v>
      </c>
      <c r="P336" s="21" t="s">
        <v>1125</v>
      </c>
      <c r="Q336" s="20">
        <v>92.09</v>
      </c>
      <c r="R336" s="19">
        <v>45491</v>
      </c>
      <c r="S336" s="13" t="s">
        <v>1196</v>
      </c>
      <c r="T336" s="18">
        <v>109.8</v>
      </c>
      <c r="U336" s="17"/>
      <c r="V336" s="16"/>
      <c r="W336" s="15"/>
      <c r="X336" s="14"/>
      <c r="Y336" s="13"/>
      <c r="Z336" s="12"/>
      <c r="AA336" s="11" t="s">
        <v>1195</v>
      </c>
      <c r="AB336" s="9" t="s">
        <v>1194</v>
      </c>
      <c r="AC336" s="10" t="s">
        <v>1201</v>
      </c>
      <c r="AD336" s="9" t="s">
        <v>1131</v>
      </c>
      <c r="AE336" s="8" t="s">
        <v>1193</v>
      </c>
      <c r="AF336" s="32" t="s">
        <v>10682</v>
      </c>
      <c r="AG336" s="6">
        <f>IF(P336="Em Aberto",Q336,0)+IF(S336="Em Aberto",T336,0)+IF(V336="Em Aberto",W336,0)+IF(Y336="Em Aberto",Z336,0)</f>
        <v>109.8</v>
      </c>
      <c r="AH336" s="5"/>
      <c r="AI336" s="102"/>
      <c r="AJ336" s="102"/>
    </row>
    <row r="337" spans="1:36" s="86" customFormat="1" ht="11.25" customHeight="1" x14ac:dyDescent="0.2">
      <c r="A337" s="30">
        <v>45413</v>
      </c>
      <c r="B337" s="28"/>
      <c r="C337" s="36">
        <v>83564233172</v>
      </c>
      <c r="D337" s="5" t="s">
        <v>10681</v>
      </c>
      <c r="E337" s="13" t="s">
        <v>10680</v>
      </c>
      <c r="F337" s="13">
        <v>7</v>
      </c>
      <c r="G337" s="36" t="s">
        <v>10679</v>
      </c>
      <c r="H337" s="34" t="s">
        <v>6</v>
      </c>
      <c r="I337" s="13" t="s">
        <v>726</v>
      </c>
      <c r="J337" s="13" t="s">
        <v>10</v>
      </c>
      <c r="K337" s="19">
        <v>45420</v>
      </c>
      <c r="L337" s="19" t="s">
        <v>1254</v>
      </c>
      <c r="M337" s="34" t="s">
        <v>21</v>
      </c>
      <c r="N337" s="35" t="s">
        <v>20</v>
      </c>
      <c r="O337" s="22">
        <v>45453</v>
      </c>
      <c r="P337" s="21" t="s">
        <v>1196</v>
      </c>
      <c r="Q337" s="20">
        <v>64.930000000000007</v>
      </c>
      <c r="R337" s="19">
        <v>45483</v>
      </c>
      <c r="S337" s="13" t="s">
        <v>1196</v>
      </c>
      <c r="T337" s="18">
        <v>129.86000000000001</v>
      </c>
      <c r="U337" s="17"/>
      <c r="V337" s="16"/>
      <c r="W337" s="15"/>
      <c r="X337" s="14"/>
      <c r="Y337" s="13"/>
      <c r="Z337" s="12"/>
      <c r="AA337" s="11" t="s">
        <v>1195</v>
      </c>
      <c r="AB337" s="9" t="s">
        <v>1380</v>
      </c>
      <c r="AC337" s="10" t="s">
        <v>6</v>
      </c>
      <c r="AD337" s="9" t="s">
        <v>1131</v>
      </c>
      <c r="AE337" s="8" t="s">
        <v>1193</v>
      </c>
      <c r="AF337" s="32" t="s">
        <v>10678</v>
      </c>
      <c r="AG337" s="6">
        <f>IF(P337="Em Aberto",Q337,0)+IF(S337="Em Aberto",T337,0)+IF(V337="Em Aberto",W337,0)+IF(Y337="Em Aberto",Z337,0)</f>
        <v>194.79000000000002</v>
      </c>
      <c r="AH337" s="5"/>
      <c r="AI337" s="102"/>
      <c r="AJ337" s="102"/>
    </row>
    <row r="338" spans="1:36" s="86" customFormat="1" ht="11.25" customHeight="1" x14ac:dyDescent="0.2">
      <c r="A338" s="30">
        <v>45413</v>
      </c>
      <c r="B338" s="28"/>
      <c r="C338" s="36">
        <v>11954871775</v>
      </c>
      <c r="D338" s="5" t="s">
        <v>10677</v>
      </c>
      <c r="E338" s="13" t="s">
        <v>10676</v>
      </c>
      <c r="F338" s="13">
        <v>7</v>
      </c>
      <c r="G338" s="36" t="s">
        <v>10675</v>
      </c>
      <c r="H338" s="34" t="s">
        <v>6</v>
      </c>
      <c r="I338" s="13" t="s">
        <v>726</v>
      </c>
      <c r="J338" s="13" t="s">
        <v>10</v>
      </c>
      <c r="K338" s="19">
        <v>45420</v>
      </c>
      <c r="L338" s="19" t="s">
        <v>170</v>
      </c>
      <c r="M338" s="34" t="s">
        <v>153</v>
      </c>
      <c r="N338" s="35" t="s">
        <v>1126</v>
      </c>
      <c r="O338" s="22">
        <v>45453</v>
      </c>
      <c r="P338" s="21" t="s">
        <v>1196</v>
      </c>
      <c r="Q338" s="20">
        <v>54.89</v>
      </c>
      <c r="R338" s="19">
        <v>45483</v>
      </c>
      <c r="S338" s="13" t="s">
        <v>1196</v>
      </c>
      <c r="T338" s="18">
        <v>109.8</v>
      </c>
      <c r="U338" s="17"/>
      <c r="V338" s="16"/>
      <c r="W338" s="15"/>
      <c r="X338" s="14"/>
      <c r="Y338" s="13"/>
      <c r="Z338" s="12"/>
      <c r="AA338" s="11" t="s">
        <v>1195</v>
      </c>
      <c r="AB338" s="9" t="s">
        <v>1380</v>
      </c>
      <c r="AC338" s="10" t="s">
        <v>6</v>
      </c>
      <c r="AD338" s="9" t="s">
        <v>1131</v>
      </c>
      <c r="AE338" s="8" t="s">
        <v>1193</v>
      </c>
      <c r="AF338" s="61" t="s">
        <v>10674</v>
      </c>
      <c r="AG338" s="6">
        <f>IF(P338="Em Aberto",Q338,0)+IF(S338="Em Aberto",T338,0)+IF(V338="Em Aberto",W338,0)+IF(Y338="Em Aberto",Z338,0)</f>
        <v>164.69</v>
      </c>
      <c r="AH338" s="5"/>
      <c r="AI338" s="102"/>
      <c r="AJ338" s="102"/>
    </row>
    <row r="339" spans="1:36" s="86" customFormat="1" ht="11.25" customHeight="1" x14ac:dyDescent="0.2">
      <c r="A339" s="30">
        <v>45413</v>
      </c>
      <c r="B339" s="28"/>
      <c r="C339" s="36">
        <v>4924912328</v>
      </c>
      <c r="D339" s="5" t="s">
        <v>10673</v>
      </c>
      <c r="E339" s="13" t="s">
        <v>10672</v>
      </c>
      <c r="F339" s="13">
        <v>16</v>
      </c>
      <c r="G339" s="36" t="s">
        <v>10671</v>
      </c>
      <c r="H339" s="34" t="s">
        <v>11</v>
      </c>
      <c r="I339" s="13" t="s">
        <v>726</v>
      </c>
      <c r="J339" s="13" t="s">
        <v>10</v>
      </c>
      <c r="K339" s="19">
        <v>45420</v>
      </c>
      <c r="L339" s="19" t="s">
        <v>30</v>
      </c>
      <c r="M339" s="34" t="s">
        <v>21</v>
      </c>
      <c r="N339" s="35" t="s">
        <v>20</v>
      </c>
      <c r="O339" s="22">
        <v>45459</v>
      </c>
      <c r="P339" s="21" t="s">
        <v>1125</v>
      </c>
      <c r="Q339" s="20">
        <v>75.31</v>
      </c>
      <c r="R339" s="19">
        <v>45489</v>
      </c>
      <c r="S339" s="13" t="s">
        <v>1196</v>
      </c>
      <c r="T339" s="18">
        <v>89.79</v>
      </c>
      <c r="U339" s="17"/>
      <c r="V339" s="16"/>
      <c r="W339" s="15"/>
      <c r="X339" s="14"/>
      <c r="Y339" s="13"/>
      <c r="Z339" s="12"/>
      <c r="AA339" s="11" t="s">
        <v>1195</v>
      </c>
      <c r="AB339" s="9" t="s">
        <v>1194</v>
      </c>
      <c r="AC339" s="10" t="s">
        <v>1140</v>
      </c>
      <c r="AD339" s="9" t="s">
        <v>1131</v>
      </c>
      <c r="AE339" s="8" t="s">
        <v>1193</v>
      </c>
      <c r="AF339" s="32" t="s">
        <v>10670</v>
      </c>
      <c r="AG339" s="6">
        <f>IF(P339="Em Aberto",Q339,0)+IF(S339="Em Aberto",T339,0)+IF(V339="Em Aberto",W339,0)+IF(Y339="Em Aberto",Z339,0)</f>
        <v>89.79</v>
      </c>
      <c r="AH339" s="5"/>
      <c r="AI339" s="102"/>
      <c r="AJ339" s="102"/>
    </row>
    <row r="340" spans="1:36" s="86" customFormat="1" ht="11.25" customHeight="1" x14ac:dyDescent="0.2">
      <c r="A340" s="30">
        <v>45413</v>
      </c>
      <c r="B340" s="28"/>
      <c r="C340" s="36">
        <v>94365920197</v>
      </c>
      <c r="D340" s="5" t="s">
        <v>10669</v>
      </c>
      <c r="E340" s="13" t="s">
        <v>10668</v>
      </c>
      <c r="F340" s="13">
        <v>7</v>
      </c>
      <c r="G340" s="36" t="s">
        <v>10667</v>
      </c>
      <c r="H340" s="34" t="s">
        <v>6</v>
      </c>
      <c r="I340" s="13" t="s">
        <v>726</v>
      </c>
      <c r="J340" s="13" t="s">
        <v>10</v>
      </c>
      <c r="K340" s="19">
        <v>45420</v>
      </c>
      <c r="L340" s="19" t="s">
        <v>53</v>
      </c>
      <c r="M340" s="34" t="s">
        <v>72</v>
      </c>
      <c r="N340" s="35" t="s">
        <v>20</v>
      </c>
      <c r="O340" s="22">
        <v>45453</v>
      </c>
      <c r="P340" s="21" t="s">
        <v>1125</v>
      </c>
      <c r="Q340" s="20">
        <v>54.88</v>
      </c>
      <c r="R340" s="19">
        <v>45483</v>
      </c>
      <c r="S340" s="13" t="s">
        <v>1196</v>
      </c>
      <c r="T340" s="18">
        <v>111.06</v>
      </c>
      <c r="U340" s="17"/>
      <c r="V340" s="16"/>
      <c r="W340" s="15"/>
      <c r="X340" s="14"/>
      <c r="Y340" s="13"/>
      <c r="Z340" s="12"/>
      <c r="AA340" s="11" t="s">
        <v>1195</v>
      </c>
      <c r="AB340" s="9" t="s">
        <v>1194</v>
      </c>
      <c r="AC340" s="10" t="s">
        <v>6</v>
      </c>
      <c r="AD340" s="9" t="s">
        <v>1131</v>
      </c>
      <c r="AE340" s="8" t="s">
        <v>1193</v>
      </c>
      <c r="AF340" s="32" t="s">
        <v>10666</v>
      </c>
      <c r="AG340" s="6">
        <f>IF(P340="Em Aberto",Q340,0)+IF(S340="Em Aberto",T340,0)+IF(V340="Em Aberto",W340,0)+IF(Y340="Em Aberto",Z340,0)</f>
        <v>111.06</v>
      </c>
      <c r="AH340" s="5"/>
      <c r="AI340" s="102"/>
      <c r="AJ340" s="102"/>
    </row>
    <row r="341" spans="1:36" s="86" customFormat="1" ht="11.25" customHeight="1" x14ac:dyDescent="0.2">
      <c r="A341" s="30">
        <v>45413</v>
      </c>
      <c r="B341" s="28"/>
      <c r="C341" s="36">
        <v>9120580649</v>
      </c>
      <c r="D341" s="5" t="s">
        <v>10665</v>
      </c>
      <c r="E341" s="13" t="s">
        <v>10664</v>
      </c>
      <c r="F341" s="13">
        <v>16</v>
      </c>
      <c r="G341" s="36" t="s">
        <v>10663</v>
      </c>
      <c r="H341" s="34" t="s">
        <v>11</v>
      </c>
      <c r="I341" s="13" t="s">
        <v>726</v>
      </c>
      <c r="J341" s="13" t="s">
        <v>10</v>
      </c>
      <c r="K341" s="19">
        <v>45421</v>
      </c>
      <c r="L341" s="19" t="s">
        <v>170</v>
      </c>
      <c r="M341" s="34" t="s">
        <v>29</v>
      </c>
      <c r="N341" s="35" t="s">
        <v>1126</v>
      </c>
      <c r="O341" s="22">
        <v>45463</v>
      </c>
      <c r="P341" s="21" t="s">
        <v>1196</v>
      </c>
      <c r="Q341" s="20">
        <v>88.54</v>
      </c>
      <c r="R341" s="19">
        <v>45491</v>
      </c>
      <c r="S341" s="13" t="s">
        <v>1196</v>
      </c>
      <c r="T341" s="18">
        <v>109.8</v>
      </c>
      <c r="U341" s="17"/>
      <c r="V341" s="16"/>
      <c r="W341" s="15"/>
      <c r="X341" s="14"/>
      <c r="Y341" s="13"/>
      <c r="Z341" s="12"/>
      <c r="AA341" s="11" t="s">
        <v>1195</v>
      </c>
      <c r="AB341" s="9" t="s">
        <v>1380</v>
      </c>
      <c r="AC341" s="10" t="s">
        <v>1201</v>
      </c>
      <c r="AD341" s="9" t="s">
        <v>1131</v>
      </c>
      <c r="AE341" s="8" t="s">
        <v>1193</v>
      </c>
      <c r="AF341" s="32" t="s">
        <v>10662</v>
      </c>
      <c r="AG341" s="6">
        <f>IF(P341="Em Aberto",Q341,0)+IF(S341="Em Aberto",T341,0)+IF(V341="Em Aberto",W341,0)+IF(Y341="Em Aberto",Z341,0)</f>
        <v>198.34</v>
      </c>
      <c r="AH341" s="5"/>
      <c r="AI341" s="102"/>
      <c r="AJ341" s="102"/>
    </row>
    <row r="342" spans="1:36" s="86" customFormat="1" ht="11.25" customHeight="1" x14ac:dyDescent="0.2">
      <c r="A342" s="30">
        <v>45413</v>
      </c>
      <c r="B342" s="28"/>
      <c r="C342" s="36">
        <v>17520557723</v>
      </c>
      <c r="D342" s="5" t="s">
        <v>10661</v>
      </c>
      <c r="E342" s="13" t="s">
        <v>10660</v>
      </c>
      <c r="F342" s="13">
        <v>16</v>
      </c>
      <c r="G342" s="36" t="s">
        <v>10659</v>
      </c>
      <c r="H342" s="34" t="s">
        <v>6</v>
      </c>
      <c r="I342" s="13" t="s">
        <v>726</v>
      </c>
      <c r="J342" s="13" t="s">
        <v>10</v>
      </c>
      <c r="K342" s="19">
        <v>45421</v>
      </c>
      <c r="L342" s="19" t="s">
        <v>16</v>
      </c>
      <c r="M342" s="34" t="s">
        <v>153</v>
      </c>
      <c r="N342" s="35" t="s">
        <v>1126</v>
      </c>
      <c r="O342" s="22">
        <v>45463</v>
      </c>
      <c r="P342" s="21" t="s">
        <v>1196</v>
      </c>
      <c r="Q342" s="20">
        <v>104.7</v>
      </c>
      <c r="R342" s="19">
        <v>45491</v>
      </c>
      <c r="S342" s="13" t="s">
        <v>1196</v>
      </c>
      <c r="T342" s="18">
        <v>129.83000000000001</v>
      </c>
      <c r="U342" s="17"/>
      <c r="V342" s="16"/>
      <c r="W342" s="15"/>
      <c r="X342" s="14"/>
      <c r="Y342" s="13"/>
      <c r="Z342" s="12"/>
      <c r="AA342" s="11" t="s">
        <v>1195</v>
      </c>
      <c r="AB342" s="9" t="s">
        <v>1380</v>
      </c>
      <c r="AC342" s="10" t="s">
        <v>6</v>
      </c>
      <c r="AD342" s="9" t="s">
        <v>1131</v>
      </c>
      <c r="AE342" s="8" t="s">
        <v>1193</v>
      </c>
      <c r="AF342" s="32" t="s">
        <v>10658</v>
      </c>
      <c r="AG342" s="6">
        <f>IF(P342="Em Aberto",Q342,0)+IF(S342="Em Aberto",T342,0)+IF(V342="Em Aberto",W342,0)+IF(Y342="Em Aberto",Z342,0)</f>
        <v>234.53000000000003</v>
      </c>
      <c r="AH342" s="5"/>
      <c r="AI342" s="102"/>
      <c r="AJ342" s="102"/>
    </row>
    <row r="343" spans="1:36" s="86" customFormat="1" ht="11.25" customHeight="1" x14ac:dyDescent="0.2">
      <c r="A343" s="30">
        <v>45413</v>
      </c>
      <c r="B343" s="28"/>
      <c r="C343" s="36">
        <v>995903280</v>
      </c>
      <c r="D343" s="5" t="s">
        <v>10657</v>
      </c>
      <c r="E343" s="13" t="s">
        <v>10656</v>
      </c>
      <c r="F343" s="13">
        <v>16</v>
      </c>
      <c r="G343" s="36" t="s">
        <v>10655</v>
      </c>
      <c r="H343" s="34" t="s">
        <v>11</v>
      </c>
      <c r="I343" s="13" t="s">
        <v>726</v>
      </c>
      <c r="J343" s="13" t="s">
        <v>10</v>
      </c>
      <c r="K343" s="19">
        <v>45421</v>
      </c>
      <c r="L343" s="19" t="s">
        <v>53</v>
      </c>
      <c r="M343" s="34" t="s">
        <v>201</v>
      </c>
      <c r="N343" s="35" t="s">
        <v>1209</v>
      </c>
      <c r="O343" s="22">
        <v>45459</v>
      </c>
      <c r="P343" s="21" t="s">
        <v>1196</v>
      </c>
      <c r="Q343" s="20">
        <v>88.56</v>
      </c>
      <c r="R343" s="19">
        <v>45489</v>
      </c>
      <c r="S343" s="13" t="s">
        <v>1196</v>
      </c>
      <c r="T343" s="18">
        <v>109.82</v>
      </c>
      <c r="U343" s="17"/>
      <c r="V343" s="16"/>
      <c r="W343" s="15"/>
      <c r="X343" s="14"/>
      <c r="Y343" s="13"/>
      <c r="Z343" s="12"/>
      <c r="AA343" s="11" t="s">
        <v>1195</v>
      </c>
      <c r="AB343" s="9" t="s">
        <v>1380</v>
      </c>
      <c r="AC343" s="10" t="s">
        <v>1140</v>
      </c>
      <c r="AD343" s="9" t="s">
        <v>1131</v>
      </c>
      <c r="AE343" s="8" t="s">
        <v>1193</v>
      </c>
      <c r="AF343" s="32" t="s">
        <v>10654</v>
      </c>
      <c r="AG343" s="6">
        <f>IF(P343="Em Aberto",Q343,0)+IF(S343="Em Aberto",T343,0)+IF(V343="Em Aberto",W343,0)+IF(Y343="Em Aberto",Z343,0)</f>
        <v>198.38</v>
      </c>
      <c r="AH343" s="5"/>
      <c r="AI343" s="102"/>
      <c r="AJ343" s="102"/>
    </row>
    <row r="344" spans="1:36" s="86" customFormat="1" ht="11.25" customHeight="1" x14ac:dyDescent="0.2">
      <c r="A344" s="30">
        <v>45413</v>
      </c>
      <c r="B344" s="28"/>
      <c r="C344" s="36">
        <v>12678150780</v>
      </c>
      <c r="D344" s="5" t="s">
        <v>10653</v>
      </c>
      <c r="E344" s="13" t="s">
        <v>10652</v>
      </c>
      <c r="F344" s="13">
        <v>16</v>
      </c>
      <c r="G344" s="36" t="s">
        <v>10651</v>
      </c>
      <c r="H344" s="34" t="s">
        <v>6</v>
      </c>
      <c r="I344" s="13" t="s">
        <v>726</v>
      </c>
      <c r="J344" s="13" t="s">
        <v>10</v>
      </c>
      <c r="K344" s="19">
        <v>45421</v>
      </c>
      <c r="L344" s="19" t="s">
        <v>343</v>
      </c>
      <c r="M344" s="34" t="s">
        <v>153</v>
      </c>
      <c r="N344" s="35" t="s">
        <v>1126</v>
      </c>
      <c r="O344" s="22">
        <v>45463</v>
      </c>
      <c r="P344" s="21" t="s">
        <v>1125</v>
      </c>
      <c r="Q344" s="20">
        <v>88.54</v>
      </c>
      <c r="R344" s="19">
        <v>45491</v>
      </c>
      <c r="S344" s="13" t="s">
        <v>1196</v>
      </c>
      <c r="T344" s="18">
        <v>109.8</v>
      </c>
      <c r="U344" s="17"/>
      <c r="V344" s="16"/>
      <c r="W344" s="15"/>
      <c r="X344" s="14"/>
      <c r="Y344" s="13"/>
      <c r="Z344" s="12"/>
      <c r="AA344" s="11" t="s">
        <v>1195</v>
      </c>
      <c r="AB344" s="9" t="s">
        <v>1194</v>
      </c>
      <c r="AC344" s="10" t="s">
        <v>6</v>
      </c>
      <c r="AD344" s="9" t="s">
        <v>1131</v>
      </c>
      <c r="AE344" s="8" t="s">
        <v>1193</v>
      </c>
      <c r="AF344" s="32" t="s">
        <v>10639</v>
      </c>
      <c r="AG344" s="6">
        <f>IF(P344="Em Aberto",Q344,0)+IF(S344="Em Aberto",T344,0)+IF(V344="Em Aberto",W344,0)+IF(Y344="Em Aberto",Z344,0)</f>
        <v>109.8</v>
      </c>
      <c r="AH344" s="5"/>
      <c r="AI344" s="102"/>
      <c r="AJ344" s="102"/>
    </row>
    <row r="345" spans="1:36" s="86" customFormat="1" ht="11.25" customHeight="1" x14ac:dyDescent="0.2">
      <c r="A345" s="30">
        <v>45413</v>
      </c>
      <c r="B345" s="28"/>
      <c r="C345" s="36">
        <v>6284281706</v>
      </c>
      <c r="D345" s="5" t="s">
        <v>10650</v>
      </c>
      <c r="E345" s="13" t="s">
        <v>10649</v>
      </c>
      <c r="F345" s="13">
        <v>16</v>
      </c>
      <c r="G345" s="36" t="s">
        <v>10648</v>
      </c>
      <c r="H345" s="34" t="s">
        <v>11</v>
      </c>
      <c r="I345" s="13" t="s">
        <v>726</v>
      </c>
      <c r="J345" s="13" t="s">
        <v>10</v>
      </c>
      <c r="K345" s="19">
        <v>45421</v>
      </c>
      <c r="L345" s="19" t="s">
        <v>64</v>
      </c>
      <c r="M345" s="34" t="s">
        <v>2</v>
      </c>
      <c r="N345" s="35" t="s">
        <v>1126</v>
      </c>
      <c r="O345" s="22">
        <v>45459</v>
      </c>
      <c r="P345" s="21" t="s">
        <v>1125</v>
      </c>
      <c r="Q345" s="20">
        <v>72.33</v>
      </c>
      <c r="R345" s="19">
        <v>45491</v>
      </c>
      <c r="S345" s="13" t="s">
        <v>1196</v>
      </c>
      <c r="T345" s="18">
        <v>111.14</v>
      </c>
      <c r="U345" s="17"/>
      <c r="V345" s="16"/>
      <c r="W345" s="15"/>
      <c r="X345" s="14"/>
      <c r="Y345" s="13"/>
      <c r="Z345" s="12"/>
      <c r="AA345" s="11" t="s">
        <v>1195</v>
      </c>
      <c r="AB345" s="9" t="s">
        <v>1194</v>
      </c>
      <c r="AC345" s="10" t="s">
        <v>1140</v>
      </c>
      <c r="AD345" s="9" t="s">
        <v>1131</v>
      </c>
      <c r="AE345" s="8" t="s">
        <v>1193</v>
      </c>
      <c r="AF345" s="32" t="s">
        <v>10647</v>
      </c>
      <c r="AG345" s="6">
        <f>IF(P345="Em Aberto",Q345,0)+IF(S345="Em Aberto",T345,0)+IF(V345="Em Aberto",W345,0)+IF(Y345="Em Aberto",Z345,0)</f>
        <v>111.14</v>
      </c>
      <c r="AH345" s="5"/>
      <c r="AI345" s="102"/>
      <c r="AJ345" s="102"/>
    </row>
    <row r="346" spans="1:36" s="86" customFormat="1" ht="11.25" customHeight="1" x14ac:dyDescent="0.2">
      <c r="A346" s="30">
        <v>45413</v>
      </c>
      <c r="B346" s="28"/>
      <c r="C346" s="36">
        <v>2303605210</v>
      </c>
      <c r="D346" s="5" t="s">
        <v>10646</v>
      </c>
      <c r="E346" s="13" t="s">
        <v>10645</v>
      </c>
      <c r="F346" s="13">
        <v>16</v>
      </c>
      <c r="G346" s="36" t="s">
        <v>10644</v>
      </c>
      <c r="H346" s="34" t="s">
        <v>11</v>
      </c>
      <c r="I346" s="13" t="s">
        <v>726</v>
      </c>
      <c r="J346" s="13" t="s">
        <v>10</v>
      </c>
      <c r="K346" s="19">
        <v>45421</v>
      </c>
      <c r="L346" s="19" t="s">
        <v>16</v>
      </c>
      <c r="M346" s="34" t="s">
        <v>37</v>
      </c>
      <c r="N346" s="35" t="s">
        <v>1209</v>
      </c>
      <c r="O346" s="22">
        <v>45463</v>
      </c>
      <c r="P346" s="21" t="s">
        <v>1125</v>
      </c>
      <c r="Q346" s="20">
        <v>88.53</v>
      </c>
      <c r="R346" s="19">
        <v>45491</v>
      </c>
      <c r="S346" s="13" t="s">
        <v>1125</v>
      </c>
      <c r="T346" s="18">
        <v>109.79</v>
      </c>
      <c r="U346" s="17"/>
      <c r="V346" s="16"/>
      <c r="W346" s="15"/>
      <c r="X346" s="14"/>
      <c r="Y346" s="13"/>
      <c r="Z346" s="12"/>
      <c r="AA346" s="11" t="s">
        <v>0</v>
      </c>
      <c r="AB346" s="9" t="s">
        <v>1123</v>
      </c>
      <c r="AC346" s="10" t="s">
        <v>1201</v>
      </c>
      <c r="AD346" s="9" t="s">
        <v>1131</v>
      </c>
      <c r="AE346" s="8" t="s">
        <v>1123</v>
      </c>
      <c r="AF346" s="32" t="s">
        <v>10643</v>
      </c>
      <c r="AG346" s="6">
        <f>IF(P346="Em Aberto",Q346,0)+IF(S346="Em Aberto",T346,0)+IF(V346="Em Aberto",W346,0)+IF(Y346="Em Aberto",Z346,0)</f>
        <v>0</v>
      </c>
      <c r="AH346" s="5"/>
      <c r="AI346" s="102"/>
      <c r="AJ346" s="102"/>
    </row>
    <row r="347" spans="1:36" s="90" customFormat="1" ht="11.25" customHeight="1" x14ac:dyDescent="0.2">
      <c r="A347" s="30">
        <v>45413</v>
      </c>
      <c r="B347" s="28"/>
      <c r="C347" s="36">
        <v>99970104187</v>
      </c>
      <c r="D347" s="5" t="s">
        <v>10642</v>
      </c>
      <c r="E347" s="13" t="s">
        <v>10641</v>
      </c>
      <c r="F347" s="13">
        <v>16</v>
      </c>
      <c r="G347" s="36" t="s">
        <v>10640</v>
      </c>
      <c r="H347" s="34" t="s">
        <v>6</v>
      </c>
      <c r="I347" s="13" t="s">
        <v>726</v>
      </c>
      <c r="J347" s="13" t="s">
        <v>10</v>
      </c>
      <c r="K347" s="19">
        <v>45422</v>
      </c>
      <c r="L347" s="19" t="s">
        <v>2979</v>
      </c>
      <c r="M347" s="34" t="s">
        <v>21</v>
      </c>
      <c r="N347" s="35" t="s">
        <v>20</v>
      </c>
      <c r="O347" s="22">
        <v>45463</v>
      </c>
      <c r="P347" s="21" t="s">
        <v>1125</v>
      </c>
      <c r="Q347" s="20">
        <v>84.96</v>
      </c>
      <c r="R347" s="19">
        <v>45491</v>
      </c>
      <c r="S347" s="13" t="s">
        <v>1196</v>
      </c>
      <c r="T347" s="18">
        <v>109.75</v>
      </c>
      <c r="U347" s="17"/>
      <c r="V347" s="16"/>
      <c r="W347" s="15"/>
      <c r="X347" s="14"/>
      <c r="Y347" s="13"/>
      <c r="Z347" s="12"/>
      <c r="AA347" s="11" t="s">
        <v>1195</v>
      </c>
      <c r="AB347" s="9" t="s">
        <v>1194</v>
      </c>
      <c r="AC347" s="10" t="s">
        <v>6</v>
      </c>
      <c r="AD347" s="9" t="s">
        <v>1131</v>
      </c>
      <c r="AE347" s="8" t="s">
        <v>1193</v>
      </c>
      <c r="AF347" s="32" t="s">
        <v>10639</v>
      </c>
      <c r="AG347" s="6">
        <f>IF(P347="Em Aberto",Q347,0)+IF(S347="Em Aberto",T347,0)+IF(V347="Em Aberto",W347,0)+IF(Y347="Em Aberto",Z347,0)</f>
        <v>109.75</v>
      </c>
      <c r="AH347" s="5"/>
      <c r="AI347" s="102"/>
      <c r="AJ347" s="102"/>
    </row>
    <row r="348" spans="1:36" s="86" customFormat="1" ht="11.25" customHeight="1" x14ac:dyDescent="0.2">
      <c r="A348" s="30">
        <v>45413</v>
      </c>
      <c r="B348" s="28"/>
      <c r="C348" s="36">
        <v>844843148</v>
      </c>
      <c r="D348" s="5" t="s">
        <v>10638</v>
      </c>
      <c r="E348" s="13" t="s">
        <v>10637</v>
      </c>
      <c r="F348" s="13">
        <v>16</v>
      </c>
      <c r="G348" s="36" t="s">
        <v>10636</v>
      </c>
      <c r="H348" s="34" t="s">
        <v>11</v>
      </c>
      <c r="I348" s="13" t="s">
        <v>726</v>
      </c>
      <c r="J348" s="13" t="s">
        <v>10</v>
      </c>
      <c r="K348" s="19">
        <v>45422</v>
      </c>
      <c r="L348" s="19" t="s">
        <v>90</v>
      </c>
      <c r="M348" s="34" t="s">
        <v>21</v>
      </c>
      <c r="N348" s="35" t="s">
        <v>20</v>
      </c>
      <c r="O348" s="22">
        <v>45463</v>
      </c>
      <c r="P348" s="21" t="s">
        <v>1125</v>
      </c>
      <c r="Q348" s="20">
        <v>84.96</v>
      </c>
      <c r="R348" s="19">
        <v>45491</v>
      </c>
      <c r="S348" s="13" t="s">
        <v>1196</v>
      </c>
      <c r="T348" s="18">
        <v>111.61</v>
      </c>
      <c r="U348" s="17"/>
      <c r="V348" s="16"/>
      <c r="W348" s="15"/>
      <c r="X348" s="14"/>
      <c r="Y348" s="13"/>
      <c r="Z348" s="12"/>
      <c r="AA348" s="11" t="s">
        <v>1195</v>
      </c>
      <c r="AB348" s="9" t="s">
        <v>1194</v>
      </c>
      <c r="AC348" s="10" t="s">
        <v>1201</v>
      </c>
      <c r="AD348" s="9" t="s">
        <v>1131</v>
      </c>
      <c r="AE348" s="8" t="s">
        <v>1193</v>
      </c>
      <c r="AF348" s="32" t="s">
        <v>10635</v>
      </c>
      <c r="AG348" s="6">
        <f>IF(P348="Em Aberto",Q348,0)+IF(S348="Em Aberto",T348,0)+IF(V348="Em Aberto",W348,0)+IF(Y348="Em Aberto",Z348,0)</f>
        <v>111.61</v>
      </c>
      <c r="AH348" s="5"/>
      <c r="AI348" s="102"/>
      <c r="AJ348" s="102"/>
    </row>
    <row r="349" spans="1:36" s="86" customFormat="1" ht="11.25" customHeight="1" x14ac:dyDescent="0.2">
      <c r="A349" s="30">
        <v>45413</v>
      </c>
      <c r="B349" s="28"/>
      <c r="C349" s="36">
        <v>9495376750</v>
      </c>
      <c r="D349" s="5" t="s">
        <v>10634</v>
      </c>
      <c r="E349" s="13" t="s">
        <v>10633</v>
      </c>
      <c r="F349" s="13">
        <v>16</v>
      </c>
      <c r="G349" s="36" t="s">
        <v>10632</v>
      </c>
      <c r="H349" s="34" t="s">
        <v>11</v>
      </c>
      <c r="I349" s="13" t="s">
        <v>726</v>
      </c>
      <c r="J349" s="13" t="s">
        <v>10</v>
      </c>
      <c r="K349" s="19">
        <v>45422</v>
      </c>
      <c r="L349" s="19" t="s">
        <v>2344</v>
      </c>
      <c r="M349" s="34" t="s">
        <v>2</v>
      </c>
      <c r="N349" s="35" t="s">
        <v>1126</v>
      </c>
      <c r="O349" s="22">
        <v>45463</v>
      </c>
      <c r="P349" s="21" t="s">
        <v>1125</v>
      </c>
      <c r="Q349" s="20">
        <v>100.46</v>
      </c>
      <c r="R349" s="19">
        <v>45491</v>
      </c>
      <c r="S349" s="13" t="s">
        <v>1196</v>
      </c>
      <c r="T349" s="18">
        <v>129.76</v>
      </c>
      <c r="U349" s="17"/>
      <c r="V349" s="16"/>
      <c r="W349" s="15"/>
      <c r="X349" s="14"/>
      <c r="Y349" s="13"/>
      <c r="Z349" s="12"/>
      <c r="AA349" s="11" t="s">
        <v>1195</v>
      </c>
      <c r="AB349" s="9" t="s">
        <v>1194</v>
      </c>
      <c r="AC349" s="10" t="s">
        <v>1201</v>
      </c>
      <c r="AD349" s="9" t="s">
        <v>1131</v>
      </c>
      <c r="AE349" s="8" t="s">
        <v>1193</v>
      </c>
      <c r="AF349" s="32" t="s">
        <v>10631</v>
      </c>
      <c r="AG349" s="6">
        <f>IF(P349="Em Aberto",Q349,0)+IF(S349="Em Aberto",T349,0)+IF(V349="Em Aberto",W349,0)+IF(Y349="Em Aberto",Z349,0)</f>
        <v>129.76</v>
      </c>
      <c r="AH349" s="5"/>
      <c r="AI349" s="102"/>
      <c r="AJ349" s="102"/>
    </row>
    <row r="350" spans="1:36" s="86" customFormat="1" ht="11.25" customHeight="1" x14ac:dyDescent="0.2">
      <c r="A350" s="30">
        <v>45413</v>
      </c>
      <c r="B350" s="28"/>
      <c r="C350" s="36">
        <v>2275298207</v>
      </c>
      <c r="D350" s="5" t="s">
        <v>10630</v>
      </c>
      <c r="E350" s="13" t="s">
        <v>10629</v>
      </c>
      <c r="F350" s="13">
        <v>16</v>
      </c>
      <c r="G350" s="36" t="s">
        <v>10628</v>
      </c>
      <c r="H350" s="34" t="s">
        <v>11</v>
      </c>
      <c r="I350" s="13" t="s">
        <v>726</v>
      </c>
      <c r="J350" s="13" t="s">
        <v>10</v>
      </c>
      <c r="K350" s="19">
        <v>45422</v>
      </c>
      <c r="L350" s="19" t="s">
        <v>3</v>
      </c>
      <c r="M350" s="34" t="s">
        <v>21</v>
      </c>
      <c r="N350" s="35" t="s">
        <v>20</v>
      </c>
      <c r="O350" s="22">
        <v>45459</v>
      </c>
      <c r="P350" s="21" t="s">
        <v>1125</v>
      </c>
      <c r="Q350" s="20">
        <v>69.510000000000005</v>
      </c>
      <c r="R350" s="19">
        <v>45489</v>
      </c>
      <c r="S350" s="13" t="s">
        <v>1125</v>
      </c>
      <c r="T350" s="18">
        <v>89.79</v>
      </c>
      <c r="U350" s="17"/>
      <c r="V350" s="16"/>
      <c r="W350" s="15"/>
      <c r="X350" s="14"/>
      <c r="Y350" s="13"/>
      <c r="Z350" s="12"/>
      <c r="AA350" s="11" t="s">
        <v>0</v>
      </c>
      <c r="AB350" s="9" t="s">
        <v>1123</v>
      </c>
      <c r="AC350" s="10" t="s">
        <v>1140</v>
      </c>
      <c r="AD350" s="9" t="s">
        <v>1131</v>
      </c>
      <c r="AE350" s="8" t="s">
        <v>1123</v>
      </c>
      <c r="AF350" s="32" t="s">
        <v>10627</v>
      </c>
      <c r="AG350" s="6">
        <f>IF(P350="Em Aberto",Q350,0)+IF(S350="Em Aberto",T350,0)+IF(V350="Em Aberto",W350,0)+IF(Y350="Em Aberto",Z350,0)</f>
        <v>0</v>
      </c>
      <c r="AH350" s="5"/>
      <c r="AI350" s="102"/>
      <c r="AJ350" s="102"/>
    </row>
    <row r="351" spans="1:36" s="86" customFormat="1" ht="11.25" customHeight="1" x14ac:dyDescent="0.2">
      <c r="A351" s="30">
        <v>45413</v>
      </c>
      <c r="B351" s="28"/>
      <c r="C351" s="36">
        <v>3016139740</v>
      </c>
      <c r="D351" s="5" t="s">
        <v>10626</v>
      </c>
      <c r="E351" s="13" t="s">
        <v>10625</v>
      </c>
      <c r="F351" s="13">
        <v>16</v>
      </c>
      <c r="G351" s="36" t="s">
        <v>10624</v>
      </c>
      <c r="H351" s="34" t="s">
        <v>6</v>
      </c>
      <c r="I351" s="13" t="s">
        <v>726</v>
      </c>
      <c r="J351" s="13" t="s">
        <v>10</v>
      </c>
      <c r="K351" s="19">
        <v>45422</v>
      </c>
      <c r="L351" s="19" t="s">
        <v>46</v>
      </c>
      <c r="M351" s="34" t="s">
        <v>2</v>
      </c>
      <c r="N351" s="35" t="s">
        <v>1126</v>
      </c>
      <c r="O351" s="22">
        <v>45463</v>
      </c>
      <c r="P351" s="21" t="s">
        <v>1125</v>
      </c>
      <c r="Q351" s="20">
        <v>100.46</v>
      </c>
      <c r="R351" s="19">
        <v>45491</v>
      </c>
      <c r="S351" s="13" t="s">
        <v>1125</v>
      </c>
      <c r="T351" s="18">
        <v>129.76</v>
      </c>
      <c r="U351" s="17"/>
      <c r="V351" s="16"/>
      <c r="W351" s="15"/>
      <c r="X351" s="14"/>
      <c r="Y351" s="13"/>
      <c r="Z351" s="12"/>
      <c r="AA351" s="11" t="s">
        <v>0</v>
      </c>
      <c r="AB351" s="9" t="s">
        <v>1123</v>
      </c>
      <c r="AC351" s="10" t="s">
        <v>6</v>
      </c>
      <c r="AD351" s="9" t="s">
        <v>1131</v>
      </c>
      <c r="AE351" s="8" t="s">
        <v>1123</v>
      </c>
      <c r="AF351" s="32" t="s">
        <v>10623</v>
      </c>
      <c r="AG351" s="6">
        <f>IF(P351="Em Aberto",Q351,0)+IF(S351="Em Aberto",T351,0)+IF(V351="Em Aberto",W351,0)+IF(Y351="Em Aberto",Z351,0)</f>
        <v>0</v>
      </c>
      <c r="AH351" s="5"/>
      <c r="AI351" s="102"/>
      <c r="AJ351" s="102"/>
    </row>
    <row r="352" spans="1:36" s="86" customFormat="1" ht="11.25" customHeight="1" x14ac:dyDescent="0.2">
      <c r="A352" s="30">
        <v>45413</v>
      </c>
      <c r="B352" s="28"/>
      <c r="C352" s="36">
        <v>10610623761</v>
      </c>
      <c r="D352" s="5" t="s">
        <v>10622</v>
      </c>
      <c r="E352" s="13" t="s">
        <v>10621</v>
      </c>
      <c r="F352" s="13">
        <v>16</v>
      </c>
      <c r="G352" s="36" t="s">
        <v>10620</v>
      </c>
      <c r="H352" s="34" t="s">
        <v>6</v>
      </c>
      <c r="I352" s="13" t="s">
        <v>726</v>
      </c>
      <c r="J352" s="13" t="s">
        <v>10</v>
      </c>
      <c r="K352" s="19">
        <v>45423</v>
      </c>
      <c r="L352" s="19" t="s">
        <v>46</v>
      </c>
      <c r="M352" s="34" t="s">
        <v>2</v>
      </c>
      <c r="N352" s="35" t="s">
        <v>1126</v>
      </c>
      <c r="O352" s="22">
        <v>45463</v>
      </c>
      <c r="P352" s="21" t="s">
        <v>1125</v>
      </c>
      <c r="Q352" s="20">
        <v>81.37</v>
      </c>
      <c r="R352" s="19">
        <v>45491</v>
      </c>
      <c r="S352" s="13" t="s">
        <v>1125</v>
      </c>
      <c r="T352" s="18">
        <v>109.69</v>
      </c>
      <c r="U352" s="17"/>
      <c r="V352" s="16"/>
      <c r="W352" s="15"/>
      <c r="X352" s="14"/>
      <c r="Y352" s="13"/>
      <c r="Z352" s="12"/>
      <c r="AA352" s="11" t="s">
        <v>0</v>
      </c>
      <c r="AB352" s="9" t="s">
        <v>1123</v>
      </c>
      <c r="AC352" s="10" t="s">
        <v>6</v>
      </c>
      <c r="AD352" s="9" t="s">
        <v>1131</v>
      </c>
      <c r="AE352" s="8" t="s">
        <v>1123</v>
      </c>
      <c r="AF352" s="32" t="s">
        <v>10562</v>
      </c>
      <c r="AG352" s="6">
        <f>IF(P352="Em Aberto",Q352,0)+IF(S352="Em Aberto",T352,0)+IF(V352="Em Aberto",W352,0)+IF(Y352="Em Aberto",Z352,0)</f>
        <v>0</v>
      </c>
      <c r="AH352" s="5"/>
      <c r="AI352" s="102"/>
      <c r="AJ352" s="102"/>
    </row>
    <row r="353" spans="1:36" s="86" customFormat="1" ht="11.25" customHeight="1" x14ac:dyDescent="0.2">
      <c r="A353" s="30">
        <v>45413</v>
      </c>
      <c r="B353" s="28"/>
      <c r="C353" s="36">
        <v>16637935735</v>
      </c>
      <c r="D353" s="5" t="s">
        <v>10619</v>
      </c>
      <c r="E353" s="13" t="s">
        <v>10618</v>
      </c>
      <c r="F353" s="13">
        <v>16</v>
      </c>
      <c r="G353" s="36" t="s">
        <v>10617</v>
      </c>
      <c r="H353" s="34" t="s">
        <v>6</v>
      </c>
      <c r="I353" s="13" t="s">
        <v>726</v>
      </c>
      <c r="J353" s="13" t="s">
        <v>10</v>
      </c>
      <c r="K353" s="19">
        <v>45423</v>
      </c>
      <c r="L353" s="19" t="s">
        <v>53</v>
      </c>
      <c r="M353" s="34" t="s">
        <v>2</v>
      </c>
      <c r="N353" s="35" t="s">
        <v>1126</v>
      </c>
      <c r="O353" s="22">
        <v>45463</v>
      </c>
      <c r="P353" s="21" t="s">
        <v>1125</v>
      </c>
      <c r="Q353" s="20">
        <v>81.37</v>
      </c>
      <c r="R353" s="19">
        <v>45491</v>
      </c>
      <c r="S353" s="13" t="s">
        <v>1196</v>
      </c>
      <c r="T353" s="18">
        <v>109.69</v>
      </c>
      <c r="U353" s="17"/>
      <c r="V353" s="16"/>
      <c r="W353" s="15"/>
      <c r="X353" s="14"/>
      <c r="Y353" s="13"/>
      <c r="Z353" s="12"/>
      <c r="AA353" s="11" t="s">
        <v>1195</v>
      </c>
      <c r="AB353" s="9" t="s">
        <v>1194</v>
      </c>
      <c r="AC353" s="10" t="s">
        <v>6</v>
      </c>
      <c r="AD353" s="9" t="s">
        <v>1131</v>
      </c>
      <c r="AE353" s="8" t="s">
        <v>1193</v>
      </c>
      <c r="AF353" s="32" t="s">
        <v>10589</v>
      </c>
      <c r="AG353" s="6">
        <f>IF(P353="Em Aberto",Q353,0)+IF(S353="Em Aberto",T353,0)+IF(V353="Em Aberto",W353,0)+IF(Y353="Em Aberto",Z353,0)</f>
        <v>109.69</v>
      </c>
      <c r="AH353" s="5"/>
      <c r="AI353" s="102"/>
      <c r="AJ353" s="102"/>
    </row>
    <row r="354" spans="1:36" s="90" customFormat="1" ht="11.25" customHeight="1" x14ac:dyDescent="0.2">
      <c r="A354" s="30">
        <v>45413</v>
      </c>
      <c r="B354" s="28"/>
      <c r="C354" s="36">
        <v>987986775</v>
      </c>
      <c r="D354" s="5" t="s">
        <v>10616</v>
      </c>
      <c r="E354" s="13">
        <v>2470422</v>
      </c>
      <c r="F354" s="13">
        <v>16</v>
      </c>
      <c r="G354" s="36" t="s">
        <v>10615</v>
      </c>
      <c r="H354" s="34" t="s">
        <v>11</v>
      </c>
      <c r="I354" s="13" t="s">
        <v>726</v>
      </c>
      <c r="J354" s="13" t="s">
        <v>4</v>
      </c>
      <c r="K354" s="19">
        <v>45423</v>
      </c>
      <c r="L354" s="19" t="s">
        <v>46</v>
      </c>
      <c r="M354" s="34" t="s">
        <v>153</v>
      </c>
      <c r="N354" s="35" t="s">
        <v>1126</v>
      </c>
      <c r="O354" s="22">
        <v>45459</v>
      </c>
      <c r="P354" s="21" t="s">
        <v>1125</v>
      </c>
      <c r="Q354" s="20">
        <v>89.9</v>
      </c>
      <c r="R354" s="19">
        <v>45489</v>
      </c>
      <c r="S354" s="13" t="s">
        <v>1125</v>
      </c>
      <c r="T354" s="18">
        <v>89.9</v>
      </c>
      <c r="U354" s="17"/>
      <c r="V354" s="16"/>
      <c r="W354" s="15"/>
      <c r="X354" s="14"/>
      <c r="Y354" s="13"/>
      <c r="Z354" s="12"/>
      <c r="AA354" s="11" t="s">
        <v>0</v>
      </c>
      <c r="AB354" s="9" t="s">
        <v>1123</v>
      </c>
      <c r="AC354" s="10" t="s">
        <v>1140</v>
      </c>
      <c r="AD354" s="9" t="s">
        <v>1131</v>
      </c>
      <c r="AE354" s="8" t="s">
        <v>1123</v>
      </c>
      <c r="AF354" s="32" t="s">
        <v>10614</v>
      </c>
      <c r="AG354" s="6">
        <f>IF(P354="Em Aberto",Q354,0)+IF(S354="Em Aberto",T354,0)+IF(V354="Em Aberto",W354,0)+IF(Y354="Em Aberto",Z354,0)</f>
        <v>0</v>
      </c>
      <c r="AH354" s="5"/>
      <c r="AI354" s="102"/>
      <c r="AJ354" s="102"/>
    </row>
    <row r="355" spans="1:36" s="86" customFormat="1" ht="11.25" customHeight="1" x14ac:dyDescent="0.2">
      <c r="A355" s="30">
        <v>45413</v>
      </c>
      <c r="B355" s="28"/>
      <c r="C355" s="36">
        <v>8614394730</v>
      </c>
      <c r="D355" s="5" t="s">
        <v>10613</v>
      </c>
      <c r="E355" s="13" t="s">
        <v>10612</v>
      </c>
      <c r="F355" s="13">
        <v>16</v>
      </c>
      <c r="G355" s="36" t="s">
        <v>10611</v>
      </c>
      <c r="H355" s="34" t="s">
        <v>11</v>
      </c>
      <c r="I355" s="13" t="s">
        <v>726</v>
      </c>
      <c r="J355" s="13" t="s">
        <v>10</v>
      </c>
      <c r="K355" s="19">
        <v>45423</v>
      </c>
      <c r="L355" s="19" t="s">
        <v>60</v>
      </c>
      <c r="M355" s="34" t="s">
        <v>153</v>
      </c>
      <c r="N355" s="35" t="s">
        <v>1126</v>
      </c>
      <c r="O355" s="22">
        <v>45463</v>
      </c>
      <c r="P355" s="21" t="s">
        <v>1125</v>
      </c>
      <c r="Q355" s="20">
        <v>81.44</v>
      </c>
      <c r="R355" s="19">
        <v>45491</v>
      </c>
      <c r="S355" s="13" t="s">
        <v>1196</v>
      </c>
      <c r="T355" s="18">
        <v>109.8</v>
      </c>
      <c r="U355" s="17"/>
      <c r="V355" s="16"/>
      <c r="W355" s="15"/>
      <c r="X355" s="14"/>
      <c r="Y355" s="13"/>
      <c r="Z355" s="12"/>
      <c r="AA355" s="11" t="s">
        <v>1195</v>
      </c>
      <c r="AB355" s="9" t="s">
        <v>1194</v>
      </c>
      <c r="AC355" s="10" t="s">
        <v>1201</v>
      </c>
      <c r="AD355" s="9" t="s">
        <v>1131</v>
      </c>
      <c r="AE355" s="8" t="s">
        <v>1193</v>
      </c>
      <c r="AF355" s="32" t="s">
        <v>10610</v>
      </c>
      <c r="AG355" s="6">
        <f>IF(P355="Em Aberto",Q355,0)+IF(S355="Em Aberto",T355,0)+IF(V355="Em Aberto",W355,0)+IF(Y355="Em Aberto",Z355,0)</f>
        <v>109.8</v>
      </c>
      <c r="AH355" s="5"/>
      <c r="AI355" s="102"/>
      <c r="AJ355" s="102"/>
    </row>
    <row r="356" spans="1:36" s="90" customFormat="1" ht="11.25" customHeight="1" x14ac:dyDescent="0.2">
      <c r="A356" s="30">
        <v>45413</v>
      </c>
      <c r="B356" s="28"/>
      <c r="C356" s="36">
        <v>3340078106</v>
      </c>
      <c r="D356" s="5" t="s">
        <v>10609</v>
      </c>
      <c r="E356" s="13" t="s">
        <v>10608</v>
      </c>
      <c r="F356" s="13">
        <v>28</v>
      </c>
      <c r="G356" s="36" t="s">
        <v>10607</v>
      </c>
      <c r="H356" s="34" t="s">
        <v>11</v>
      </c>
      <c r="I356" s="13" t="s">
        <v>726</v>
      </c>
      <c r="J356" s="13" t="s">
        <v>10</v>
      </c>
      <c r="K356" s="19">
        <v>45423</v>
      </c>
      <c r="L356" s="19" t="s">
        <v>1158</v>
      </c>
      <c r="M356" s="34" t="s">
        <v>21</v>
      </c>
      <c r="N356" s="35" t="s">
        <v>20</v>
      </c>
      <c r="O356" s="22">
        <v>45471</v>
      </c>
      <c r="P356" s="21" t="s">
        <v>1125</v>
      </c>
      <c r="Q356" s="20">
        <v>84.58</v>
      </c>
      <c r="R356" s="19">
        <v>45502</v>
      </c>
      <c r="S356" s="13" t="s">
        <v>1196</v>
      </c>
      <c r="T356" s="18">
        <v>111.06</v>
      </c>
      <c r="U356" s="17"/>
      <c r="V356" s="16"/>
      <c r="W356" s="15"/>
      <c r="X356" s="14"/>
      <c r="Y356" s="13"/>
      <c r="Z356" s="12"/>
      <c r="AA356" s="11" t="s">
        <v>0</v>
      </c>
      <c r="AB356" s="9" t="s">
        <v>1123</v>
      </c>
      <c r="AC356" s="10" t="s">
        <v>1201</v>
      </c>
      <c r="AD356" s="9" t="s">
        <v>1131</v>
      </c>
      <c r="AE356" s="8" t="s">
        <v>1123</v>
      </c>
      <c r="AF356" s="32" t="s">
        <v>10606</v>
      </c>
      <c r="AG356" s="6">
        <f>IF(P356="Em Aberto",Q356,0)+IF(S356="Em Aberto",T356,0)+IF(V356="Em Aberto",W356,0)+IF(Y356="Em Aberto",Z356,0)</f>
        <v>111.06</v>
      </c>
      <c r="AH356" s="5"/>
      <c r="AI356" s="102"/>
      <c r="AJ356" s="102"/>
    </row>
    <row r="357" spans="1:36" s="86" customFormat="1" ht="11.25" customHeight="1" x14ac:dyDescent="0.2">
      <c r="A357" s="30">
        <v>45413</v>
      </c>
      <c r="B357" s="28"/>
      <c r="C357" s="36">
        <v>5304074777</v>
      </c>
      <c r="D357" s="5" t="s">
        <v>10605</v>
      </c>
      <c r="E357" s="13" t="s">
        <v>10604</v>
      </c>
      <c r="F357" s="13">
        <v>11</v>
      </c>
      <c r="G357" s="36" t="s">
        <v>10603</v>
      </c>
      <c r="H357" s="34" t="s">
        <v>11</v>
      </c>
      <c r="I357" s="13" t="s">
        <v>726</v>
      </c>
      <c r="J357" s="13" t="s">
        <v>10</v>
      </c>
      <c r="K357" s="19">
        <v>45423</v>
      </c>
      <c r="L357" s="19" t="s">
        <v>64</v>
      </c>
      <c r="M357" s="34" t="s">
        <v>2</v>
      </c>
      <c r="N357" s="35" t="s">
        <v>1126</v>
      </c>
      <c r="O357" s="22">
        <v>45455</v>
      </c>
      <c r="P357" s="21" t="s">
        <v>1125</v>
      </c>
      <c r="Q357" s="20">
        <v>43.88</v>
      </c>
      <c r="R357" s="19">
        <v>45484</v>
      </c>
      <c r="S357" s="13" t="s">
        <v>1196</v>
      </c>
      <c r="T357" s="18">
        <v>89.72</v>
      </c>
      <c r="U357" s="17"/>
      <c r="V357" s="16"/>
      <c r="W357" s="15"/>
      <c r="X357" s="14"/>
      <c r="Y357" s="13"/>
      <c r="Z357" s="12"/>
      <c r="AA357" s="11" t="s">
        <v>1195</v>
      </c>
      <c r="AB357" s="9" t="s">
        <v>1194</v>
      </c>
      <c r="AC357" s="10" t="s">
        <v>1243</v>
      </c>
      <c r="AD357" s="9" t="s">
        <v>1131</v>
      </c>
      <c r="AE357" s="8" t="s">
        <v>1193</v>
      </c>
      <c r="AF357" s="32" t="s">
        <v>10602</v>
      </c>
      <c r="AG357" s="6">
        <f>IF(P357="Em Aberto",Q357,0)+IF(S357="Em Aberto",T357,0)+IF(V357="Em Aberto",W357,0)+IF(Y357="Em Aberto",Z357,0)</f>
        <v>89.72</v>
      </c>
      <c r="AH357" s="5"/>
      <c r="AI357" s="102"/>
      <c r="AJ357" s="102"/>
    </row>
    <row r="358" spans="1:36" s="86" customFormat="1" ht="11.25" customHeight="1" x14ac:dyDescent="0.2">
      <c r="A358" s="30">
        <v>45413</v>
      </c>
      <c r="B358" s="28"/>
      <c r="C358" s="36">
        <v>16352218709</v>
      </c>
      <c r="D358" s="5" t="s">
        <v>10601</v>
      </c>
      <c r="E358" s="13" t="s">
        <v>10600</v>
      </c>
      <c r="F358" s="13">
        <v>16</v>
      </c>
      <c r="G358" s="36" t="s">
        <v>10599</v>
      </c>
      <c r="H358" s="34" t="s">
        <v>11</v>
      </c>
      <c r="I358" s="13" t="s">
        <v>726</v>
      </c>
      <c r="J358" s="13" t="s">
        <v>10</v>
      </c>
      <c r="K358" s="19">
        <v>45423</v>
      </c>
      <c r="L358" s="19" t="s">
        <v>85</v>
      </c>
      <c r="M358" s="34" t="s">
        <v>153</v>
      </c>
      <c r="N358" s="35" t="s">
        <v>1126</v>
      </c>
      <c r="O358" s="22">
        <v>45459</v>
      </c>
      <c r="P358" s="21" t="s">
        <v>1125</v>
      </c>
      <c r="Q358" s="20">
        <v>66.599999999999994</v>
      </c>
      <c r="R358" s="19">
        <v>45489</v>
      </c>
      <c r="S358" s="13" t="s">
        <v>1125</v>
      </c>
      <c r="T358" s="18">
        <v>89.78</v>
      </c>
      <c r="U358" s="17"/>
      <c r="V358" s="16"/>
      <c r="W358" s="15"/>
      <c r="X358" s="14"/>
      <c r="Y358" s="13"/>
      <c r="Z358" s="12"/>
      <c r="AA358" s="11" t="s">
        <v>0</v>
      </c>
      <c r="AB358" s="9" t="s">
        <v>1123</v>
      </c>
      <c r="AC358" s="10" t="s">
        <v>1140</v>
      </c>
      <c r="AD358" s="9" t="s">
        <v>1131</v>
      </c>
      <c r="AE358" s="8" t="s">
        <v>1123</v>
      </c>
      <c r="AF358" s="32" t="s">
        <v>7048</v>
      </c>
      <c r="AG358" s="6">
        <f>IF(P358="Em Aberto",Q358,0)+IF(S358="Em Aberto",T358,0)+IF(V358="Em Aberto",W358,0)+IF(Y358="Em Aberto",Z358,0)</f>
        <v>0</v>
      </c>
      <c r="AH358" s="5"/>
      <c r="AI358" s="102"/>
      <c r="AJ358" s="102"/>
    </row>
    <row r="359" spans="1:36" s="86" customFormat="1" ht="11.25" customHeight="1" x14ac:dyDescent="0.2">
      <c r="A359" s="30">
        <v>45413</v>
      </c>
      <c r="B359" s="28"/>
      <c r="C359" s="36">
        <v>9776402640</v>
      </c>
      <c r="D359" s="5" t="s">
        <v>10598</v>
      </c>
      <c r="E359" s="13" t="s">
        <v>10597</v>
      </c>
      <c r="F359" s="13">
        <v>7</v>
      </c>
      <c r="G359" s="36" t="s">
        <v>10596</v>
      </c>
      <c r="H359" s="34" t="s">
        <v>11</v>
      </c>
      <c r="I359" s="13" t="s">
        <v>726</v>
      </c>
      <c r="J359" s="13" t="s">
        <v>10</v>
      </c>
      <c r="K359" s="19">
        <v>45425</v>
      </c>
      <c r="L359" s="19" t="s">
        <v>46</v>
      </c>
      <c r="M359" s="34" t="s">
        <v>29</v>
      </c>
      <c r="N359" s="35" t="s">
        <v>1126</v>
      </c>
      <c r="O359" s="22">
        <v>45453</v>
      </c>
      <c r="P359" s="21" t="s">
        <v>1125</v>
      </c>
      <c r="Q359" s="20">
        <v>53.27</v>
      </c>
      <c r="R359" s="19">
        <v>45483</v>
      </c>
      <c r="S359" s="13" t="s">
        <v>1196</v>
      </c>
      <c r="T359" s="18">
        <v>159.82</v>
      </c>
      <c r="U359" s="17"/>
      <c r="V359" s="16"/>
      <c r="W359" s="15"/>
      <c r="X359" s="14"/>
      <c r="Y359" s="13"/>
      <c r="Z359" s="12"/>
      <c r="AA359" s="11" t="s">
        <v>1195</v>
      </c>
      <c r="AB359" s="9" t="s">
        <v>1194</v>
      </c>
      <c r="AC359" s="10" t="s">
        <v>1201</v>
      </c>
      <c r="AD359" s="9" t="s">
        <v>1131</v>
      </c>
      <c r="AE359" s="8" t="s">
        <v>1193</v>
      </c>
      <c r="AF359" s="32" t="s">
        <v>3640</v>
      </c>
      <c r="AG359" s="6">
        <f>IF(P359="Em Aberto",Q359,0)+IF(S359="Em Aberto",T359,0)+IF(V359="Em Aberto",W359,0)+IF(Y359="Em Aberto",Z359,0)</f>
        <v>159.82</v>
      </c>
      <c r="AH359" s="5"/>
      <c r="AI359" s="102"/>
      <c r="AJ359" s="102"/>
    </row>
    <row r="360" spans="1:36" s="86" customFormat="1" ht="11.25" customHeight="1" x14ac:dyDescent="0.2">
      <c r="A360" s="30">
        <v>45413</v>
      </c>
      <c r="B360" s="28"/>
      <c r="C360" s="36">
        <v>11778472648</v>
      </c>
      <c r="D360" s="5" t="s">
        <v>10595</v>
      </c>
      <c r="E360" s="13" t="s">
        <v>10594</v>
      </c>
      <c r="F360" s="13">
        <v>16</v>
      </c>
      <c r="G360" s="36" t="s">
        <v>10593</v>
      </c>
      <c r="H360" s="34" t="s">
        <v>11</v>
      </c>
      <c r="I360" s="13" t="s">
        <v>726</v>
      </c>
      <c r="J360" s="13" t="s">
        <v>10</v>
      </c>
      <c r="K360" s="19">
        <v>45425</v>
      </c>
      <c r="L360" s="19" t="s">
        <v>299</v>
      </c>
      <c r="M360" s="34" t="s">
        <v>29</v>
      </c>
      <c r="N360" s="35" t="s">
        <v>1126</v>
      </c>
      <c r="O360" s="22">
        <v>45463</v>
      </c>
      <c r="P360" s="21" t="s">
        <v>1125</v>
      </c>
      <c r="Q360" s="20">
        <v>74.37</v>
      </c>
      <c r="R360" s="19">
        <v>45491</v>
      </c>
      <c r="S360" s="13" t="s">
        <v>1196</v>
      </c>
      <c r="T360" s="18">
        <v>109.8</v>
      </c>
      <c r="U360" s="17"/>
      <c r="V360" s="16"/>
      <c r="W360" s="15"/>
      <c r="X360" s="14"/>
      <c r="Y360" s="13"/>
      <c r="Z360" s="12"/>
      <c r="AA360" s="11" t="s">
        <v>1195</v>
      </c>
      <c r="AB360" s="9" t="s">
        <v>1194</v>
      </c>
      <c r="AC360" s="10" t="s">
        <v>1201</v>
      </c>
      <c r="AD360" s="9" t="s">
        <v>1131</v>
      </c>
      <c r="AE360" s="8" t="s">
        <v>1193</v>
      </c>
      <c r="AF360" s="32" t="s">
        <v>3503</v>
      </c>
      <c r="AG360" s="6">
        <f>IF(P360="Em Aberto",Q360,0)+IF(S360="Em Aberto",T360,0)+IF(V360="Em Aberto",W360,0)+IF(Y360="Em Aberto",Z360,0)</f>
        <v>109.8</v>
      </c>
      <c r="AH360" s="5"/>
      <c r="AI360" s="102"/>
      <c r="AJ360" s="102"/>
    </row>
    <row r="361" spans="1:36" s="90" customFormat="1" ht="11.25" customHeight="1" x14ac:dyDescent="0.2">
      <c r="A361" s="30">
        <v>45413</v>
      </c>
      <c r="B361" s="28"/>
      <c r="C361" s="36">
        <v>2002560765</v>
      </c>
      <c r="D361" s="5" t="s">
        <v>10592</v>
      </c>
      <c r="E361" s="13" t="s">
        <v>10591</v>
      </c>
      <c r="F361" s="13">
        <v>16</v>
      </c>
      <c r="G361" s="36" t="s">
        <v>10590</v>
      </c>
      <c r="H361" s="34" t="s">
        <v>6</v>
      </c>
      <c r="I361" s="13" t="s">
        <v>726</v>
      </c>
      <c r="J361" s="13" t="s">
        <v>10</v>
      </c>
      <c r="K361" s="19">
        <v>45425</v>
      </c>
      <c r="L361" s="19" t="s">
        <v>170</v>
      </c>
      <c r="M361" s="34" t="s">
        <v>153</v>
      </c>
      <c r="N361" s="35" t="s">
        <v>1126</v>
      </c>
      <c r="O361" s="22">
        <v>45463</v>
      </c>
      <c r="P361" s="21" t="s">
        <v>1125</v>
      </c>
      <c r="Q361" s="20">
        <v>74.37</v>
      </c>
      <c r="R361" s="19">
        <v>45491</v>
      </c>
      <c r="S361" s="13" t="s">
        <v>1196</v>
      </c>
      <c r="T361" s="18">
        <v>109.8</v>
      </c>
      <c r="U361" s="17"/>
      <c r="V361" s="16"/>
      <c r="W361" s="15"/>
      <c r="X361" s="14"/>
      <c r="Y361" s="13"/>
      <c r="Z361" s="12"/>
      <c r="AA361" s="11" t="s">
        <v>1195</v>
      </c>
      <c r="AB361" s="9" t="s">
        <v>1194</v>
      </c>
      <c r="AC361" s="10" t="s">
        <v>6</v>
      </c>
      <c r="AD361" s="9" t="s">
        <v>1131</v>
      </c>
      <c r="AE361" s="8" t="s">
        <v>1193</v>
      </c>
      <c r="AF361" s="32" t="s">
        <v>10589</v>
      </c>
      <c r="AG361" s="6">
        <f>IF(P361="Em Aberto",Q361,0)+IF(S361="Em Aberto",T361,0)+IF(V361="Em Aberto",W361,0)+IF(Y361="Em Aberto",Z361,0)</f>
        <v>109.8</v>
      </c>
      <c r="AH361" s="5"/>
      <c r="AI361" s="103"/>
      <c r="AJ361" s="103"/>
    </row>
    <row r="362" spans="1:36" s="86" customFormat="1" ht="11.25" customHeight="1" x14ac:dyDescent="0.2">
      <c r="A362" s="30">
        <v>45413</v>
      </c>
      <c r="B362" s="28"/>
      <c r="C362" s="36">
        <v>37653296734</v>
      </c>
      <c r="D362" s="5" t="s">
        <v>10588</v>
      </c>
      <c r="E362" s="13" t="s">
        <v>10587</v>
      </c>
      <c r="F362" s="13">
        <v>16</v>
      </c>
      <c r="G362" s="36" t="s">
        <v>10586</v>
      </c>
      <c r="H362" s="34" t="s">
        <v>11</v>
      </c>
      <c r="I362" s="13" t="s">
        <v>726</v>
      </c>
      <c r="J362" s="13" t="s">
        <v>10</v>
      </c>
      <c r="K362" s="19">
        <v>45425</v>
      </c>
      <c r="L362" s="19" t="s">
        <v>9</v>
      </c>
      <c r="M362" s="34" t="s">
        <v>2</v>
      </c>
      <c r="N362" s="35" t="s">
        <v>1126</v>
      </c>
      <c r="O362" s="22">
        <v>45459</v>
      </c>
      <c r="P362" s="21" t="s">
        <v>1125</v>
      </c>
      <c r="Q362" s="20">
        <v>60.74</v>
      </c>
      <c r="R362" s="19">
        <v>45489</v>
      </c>
      <c r="S362" s="13" t="s">
        <v>1125</v>
      </c>
      <c r="T362" s="18">
        <v>89.7</v>
      </c>
      <c r="U362" s="17"/>
      <c r="V362" s="16"/>
      <c r="W362" s="15"/>
      <c r="X362" s="14"/>
      <c r="Y362" s="13"/>
      <c r="Z362" s="12"/>
      <c r="AA362" s="11" t="s">
        <v>0</v>
      </c>
      <c r="AB362" s="9" t="s">
        <v>1123</v>
      </c>
      <c r="AC362" s="10" t="s">
        <v>1140</v>
      </c>
      <c r="AD362" s="9" t="s">
        <v>1131</v>
      </c>
      <c r="AE362" s="8" t="s">
        <v>1123</v>
      </c>
      <c r="AF362" s="32" t="s">
        <v>7048</v>
      </c>
      <c r="AG362" s="6">
        <f>IF(P362="Em Aberto",Q362,0)+IF(S362="Em Aberto",T362,0)+IF(V362="Em Aberto",W362,0)+IF(Y362="Em Aberto",Z362,0)</f>
        <v>0</v>
      </c>
      <c r="AH362" s="5"/>
      <c r="AI362" s="102"/>
      <c r="AJ362" s="102"/>
    </row>
    <row r="363" spans="1:36" s="86" customFormat="1" ht="11.25" customHeight="1" x14ac:dyDescent="0.2">
      <c r="A363" s="30">
        <v>45413</v>
      </c>
      <c r="B363" s="28"/>
      <c r="C363" s="36">
        <v>1161195785</v>
      </c>
      <c r="D363" s="5" t="s">
        <v>10585</v>
      </c>
      <c r="E363" s="13" t="s">
        <v>10584</v>
      </c>
      <c r="F363" s="13">
        <v>16</v>
      </c>
      <c r="G363" s="36" t="s">
        <v>10583</v>
      </c>
      <c r="H363" s="34" t="s">
        <v>11</v>
      </c>
      <c r="I363" s="13" t="s">
        <v>726</v>
      </c>
      <c r="J363" s="13" t="s">
        <v>10</v>
      </c>
      <c r="K363" s="19">
        <v>45425</v>
      </c>
      <c r="L363" s="19" t="s">
        <v>22</v>
      </c>
      <c r="M363" s="34" t="s">
        <v>2</v>
      </c>
      <c r="N363" s="35" t="s">
        <v>1126</v>
      </c>
      <c r="O363" s="22">
        <v>45459</v>
      </c>
      <c r="P363" s="21" t="s">
        <v>1125</v>
      </c>
      <c r="Q363" s="20">
        <v>60.74</v>
      </c>
      <c r="R363" s="19">
        <v>45489</v>
      </c>
      <c r="S363" s="13" t="s">
        <v>1125</v>
      </c>
      <c r="T363" s="18">
        <v>89.7</v>
      </c>
      <c r="U363" s="17"/>
      <c r="V363" s="16"/>
      <c r="W363" s="15"/>
      <c r="X363" s="14"/>
      <c r="Y363" s="13"/>
      <c r="Z363" s="12"/>
      <c r="AA363" s="11" t="s">
        <v>0</v>
      </c>
      <c r="AB363" s="9" t="s">
        <v>1123</v>
      </c>
      <c r="AC363" s="10" t="s">
        <v>1140</v>
      </c>
      <c r="AD363" s="9" t="s">
        <v>1131</v>
      </c>
      <c r="AE363" s="8" t="s">
        <v>1123</v>
      </c>
      <c r="AF363" s="32" t="s">
        <v>7048</v>
      </c>
      <c r="AG363" s="6">
        <f>IF(P363="Em Aberto",Q363,0)+IF(S363="Em Aberto",T363,0)+IF(V363="Em Aberto",W363,0)+IF(Y363="Em Aberto",Z363,0)</f>
        <v>0</v>
      </c>
      <c r="AH363" s="5"/>
      <c r="AI363" s="102"/>
      <c r="AJ363" s="102"/>
    </row>
    <row r="364" spans="1:36" s="86" customFormat="1" ht="11.25" customHeight="1" x14ac:dyDescent="0.2">
      <c r="A364" s="30">
        <v>45413</v>
      </c>
      <c r="B364" s="28"/>
      <c r="C364" s="36">
        <v>37265717104</v>
      </c>
      <c r="D364" s="5" t="s">
        <v>10582</v>
      </c>
      <c r="E364" s="13" t="s">
        <v>10581</v>
      </c>
      <c r="F364" s="13">
        <v>11</v>
      </c>
      <c r="G364" s="36" t="s">
        <v>10580</v>
      </c>
      <c r="H364" s="34" t="s">
        <v>11</v>
      </c>
      <c r="I364" s="13" t="s">
        <v>726</v>
      </c>
      <c r="J364" s="13" t="s">
        <v>10</v>
      </c>
      <c r="K364" s="19">
        <v>45425</v>
      </c>
      <c r="L364" s="19" t="s">
        <v>1269</v>
      </c>
      <c r="M364" s="34" t="s">
        <v>197</v>
      </c>
      <c r="N364" s="35" t="s">
        <v>20</v>
      </c>
      <c r="O364" s="22">
        <v>45454</v>
      </c>
      <c r="P364" s="21" t="s">
        <v>1125</v>
      </c>
      <c r="Q364" s="20">
        <v>29.91</v>
      </c>
      <c r="R364" s="19">
        <v>45484</v>
      </c>
      <c r="S364" s="13" t="s">
        <v>1125</v>
      </c>
      <c r="T364" s="18">
        <v>89.73</v>
      </c>
      <c r="U364" s="17"/>
      <c r="V364" s="16"/>
      <c r="W364" s="15"/>
      <c r="X364" s="14"/>
      <c r="Y364" s="13"/>
      <c r="Z364" s="12"/>
      <c r="AA364" s="11" t="s">
        <v>0</v>
      </c>
      <c r="AB364" s="9" t="s">
        <v>1123</v>
      </c>
      <c r="AC364" s="10" t="s">
        <v>1140</v>
      </c>
      <c r="AD364" s="9" t="s">
        <v>1131</v>
      </c>
      <c r="AE364" s="8" t="s">
        <v>1123</v>
      </c>
      <c r="AF364" s="32" t="s">
        <v>10579</v>
      </c>
      <c r="AG364" s="6">
        <f>IF(P364="Em Aberto",Q364,0)+IF(S364="Em Aberto",T364,0)+IF(V364="Em Aberto",W364,0)+IF(Y364="Em Aberto",Z364,0)</f>
        <v>0</v>
      </c>
      <c r="AH364" s="5"/>
      <c r="AI364" s="102"/>
      <c r="AJ364" s="102"/>
    </row>
    <row r="365" spans="1:36" s="86" customFormat="1" ht="11.25" customHeight="1" x14ac:dyDescent="0.2">
      <c r="A365" s="30">
        <v>45413</v>
      </c>
      <c r="B365" s="28"/>
      <c r="C365" s="36">
        <v>27547663249</v>
      </c>
      <c r="D365" s="5" t="s">
        <v>10578</v>
      </c>
      <c r="E365" s="13" t="s">
        <v>10577</v>
      </c>
      <c r="F365" s="13">
        <v>7</v>
      </c>
      <c r="G365" s="36" t="s">
        <v>10576</v>
      </c>
      <c r="H365" s="34" t="s">
        <v>11</v>
      </c>
      <c r="I365" s="13" t="s">
        <v>726</v>
      </c>
      <c r="J365" s="13" t="s">
        <v>10</v>
      </c>
      <c r="K365" s="19">
        <v>45426</v>
      </c>
      <c r="L365" s="19" t="s">
        <v>16</v>
      </c>
      <c r="M365" s="34" t="s">
        <v>181</v>
      </c>
      <c r="N365" s="35" t="s">
        <v>1209</v>
      </c>
      <c r="O365" s="22">
        <v>45450</v>
      </c>
      <c r="P365" s="21" t="s">
        <v>1125</v>
      </c>
      <c r="Q365" s="20">
        <v>32.93</v>
      </c>
      <c r="R365" s="19">
        <v>45480</v>
      </c>
      <c r="S365" s="13" t="s">
        <v>1196</v>
      </c>
      <c r="T365" s="18">
        <v>109.77</v>
      </c>
      <c r="U365" s="17"/>
      <c r="V365" s="16"/>
      <c r="W365" s="15"/>
      <c r="X365" s="14"/>
      <c r="Y365" s="13"/>
      <c r="Z365" s="12"/>
      <c r="AA365" s="11" t="s">
        <v>1195</v>
      </c>
      <c r="AB365" s="9" t="s">
        <v>1194</v>
      </c>
      <c r="AC365" s="10" t="s">
        <v>1140</v>
      </c>
      <c r="AD365" s="9" t="s">
        <v>1131</v>
      </c>
      <c r="AE365" s="8" t="s">
        <v>1193</v>
      </c>
      <c r="AF365" s="32" t="s">
        <v>3640</v>
      </c>
      <c r="AG365" s="6">
        <f>IF(P365="Em Aberto",Q365,0)+IF(S365="Em Aberto",T365,0)+IF(V365="Em Aberto",W365,0)+IF(Y365="Em Aberto",Z365,0)</f>
        <v>109.77</v>
      </c>
      <c r="AH365" s="5"/>
      <c r="AI365" s="102"/>
      <c r="AJ365" s="102"/>
    </row>
    <row r="366" spans="1:36" s="86" customFormat="1" ht="11.25" customHeight="1" x14ac:dyDescent="0.2">
      <c r="A366" s="30">
        <v>45413</v>
      </c>
      <c r="B366" s="28"/>
      <c r="C366" s="36">
        <v>3048439200</v>
      </c>
      <c r="D366" s="5" t="s">
        <v>10575</v>
      </c>
      <c r="E366" s="13" t="s">
        <v>10574</v>
      </c>
      <c r="F366" s="13">
        <v>7</v>
      </c>
      <c r="G366" s="36" t="s">
        <v>10573</v>
      </c>
      <c r="H366" s="34" t="s">
        <v>11</v>
      </c>
      <c r="I366" s="13" t="s">
        <v>726</v>
      </c>
      <c r="J366" s="13" t="s">
        <v>10</v>
      </c>
      <c r="K366" s="19">
        <v>45426</v>
      </c>
      <c r="L366" s="19" t="s">
        <v>2979</v>
      </c>
      <c r="M366" s="34" t="s">
        <v>252</v>
      </c>
      <c r="N366" s="35" t="s">
        <v>1209</v>
      </c>
      <c r="O366" s="22">
        <v>45450</v>
      </c>
      <c r="P366" s="21" t="s">
        <v>1125</v>
      </c>
      <c r="Q366" s="20">
        <v>26.92</v>
      </c>
      <c r="R366" s="19">
        <v>45480</v>
      </c>
      <c r="S366" s="13" t="s">
        <v>1196</v>
      </c>
      <c r="T366" s="18">
        <v>90.36</v>
      </c>
      <c r="U366" s="17"/>
      <c r="V366" s="16"/>
      <c r="W366" s="15"/>
      <c r="X366" s="14"/>
      <c r="Y366" s="13"/>
      <c r="Z366" s="12"/>
      <c r="AA366" s="11" t="s">
        <v>1195</v>
      </c>
      <c r="AB366" s="9" t="s">
        <v>1194</v>
      </c>
      <c r="AC366" s="10" t="s">
        <v>1140</v>
      </c>
      <c r="AD366" s="9" t="s">
        <v>1131</v>
      </c>
      <c r="AE366" s="8" t="s">
        <v>1193</v>
      </c>
      <c r="AF366" s="32" t="s">
        <v>10572</v>
      </c>
      <c r="AG366" s="6">
        <f>IF(P366="Em Aberto",Q366,0)+IF(S366="Em Aberto",T366,0)+IF(V366="Em Aberto",W366,0)+IF(Y366="Em Aberto",Z366,0)</f>
        <v>90.36</v>
      </c>
      <c r="AH366" s="5"/>
      <c r="AI366" s="102"/>
      <c r="AJ366" s="102"/>
    </row>
    <row r="367" spans="1:36" s="86" customFormat="1" ht="11.25" customHeight="1" x14ac:dyDescent="0.2">
      <c r="A367" s="30">
        <v>45413</v>
      </c>
      <c r="B367" s="28"/>
      <c r="C367" s="36">
        <v>50792792734</v>
      </c>
      <c r="D367" s="5" t="s">
        <v>10571</v>
      </c>
      <c r="E367" s="13" t="s">
        <v>10570</v>
      </c>
      <c r="F367" s="13">
        <v>7</v>
      </c>
      <c r="G367" s="36" t="s">
        <v>10569</v>
      </c>
      <c r="H367" s="34" t="s">
        <v>11</v>
      </c>
      <c r="I367" s="13" t="s">
        <v>726</v>
      </c>
      <c r="J367" s="13" t="s">
        <v>10</v>
      </c>
      <c r="K367" s="19">
        <v>45426</v>
      </c>
      <c r="L367" s="19" t="s">
        <v>46</v>
      </c>
      <c r="M367" s="34" t="s">
        <v>2</v>
      </c>
      <c r="N367" s="35" t="s">
        <v>1126</v>
      </c>
      <c r="O367" s="22">
        <v>45450</v>
      </c>
      <c r="P367" s="21" t="s">
        <v>1125</v>
      </c>
      <c r="Q367" s="20">
        <v>26.91</v>
      </c>
      <c r="R367" s="19">
        <v>45480</v>
      </c>
      <c r="S367" s="13" t="s">
        <v>1125</v>
      </c>
      <c r="T367" s="18">
        <v>89.7</v>
      </c>
      <c r="U367" s="17"/>
      <c r="V367" s="16"/>
      <c r="W367" s="15"/>
      <c r="X367" s="14"/>
      <c r="Y367" s="13"/>
      <c r="Z367" s="12"/>
      <c r="AA367" s="11" t="s">
        <v>0</v>
      </c>
      <c r="AB367" s="9" t="s">
        <v>1123</v>
      </c>
      <c r="AC367" s="10" t="s">
        <v>1140</v>
      </c>
      <c r="AD367" s="9" t="s">
        <v>1131</v>
      </c>
      <c r="AE367" s="8" t="s">
        <v>1123</v>
      </c>
      <c r="AF367" s="32" t="s">
        <v>7013</v>
      </c>
      <c r="AG367" s="6">
        <f>IF(P367="Em Aberto",Q367,0)+IF(S367="Em Aberto",T367,0)+IF(V367="Em Aberto",W367,0)+IF(Y367="Em Aberto",Z367,0)</f>
        <v>0</v>
      </c>
      <c r="AH367" s="5"/>
      <c r="AI367" s="102"/>
      <c r="AJ367" s="102"/>
    </row>
    <row r="368" spans="1:36" s="86" customFormat="1" ht="11.25" customHeight="1" x14ac:dyDescent="0.2">
      <c r="A368" s="30">
        <v>45413</v>
      </c>
      <c r="B368" s="28"/>
      <c r="C368" s="36">
        <v>7299685701</v>
      </c>
      <c r="D368" s="5" t="s">
        <v>10568</v>
      </c>
      <c r="E368" s="13" t="s">
        <v>10567</v>
      </c>
      <c r="F368" s="13">
        <v>16</v>
      </c>
      <c r="G368" s="36" t="s">
        <v>10566</v>
      </c>
      <c r="H368" s="34" t="s">
        <v>6</v>
      </c>
      <c r="I368" s="13" t="s">
        <v>726</v>
      </c>
      <c r="J368" s="13" t="s">
        <v>10</v>
      </c>
      <c r="K368" s="19">
        <v>45426</v>
      </c>
      <c r="L368" s="19" t="s">
        <v>1600</v>
      </c>
      <c r="M368" s="34" t="s">
        <v>2</v>
      </c>
      <c r="N368" s="35" t="s">
        <v>1126</v>
      </c>
      <c r="O368" s="22">
        <v>45463</v>
      </c>
      <c r="P368" s="21" t="s">
        <v>1125</v>
      </c>
      <c r="Q368" s="20">
        <v>70.760000000000005</v>
      </c>
      <c r="R368" s="19">
        <v>45491</v>
      </c>
      <c r="S368" s="13" t="s">
        <v>1196</v>
      </c>
      <c r="T368" s="18">
        <v>109.69</v>
      </c>
      <c r="U368" s="17"/>
      <c r="V368" s="16"/>
      <c r="W368" s="15"/>
      <c r="X368" s="14"/>
      <c r="Y368" s="13"/>
      <c r="Z368" s="12"/>
      <c r="AA368" s="11" t="s">
        <v>1195</v>
      </c>
      <c r="AB368" s="9" t="s">
        <v>1194</v>
      </c>
      <c r="AC368" s="10" t="s">
        <v>6</v>
      </c>
      <c r="AD368" s="9" t="s">
        <v>1131</v>
      </c>
      <c r="AE368" s="8" t="s">
        <v>1193</v>
      </c>
      <c r="AF368" s="32" t="s">
        <v>3503</v>
      </c>
      <c r="AG368" s="6">
        <f>IF(P368="Em Aberto",Q368,0)+IF(S368="Em Aberto",T368,0)+IF(V368="Em Aberto",W368,0)+IF(Y368="Em Aberto",Z368,0)</f>
        <v>109.69</v>
      </c>
      <c r="AH368" s="5"/>
      <c r="AI368" s="102"/>
      <c r="AJ368" s="102"/>
    </row>
    <row r="369" spans="1:36" s="86" customFormat="1" ht="11.25" customHeight="1" x14ac:dyDescent="0.2">
      <c r="A369" s="30">
        <v>45413</v>
      </c>
      <c r="B369" s="28"/>
      <c r="C369" s="36">
        <v>2342594771</v>
      </c>
      <c r="D369" s="5" t="s">
        <v>10565</v>
      </c>
      <c r="E369" s="13" t="s">
        <v>10564</v>
      </c>
      <c r="F369" s="13">
        <v>16</v>
      </c>
      <c r="G369" s="36" t="s">
        <v>10563</v>
      </c>
      <c r="H369" s="34" t="s">
        <v>6</v>
      </c>
      <c r="I369" s="13" t="s">
        <v>726</v>
      </c>
      <c r="J369" s="13" t="s">
        <v>10</v>
      </c>
      <c r="K369" s="19">
        <v>45426</v>
      </c>
      <c r="L369" s="19" t="s">
        <v>283</v>
      </c>
      <c r="M369" s="34" t="s">
        <v>2</v>
      </c>
      <c r="N369" s="35" t="s">
        <v>1126</v>
      </c>
      <c r="O369" s="22">
        <v>45463</v>
      </c>
      <c r="P369" s="21" t="s">
        <v>1125</v>
      </c>
      <c r="Q369" s="20">
        <v>83.71</v>
      </c>
      <c r="R369" s="19">
        <v>45489</v>
      </c>
      <c r="S369" s="13" t="s">
        <v>1125</v>
      </c>
      <c r="T369" s="18">
        <v>109.77</v>
      </c>
      <c r="U369" s="17"/>
      <c r="V369" s="16"/>
      <c r="W369" s="15"/>
      <c r="X369" s="14"/>
      <c r="Y369" s="13"/>
      <c r="Z369" s="12"/>
      <c r="AA369" s="11" t="s">
        <v>0</v>
      </c>
      <c r="AB369" s="9" t="s">
        <v>1123</v>
      </c>
      <c r="AC369" s="10" t="s">
        <v>6</v>
      </c>
      <c r="AD369" s="9" t="s">
        <v>1131</v>
      </c>
      <c r="AE369" s="8" t="s">
        <v>1123</v>
      </c>
      <c r="AF369" s="32" t="s">
        <v>10562</v>
      </c>
      <c r="AG369" s="6">
        <f>IF(P369="Em Aberto",Q369,0)+IF(S369="Em Aberto",T369,0)+IF(V369="Em Aberto",W369,0)+IF(Y369="Em Aberto",Z369,0)</f>
        <v>0</v>
      </c>
      <c r="AH369" s="5"/>
      <c r="AI369" s="102"/>
      <c r="AJ369" s="102"/>
    </row>
    <row r="370" spans="1:36" s="86" customFormat="1" ht="11.25" customHeight="1" x14ac:dyDescent="0.2">
      <c r="A370" s="30">
        <v>45413</v>
      </c>
      <c r="B370" s="28"/>
      <c r="C370" s="36">
        <v>46180770182</v>
      </c>
      <c r="D370" s="5" t="s">
        <v>10561</v>
      </c>
      <c r="E370" s="13" t="s">
        <v>10560</v>
      </c>
      <c r="F370" s="13">
        <v>11</v>
      </c>
      <c r="G370" s="36" t="s">
        <v>10559</v>
      </c>
      <c r="H370" s="34" t="s">
        <v>6</v>
      </c>
      <c r="I370" s="13" t="s">
        <v>726</v>
      </c>
      <c r="J370" s="13" t="s">
        <v>10</v>
      </c>
      <c r="K370" s="19">
        <v>45426</v>
      </c>
      <c r="L370" s="19" t="s">
        <v>114</v>
      </c>
      <c r="M370" s="34" t="s">
        <v>110</v>
      </c>
      <c r="N370" s="35" t="s">
        <v>20</v>
      </c>
      <c r="O370" s="22">
        <v>45455</v>
      </c>
      <c r="P370" s="21" t="s">
        <v>1125</v>
      </c>
      <c r="Q370" s="20">
        <v>32.94</v>
      </c>
      <c r="R370" s="19">
        <v>45488</v>
      </c>
      <c r="S370" s="13" t="s">
        <v>1196</v>
      </c>
      <c r="T370" s="18">
        <v>109.8</v>
      </c>
      <c r="U370" s="17"/>
      <c r="V370" s="16"/>
      <c r="W370" s="15"/>
      <c r="X370" s="14"/>
      <c r="Y370" s="13"/>
      <c r="Z370" s="12"/>
      <c r="AA370" s="11" t="s">
        <v>1195</v>
      </c>
      <c r="AB370" s="9" t="s">
        <v>1194</v>
      </c>
      <c r="AC370" s="10" t="s">
        <v>6</v>
      </c>
      <c r="AD370" s="9" t="s">
        <v>1131</v>
      </c>
      <c r="AE370" s="8" t="s">
        <v>1193</v>
      </c>
      <c r="AF370" s="32" t="s">
        <v>10558</v>
      </c>
      <c r="AG370" s="6">
        <f>IF(P370="Em Aberto",Q370,0)+IF(S370="Em Aberto",T370,0)+IF(V370="Em Aberto",W370,0)+IF(Y370="Em Aberto",Z370,0)</f>
        <v>109.8</v>
      </c>
      <c r="AH370" s="5"/>
      <c r="AI370" s="102"/>
      <c r="AJ370" s="102"/>
    </row>
    <row r="371" spans="1:36" s="86" customFormat="1" ht="11.25" customHeight="1" x14ac:dyDescent="0.2">
      <c r="A371" s="59">
        <v>45413</v>
      </c>
      <c r="B371" s="28"/>
      <c r="C371" s="57">
        <v>66582628968</v>
      </c>
      <c r="D371" s="58" t="s">
        <v>10557</v>
      </c>
      <c r="E371" s="46" t="s">
        <v>10556</v>
      </c>
      <c r="F371" s="46">
        <v>16</v>
      </c>
      <c r="G371" s="57" t="s">
        <v>10555</v>
      </c>
      <c r="H371" s="51" t="s">
        <v>6</v>
      </c>
      <c r="I371" s="46" t="s">
        <v>726</v>
      </c>
      <c r="J371" s="46" t="s">
        <v>10</v>
      </c>
      <c r="K371" s="52">
        <v>45426</v>
      </c>
      <c r="L371" s="52" t="s">
        <v>119</v>
      </c>
      <c r="M371" s="51" t="s">
        <v>197</v>
      </c>
      <c r="N371" s="56" t="s">
        <v>20</v>
      </c>
      <c r="O371" s="55">
        <v>45463</v>
      </c>
      <c r="P371" s="54" t="s">
        <v>1196</v>
      </c>
      <c r="Q371" s="53">
        <v>103.06</v>
      </c>
      <c r="R371" s="52"/>
      <c r="S371" s="46"/>
      <c r="T371" s="76"/>
      <c r="U371" s="50"/>
      <c r="V371" s="49"/>
      <c r="W371" s="48"/>
      <c r="X371" s="47"/>
      <c r="Y371" s="46"/>
      <c r="Z371" s="75"/>
      <c r="AA371" s="44" t="s">
        <v>1253</v>
      </c>
      <c r="AB371" s="42" t="s">
        <v>1123</v>
      </c>
      <c r="AC371" s="43" t="s">
        <v>6</v>
      </c>
      <c r="AD371" s="42" t="s">
        <v>1131</v>
      </c>
      <c r="AE371" s="41" t="s">
        <v>1193</v>
      </c>
      <c r="AF371" s="40" t="s">
        <v>10554</v>
      </c>
      <c r="AG371" s="39">
        <f>IF(P371="Em Aberto",Q371,0)+IF(S371="Em Aberto",T371,0)+IF(V371="Em Aberto",W371,0)+IF(Y371="Em Aberto",Z371,0)</f>
        <v>103.06</v>
      </c>
      <c r="AH371" s="58"/>
      <c r="AI371" s="102"/>
      <c r="AJ371" s="102"/>
    </row>
    <row r="372" spans="1:36" s="86" customFormat="1" ht="11.25" customHeight="1" x14ac:dyDescent="0.2">
      <c r="A372" s="30">
        <v>45413</v>
      </c>
      <c r="B372" s="28"/>
      <c r="C372" s="36">
        <v>9819542782</v>
      </c>
      <c r="D372" s="5" t="s">
        <v>10553</v>
      </c>
      <c r="E372" s="13" t="s">
        <v>10552</v>
      </c>
      <c r="F372" s="13">
        <v>16</v>
      </c>
      <c r="G372" s="36" t="s">
        <v>10551</v>
      </c>
      <c r="H372" s="34" t="s">
        <v>11</v>
      </c>
      <c r="I372" s="13" t="s">
        <v>726</v>
      </c>
      <c r="J372" s="13" t="s">
        <v>10</v>
      </c>
      <c r="K372" s="19">
        <v>45426</v>
      </c>
      <c r="L372" s="19" t="s">
        <v>30</v>
      </c>
      <c r="M372" s="34" t="s">
        <v>2</v>
      </c>
      <c r="N372" s="35" t="s">
        <v>1126</v>
      </c>
      <c r="O372" s="22">
        <v>45459</v>
      </c>
      <c r="P372" s="21" t="s">
        <v>1125</v>
      </c>
      <c r="Q372" s="20">
        <v>70.81</v>
      </c>
      <c r="R372" s="19">
        <v>45489</v>
      </c>
      <c r="S372" s="13" t="s">
        <v>1125</v>
      </c>
      <c r="T372" s="18">
        <v>109.77</v>
      </c>
      <c r="U372" s="17"/>
      <c r="V372" s="16"/>
      <c r="W372" s="15"/>
      <c r="X372" s="14"/>
      <c r="Y372" s="13"/>
      <c r="Z372" s="12"/>
      <c r="AA372" s="11" t="s">
        <v>0</v>
      </c>
      <c r="AB372" s="9" t="s">
        <v>1123</v>
      </c>
      <c r="AC372" s="10" t="s">
        <v>1140</v>
      </c>
      <c r="AD372" s="9" t="s">
        <v>1131</v>
      </c>
      <c r="AE372" s="8" t="s">
        <v>1123</v>
      </c>
      <c r="AF372" s="32" t="s">
        <v>10550</v>
      </c>
      <c r="AG372" s="6">
        <f>IF(P372="Em Aberto",Q372,0)+IF(S372="Em Aberto",T372,0)+IF(V372="Em Aberto",W372,0)+IF(Y372="Em Aberto",Z372,0)</f>
        <v>0</v>
      </c>
      <c r="AH372" s="5"/>
      <c r="AI372" s="102"/>
      <c r="AJ372" s="102"/>
    </row>
    <row r="373" spans="1:36" s="86" customFormat="1" ht="11.25" customHeight="1" x14ac:dyDescent="0.2">
      <c r="A373" s="30">
        <v>45413</v>
      </c>
      <c r="B373" s="28"/>
      <c r="C373" s="36">
        <v>12809458774</v>
      </c>
      <c r="D373" s="5" t="s">
        <v>10549</v>
      </c>
      <c r="E373" s="13" t="s">
        <v>10548</v>
      </c>
      <c r="F373" s="13">
        <v>2</v>
      </c>
      <c r="G373" s="36" t="s">
        <v>10547</v>
      </c>
      <c r="H373" s="34" t="s">
        <v>6</v>
      </c>
      <c r="I373" s="13" t="s">
        <v>726</v>
      </c>
      <c r="J373" s="13" t="s">
        <v>10</v>
      </c>
      <c r="K373" s="19">
        <v>45427</v>
      </c>
      <c r="L373" s="19" t="s">
        <v>16</v>
      </c>
      <c r="M373" s="34" t="s">
        <v>153</v>
      </c>
      <c r="N373" s="35" t="s">
        <v>1126</v>
      </c>
      <c r="O373" s="22">
        <v>45475</v>
      </c>
      <c r="P373" s="21" t="s">
        <v>1125</v>
      </c>
      <c r="Q373" s="20">
        <v>102.71</v>
      </c>
      <c r="R373" s="19">
        <v>45506</v>
      </c>
      <c r="S373" s="13" t="s">
        <v>1196</v>
      </c>
      <c r="T373" s="18">
        <v>109.8</v>
      </c>
      <c r="U373" s="17"/>
      <c r="V373" s="16"/>
      <c r="W373" s="15"/>
      <c r="X373" s="14"/>
      <c r="Y373" s="13"/>
      <c r="Z373" s="12"/>
      <c r="AA373" s="11" t="s">
        <v>0</v>
      </c>
      <c r="AB373" s="9" t="s">
        <v>1123</v>
      </c>
      <c r="AC373" s="10" t="s">
        <v>6</v>
      </c>
      <c r="AD373" s="9" t="s">
        <v>1131</v>
      </c>
      <c r="AE373" s="8" t="s">
        <v>1123</v>
      </c>
      <c r="AF373" s="32" t="s">
        <v>10505</v>
      </c>
      <c r="AG373" s="6">
        <f>IF(P373="Em Aberto",Q373,0)+IF(S373="Em Aberto",T373,0)+IF(V373="Em Aberto",W373,0)+IF(Y373="Em Aberto",Z373,0)</f>
        <v>109.8</v>
      </c>
      <c r="AH373" s="5"/>
      <c r="AI373" s="102"/>
      <c r="AJ373" s="102"/>
    </row>
    <row r="374" spans="1:36" s="86" customFormat="1" ht="11.25" customHeight="1" x14ac:dyDescent="0.2">
      <c r="A374" s="30">
        <v>45413</v>
      </c>
      <c r="B374" s="28"/>
      <c r="C374" s="36">
        <v>292223706</v>
      </c>
      <c r="D374" s="5" t="s">
        <v>10546</v>
      </c>
      <c r="E374" s="13" t="s">
        <v>10545</v>
      </c>
      <c r="F374" s="13">
        <v>2</v>
      </c>
      <c r="G374" s="36" t="s">
        <v>10544</v>
      </c>
      <c r="H374" s="34" t="s">
        <v>6</v>
      </c>
      <c r="I374" s="13" t="s">
        <v>726</v>
      </c>
      <c r="J374" s="13" t="s">
        <v>10</v>
      </c>
      <c r="K374" s="19">
        <v>45427</v>
      </c>
      <c r="L374" s="19" t="s">
        <v>424</v>
      </c>
      <c r="M374" s="34" t="s">
        <v>153</v>
      </c>
      <c r="N374" s="35" t="s">
        <v>1126</v>
      </c>
      <c r="O374" s="22">
        <v>45475</v>
      </c>
      <c r="P374" s="21" t="s">
        <v>1125</v>
      </c>
      <c r="Q374" s="20">
        <v>102.71</v>
      </c>
      <c r="R374" s="19"/>
      <c r="S374" s="13"/>
      <c r="T374" s="18"/>
      <c r="U374" s="17"/>
      <c r="V374" s="16"/>
      <c r="W374" s="15"/>
      <c r="X374" s="14"/>
      <c r="Y374" s="13"/>
      <c r="Z374" s="12"/>
      <c r="AA374" s="11" t="s">
        <v>0</v>
      </c>
      <c r="AB374" s="9" t="s">
        <v>1123</v>
      </c>
      <c r="AC374" s="10" t="s">
        <v>6</v>
      </c>
      <c r="AD374" s="9" t="s">
        <v>1131</v>
      </c>
      <c r="AE374" s="8" t="s">
        <v>1123</v>
      </c>
      <c r="AF374" s="32" t="s">
        <v>10543</v>
      </c>
      <c r="AG374" s="6">
        <f>IF(P374="Em Aberto",Q374,0)+IF(S374="Em Aberto",T374,0)+IF(V374="Em Aberto",W374,0)+IF(Y374="Em Aberto",Z374,0)</f>
        <v>0</v>
      </c>
      <c r="AH374" s="5"/>
      <c r="AI374" s="102"/>
      <c r="AJ374" s="102"/>
    </row>
    <row r="375" spans="1:36" s="86" customFormat="1" ht="11.25" customHeight="1" x14ac:dyDescent="0.2">
      <c r="A375" s="30">
        <v>45413</v>
      </c>
      <c r="B375" s="28"/>
      <c r="C375" s="36">
        <v>7969757790</v>
      </c>
      <c r="D375" s="5" t="s">
        <v>10542</v>
      </c>
      <c r="E375" s="13" t="s">
        <v>10541</v>
      </c>
      <c r="F375" s="13">
        <v>2</v>
      </c>
      <c r="G375" s="36" t="s">
        <v>10540</v>
      </c>
      <c r="H375" s="34" t="s">
        <v>6</v>
      </c>
      <c r="I375" s="13" t="s">
        <v>726</v>
      </c>
      <c r="J375" s="13" t="s">
        <v>10</v>
      </c>
      <c r="K375" s="19">
        <v>45427</v>
      </c>
      <c r="L375" s="19" t="s">
        <v>16</v>
      </c>
      <c r="M375" s="34" t="s">
        <v>153</v>
      </c>
      <c r="N375" s="35" t="s">
        <v>1126</v>
      </c>
      <c r="O375" s="22">
        <v>45475</v>
      </c>
      <c r="P375" s="21" t="s">
        <v>1125</v>
      </c>
      <c r="Q375" s="20">
        <v>102.71</v>
      </c>
      <c r="R375" s="19">
        <v>45506</v>
      </c>
      <c r="S375" s="13" t="s">
        <v>1196</v>
      </c>
      <c r="T375" s="18">
        <v>109.8</v>
      </c>
      <c r="U375" s="17"/>
      <c r="V375" s="16"/>
      <c r="W375" s="15"/>
      <c r="X375" s="14"/>
      <c r="Y375" s="13"/>
      <c r="Z375" s="12"/>
      <c r="AA375" s="11" t="s">
        <v>0</v>
      </c>
      <c r="AB375" s="9" t="s">
        <v>1123</v>
      </c>
      <c r="AC375" s="10" t="s">
        <v>6</v>
      </c>
      <c r="AD375" s="9" t="s">
        <v>1131</v>
      </c>
      <c r="AE375" s="8" t="s">
        <v>1123</v>
      </c>
      <c r="AF375" s="32" t="s">
        <v>10539</v>
      </c>
      <c r="AG375" s="6">
        <f>IF(P375="Em Aberto",Q375,0)+IF(S375="Em Aberto",T375,0)+IF(V375="Em Aberto",W375,0)+IF(Y375="Em Aberto",Z375,0)</f>
        <v>109.8</v>
      </c>
      <c r="AH375" s="5"/>
      <c r="AI375" s="102"/>
      <c r="AJ375" s="102"/>
    </row>
    <row r="376" spans="1:36" s="86" customFormat="1" ht="11.25" customHeight="1" x14ac:dyDescent="0.2">
      <c r="A376" s="30">
        <v>45413</v>
      </c>
      <c r="B376" s="28"/>
      <c r="C376" s="36">
        <v>18795870504</v>
      </c>
      <c r="D376" s="5" t="s">
        <v>10538</v>
      </c>
      <c r="E376" s="13" t="s">
        <v>10537</v>
      </c>
      <c r="F376" s="13">
        <v>2</v>
      </c>
      <c r="G376" s="36" t="s">
        <v>10536</v>
      </c>
      <c r="H376" s="34" t="s">
        <v>11</v>
      </c>
      <c r="I376" s="13" t="s">
        <v>726</v>
      </c>
      <c r="J376" s="13" t="s">
        <v>10</v>
      </c>
      <c r="K376" s="19">
        <v>45427</v>
      </c>
      <c r="L376" s="19" t="s">
        <v>1565</v>
      </c>
      <c r="M376" s="34" t="s">
        <v>15</v>
      </c>
      <c r="N376" s="35" t="s">
        <v>1209</v>
      </c>
      <c r="O376" s="22">
        <v>45475</v>
      </c>
      <c r="P376" s="21" t="s">
        <v>1125</v>
      </c>
      <c r="Q376" s="20">
        <v>102.75</v>
      </c>
      <c r="R376" s="19">
        <v>45506</v>
      </c>
      <c r="S376" s="13" t="s">
        <v>1196</v>
      </c>
      <c r="T376" s="18">
        <v>109.83</v>
      </c>
      <c r="U376" s="17"/>
      <c r="V376" s="16"/>
      <c r="W376" s="15"/>
      <c r="X376" s="14"/>
      <c r="Y376" s="13"/>
      <c r="Z376" s="12"/>
      <c r="AA376" s="11" t="s">
        <v>0</v>
      </c>
      <c r="AB376" s="9" t="s">
        <v>1123</v>
      </c>
      <c r="AC376" s="10" t="s">
        <v>1140</v>
      </c>
      <c r="AD376" s="9" t="s">
        <v>1131</v>
      </c>
      <c r="AE376" s="8" t="s">
        <v>1123</v>
      </c>
      <c r="AF376" s="32" t="s">
        <v>10535</v>
      </c>
      <c r="AG376" s="6">
        <f>IF(P376="Em Aberto",Q376,0)+IF(S376="Em Aberto",T376,0)+IF(V376="Em Aberto",W376,0)+IF(Y376="Em Aberto",Z376,0)</f>
        <v>109.83</v>
      </c>
      <c r="AH376" s="5"/>
      <c r="AI376" s="102"/>
      <c r="AJ376" s="102"/>
    </row>
    <row r="377" spans="1:36" s="86" customFormat="1" ht="11.25" customHeight="1" x14ac:dyDescent="0.2">
      <c r="A377" s="30">
        <v>45413</v>
      </c>
      <c r="B377" s="28"/>
      <c r="C377" s="36">
        <v>14369851700</v>
      </c>
      <c r="D377" s="5" t="s">
        <v>10534</v>
      </c>
      <c r="E377" s="13" t="s">
        <v>10533</v>
      </c>
      <c r="F377" s="13">
        <v>2</v>
      </c>
      <c r="G377" s="36" t="s">
        <v>10532</v>
      </c>
      <c r="H377" s="34" t="s">
        <v>11</v>
      </c>
      <c r="I377" s="13" t="s">
        <v>726</v>
      </c>
      <c r="J377" s="13" t="s">
        <v>10</v>
      </c>
      <c r="K377" s="19">
        <v>45427</v>
      </c>
      <c r="L377" s="19" t="s">
        <v>53</v>
      </c>
      <c r="M377" s="34" t="s">
        <v>2</v>
      </c>
      <c r="N377" s="35" t="s">
        <v>1126</v>
      </c>
      <c r="O377" s="22">
        <v>45475</v>
      </c>
      <c r="P377" s="21" t="s">
        <v>1196</v>
      </c>
      <c r="Q377" s="20">
        <v>83.9</v>
      </c>
      <c r="R377" s="19">
        <v>45506</v>
      </c>
      <c r="S377" s="13" t="s">
        <v>1196</v>
      </c>
      <c r="T377" s="18">
        <v>89.7</v>
      </c>
      <c r="U377" s="17"/>
      <c r="V377" s="16"/>
      <c r="W377" s="15"/>
      <c r="X377" s="14"/>
      <c r="Y377" s="13"/>
      <c r="Z377" s="12"/>
      <c r="AA377" s="11" t="s">
        <v>1195</v>
      </c>
      <c r="AB377" s="9" t="s">
        <v>1194</v>
      </c>
      <c r="AC377" s="10" t="s">
        <v>1140</v>
      </c>
      <c r="AD377" s="9" t="s">
        <v>1131</v>
      </c>
      <c r="AE377" s="8" t="s">
        <v>1193</v>
      </c>
      <c r="AF377" s="32" t="s">
        <v>10531</v>
      </c>
      <c r="AG377" s="6">
        <f>IF(P377="Em Aberto",Q377,0)+IF(S377="Em Aberto",T377,0)+IF(V377="Em Aberto",W377,0)+IF(Y377="Em Aberto",Z377,0)</f>
        <v>173.60000000000002</v>
      </c>
      <c r="AH377" s="5"/>
      <c r="AI377" s="102"/>
      <c r="AJ377" s="102"/>
    </row>
    <row r="378" spans="1:36" s="86" customFormat="1" ht="11.25" customHeight="1" x14ac:dyDescent="0.2">
      <c r="A378" s="30">
        <v>45413</v>
      </c>
      <c r="B378" s="28"/>
      <c r="C378" s="36">
        <v>1470545675</v>
      </c>
      <c r="D378" s="5" t="s">
        <v>10530</v>
      </c>
      <c r="E378" s="13" t="s">
        <v>10529</v>
      </c>
      <c r="F378" s="13">
        <v>2</v>
      </c>
      <c r="G378" s="36" t="s">
        <v>10528</v>
      </c>
      <c r="H378" s="34" t="s">
        <v>11</v>
      </c>
      <c r="I378" s="13" t="s">
        <v>726</v>
      </c>
      <c r="J378" s="13" t="s">
        <v>10</v>
      </c>
      <c r="K378" s="19">
        <v>45427</v>
      </c>
      <c r="L378" s="19" t="s">
        <v>3480</v>
      </c>
      <c r="M378" s="34" t="s">
        <v>29</v>
      </c>
      <c r="N378" s="35" t="s">
        <v>1126</v>
      </c>
      <c r="O378" s="22">
        <v>45475</v>
      </c>
      <c r="P378" s="21" t="s">
        <v>1125</v>
      </c>
      <c r="Q378" s="20">
        <v>83.98</v>
      </c>
      <c r="R378" s="19">
        <v>45506</v>
      </c>
      <c r="S378" s="13" t="s">
        <v>1196</v>
      </c>
      <c r="T378" s="18">
        <v>89.78</v>
      </c>
      <c r="U378" s="17"/>
      <c r="V378" s="16"/>
      <c r="W378" s="15"/>
      <c r="X378" s="14"/>
      <c r="Y378" s="13"/>
      <c r="Z378" s="12"/>
      <c r="AA378" s="11" t="s">
        <v>0</v>
      </c>
      <c r="AB378" s="9" t="s">
        <v>1123</v>
      </c>
      <c r="AC378" s="10" t="s">
        <v>1140</v>
      </c>
      <c r="AD378" s="9" t="s">
        <v>1131</v>
      </c>
      <c r="AE378" s="8" t="s">
        <v>1123</v>
      </c>
      <c r="AF378" s="32" t="s">
        <v>6998</v>
      </c>
      <c r="AG378" s="6">
        <f>IF(P378="Em Aberto",Q378,0)+IF(S378="Em Aberto",T378,0)+IF(V378="Em Aberto",W378,0)+IF(Y378="Em Aberto",Z378,0)</f>
        <v>89.78</v>
      </c>
      <c r="AH378" s="5"/>
      <c r="AI378" s="102"/>
      <c r="AJ378" s="102"/>
    </row>
    <row r="379" spans="1:36" s="86" customFormat="1" ht="11.25" customHeight="1" x14ac:dyDescent="0.2">
      <c r="A379" s="30">
        <v>45413</v>
      </c>
      <c r="B379" s="28"/>
      <c r="C379" s="36">
        <v>10345606701</v>
      </c>
      <c r="D379" s="5" t="s">
        <v>10527</v>
      </c>
      <c r="E379" s="13" t="s">
        <v>10526</v>
      </c>
      <c r="F379" s="13">
        <v>16</v>
      </c>
      <c r="G379" s="36" t="s">
        <v>10525</v>
      </c>
      <c r="H379" s="34" t="s">
        <v>6</v>
      </c>
      <c r="I379" s="13" t="s">
        <v>726</v>
      </c>
      <c r="J379" s="13" t="s">
        <v>10</v>
      </c>
      <c r="K379" s="19">
        <v>45427</v>
      </c>
      <c r="L379" s="19" t="s">
        <v>85</v>
      </c>
      <c r="M379" s="34" t="s">
        <v>2</v>
      </c>
      <c r="N379" s="35" t="s">
        <v>1126</v>
      </c>
      <c r="O379" s="22">
        <v>45463</v>
      </c>
      <c r="P379" s="21" t="s">
        <v>1125</v>
      </c>
      <c r="Q379" s="20">
        <v>67.22</v>
      </c>
      <c r="R379" s="19">
        <v>45491</v>
      </c>
      <c r="S379" s="13" t="s">
        <v>1196</v>
      </c>
      <c r="T379" s="18">
        <v>109.69</v>
      </c>
      <c r="U379" s="17"/>
      <c r="V379" s="16"/>
      <c r="W379" s="15"/>
      <c r="X379" s="14"/>
      <c r="Y379" s="13"/>
      <c r="Z379" s="12"/>
      <c r="AA379" s="11" t="s">
        <v>1195</v>
      </c>
      <c r="AB379" s="9" t="s">
        <v>1194</v>
      </c>
      <c r="AC379" s="10" t="s">
        <v>6</v>
      </c>
      <c r="AD379" s="9" t="s">
        <v>1131</v>
      </c>
      <c r="AE379" s="8" t="s">
        <v>1193</v>
      </c>
      <c r="AF379" s="32" t="s">
        <v>3503</v>
      </c>
      <c r="AG379" s="6">
        <f>IF(P379="Em Aberto",Q379,0)+IF(S379="Em Aberto",T379,0)+IF(V379="Em Aberto",W379,0)+IF(Y379="Em Aberto",Z379,0)</f>
        <v>109.69</v>
      </c>
      <c r="AH379" s="5"/>
      <c r="AI379" s="102"/>
      <c r="AJ379" s="102"/>
    </row>
    <row r="380" spans="1:36" s="86" customFormat="1" ht="11.25" customHeight="1" x14ac:dyDescent="0.2">
      <c r="A380" s="30">
        <v>45413</v>
      </c>
      <c r="B380" s="28"/>
      <c r="C380" s="36">
        <v>26568962821</v>
      </c>
      <c r="D380" s="5" t="s">
        <v>10524</v>
      </c>
      <c r="E380" s="13" t="s">
        <v>10523</v>
      </c>
      <c r="F380" s="13">
        <v>11</v>
      </c>
      <c r="G380" s="36" t="s">
        <v>10522</v>
      </c>
      <c r="H380" s="34" t="s">
        <v>6</v>
      </c>
      <c r="I380" s="13" t="s">
        <v>726</v>
      </c>
      <c r="J380" s="13" t="s">
        <v>10</v>
      </c>
      <c r="K380" s="19">
        <v>45427</v>
      </c>
      <c r="L380" s="19" t="s">
        <v>46</v>
      </c>
      <c r="M380" s="34" t="s">
        <v>174</v>
      </c>
      <c r="N380" s="35" t="s">
        <v>1126</v>
      </c>
      <c r="O380" s="22">
        <v>45455</v>
      </c>
      <c r="P380" s="21" t="s">
        <v>1125</v>
      </c>
      <c r="Q380" s="20">
        <v>29.28</v>
      </c>
      <c r="R380" s="19">
        <v>45488</v>
      </c>
      <c r="S380" s="13" t="s">
        <v>1196</v>
      </c>
      <c r="T380" s="18">
        <v>109.84</v>
      </c>
      <c r="U380" s="17"/>
      <c r="V380" s="16"/>
      <c r="W380" s="15"/>
      <c r="X380" s="14"/>
      <c r="Y380" s="13"/>
      <c r="Z380" s="12"/>
      <c r="AA380" s="11" t="s">
        <v>1195</v>
      </c>
      <c r="AB380" s="9" t="s">
        <v>1194</v>
      </c>
      <c r="AC380" s="10" t="s">
        <v>6</v>
      </c>
      <c r="AD380" s="9" t="s">
        <v>1131</v>
      </c>
      <c r="AE380" s="8" t="s">
        <v>1193</v>
      </c>
      <c r="AF380" s="32" t="s">
        <v>7200</v>
      </c>
      <c r="AG380" s="6">
        <f>IF(P380="Em Aberto",Q380,0)+IF(S380="Em Aberto",T380,0)+IF(V380="Em Aberto",W380,0)+IF(Y380="Em Aberto",Z380,0)</f>
        <v>109.84</v>
      </c>
      <c r="AH380" s="5"/>
      <c r="AI380" s="102"/>
      <c r="AJ380" s="102"/>
    </row>
    <row r="381" spans="1:36" s="86" customFormat="1" ht="11.25" customHeight="1" x14ac:dyDescent="0.2">
      <c r="A381" s="59">
        <v>45413</v>
      </c>
      <c r="B381" s="28"/>
      <c r="C381" s="57">
        <v>3284952632</v>
      </c>
      <c r="D381" s="58" t="s">
        <v>10521</v>
      </c>
      <c r="E381" s="46" t="s">
        <v>10520</v>
      </c>
      <c r="F381" s="46">
        <v>2</v>
      </c>
      <c r="G381" s="46" t="s">
        <v>10519</v>
      </c>
      <c r="H381" s="76" t="s">
        <v>6</v>
      </c>
      <c r="I381" s="46" t="s">
        <v>726</v>
      </c>
      <c r="J381" s="46" t="s">
        <v>10</v>
      </c>
      <c r="K381" s="52">
        <v>45428</v>
      </c>
      <c r="L381" s="52" t="s">
        <v>64</v>
      </c>
      <c r="M381" s="76" t="s">
        <v>29</v>
      </c>
      <c r="N381" s="78" t="s">
        <v>1126</v>
      </c>
      <c r="O381" s="55">
        <v>45475</v>
      </c>
      <c r="P381" s="54" t="s">
        <v>1196</v>
      </c>
      <c r="Q381" s="53"/>
      <c r="R381" s="52"/>
      <c r="S381" s="46"/>
      <c r="T381" s="76"/>
      <c r="U381" s="50"/>
      <c r="V381" s="49"/>
      <c r="W381" s="48"/>
      <c r="X381" s="47"/>
      <c r="Y381" s="46"/>
      <c r="Z381" s="75"/>
      <c r="AA381" s="44" t="s">
        <v>1253</v>
      </c>
      <c r="AB381" s="42" t="s">
        <v>1123</v>
      </c>
      <c r="AC381" s="43" t="s">
        <v>6</v>
      </c>
      <c r="AD381" s="42" t="s">
        <v>1131</v>
      </c>
      <c r="AE381" s="41" t="s">
        <v>1193</v>
      </c>
      <c r="AF381" s="40" t="s">
        <v>10518</v>
      </c>
      <c r="AG381" s="39">
        <f>IF(P381="Em Aberto",Q381,0)+IF(S381="Em Aberto",T381,0)+IF(V381="Em Aberto",W381,0)+IF(Y381="Em Aberto",Z381,0)</f>
        <v>0</v>
      </c>
      <c r="AH381" s="58"/>
      <c r="AI381" s="102"/>
      <c r="AJ381" s="102"/>
    </row>
    <row r="382" spans="1:36" s="86" customFormat="1" ht="11.25" customHeight="1" x14ac:dyDescent="0.2">
      <c r="A382" s="30">
        <v>45413</v>
      </c>
      <c r="B382" s="28"/>
      <c r="C382" s="36">
        <v>14337194797</v>
      </c>
      <c r="D382" s="5" t="s">
        <v>10517</v>
      </c>
      <c r="E382" s="13">
        <v>2525489</v>
      </c>
      <c r="F382" s="13">
        <v>21</v>
      </c>
      <c r="G382" s="13" t="s">
        <v>10516</v>
      </c>
      <c r="H382" s="18" t="s">
        <v>11</v>
      </c>
      <c r="I382" s="13" t="s">
        <v>726</v>
      </c>
      <c r="J382" s="13" t="s">
        <v>4</v>
      </c>
      <c r="K382" s="19">
        <v>45428</v>
      </c>
      <c r="L382" s="19" t="s">
        <v>30</v>
      </c>
      <c r="M382" s="18" t="s">
        <v>2</v>
      </c>
      <c r="N382" s="80" t="s">
        <v>1126</v>
      </c>
      <c r="O382" s="22">
        <v>45433</v>
      </c>
      <c r="P382" s="21" t="s">
        <v>1125</v>
      </c>
      <c r="Q382" s="20">
        <v>89.9</v>
      </c>
      <c r="R382" s="19">
        <v>45464</v>
      </c>
      <c r="S382" s="13" t="s">
        <v>1125</v>
      </c>
      <c r="T382" s="18">
        <v>89.9</v>
      </c>
      <c r="U382" s="17">
        <v>45494</v>
      </c>
      <c r="V382" s="16" t="s">
        <v>1125</v>
      </c>
      <c r="W382" s="15">
        <v>89.9</v>
      </c>
      <c r="X382" s="14"/>
      <c r="Y382" s="13"/>
      <c r="Z382" s="12"/>
      <c r="AA382" s="11" t="s">
        <v>0</v>
      </c>
      <c r="AB382" s="9" t="s">
        <v>1123</v>
      </c>
      <c r="AC382" s="10" t="s">
        <v>1140</v>
      </c>
      <c r="AD382" s="9" t="s">
        <v>1131</v>
      </c>
      <c r="AE382" s="8" t="s">
        <v>1123</v>
      </c>
      <c r="AF382" s="32" t="s">
        <v>3394</v>
      </c>
      <c r="AG382" s="6">
        <f>IF(P382="Em Aberto",Q382,0)+IF(S382="Em Aberto",T382,0)+IF(V382="Em Aberto",W382,0)+IF(Y382="Em Aberto",Z382,0)</f>
        <v>0</v>
      </c>
      <c r="AH382" s="5"/>
      <c r="AI382" s="102"/>
      <c r="AJ382" s="102"/>
    </row>
    <row r="383" spans="1:36" s="86" customFormat="1" ht="11.25" customHeight="1" x14ac:dyDescent="0.2">
      <c r="A383" s="30">
        <v>45413</v>
      </c>
      <c r="B383" s="28"/>
      <c r="C383" s="36">
        <v>58642730587</v>
      </c>
      <c r="D383" s="5" t="s">
        <v>10515</v>
      </c>
      <c r="E383" s="13" t="s">
        <v>10514</v>
      </c>
      <c r="F383" s="13">
        <v>2</v>
      </c>
      <c r="G383" s="13" t="s">
        <v>10513</v>
      </c>
      <c r="H383" s="18" t="s">
        <v>11</v>
      </c>
      <c r="I383" s="13" t="s">
        <v>726</v>
      </c>
      <c r="J383" s="13" t="s">
        <v>10</v>
      </c>
      <c r="K383" s="19">
        <v>45428</v>
      </c>
      <c r="L383" s="19" t="s">
        <v>140</v>
      </c>
      <c r="M383" s="18" t="s">
        <v>15</v>
      </c>
      <c r="N383" s="80" t="s">
        <v>1209</v>
      </c>
      <c r="O383" s="22">
        <v>45475</v>
      </c>
      <c r="P383" s="21" t="s">
        <v>1125</v>
      </c>
      <c r="Q383" s="20">
        <v>81.16</v>
      </c>
      <c r="R383" s="19">
        <v>45506</v>
      </c>
      <c r="S383" s="13" t="s">
        <v>1196</v>
      </c>
      <c r="T383" s="18">
        <v>91.62</v>
      </c>
      <c r="U383" s="17"/>
      <c r="V383" s="16"/>
      <c r="W383" s="15"/>
      <c r="X383" s="14"/>
      <c r="Y383" s="13"/>
      <c r="Z383" s="12"/>
      <c r="AA383" s="11" t="s">
        <v>0</v>
      </c>
      <c r="AB383" s="9" t="s">
        <v>1123</v>
      </c>
      <c r="AC383" s="10" t="s">
        <v>1140</v>
      </c>
      <c r="AD383" s="9" t="s">
        <v>1131</v>
      </c>
      <c r="AE383" s="8" t="s">
        <v>1123</v>
      </c>
      <c r="AF383" s="32" t="s">
        <v>10390</v>
      </c>
      <c r="AG383" s="6">
        <f>IF(P383="Em Aberto",Q383,0)+IF(S383="Em Aberto",T383,0)+IF(V383="Em Aberto",W383,0)+IF(Y383="Em Aberto",Z383,0)</f>
        <v>91.62</v>
      </c>
      <c r="AH383" s="5"/>
      <c r="AI383" s="102"/>
      <c r="AJ383" s="102"/>
    </row>
    <row r="384" spans="1:36" s="86" customFormat="1" ht="11.25" customHeight="1" x14ac:dyDescent="0.2">
      <c r="A384" s="30">
        <v>45413</v>
      </c>
      <c r="B384" s="28"/>
      <c r="C384" s="36">
        <v>63560917115</v>
      </c>
      <c r="D384" s="5" t="s">
        <v>10512</v>
      </c>
      <c r="E384" s="13" t="s">
        <v>10511</v>
      </c>
      <c r="F384" s="13">
        <v>2</v>
      </c>
      <c r="G384" s="13" t="s">
        <v>10510</v>
      </c>
      <c r="H384" s="18" t="s">
        <v>11</v>
      </c>
      <c r="I384" s="13" t="s">
        <v>726</v>
      </c>
      <c r="J384" s="13" t="s">
        <v>10</v>
      </c>
      <c r="K384" s="19">
        <v>45428</v>
      </c>
      <c r="L384" s="19" t="s">
        <v>90</v>
      </c>
      <c r="M384" s="18" t="s">
        <v>110</v>
      </c>
      <c r="N384" s="80" t="s">
        <v>20</v>
      </c>
      <c r="O384" s="22">
        <v>45475</v>
      </c>
      <c r="P384" s="21" t="s">
        <v>1125</v>
      </c>
      <c r="Q384" s="20">
        <v>81.09</v>
      </c>
      <c r="R384" s="19">
        <v>45506</v>
      </c>
      <c r="S384" s="13" t="s">
        <v>1196</v>
      </c>
      <c r="T384" s="18">
        <v>109.8</v>
      </c>
      <c r="U384" s="17"/>
      <c r="V384" s="16"/>
      <c r="W384" s="15"/>
      <c r="X384" s="14"/>
      <c r="Y384" s="13"/>
      <c r="Z384" s="12"/>
      <c r="AA384" s="11" t="s">
        <v>0</v>
      </c>
      <c r="AB384" s="9" t="s">
        <v>1123</v>
      </c>
      <c r="AC384" s="10" t="s">
        <v>1140</v>
      </c>
      <c r="AD384" s="9" t="s">
        <v>1131</v>
      </c>
      <c r="AE384" s="8" t="s">
        <v>1123</v>
      </c>
      <c r="AF384" s="32" t="s">
        <v>10509</v>
      </c>
      <c r="AG384" s="6">
        <f>IF(P384="Em Aberto",Q384,0)+IF(S384="Em Aberto",T384,0)+IF(V384="Em Aberto",W384,0)+IF(Y384="Em Aberto",Z384,0)</f>
        <v>109.8</v>
      </c>
      <c r="AH384" s="5"/>
      <c r="AI384" s="102"/>
      <c r="AJ384" s="102"/>
    </row>
    <row r="385" spans="1:36" s="86" customFormat="1" ht="11.25" customHeight="1" x14ac:dyDescent="0.2">
      <c r="A385" s="30">
        <v>45413</v>
      </c>
      <c r="B385" s="28"/>
      <c r="C385" s="36">
        <v>9311618519</v>
      </c>
      <c r="D385" s="5" t="s">
        <v>10508</v>
      </c>
      <c r="E385" s="13" t="s">
        <v>10507</v>
      </c>
      <c r="F385" s="13">
        <v>2</v>
      </c>
      <c r="G385" s="13" t="s">
        <v>10506</v>
      </c>
      <c r="H385" s="18" t="s">
        <v>6</v>
      </c>
      <c r="I385" s="13" t="s">
        <v>726</v>
      </c>
      <c r="J385" s="13" t="s">
        <v>10</v>
      </c>
      <c r="K385" s="19">
        <v>45428</v>
      </c>
      <c r="L385" s="19" t="s">
        <v>170</v>
      </c>
      <c r="M385" s="18" t="s">
        <v>45</v>
      </c>
      <c r="N385" s="80" t="s">
        <v>20</v>
      </c>
      <c r="O385" s="22">
        <v>45475</v>
      </c>
      <c r="P385" s="21" t="s">
        <v>1125</v>
      </c>
      <c r="Q385" s="20">
        <v>99.09</v>
      </c>
      <c r="R385" s="19">
        <v>45506</v>
      </c>
      <c r="S385" s="13" t="s">
        <v>1196</v>
      </c>
      <c r="T385" s="18">
        <v>111.99</v>
      </c>
      <c r="U385" s="17"/>
      <c r="V385" s="16"/>
      <c r="W385" s="15"/>
      <c r="X385" s="14"/>
      <c r="Y385" s="13"/>
      <c r="Z385" s="12"/>
      <c r="AA385" s="11" t="s">
        <v>0</v>
      </c>
      <c r="AB385" s="9" t="s">
        <v>1123</v>
      </c>
      <c r="AC385" s="10" t="s">
        <v>6</v>
      </c>
      <c r="AD385" s="9" t="s">
        <v>1131</v>
      </c>
      <c r="AE385" s="8" t="s">
        <v>1123</v>
      </c>
      <c r="AF385" s="32" t="s">
        <v>10505</v>
      </c>
      <c r="AG385" s="6">
        <f>IF(P385="Em Aberto",Q385,0)+IF(S385="Em Aberto",T385,0)+IF(V385="Em Aberto",W385,0)+IF(Y385="Em Aberto",Z385,0)</f>
        <v>111.99</v>
      </c>
      <c r="AH385" s="5"/>
      <c r="AI385" s="102"/>
      <c r="AJ385" s="102"/>
    </row>
    <row r="386" spans="1:36" s="86" customFormat="1" ht="11.25" customHeight="1" x14ac:dyDescent="0.2">
      <c r="A386" s="59">
        <v>45413</v>
      </c>
      <c r="B386" s="28"/>
      <c r="C386" s="57">
        <v>8299887771</v>
      </c>
      <c r="D386" s="58" t="s">
        <v>10504</v>
      </c>
      <c r="E386" s="46" t="s">
        <v>10503</v>
      </c>
      <c r="F386" s="46">
        <v>2</v>
      </c>
      <c r="G386" s="46" t="s">
        <v>10502</v>
      </c>
      <c r="H386" s="76" t="s">
        <v>11</v>
      </c>
      <c r="I386" s="46" t="s">
        <v>726</v>
      </c>
      <c r="J386" s="46" t="s">
        <v>10</v>
      </c>
      <c r="K386" s="52">
        <v>45428</v>
      </c>
      <c r="L386" s="52" t="s">
        <v>736</v>
      </c>
      <c r="M386" s="76" t="s">
        <v>2</v>
      </c>
      <c r="N386" s="78" t="s">
        <v>1126</v>
      </c>
      <c r="O386" s="55">
        <v>45475</v>
      </c>
      <c r="P386" s="54" t="s">
        <v>1196</v>
      </c>
      <c r="Q386" s="53"/>
      <c r="R386" s="52"/>
      <c r="S386" s="46"/>
      <c r="T386" s="76"/>
      <c r="U386" s="50"/>
      <c r="V386" s="49"/>
      <c r="W386" s="48"/>
      <c r="X386" s="47"/>
      <c r="Y386" s="46"/>
      <c r="Z386" s="75"/>
      <c r="AA386" s="44" t="s">
        <v>1253</v>
      </c>
      <c r="AB386" s="42" t="s">
        <v>1123</v>
      </c>
      <c r="AC386" s="43" t="s">
        <v>1140</v>
      </c>
      <c r="AD386" s="42" t="s">
        <v>1131</v>
      </c>
      <c r="AE386" s="41" t="s">
        <v>1193</v>
      </c>
      <c r="AF386" s="40" t="s">
        <v>10501</v>
      </c>
      <c r="AG386" s="39">
        <f>IF(P386="Em Aberto",Q386,0)+IF(S386="Em Aberto",T386,0)+IF(V386="Em Aberto",W386,0)+IF(Y386="Em Aberto",Z386,0)</f>
        <v>0</v>
      </c>
      <c r="AH386" s="58"/>
      <c r="AI386" s="102"/>
      <c r="AJ386" s="102"/>
    </row>
    <row r="387" spans="1:36" s="86" customFormat="1" ht="11.25" customHeight="1" x14ac:dyDescent="0.2">
      <c r="A387" s="30">
        <v>45413</v>
      </c>
      <c r="B387" s="28"/>
      <c r="C387" s="36">
        <v>33430161878</v>
      </c>
      <c r="D387" s="5" t="s">
        <v>10500</v>
      </c>
      <c r="E387" s="13" t="s">
        <v>10499</v>
      </c>
      <c r="F387" s="13">
        <v>2</v>
      </c>
      <c r="G387" s="13" t="s">
        <v>10498</v>
      </c>
      <c r="H387" s="18" t="s">
        <v>11</v>
      </c>
      <c r="I387" s="13" t="s">
        <v>726</v>
      </c>
      <c r="J387" s="13" t="s">
        <v>10</v>
      </c>
      <c r="K387" s="19">
        <v>45428</v>
      </c>
      <c r="L387" s="19" t="s">
        <v>85</v>
      </c>
      <c r="M387" s="18" t="s">
        <v>174</v>
      </c>
      <c r="N387" s="80" t="s">
        <v>1126</v>
      </c>
      <c r="O387" s="22">
        <v>45475</v>
      </c>
      <c r="P387" s="21" t="s">
        <v>1125</v>
      </c>
      <c r="Q387" s="20">
        <v>99.23</v>
      </c>
      <c r="R387" s="19">
        <v>45506</v>
      </c>
      <c r="S387" s="13" t="s">
        <v>1125</v>
      </c>
      <c r="T387" s="18">
        <v>111.88</v>
      </c>
      <c r="U387" s="17"/>
      <c r="V387" s="16"/>
      <c r="W387" s="15"/>
      <c r="X387" s="14"/>
      <c r="Y387" s="13"/>
      <c r="Z387" s="12"/>
      <c r="AA387" s="11" t="s">
        <v>0</v>
      </c>
      <c r="AB387" s="9" t="s">
        <v>1123</v>
      </c>
      <c r="AC387" s="10" t="s">
        <v>1140</v>
      </c>
      <c r="AD387" s="9" t="s">
        <v>1131</v>
      </c>
      <c r="AE387" s="8" t="s">
        <v>1123</v>
      </c>
      <c r="AF387" s="32" t="s">
        <v>10497</v>
      </c>
      <c r="AG387" s="6">
        <f>IF(P387="Em Aberto",Q387,0)+IF(S387="Em Aberto",T387,0)+IF(V387="Em Aberto",W387,0)+IF(Y387="Em Aberto",Z387,0)</f>
        <v>0</v>
      </c>
      <c r="AH387" s="5"/>
      <c r="AI387" s="102"/>
      <c r="AJ387" s="102"/>
    </row>
    <row r="388" spans="1:36" s="86" customFormat="1" ht="11.25" customHeight="1" x14ac:dyDescent="0.2">
      <c r="A388" s="30">
        <v>45413</v>
      </c>
      <c r="B388" s="28"/>
      <c r="C388" s="36">
        <v>10347290710</v>
      </c>
      <c r="D388" s="5" t="s">
        <v>10496</v>
      </c>
      <c r="E388" s="13" t="s">
        <v>10495</v>
      </c>
      <c r="F388" s="13">
        <v>2</v>
      </c>
      <c r="G388" s="13" t="s">
        <v>10494</v>
      </c>
      <c r="H388" s="18" t="s">
        <v>6</v>
      </c>
      <c r="I388" s="13" t="s">
        <v>726</v>
      </c>
      <c r="J388" s="13" t="s">
        <v>10</v>
      </c>
      <c r="K388" s="19">
        <v>45428</v>
      </c>
      <c r="L388" s="19" t="s">
        <v>424</v>
      </c>
      <c r="M388" s="18" t="s">
        <v>2</v>
      </c>
      <c r="N388" s="80" t="s">
        <v>1126</v>
      </c>
      <c r="O388" s="22">
        <v>45475</v>
      </c>
      <c r="P388" s="21" t="s">
        <v>1125</v>
      </c>
      <c r="Q388" s="20">
        <v>99.06</v>
      </c>
      <c r="R388" s="19">
        <v>45506</v>
      </c>
      <c r="S388" s="13" t="s">
        <v>1196</v>
      </c>
      <c r="T388" s="18">
        <v>111.83</v>
      </c>
      <c r="U388" s="17"/>
      <c r="V388" s="16"/>
      <c r="W388" s="15"/>
      <c r="X388" s="14"/>
      <c r="Y388" s="13"/>
      <c r="Z388" s="12"/>
      <c r="AA388" s="11" t="s">
        <v>0</v>
      </c>
      <c r="AB388" s="9" t="s">
        <v>1123</v>
      </c>
      <c r="AC388" s="10" t="s">
        <v>6</v>
      </c>
      <c r="AD388" s="9" t="s">
        <v>1131</v>
      </c>
      <c r="AE388" s="8" t="s">
        <v>1123</v>
      </c>
      <c r="AF388" s="32" t="s">
        <v>10438</v>
      </c>
      <c r="AG388" s="6">
        <f>IF(P388="Em Aberto",Q388,0)+IF(S388="Em Aberto",T388,0)+IF(V388="Em Aberto",W388,0)+IF(Y388="Em Aberto",Z388,0)</f>
        <v>111.83</v>
      </c>
      <c r="AH388" s="5"/>
      <c r="AI388" s="102"/>
      <c r="AJ388" s="102"/>
    </row>
    <row r="389" spans="1:36" s="86" customFormat="1" ht="11.25" customHeight="1" x14ac:dyDescent="0.2">
      <c r="A389" s="30">
        <v>45413</v>
      </c>
      <c r="B389" s="28"/>
      <c r="C389" s="36">
        <v>14292769672</v>
      </c>
      <c r="D389" s="5" t="s">
        <v>10493</v>
      </c>
      <c r="E389" s="13" t="s">
        <v>10492</v>
      </c>
      <c r="F389" s="13">
        <v>2</v>
      </c>
      <c r="G389" s="13" t="s">
        <v>10491</v>
      </c>
      <c r="H389" s="18" t="s">
        <v>11</v>
      </c>
      <c r="I389" s="13" t="s">
        <v>726</v>
      </c>
      <c r="J389" s="13" t="s">
        <v>10</v>
      </c>
      <c r="K389" s="19">
        <v>45428</v>
      </c>
      <c r="L389" s="19" t="s">
        <v>1158</v>
      </c>
      <c r="M389" s="18" t="s">
        <v>29</v>
      </c>
      <c r="N389" s="80" t="s">
        <v>1126</v>
      </c>
      <c r="O389" s="22">
        <v>45475</v>
      </c>
      <c r="P389" s="21" t="s">
        <v>1125</v>
      </c>
      <c r="Q389" s="20">
        <v>81.09</v>
      </c>
      <c r="R389" s="19">
        <v>45506</v>
      </c>
      <c r="S389" s="13" t="s">
        <v>1196</v>
      </c>
      <c r="T389" s="18">
        <v>89.78</v>
      </c>
      <c r="U389" s="17"/>
      <c r="V389" s="16"/>
      <c r="W389" s="15"/>
      <c r="X389" s="14"/>
      <c r="Y389" s="13"/>
      <c r="Z389" s="12"/>
      <c r="AA389" s="11" t="s">
        <v>0</v>
      </c>
      <c r="AB389" s="9" t="s">
        <v>1123</v>
      </c>
      <c r="AC389" s="10" t="s">
        <v>1140</v>
      </c>
      <c r="AD389" s="9" t="s">
        <v>1131</v>
      </c>
      <c r="AE389" s="8" t="s">
        <v>1123</v>
      </c>
      <c r="AF389" s="32" t="s">
        <v>10401</v>
      </c>
      <c r="AG389" s="6">
        <f>IF(P389="Em Aberto",Q389,0)+IF(S389="Em Aberto",T389,0)+IF(V389="Em Aberto",W389,0)+IF(Y389="Em Aberto",Z389,0)</f>
        <v>89.78</v>
      </c>
      <c r="AH389" s="5"/>
      <c r="AI389" s="102"/>
      <c r="AJ389" s="102"/>
    </row>
    <row r="390" spans="1:36" s="90" customFormat="1" ht="11.25" customHeight="1" x14ac:dyDescent="0.2">
      <c r="A390" s="30">
        <v>45413</v>
      </c>
      <c r="B390" s="28"/>
      <c r="C390" s="36">
        <v>949711535</v>
      </c>
      <c r="D390" s="5" t="s">
        <v>10490</v>
      </c>
      <c r="E390" s="13" t="s">
        <v>10489</v>
      </c>
      <c r="F390" s="13">
        <v>2</v>
      </c>
      <c r="G390" s="13" t="s">
        <v>10488</v>
      </c>
      <c r="H390" s="18" t="s">
        <v>6</v>
      </c>
      <c r="I390" s="13" t="s">
        <v>726</v>
      </c>
      <c r="J390" s="13" t="s">
        <v>10</v>
      </c>
      <c r="K390" s="19">
        <v>45428</v>
      </c>
      <c r="L390" s="19" t="s">
        <v>299</v>
      </c>
      <c r="M390" s="18" t="s">
        <v>15</v>
      </c>
      <c r="N390" s="80" t="s">
        <v>1209</v>
      </c>
      <c r="O390" s="22">
        <v>45475</v>
      </c>
      <c r="P390" s="21" t="s">
        <v>1125</v>
      </c>
      <c r="Q390" s="20">
        <v>99.21</v>
      </c>
      <c r="R390" s="19">
        <v>45506</v>
      </c>
      <c r="S390" s="13" t="s">
        <v>1196</v>
      </c>
      <c r="T390" s="18">
        <v>109.85</v>
      </c>
      <c r="U390" s="17"/>
      <c r="V390" s="16"/>
      <c r="W390" s="15"/>
      <c r="X390" s="14"/>
      <c r="Y390" s="13"/>
      <c r="Z390" s="12"/>
      <c r="AA390" s="11" t="s">
        <v>0</v>
      </c>
      <c r="AB390" s="9" t="s">
        <v>1123</v>
      </c>
      <c r="AC390" s="10" t="s">
        <v>6</v>
      </c>
      <c r="AD390" s="9" t="s">
        <v>1131</v>
      </c>
      <c r="AE390" s="8" t="s">
        <v>1123</v>
      </c>
      <c r="AF390" s="32" t="s">
        <v>10394</v>
      </c>
      <c r="AG390" s="6">
        <f>IF(P390="Em Aberto",Q390,0)+IF(S390="Em Aberto",T390,0)+IF(V390="Em Aberto",W390,0)+IF(Y390="Em Aberto",Z390,0)</f>
        <v>109.85</v>
      </c>
      <c r="AH390" s="5"/>
      <c r="AI390" s="102"/>
      <c r="AJ390" s="102"/>
    </row>
    <row r="391" spans="1:36" s="86" customFormat="1" ht="11.25" customHeight="1" x14ac:dyDescent="0.2">
      <c r="A391" s="30">
        <v>45413</v>
      </c>
      <c r="B391" s="28"/>
      <c r="C391" s="36">
        <v>3331686905</v>
      </c>
      <c r="D391" s="5" t="s">
        <v>10487</v>
      </c>
      <c r="E391" s="13" t="s">
        <v>10486</v>
      </c>
      <c r="F391" s="13">
        <v>2</v>
      </c>
      <c r="G391" s="13" t="s">
        <v>10485</v>
      </c>
      <c r="H391" s="18" t="s">
        <v>6</v>
      </c>
      <c r="I391" s="13" t="s">
        <v>726</v>
      </c>
      <c r="J391" s="13" t="s">
        <v>10</v>
      </c>
      <c r="K391" s="19">
        <v>45428</v>
      </c>
      <c r="L391" s="19" t="s">
        <v>60</v>
      </c>
      <c r="M391" s="18" t="s">
        <v>89</v>
      </c>
      <c r="N391" s="80" t="s">
        <v>20</v>
      </c>
      <c r="O391" s="22">
        <v>45475</v>
      </c>
      <c r="P391" s="21" t="s">
        <v>1196</v>
      </c>
      <c r="Q391" s="20">
        <v>99.15</v>
      </c>
      <c r="R391" s="19">
        <v>45506</v>
      </c>
      <c r="S391" s="13" t="s">
        <v>1196</v>
      </c>
      <c r="T391" s="18">
        <v>109.8</v>
      </c>
      <c r="U391" s="17"/>
      <c r="V391" s="16"/>
      <c r="W391" s="15"/>
      <c r="X391" s="14"/>
      <c r="Y391" s="13"/>
      <c r="Z391" s="12"/>
      <c r="AA391" s="11" t="s">
        <v>1195</v>
      </c>
      <c r="AB391" s="9" t="s">
        <v>1194</v>
      </c>
      <c r="AC391" s="10" t="s">
        <v>6</v>
      </c>
      <c r="AD391" s="9" t="s">
        <v>1131</v>
      </c>
      <c r="AE391" s="8" t="s">
        <v>1193</v>
      </c>
      <c r="AF391" s="32" t="s">
        <v>10484</v>
      </c>
      <c r="AG391" s="6">
        <f>IF(P391="Em Aberto",Q391,0)+IF(S391="Em Aberto",T391,0)+IF(V391="Em Aberto",W391,0)+IF(Y391="Em Aberto",Z391,0)</f>
        <v>208.95</v>
      </c>
      <c r="AH391" s="5"/>
      <c r="AI391" s="102"/>
      <c r="AJ391" s="102"/>
    </row>
    <row r="392" spans="1:36" s="86" customFormat="1" ht="11.25" customHeight="1" x14ac:dyDescent="0.2">
      <c r="A392" s="30">
        <v>45413</v>
      </c>
      <c r="B392" s="28"/>
      <c r="C392" s="36">
        <v>10279259794</v>
      </c>
      <c r="D392" s="5" t="s">
        <v>10483</v>
      </c>
      <c r="E392" s="13" t="s">
        <v>10482</v>
      </c>
      <c r="F392" s="13">
        <v>2</v>
      </c>
      <c r="G392" s="13" t="s">
        <v>10481</v>
      </c>
      <c r="H392" s="18" t="s">
        <v>6</v>
      </c>
      <c r="I392" s="13" t="s">
        <v>726</v>
      </c>
      <c r="J392" s="13" t="s">
        <v>10</v>
      </c>
      <c r="K392" s="19">
        <v>45428</v>
      </c>
      <c r="L392" s="19" t="s">
        <v>1205</v>
      </c>
      <c r="M392" s="18" t="s">
        <v>153</v>
      </c>
      <c r="N392" s="80" t="s">
        <v>1126</v>
      </c>
      <c r="O392" s="22">
        <v>45475</v>
      </c>
      <c r="P392" s="21" t="s">
        <v>1125</v>
      </c>
      <c r="Q392" s="20">
        <v>99.15</v>
      </c>
      <c r="R392" s="19">
        <v>45506</v>
      </c>
      <c r="S392" s="13" t="s">
        <v>1196</v>
      </c>
      <c r="T392" s="34">
        <v>109.8</v>
      </c>
      <c r="U392" s="17"/>
      <c r="V392" s="16"/>
      <c r="W392" s="15"/>
      <c r="X392" s="14"/>
      <c r="Y392" s="13"/>
      <c r="Z392" s="12"/>
      <c r="AA392" s="11" t="s">
        <v>0</v>
      </c>
      <c r="AB392" s="9" t="s">
        <v>1123</v>
      </c>
      <c r="AC392" s="10" t="s">
        <v>6</v>
      </c>
      <c r="AD392" s="9" t="s">
        <v>1131</v>
      </c>
      <c r="AE392" s="8" t="s">
        <v>1123</v>
      </c>
      <c r="AF392" s="32" t="s">
        <v>10394</v>
      </c>
      <c r="AG392" s="6">
        <f>IF(P392="Em Aberto",Q392,0)+IF(S392="Em Aberto",T392,0)+IF(V392="Em Aberto",W392,0)+IF(Y392="Em Aberto",Z392,0)</f>
        <v>109.8</v>
      </c>
      <c r="AH392" s="5"/>
      <c r="AI392" s="102"/>
      <c r="AJ392" s="102"/>
    </row>
    <row r="393" spans="1:36" s="86" customFormat="1" ht="11.25" customHeight="1" x14ac:dyDescent="0.2">
      <c r="A393" s="30">
        <v>45413</v>
      </c>
      <c r="B393" s="28"/>
      <c r="C393" s="36">
        <v>46241850997</v>
      </c>
      <c r="D393" s="5" t="s">
        <v>10480</v>
      </c>
      <c r="E393" s="13" t="s">
        <v>10479</v>
      </c>
      <c r="F393" s="13">
        <v>2</v>
      </c>
      <c r="G393" s="13" t="s">
        <v>10478</v>
      </c>
      <c r="H393" s="18" t="s">
        <v>11</v>
      </c>
      <c r="I393" s="13" t="s">
        <v>726</v>
      </c>
      <c r="J393" s="13" t="s">
        <v>10</v>
      </c>
      <c r="K393" s="19">
        <v>45428</v>
      </c>
      <c r="L393" s="19" t="s">
        <v>102</v>
      </c>
      <c r="M393" s="18" t="s">
        <v>45</v>
      </c>
      <c r="N393" s="80" t="s">
        <v>20</v>
      </c>
      <c r="O393" s="22">
        <v>45475</v>
      </c>
      <c r="P393" s="21" t="s">
        <v>1125</v>
      </c>
      <c r="Q393" s="20">
        <v>81.08</v>
      </c>
      <c r="R393" s="19">
        <v>45506</v>
      </c>
      <c r="S393" s="13" t="s">
        <v>1196</v>
      </c>
      <c r="T393" s="18">
        <v>89.78</v>
      </c>
      <c r="U393" s="17"/>
      <c r="V393" s="16"/>
      <c r="W393" s="15"/>
      <c r="X393" s="14"/>
      <c r="Y393" s="13"/>
      <c r="Z393" s="12"/>
      <c r="AA393" s="11" t="s">
        <v>0</v>
      </c>
      <c r="AB393" s="9" t="s">
        <v>1123</v>
      </c>
      <c r="AC393" s="10" t="s">
        <v>1140</v>
      </c>
      <c r="AD393" s="9" t="s">
        <v>1131</v>
      </c>
      <c r="AE393" s="8" t="s">
        <v>1123</v>
      </c>
      <c r="AF393" s="32" t="s">
        <v>10401</v>
      </c>
      <c r="AG393" s="6">
        <f>IF(P393="Em Aberto",Q393,0)+IF(S393="Em Aberto",T393,0)+IF(V393="Em Aberto",W393,0)+IF(Y393="Em Aberto",Z393,0)</f>
        <v>89.78</v>
      </c>
      <c r="AH393" s="5"/>
      <c r="AI393" s="102"/>
      <c r="AJ393" s="102"/>
    </row>
    <row r="394" spans="1:36" s="86" customFormat="1" ht="11.25" customHeight="1" x14ac:dyDescent="0.2">
      <c r="A394" s="30">
        <v>45413</v>
      </c>
      <c r="B394" s="28"/>
      <c r="C394" s="36">
        <v>15413419708</v>
      </c>
      <c r="D394" s="5" t="s">
        <v>10477</v>
      </c>
      <c r="E394" s="13" t="s">
        <v>10476</v>
      </c>
      <c r="F394" s="13">
        <v>2</v>
      </c>
      <c r="G394" s="13" t="s">
        <v>10475</v>
      </c>
      <c r="H394" s="18" t="s">
        <v>11</v>
      </c>
      <c r="I394" s="13" t="s">
        <v>726</v>
      </c>
      <c r="J394" s="13" t="s">
        <v>10</v>
      </c>
      <c r="K394" s="19">
        <v>45428</v>
      </c>
      <c r="L394" s="19" t="s">
        <v>1158</v>
      </c>
      <c r="M394" s="18" t="s">
        <v>2</v>
      </c>
      <c r="N394" s="80" t="s">
        <v>1126</v>
      </c>
      <c r="O394" s="22">
        <v>45475</v>
      </c>
      <c r="P394" s="21" t="s">
        <v>1125</v>
      </c>
      <c r="Q394" s="20">
        <v>99.14</v>
      </c>
      <c r="R394" s="19">
        <v>45506</v>
      </c>
      <c r="S394" s="13" t="s">
        <v>1196</v>
      </c>
      <c r="T394" s="18">
        <v>111.75</v>
      </c>
      <c r="U394" s="17"/>
      <c r="V394" s="16"/>
      <c r="W394" s="15"/>
      <c r="X394" s="14"/>
      <c r="Y394" s="13"/>
      <c r="Z394" s="12"/>
      <c r="AA394" s="11" t="s">
        <v>0</v>
      </c>
      <c r="AB394" s="9" t="s">
        <v>1123</v>
      </c>
      <c r="AC394" s="10" t="s">
        <v>1140</v>
      </c>
      <c r="AD394" s="9" t="s">
        <v>1131</v>
      </c>
      <c r="AE394" s="8" t="s">
        <v>1123</v>
      </c>
      <c r="AF394" s="32" t="s">
        <v>10401</v>
      </c>
      <c r="AG394" s="6">
        <f>IF(P394="Em Aberto",Q394,0)+IF(S394="Em Aberto",T394,0)+IF(V394="Em Aberto",W394,0)+IF(Y394="Em Aberto",Z394,0)</f>
        <v>111.75</v>
      </c>
      <c r="AH394" s="5"/>
      <c r="AI394" s="102"/>
      <c r="AJ394" s="102"/>
    </row>
    <row r="395" spans="1:36" s="86" customFormat="1" ht="11.25" customHeight="1" x14ac:dyDescent="0.2">
      <c r="A395" s="30">
        <v>45413</v>
      </c>
      <c r="B395" s="28"/>
      <c r="C395" s="36">
        <v>86902423253</v>
      </c>
      <c r="D395" s="5" t="s">
        <v>10474</v>
      </c>
      <c r="E395" s="13" t="s">
        <v>10473</v>
      </c>
      <c r="F395" s="13">
        <v>7</v>
      </c>
      <c r="G395" s="13" t="s">
        <v>10472</v>
      </c>
      <c r="H395" s="18" t="s">
        <v>11</v>
      </c>
      <c r="I395" s="13" t="s">
        <v>726</v>
      </c>
      <c r="J395" s="13" t="s">
        <v>10</v>
      </c>
      <c r="K395" s="19">
        <v>45428</v>
      </c>
      <c r="L395" s="19" t="s">
        <v>46</v>
      </c>
      <c r="M395" s="18" t="s">
        <v>252</v>
      </c>
      <c r="N395" s="80" t="s">
        <v>1209</v>
      </c>
      <c r="O395" s="22">
        <v>45450</v>
      </c>
      <c r="P395" s="21" t="s">
        <v>1125</v>
      </c>
      <c r="Q395" s="20">
        <v>25.59</v>
      </c>
      <c r="R395" s="19">
        <v>45480</v>
      </c>
      <c r="S395" s="13" t="s">
        <v>1196</v>
      </c>
      <c r="T395" s="18">
        <v>109.73</v>
      </c>
      <c r="U395" s="17"/>
      <c r="V395" s="16"/>
      <c r="W395" s="15"/>
      <c r="X395" s="14"/>
      <c r="Y395" s="13"/>
      <c r="Z395" s="12"/>
      <c r="AA395" s="11" t="s">
        <v>1195</v>
      </c>
      <c r="AB395" s="9" t="s">
        <v>1194</v>
      </c>
      <c r="AC395" s="10" t="s">
        <v>1140</v>
      </c>
      <c r="AD395" s="9" t="s">
        <v>1131</v>
      </c>
      <c r="AE395" s="8" t="s">
        <v>1193</v>
      </c>
      <c r="AF395" s="32" t="s">
        <v>10471</v>
      </c>
      <c r="AG395" s="6">
        <f>IF(P395="Em Aberto",Q395,0)+IF(S395="Em Aberto",T395,0)+IF(V395="Em Aberto",W395,0)+IF(Y395="Em Aberto",Z395,0)</f>
        <v>109.73</v>
      </c>
      <c r="AH395" s="5"/>
      <c r="AI395" s="102"/>
      <c r="AJ395" s="102"/>
    </row>
    <row r="396" spans="1:36" s="86" customFormat="1" ht="11.25" customHeight="1" x14ac:dyDescent="0.2">
      <c r="A396" s="30">
        <v>45413</v>
      </c>
      <c r="B396" s="28"/>
      <c r="C396" s="36">
        <v>7481920508</v>
      </c>
      <c r="D396" s="5" t="s">
        <v>10470</v>
      </c>
      <c r="E396" s="13" t="s">
        <v>10469</v>
      </c>
      <c r="F396" s="13">
        <v>2</v>
      </c>
      <c r="G396" s="13" t="s">
        <v>10468</v>
      </c>
      <c r="H396" s="18" t="s">
        <v>11</v>
      </c>
      <c r="I396" s="13" t="s">
        <v>726</v>
      </c>
      <c r="J396" s="13" t="s">
        <v>10</v>
      </c>
      <c r="K396" s="19">
        <v>45429</v>
      </c>
      <c r="L396" s="19" t="s">
        <v>736</v>
      </c>
      <c r="M396" s="18" t="s">
        <v>15</v>
      </c>
      <c r="N396" s="80" t="s">
        <v>1209</v>
      </c>
      <c r="O396" s="22">
        <v>45475</v>
      </c>
      <c r="P396" s="21" t="s">
        <v>1125</v>
      </c>
      <c r="Q396" s="20">
        <v>78.260000000000005</v>
      </c>
      <c r="R396" s="19">
        <v>45506</v>
      </c>
      <c r="S396" s="13" t="s">
        <v>1196</v>
      </c>
      <c r="T396" s="18">
        <v>89.86</v>
      </c>
      <c r="U396" s="17"/>
      <c r="V396" s="16"/>
      <c r="W396" s="15"/>
      <c r="X396" s="14"/>
      <c r="Y396" s="13"/>
      <c r="Z396" s="12"/>
      <c r="AA396" s="11" t="s">
        <v>0</v>
      </c>
      <c r="AB396" s="9" t="s">
        <v>1123</v>
      </c>
      <c r="AC396" s="10" t="s">
        <v>1140</v>
      </c>
      <c r="AD396" s="9" t="s">
        <v>1131</v>
      </c>
      <c r="AE396" s="8" t="s">
        <v>1123</v>
      </c>
      <c r="AF396" s="32" t="s">
        <v>10401</v>
      </c>
      <c r="AG396" s="6">
        <f>IF(P396="Em Aberto",Q396,0)+IF(S396="Em Aberto",T396,0)+IF(V396="Em Aberto",W396,0)+IF(Y396="Em Aberto",Z396,0)</f>
        <v>89.86</v>
      </c>
      <c r="AH396" s="5"/>
      <c r="AI396" s="102"/>
      <c r="AJ396" s="102"/>
    </row>
    <row r="397" spans="1:36" s="86" customFormat="1" ht="11.25" customHeight="1" x14ac:dyDescent="0.2">
      <c r="A397" s="30">
        <v>45413</v>
      </c>
      <c r="B397" s="28"/>
      <c r="C397" s="36">
        <v>8598164941</v>
      </c>
      <c r="D397" s="5" t="s">
        <v>10467</v>
      </c>
      <c r="E397" s="13" t="s">
        <v>10466</v>
      </c>
      <c r="F397" s="13">
        <v>2</v>
      </c>
      <c r="G397" s="13" t="s">
        <v>10465</v>
      </c>
      <c r="H397" s="18" t="s">
        <v>6</v>
      </c>
      <c r="I397" s="13" t="s">
        <v>726</v>
      </c>
      <c r="J397" s="13" t="s">
        <v>10</v>
      </c>
      <c r="K397" s="19">
        <v>45429</v>
      </c>
      <c r="L397" s="19" t="s">
        <v>663</v>
      </c>
      <c r="M397" s="18" t="s">
        <v>45</v>
      </c>
      <c r="N397" s="80" t="s">
        <v>20</v>
      </c>
      <c r="O397" s="22">
        <v>45475</v>
      </c>
      <c r="P397" s="21" t="s">
        <v>1196</v>
      </c>
      <c r="Q397" s="20">
        <v>113.06</v>
      </c>
      <c r="R397" s="19">
        <v>45506</v>
      </c>
      <c r="S397" s="13" t="s">
        <v>1196</v>
      </c>
      <c r="T397" s="18">
        <v>129.82</v>
      </c>
      <c r="U397" s="17"/>
      <c r="V397" s="16"/>
      <c r="W397" s="15"/>
      <c r="X397" s="14"/>
      <c r="Y397" s="13"/>
      <c r="Z397" s="12"/>
      <c r="AA397" s="11" t="s">
        <v>1195</v>
      </c>
      <c r="AB397" s="9" t="s">
        <v>1194</v>
      </c>
      <c r="AC397" s="10" t="s">
        <v>6</v>
      </c>
      <c r="AD397" s="9" t="s">
        <v>1131</v>
      </c>
      <c r="AE397" s="8" t="s">
        <v>1193</v>
      </c>
      <c r="AF397" s="32" t="s">
        <v>10464</v>
      </c>
      <c r="AG397" s="6">
        <f>IF(P397="Em Aberto",Q397,0)+IF(S397="Em Aberto",T397,0)+IF(V397="Em Aberto",W397,0)+IF(Y397="Em Aberto",Z397,0)</f>
        <v>242.88</v>
      </c>
      <c r="AH397" s="5"/>
      <c r="AI397" s="102"/>
      <c r="AJ397" s="102"/>
    </row>
    <row r="398" spans="1:36" s="86" customFormat="1" ht="11.25" customHeight="1" x14ac:dyDescent="0.2">
      <c r="A398" s="30">
        <v>45413</v>
      </c>
      <c r="B398" s="28"/>
      <c r="C398" s="36">
        <v>70238118185</v>
      </c>
      <c r="D398" s="5" t="s">
        <v>10463</v>
      </c>
      <c r="E398" s="13" t="s">
        <v>10462</v>
      </c>
      <c r="F398" s="13">
        <v>2</v>
      </c>
      <c r="G398" s="13" t="s">
        <v>10461</v>
      </c>
      <c r="H398" s="18" t="s">
        <v>6</v>
      </c>
      <c r="I398" s="13" t="s">
        <v>726</v>
      </c>
      <c r="J398" s="13" t="s">
        <v>10</v>
      </c>
      <c r="K398" s="19">
        <v>45429</v>
      </c>
      <c r="L398" s="19" t="s">
        <v>22</v>
      </c>
      <c r="M398" s="18" t="s">
        <v>21</v>
      </c>
      <c r="N398" s="80" t="s">
        <v>20</v>
      </c>
      <c r="O398" s="22">
        <v>45475</v>
      </c>
      <c r="P398" s="21" t="s">
        <v>1125</v>
      </c>
      <c r="Q398" s="20">
        <v>95.58</v>
      </c>
      <c r="R398" s="19">
        <v>45506</v>
      </c>
      <c r="S398" s="13" t="s">
        <v>1196</v>
      </c>
      <c r="T398" s="18">
        <v>111.93</v>
      </c>
      <c r="U398" s="17"/>
      <c r="V398" s="16"/>
      <c r="W398" s="15"/>
      <c r="X398" s="14"/>
      <c r="Y398" s="13"/>
      <c r="Z398" s="12"/>
      <c r="AA398" s="11" t="s">
        <v>0</v>
      </c>
      <c r="AB398" s="9" t="s">
        <v>1123</v>
      </c>
      <c r="AC398" s="10" t="s">
        <v>6</v>
      </c>
      <c r="AD398" s="9" t="s">
        <v>1131</v>
      </c>
      <c r="AE398" s="8" t="s">
        <v>1123</v>
      </c>
      <c r="AF398" s="32" t="s">
        <v>10460</v>
      </c>
      <c r="AG398" s="6">
        <f>IF(P398="Em Aberto",Q398,0)+IF(S398="Em Aberto",T398,0)+IF(V398="Em Aberto",W398,0)+IF(Y398="Em Aberto",Z398,0)</f>
        <v>111.93</v>
      </c>
      <c r="AH398" s="5"/>
      <c r="AI398" s="102"/>
      <c r="AJ398" s="102"/>
    </row>
    <row r="399" spans="1:36" s="86" customFormat="1" ht="11.25" customHeight="1" x14ac:dyDescent="0.2">
      <c r="A399" s="30">
        <v>45413</v>
      </c>
      <c r="B399" s="28"/>
      <c r="C399" s="36">
        <v>70801158176</v>
      </c>
      <c r="D399" s="5" t="s">
        <v>10459</v>
      </c>
      <c r="E399" s="13" t="s">
        <v>10458</v>
      </c>
      <c r="F399" s="13">
        <v>2</v>
      </c>
      <c r="G399" s="13" t="s">
        <v>10457</v>
      </c>
      <c r="H399" s="18" t="s">
        <v>6</v>
      </c>
      <c r="I399" s="13" t="s">
        <v>726</v>
      </c>
      <c r="J399" s="13" t="s">
        <v>10</v>
      </c>
      <c r="K399" s="19">
        <v>45429</v>
      </c>
      <c r="L399" s="19" t="s">
        <v>9</v>
      </c>
      <c r="M399" s="18" t="s">
        <v>21</v>
      </c>
      <c r="N399" s="80" t="s">
        <v>20</v>
      </c>
      <c r="O399" s="22">
        <v>45475</v>
      </c>
      <c r="P399" s="21" t="s">
        <v>1196</v>
      </c>
      <c r="Q399" s="20">
        <v>95.58</v>
      </c>
      <c r="R399" s="19">
        <v>45506</v>
      </c>
      <c r="S399" s="13" t="s">
        <v>1196</v>
      </c>
      <c r="T399" s="18">
        <v>109.75</v>
      </c>
      <c r="U399" s="17"/>
      <c r="V399" s="16"/>
      <c r="W399" s="15"/>
      <c r="X399" s="14"/>
      <c r="Y399" s="13"/>
      <c r="Z399" s="12"/>
      <c r="AA399" s="11" t="s">
        <v>1195</v>
      </c>
      <c r="AB399" s="9" t="s">
        <v>1194</v>
      </c>
      <c r="AC399" s="10" t="s">
        <v>6</v>
      </c>
      <c r="AD399" s="9" t="s">
        <v>1131</v>
      </c>
      <c r="AE399" s="8" t="s">
        <v>1193</v>
      </c>
      <c r="AF399" s="32" t="s">
        <v>10456</v>
      </c>
      <c r="AG399" s="6">
        <f>IF(P399="Em Aberto",Q399,0)+IF(S399="Em Aberto",T399,0)+IF(V399="Em Aberto",W399,0)+IF(Y399="Em Aberto",Z399,0)</f>
        <v>205.32999999999998</v>
      </c>
      <c r="AH399" s="5"/>
      <c r="AI399" s="102"/>
      <c r="AJ399" s="102"/>
    </row>
    <row r="400" spans="1:36" s="86" customFormat="1" ht="11.25" customHeight="1" x14ac:dyDescent="0.2">
      <c r="A400" s="30">
        <v>45413</v>
      </c>
      <c r="B400" s="28"/>
      <c r="C400" s="36">
        <v>14496212790</v>
      </c>
      <c r="D400" s="5" t="s">
        <v>10455</v>
      </c>
      <c r="E400" s="13" t="s">
        <v>10454</v>
      </c>
      <c r="F400" s="13">
        <v>2</v>
      </c>
      <c r="G400" s="13" t="s">
        <v>10453</v>
      </c>
      <c r="H400" s="18" t="s">
        <v>11</v>
      </c>
      <c r="I400" s="13" t="s">
        <v>726</v>
      </c>
      <c r="J400" s="13" t="s">
        <v>10</v>
      </c>
      <c r="K400" s="19">
        <v>45429</v>
      </c>
      <c r="L400" s="19" t="s">
        <v>170</v>
      </c>
      <c r="M400" s="18" t="s">
        <v>2</v>
      </c>
      <c r="N400" s="80" t="s">
        <v>1126</v>
      </c>
      <c r="O400" s="22">
        <v>45475</v>
      </c>
      <c r="P400" s="21" t="s">
        <v>1125</v>
      </c>
      <c r="Q400" s="20">
        <v>95.58</v>
      </c>
      <c r="R400" s="19">
        <v>45506</v>
      </c>
      <c r="S400" s="13" t="s">
        <v>1196</v>
      </c>
      <c r="T400" s="18">
        <v>111.71</v>
      </c>
      <c r="U400" s="17"/>
      <c r="V400" s="16"/>
      <c r="W400" s="15"/>
      <c r="X400" s="14"/>
      <c r="Y400" s="13"/>
      <c r="Z400" s="12"/>
      <c r="AA400" s="11" t="s">
        <v>0</v>
      </c>
      <c r="AB400" s="9" t="s">
        <v>1123</v>
      </c>
      <c r="AC400" s="10" t="s">
        <v>1140</v>
      </c>
      <c r="AD400" s="9" t="s">
        <v>1131</v>
      </c>
      <c r="AE400" s="8" t="s">
        <v>1123</v>
      </c>
      <c r="AF400" s="32" t="s">
        <v>10452</v>
      </c>
      <c r="AG400" s="6">
        <f>IF(P400="Em Aberto",Q400,0)+IF(S400="Em Aberto",T400,0)+IF(V400="Em Aberto",W400,0)+IF(Y400="Em Aberto",Z400,0)</f>
        <v>111.71</v>
      </c>
      <c r="AH400" s="5"/>
      <c r="AI400" s="102"/>
      <c r="AJ400" s="102"/>
    </row>
    <row r="401" spans="1:36" s="86" customFormat="1" ht="11.25" customHeight="1" x14ac:dyDescent="0.2">
      <c r="A401" s="30">
        <v>45413</v>
      </c>
      <c r="B401" s="28"/>
      <c r="C401" s="36">
        <v>4761209690</v>
      </c>
      <c r="D401" s="5" t="s">
        <v>10451</v>
      </c>
      <c r="E401" s="13" t="s">
        <v>10450</v>
      </c>
      <c r="F401" s="13">
        <v>2</v>
      </c>
      <c r="G401" s="13" t="s">
        <v>10449</v>
      </c>
      <c r="H401" s="18" t="s">
        <v>6</v>
      </c>
      <c r="I401" s="13" t="s">
        <v>726</v>
      </c>
      <c r="J401" s="13" t="s">
        <v>10</v>
      </c>
      <c r="K401" s="19">
        <v>45429</v>
      </c>
      <c r="L401" s="19" t="s">
        <v>140</v>
      </c>
      <c r="M401" s="18" t="s">
        <v>29</v>
      </c>
      <c r="N401" s="80" t="s">
        <v>1126</v>
      </c>
      <c r="O401" s="22">
        <v>45475</v>
      </c>
      <c r="P401" s="21" t="s">
        <v>1196</v>
      </c>
      <c r="Q401" s="20">
        <v>185.67</v>
      </c>
      <c r="R401" s="19">
        <v>45506</v>
      </c>
      <c r="S401" s="13" t="s">
        <v>1196</v>
      </c>
      <c r="T401" s="18">
        <v>219.87</v>
      </c>
      <c r="U401" s="17"/>
      <c r="V401" s="16"/>
      <c r="W401" s="15"/>
      <c r="X401" s="14"/>
      <c r="Y401" s="13"/>
      <c r="Z401" s="12"/>
      <c r="AA401" s="11" t="s">
        <v>1195</v>
      </c>
      <c r="AB401" s="9" t="s">
        <v>1194</v>
      </c>
      <c r="AC401" s="10" t="s">
        <v>6</v>
      </c>
      <c r="AD401" s="9" t="s">
        <v>1131</v>
      </c>
      <c r="AE401" s="8" t="s">
        <v>1193</v>
      </c>
      <c r="AF401" s="32" t="s">
        <v>10448</v>
      </c>
      <c r="AG401" s="6">
        <f>IF(P401="Em Aberto",Q401,0)+IF(S401="Em Aberto",T401,0)+IF(V401="Em Aberto",W401,0)+IF(Y401="Em Aberto",Z401,0)</f>
        <v>405.53999999999996</v>
      </c>
      <c r="AH401" s="5"/>
      <c r="AI401" s="102"/>
      <c r="AJ401" s="102"/>
    </row>
    <row r="402" spans="1:36" s="86" customFormat="1" ht="11.25" customHeight="1" x14ac:dyDescent="0.2">
      <c r="A402" s="30">
        <v>45413</v>
      </c>
      <c r="B402" s="28"/>
      <c r="C402" s="36">
        <v>70971757534</v>
      </c>
      <c r="D402" s="5" t="s">
        <v>10447</v>
      </c>
      <c r="E402" s="13" t="s">
        <v>10446</v>
      </c>
      <c r="F402" s="13">
        <v>2</v>
      </c>
      <c r="G402" s="13" t="s">
        <v>10445</v>
      </c>
      <c r="H402" s="18" t="s">
        <v>11</v>
      </c>
      <c r="I402" s="13" t="s">
        <v>726</v>
      </c>
      <c r="J402" s="13" t="s">
        <v>10</v>
      </c>
      <c r="K402" s="19">
        <v>45429</v>
      </c>
      <c r="L402" s="19" t="s">
        <v>283</v>
      </c>
      <c r="M402" s="18" t="s">
        <v>15</v>
      </c>
      <c r="N402" s="80" t="s">
        <v>1209</v>
      </c>
      <c r="O402" s="22">
        <v>45475</v>
      </c>
      <c r="P402" s="21" t="s">
        <v>1125</v>
      </c>
      <c r="Q402" s="20">
        <v>78.260000000000005</v>
      </c>
      <c r="R402" s="19">
        <v>45506</v>
      </c>
      <c r="S402" s="13" t="s">
        <v>1196</v>
      </c>
      <c r="T402" s="18">
        <v>89.86</v>
      </c>
      <c r="U402" s="17"/>
      <c r="V402" s="16"/>
      <c r="W402" s="15"/>
      <c r="X402" s="14"/>
      <c r="Y402" s="13"/>
      <c r="Z402" s="12"/>
      <c r="AA402" s="11" t="s">
        <v>0</v>
      </c>
      <c r="AB402" s="9" t="s">
        <v>1123</v>
      </c>
      <c r="AC402" s="10" t="s">
        <v>1140</v>
      </c>
      <c r="AD402" s="9" t="s">
        <v>1131</v>
      </c>
      <c r="AE402" s="8" t="s">
        <v>1123</v>
      </c>
      <c r="AF402" s="32" t="s">
        <v>10401</v>
      </c>
      <c r="AG402" s="6">
        <f>IF(P402="Em Aberto",Q402,0)+IF(S402="Em Aberto",T402,0)+IF(V402="Em Aberto",W402,0)+IF(Y402="Em Aberto",Z402,0)</f>
        <v>89.86</v>
      </c>
      <c r="AH402" s="5"/>
      <c r="AI402" s="102"/>
      <c r="AJ402" s="102"/>
    </row>
    <row r="403" spans="1:36" s="90" customFormat="1" ht="11.25" customHeight="1" x14ac:dyDescent="0.2">
      <c r="A403" s="30">
        <v>45413</v>
      </c>
      <c r="B403" s="28"/>
      <c r="C403" s="36">
        <v>7717548763</v>
      </c>
      <c r="D403" s="5" t="s">
        <v>10444</v>
      </c>
      <c r="E403" s="13" t="s">
        <v>10443</v>
      </c>
      <c r="F403" s="13">
        <v>2</v>
      </c>
      <c r="G403" s="13" t="s">
        <v>10442</v>
      </c>
      <c r="H403" s="18" t="s">
        <v>6</v>
      </c>
      <c r="I403" s="13" t="s">
        <v>726</v>
      </c>
      <c r="J403" s="13" t="s">
        <v>10</v>
      </c>
      <c r="K403" s="19">
        <v>45429</v>
      </c>
      <c r="L403" s="19" t="s">
        <v>16</v>
      </c>
      <c r="M403" s="18" t="s">
        <v>2</v>
      </c>
      <c r="N403" s="80" t="s">
        <v>1126</v>
      </c>
      <c r="O403" s="22">
        <v>45475</v>
      </c>
      <c r="P403" s="21" t="s">
        <v>1125</v>
      </c>
      <c r="Q403" s="20">
        <v>95.53</v>
      </c>
      <c r="R403" s="19">
        <v>45506</v>
      </c>
      <c r="S403" s="13" t="s">
        <v>1196</v>
      </c>
      <c r="T403" s="18">
        <v>109.69</v>
      </c>
      <c r="U403" s="17"/>
      <c r="V403" s="16"/>
      <c r="W403" s="15"/>
      <c r="X403" s="14"/>
      <c r="Y403" s="13"/>
      <c r="Z403" s="12"/>
      <c r="AA403" s="11" t="s">
        <v>0</v>
      </c>
      <c r="AB403" s="9" t="s">
        <v>1123</v>
      </c>
      <c r="AC403" s="10" t="s">
        <v>6</v>
      </c>
      <c r="AD403" s="9" t="s">
        <v>1131</v>
      </c>
      <c r="AE403" s="8" t="s">
        <v>1123</v>
      </c>
      <c r="AF403" s="32" t="s">
        <v>10394</v>
      </c>
      <c r="AG403" s="6">
        <f>IF(P403="Em Aberto",Q403,0)+IF(S403="Em Aberto",T403,0)+IF(V403="Em Aberto",W403,0)+IF(Y403="Em Aberto",Z403,0)</f>
        <v>109.69</v>
      </c>
      <c r="AH403" s="5"/>
      <c r="AI403" s="102"/>
      <c r="AJ403" s="102"/>
    </row>
    <row r="404" spans="1:36" s="86" customFormat="1" ht="11.25" customHeight="1" x14ac:dyDescent="0.2">
      <c r="A404" s="30">
        <v>45413</v>
      </c>
      <c r="B404" s="28"/>
      <c r="C404" s="36">
        <v>3769080688</v>
      </c>
      <c r="D404" s="5" t="s">
        <v>10441</v>
      </c>
      <c r="E404" s="13" t="s">
        <v>10440</v>
      </c>
      <c r="F404" s="13">
        <v>2</v>
      </c>
      <c r="G404" s="13" t="s">
        <v>10439</v>
      </c>
      <c r="H404" s="18" t="s">
        <v>6</v>
      </c>
      <c r="I404" s="13" t="s">
        <v>726</v>
      </c>
      <c r="J404" s="13" t="s">
        <v>10</v>
      </c>
      <c r="K404" s="19">
        <v>45429</v>
      </c>
      <c r="L404" s="19" t="s">
        <v>343</v>
      </c>
      <c r="M404" s="18" t="s">
        <v>29</v>
      </c>
      <c r="N404" s="80" t="s">
        <v>1126</v>
      </c>
      <c r="O404" s="22">
        <v>45475</v>
      </c>
      <c r="P404" s="21" t="s">
        <v>1125</v>
      </c>
      <c r="Q404" s="20">
        <v>95.62</v>
      </c>
      <c r="R404" s="19">
        <v>45506</v>
      </c>
      <c r="S404" s="13" t="s">
        <v>1196</v>
      </c>
      <c r="T404" s="18">
        <v>111.88</v>
      </c>
      <c r="U404" s="17"/>
      <c r="V404" s="16"/>
      <c r="W404" s="15"/>
      <c r="X404" s="14"/>
      <c r="Y404" s="13"/>
      <c r="Z404" s="12"/>
      <c r="AA404" s="11" t="s">
        <v>0</v>
      </c>
      <c r="AB404" s="9" t="s">
        <v>1123</v>
      </c>
      <c r="AC404" s="10" t="s">
        <v>6</v>
      </c>
      <c r="AD404" s="9" t="s">
        <v>1131</v>
      </c>
      <c r="AE404" s="8" t="s">
        <v>1123</v>
      </c>
      <c r="AF404" s="32" t="s">
        <v>10438</v>
      </c>
      <c r="AG404" s="6">
        <f>IF(P404="Em Aberto",Q404,0)+IF(S404="Em Aberto",T404,0)+IF(V404="Em Aberto",W404,0)+IF(Y404="Em Aberto",Z404,0)</f>
        <v>111.88</v>
      </c>
      <c r="AH404" s="5"/>
      <c r="AI404" s="102"/>
      <c r="AJ404" s="102"/>
    </row>
    <row r="405" spans="1:36" s="90" customFormat="1" ht="11.25" customHeight="1" x14ac:dyDescent="0.2">
      <c r="A405" s="30">
        <v>45413</v>
      </c>
      <c r="B405" s="28"/>
      <c r="C405" s="36">
        <v>5844785690</v>
      </c>
      <c r="D405" s="5" t="s">
        <v>10437</v>
      </c>
      <c r="E405" s="13" t="s">
        <v>10436</v>
      </c>
      <c r="F405" s="13">
        <v>2</v>
      </c>
      <c r="G405" s="13" t="s">
        <v>10435</v>
      </c>
      <c r="H405" s="18" t="s">
        <v>11</v>
      </c>
      <c r="I405" s="13" t="s">
        <v>726</v>
      </c>
      <c r="J405" s="13" t="s">
        <v>10</v>
      </c>
      <c r="K405" s="19">
        <v>45430</v>
      </c>
      <c r="L405" s="19" t="s">
        <v>46</v>
      </c>
      <c r="M405" s="18" t="s">
        <v>29</v>
      </c>
      <c r="N405" s="80" t="s">
        <v>1126</v>
      </c>
      <c r="O405" s="22">
        <v>45475</v>
      </c>
      <c r="P405" s="21" t="s">
        <v>1125</v>
      </c>
      <c r="Q405" s="20">
        <v>75.290000000000006</v>
      </c>
      <c r="R405" s="19">
        <v>45506</v>
      </c>
      <c r="S405" s="13" t="s">
        <v>1196</v>
      </c>
      <c r="T405" s="18">
        <v>89.78</v>
      </c>
      <c r="U405" s="17"/>
      <c r="V405" s="16"/>
      <c r="W405" s="15"/>
      <c r="X405" s="14"/>
      <c r="Y405" s="13"/>
      <c r="Z405" s="12"/>
      <c r="AA405" s="11" t="s">
        <v>0</v>
      </c>
      <c r="AB405" s="9" t="s">
        <v>1123</v>
      </c>
      <c r="AC405" s="10" t="s">
        <v>1140</v>
      </c>
      <c r="AD405" s="9" t="s">
        <v>1131</v>
      </c>
      <c r="AE405" s="8" t="s">
        <v>1123</v>
      </c>
      <c r="AF405" s="32" t="s">
        <v>10401</v>
      </c>
      <c r="AG405" s="6">
        <f>IF(P405="Em Aberto",Q405,0)+IF(S405="Em Aberto",T405,0)+IF(V405="Em Aberto",W405,0)+IF(Y405="Em Aberto",Z405,0)</f>
        <v>89.78</v>
      </c>
      <c r="AH405" s="5"/>
      <c r="AI405" s="102"/>
      <c r="AJ405" s="102"/>
    </row>
    <row r="406" spans="1:36" s="86" customFormat="1" ht="11.25" customHeight="1" x14ac:dyDescent="0.2">
      <c r="A406" s="30">
        <v>45413</v>
      </c>
      <c r="B406" s="28"/>
      <c r="C406" s="36">
        <v>2027714669</v>
      </c>
      <c r="D406" s="5" t="s">
        <v>10434</v>
      </c>
      <c r="E406" s="13" t="s">
        <v>10433</v>
      </c>
      <c r="F406" s="13">
        <v>2</v>
      </c>
      <c r="G406" s="13" t="s">
        <v>10432</v>
      </c>
      <c r="H406" s="18" t="s">
        <v>11</v>
      </c>
      <c r="I406" s="13" t="s">
        <v>726</v>
      </c>
      <c r="J406" s="13" t="s">
        <v>10</v>
      </c>
      <c r="K406" s="19">
        <v>45430</v>
      </c>
      <c r="L406" s="19" t="s">
        <v>343</v>
      </c>
      <c r="M406" s="18" t="s">
        <v>29</v>
      </c>
      <c r="N406" s="80" t="s">
        <v>1126</v>
      </c>
      <c r="O406" s="22">
        <v>45475</v>
      </c>
      <c r="P406" s="21" t="s">
        <v>1125</v>
      </c>
      <c r="Q406" s="20">
        <v>108.88</v>
      </c>
      <c r="R406" s="19">
        <v>45506</v>
      </c>
      <c r="S406" s="13" t="s">
        <v>1196</v>
      </c>
      <c r="T406" s="18">
        <v>132.08000000000001</v>
      </c>
      <c r="U406" s="17"/>
      <c r="V406" s="16"/>
      <c r="W406" s="15"/>
      <c r="X406" s="14"/>
      <c r="Y406" s="13"/>
      <c r="Z406" s="12"/>
      <c r="AA406" s="11" t="s">
        <v>0</v>
      </c>
      <c r="AB406" s="9" t="s">
        <v>1123</v>
      </c>
      <c r="AC406" s="10" t="s">
        <v>1201</v>
      </c>
      <c r="AD406" s="9" t="s">
        <v>1131</v>
      </c>
      <c r="AE406" s="8" t="s">
        <v>1123</v>
      </c>
      <c r="AF406" s="32" t="s">
        <v>10431</v>
      </c>
      <c r="AG406" s="6">
        <f>IF(P406="Em Aberto",Q406,0)+IF(S406="Em Aberto",T406,0)+IF(V406="Em Aberto",W406,0)+IF(Y406="Em Aberto",Z406,0)</f>
        <v>132.08000000000001</v>
      </c>
      <c r="AH406" s="5"/>
      <c r="AI406" s="102"/>
      <c r="AJ406" s="102"/>
    </row>
    <row r="407" spans="1:36" s="86" customFormat="1" ht="11.25" customHeight="1" x14ac:dyDescent="0.2">
      <c r="A407" s="30">
        <v>45413</v>
      </c>
      <c r="B407" s="28"/>
      <c r="C407" s="36">
        <v>16841419740</v>
      </c>
      <c r="D407" s="5" t="s">
        <v>10430</v>
      </c>
      <c r="E407" s="13" t="s">
        <v>10429</v>
      </c>
      <c r="F407" s="13">
        <v>2</v>
      </c>
      <c r="G407" s="13" t="s">
        <v>10428</v>
      </c>
      <c r="H407" s="18" t="s">
        <v>11</v>
      </c>
      <c r="I407" s="13" t="s">
        <v>726</v>
      </c>
      <c r="J407" s="13" t="s">
        <v>10</v>
      </c>
      <c r="K407" s="19">
        <v>45430</v>
      </c>
      <c r="L407" s="19" t="s">
        <v>1158</v>
      </c>
      <c r="M407" s="18" t="s">
        <v>2</v>
      </c>
      <c r="N407" s="80" t="s">
        <v>1126</v>
      </c>
      <c r="O407" s="22">
        <v>45475</v>
      </c>
      <c r="P407" s="21" t="s">
        <v>1125</v>
      </c>
      <c r="Q407" s="20">
        <v>75.23</v>
      </c>
      <c r="R407" s="19">
        <v>45506</v>
      </c>
      <c r="S407" s="13" t="s">
        <v>1196</v>
      </c>
      <c r="T407" s="18">
        <v>89.7</v>
      </c>
      <c r="U407" s="17"/>
      <c r="V407" s="16"/>
      <c r="W407" s="15"/>
      <c r="X407" s="14"/>
      <c r="Y407" s="13"/>
      <c r="Z407" s="12"/>
      <c r="AA407" s="11" t="s">
        <v>0</v>
      </c>
      <c r="AB407" s="9" t="s">
        <v>1123</v>
      </c>
      <c r="AC407" s="10" t="s">
        <v>1140</v>
      </c>
      <c r="AD407" s="9" t="s">
        <v>1131</v>
      </c>
      <c r="AE407" s="8" t="s">
        <v>1123</v>
      </c>
      <c r="AF407" s="32" t="s">
        <v>10401</v>
      </c>
      <c r="AG407" s="6">
        <f>IF(P407="Em Aberto",Q407,0)+IF(S407="Em Aberto",T407,0)+IF(V407="Em Aberto",W407,0)+IF(Y407="Em Aberto",Z407,0)</f>
        <v>89.7</v>
      </c>
      <c r="AH407" s="5"/>
      <c r="AI407" s="102"/>
      <c r="AJ407" s="102"/>
    </row>
    <row r="408" spans="1:36" s="86" customFormat="1" ht="11.25" customHeight="1" x14ac:dyDescent="0.2">
      <c r="A408" s="30">
        <v>45413</v>
      </c>
      <c r="B408" s="28"/>
      <c r="C408" s="36">
        <v>58771786791</v>
      </c>
      <c r="D408" s="5" t="s">
        <v>10427</v>
      </c>
      <c r="E408" s="13" t="s">
        <v>10426</v>
      </c>
      <c r="F408" s="13">
        <v>2</v>
      </c>
      <c r="G408" s="13" t="s">
        <v>10425</v>
      </c>
      <c r="H408" s="18" t="s">
        <v>11</v>
      </c>
      <c r="I408" s="13" t="s">
        <v>726</v>
      </c>
      <c r="J408" s="13" t="s">
        <v>10</v>
      </c>
      <c r="K408" s="19">
        <v>45430</v>
      </c>
      <c r="L408" s="19" t="s">
        <v>60</v>
      </c>
      <c r="M408" s="18" t="s">
        <v>2</v>
      </c>
      <c r="N408" s="80" t="s">
        <v>1126</v>
      </c>
      <c r="O408" s="22">
        <v>45475</v>
      </c>
      <c r="P408" s="21" t="s">
        <v>1125</v>
      </c>
      <c r="Q408" s="20">
        <v>75.23</v>
      </c>
      <c r="R408" s="19">
        <v>45506</v>
      </c>
      <c r="S408" s="13" t="s">
        <v>1196</v>
      </c>
      <c r="T408" s="18">
        <v>89.7</v>
      </c>
      <c r="U408" s="17"/>
      <c r="V408" s="16"/>
      <c r="W408" s="15"/>
      <c r="X408" s="14"/>
      <c r="Y408" s="13"/>
      <c r="Z408" s="12"/>
      <c r="AA408" s="11" t="s">
        <v>0</v>
      </c>
      <c r="AB408" s="9" t="s">
        <v>1123</v>
      </c>
      <c r="AC408" s="10" t="s">
        <v>1140</v>
      </c>
      <c r="AD408" s="9" t="s">
        <v>1131</v>
      </c>
      <c r="AE408" s="8" t="s">
        <v>1123</v>
      </c>
      <c r="AF408" s="32" t="s">
        <v>10401</v>
      </c>
      <c r="AG408" s="6">
        <f>IF(P408="Em Aberto",Q408,0)+IF(S408="Em Aberto",T408,0)+IF(V408="Em Aberto",W408,0)+IF(Y408="Em Aberto",Z408,0)</f>
        <v>89.7</v>
      </c>
      <c r="AH408" s="5"/>
      <c r="AI408" s="102"/>
      <c r="AJ408" s="102"/>
    </row>
    <row r="409" spans="1:36" s="90" customFormat="1" ht="11.25" customHeight="1" x14ac:dyDescent="0.2">
      <c r="A409" s="30">
        <v>45413</v>
      </c>
      <c r="B409" s="28"/>
      <c r="C409" s="36">
        <v>4279819998</v>
      </c>
      <c r="D409" s="5" t="s">
        <v>10424</v>
      </c>
      <c r="E409" s="13" t="s">
        <v>10423</v>
      </c>
      <c r="F409" s="13">
        <v>2</v>
      </c>
      <c r="G409" s="13" t="s">
        <v>10422</v>
      </c>
      <c r="H409" s="18" t="s">
        <v>6</v>
      </c>
      <c r="I409" s="13" t="s">
        <v>726</v>
      </c>
      <c r="J409" s="13" t="s">
        <v>10</v>
      </c>
      <c r="K409" s="19">
        <v>45430</v>
      </c>
      <c r="L409" s="19" t="s">
        <v>102</v>
      </c>
      <c r="M409" s="18" t="s">
        <v>45</v>
      </c>
      <c r="N409" s="80" t="s">
        <v>20</v>
      </c>
      <c r="O409" s="22">
        <v>45475</v>
      </c>
      <c r="P409" s="21" t="s">
        <v>1125</v>
      </c>
      <c r="Q409" s="20">
        <v>108.88</v>
      </c>
      <c r="R409" s="19">
        <v>45506</v>
      </c>
      <c r="S409" s="13" t="s">
        <v>1196</v>
      </c>
      <c r="T409" s="18">
        <v>132</v>
      </c>
      <c r="U409" s="17"/>
      <c r="V409" s="16"/>
      <c r="W409" s="15"/>
      <c r="X409" s="14"/>
      <c r="Y409" s="13"/>
      <c r="Z409" s="12"/>
      <c r="AA409" s="11" t="s">
        <v>0</v>
      </c>
      <c r="AB409" s="9" t="s">
        <v>1123</v>
      </c>
      <c r="AC409" s="10" t="s">
        <v>6</v>
      </c>
      <c r="AD409" s="9" t="s">
        <v>1131</v>
      </c>
      <c r="AE409" s="8" t="s">
        <v>1123</v>
      </c>
      <c r="AF409" s="32" t="s">
        <v>10394</v>
      </c>
      <c r="AG409" s="6">
        <f>IF(P409="Em Aberto",Q409,0)+IF(S409="Em Aberto",T409,0)+IF(V409="Em Aberto",W409,0)+IF(Y409="Em Aberto",Z409,0)</f>
        <v>132</v>
      </c>
      <c r="AH409" s="5"/>
      <c r="AI409" s="102"/>
      <c r="AJ409" s="102"/>
    </row>
    <row r="410" spans="1:36" s="86" customFormat="1" ht="11.25" customHeight="1" x14ac:dyDescent="0.2">
      <c r="A410" s="30">
        <v>45413</v>
      </c>
      <c r="B410" s="28"/>
      <c r="C410" s="36">
        <v>10602496268</v>
      </c>
      <c r="D410" s="5" t="s">
        <v>10421</v>
      </c>
      <c r="E410" s="13" t="s">
        <v>10420</v>
      </c>
      <c r="F410" s="13">
        <v>2</v>
      </c>
      <c r="G410" s="13" t="s">
        <v>10419</v>
      </c>
      <c r="H410" s="18" t="s">
        <v>11</v>
      </c>
      <c r="I410" s="13" t="s">
        <v>726</v>
      </c>
      <c r="J410" s="13" t="s">
        <v>10</v>
      </c>
      <c r="K410" s="19">
        <v>45430</v>
      </c>
      <c r="L410" s="19" t="s">
        <v>143</v>
      </c>
      <c r="M410" s="18" t="s">
        <v>201</v>
      </c>
      <c r="N410" s="80" t="s">
        <v>1209</v>
      </c>
      <c r="O410" s="22">
        <v>45475</v>
      </c>
      <c r="P410" s="21" t="s">
        <v>1125</v>
      </c>
      <c r="Q410" s="20">
        <v>92.04</v>
      </c>
      <c r="R410" s="19">
        <v>45506</v>
      </c>
      <c r="S410" s="13" t="s">
        <v>1196</v>
      </c>
      <c r="T410" s="18">
        <v>111.83</v>
      </c>
      <c r="U410" s="17"/>
      <c r="V410" s="16"/>
      <c r="W410" s="15"/>
      <c r="X410" s="14"/>
      <c r="Y410" s="13"/>
      <c r="Z410" s="12"/>
      <c r="AA410" s="11" t="s">
        <v>0</v>
      </c>
      <c r="AB410" s="9" t="s">
        <v>1123</v>
      </c>
      <c r="AC410" s="10" t="s">
        <v>1201</v>
      </c>
      <c r="AD410" s="9" t="s">
        <v>1124</v>
      </c>
      <c r="AE410" s="8" t="s">
        <v>1123</v>
      </c>
      <c r="AF410" s="32" t="s">
        <v>10418</v>
      </c>
      <c r="AG410" s="6">
        <f>IF(P410="Em Aberto",Q410,0)+IF(S410="Em Aberto",T410,0)+IF(V410="Em Aberto",W410,0)+IF(Y410="Em Aberto",Z410,0)</f>
        <v>111.83</v>
      </c>
      <c r="AH410" s="5"/>
      <c r="AI410" s="102"/>
      <c r="AJ410" s="102"/>
    </row>
    <row r="411" spans="1:36" s="86" customFormat="1" ht="11.25" customHeight="1" x14ac:dyDescent="0.2">
      <c r="A411" s="30">
        <v>45413</v>
      </c>
      <c r="B411" s="28"/>
      <c r="C411" s="36">
        <v>41078764115</v>
      </c>
      <c r="D411" s="5" t="s">
        <v>10417</v>
      </c>
      <c r="E411" s="13" t="s">
        <v>10416</v>
      </c>
      <c r="F411" s="13">
        <v>2</v>
      </c>
      <c r="G411" s="13" t="s">
        <v>10415</v>
      </c>
      <c r="H411" s="18" t="s">
        <v>6</v>
      </c>
      <c r="I411" s="13" t="s">
        <v>726</v>
      </c>
      <c r="J411" s="13" t="s">
        <v>10</v>
      </c>
      <c r="K411" s="19">
        <v>45430</v>
      </c>
      <c r="L411" s="19" t="s">
        <v>30</v>
      </c>
      <c r="M411" s="18" t="s">
        <v>110</v>
      </c>
      <c r="N411" s="80" t="s">
        <v>20</v>
      </c>
      <c r="O411" s="22">
        <v>45475</v>
      </c>
      <c r="P411" s="21" t="s">
        <v>1125</v>
      </c>
      <c r="Q411" s="20">
        <v>92.08</v>
      </c>
      <c r="R411" s="19">
        <v>45506</v>
      </c>
      <c r="S411" s="13" t="s">
        <v>1196</v>
      </c>
      <c r="T411" s="18">
        <v>109.8</v>
      </c>
      <c r="U411" s="17"/>
      <c r="V411" s="16"/>
      <c r="W411" s="15"/>
      <c r="X411" s="14"/>
      <c r="Y411" s="13"/>
      <c r="Z411" s="12"/>
      <c r="AA411" s="11" t="s">
        <v>0</v>
      </c>
      <c r="AB411" s="9" t="s">
        <v>1123</v>
      </c>
      <c r="AC411" s="10" t="s">
        <v>6</v>
      </c>
      <c r="AD411" s="9" t="s">
        <v>1131</v>
      </c>
      <c r="AE411" s="8" t="s">
        <v>1123</v>
      </c>
      <c r="AF411" s="32" t="s">
        <v>10394</v>
      </c>
      <c r="AG411" s="6">
        <f>IF(P411="Em Aberto",Q411,0)+IF(S411="Em Aberto",T411,0)+IF(V411="Em Aberto",W411,0)+IF(Y411="Em Aberto",Z411,0)</f>
        <v>109.8</v>
      </c>
      <c r="AH411" s="5"/>
      <c r="AI411" s="102"/>
      <c r="AJ411" s="102"/>
    </row>
    <row r="412" spans="1:36" s="86" customFormat="1" ht="11.25" customHeight="1" x14ac:dyDescent="0.2">
      <c r="A412" s="30">
        <v>45413</v>
      </c>
      <c r="B412" s="28"/>
      <c r="C412" s="36">
        <v>41658590104</v>
      </c>
      <c r="D412" s="5" t="s">
        <v>10414</v>
      </c>
      <c r="E412" s="13" t="s">
        <v>10413</v>
      </c>
      <c r="F412" s="13">
        <v>2</v>
      </c>
      <c r="G412" s="13" t="s">
        <v>10412</v>
      </c>
      <c r="H412" s="18" t="s">
        <v>6</v>
      </c>
      <c r="I412" s="13" t="s">
        <v>726</v>
      </c>
      <c r="J412" s="13" t="s">
        <v>10</v>
      </c>
      <c r="K412" s="19">
        <v>45430</v>
      </c>
      <c r="L412" s="19" t="s">
        <v>114</v>
      </c>
      <c r="M412" s="18" t="s">
        <v>110</v>
      </c>
      <c r="N412" s="80" t="s">
        <v>20</v>
      </c>
      <c r="O412" s="22">
        <v>45475</v>
      </c>
      <c r="P412" s="21" t="s">
        <v>1125</v>
      </c>
      <c r="Q412" s="20">
        <v>108.88</v>
      </c>
      <c r="R412" s="19">
        <v>45506</v>
      </c>
      <c r="S412" s="13" t="s">
        <v>1196</v>
      </c>
      <c r="T412" s="18">
        <v>132.01</v>
      </c>
      <c r="U412" s="17"/>
      <c r="V412" s="16"/>
      <c r="W412" s="15"/>
      <c r="X412" s="14"/>
      <c r="Y412" s="13"/>
      <c r="Z412" s="12"/>
      <c r="AA412" s="11" t="s">
        <v>0</v>
      </c>
      <c r="AB412" s="9" t="s">
        <v>1123</v>
      </c>
      <c r="AC412" s="10" t="s">
        <v>6</v>
      </c>
      <c r="AD412" s="9" t="s">
        <v>1131</v>
      </c>
      <c r="AE412" s="8" t="s">
        <v>1123</v>
      </c>
      <c r="AF412" s="32" t="s">
        <v>10394</v>
      </c>
      <c r="AG412" s="6">
        <f>IF(P412="Em Aberto",Q412,0)+IF(S412="Em Aberto",T412,0)+IF(V412="Em Aberto",W412,0)+IF(Y412="Em Aberto",Z412,0)</f>
        <v>132.01</v>
      </c>
      <c r="AH412" s="5"/>
      <c r="AI412" s="102"/>
      <c r="AJ412" s="102"/>
    </row>
    <row r="413" spans="1:36" s="86" customFormat="1" ht="11.25" customHeight="1" x14ac:dyDescent="0.2">
      <c r="A413" s="30">
        <v>45413</v>
      </c>
      <c r="B413" s="28"/>
      <c r="C413" s="36">
        <v>85644714772</v>
      </c>
      <c r="D413" s="5" t="s">
        <v>10411</v>
      </c>
      <c r="E413" s="13" t="s">
        <v>10410</v>
      </c>
      <c r="F413" s="13">
        <v>2</v>
      </c>
      <c r="G413" s="13" t="s">
        <v>10409</v>
      </c>
      <c r="H413" s="18" t="s">
        <v>6</v>
      </c>
      <c r="I413" s="13" t="s">
        <v>726</v>
      </c>
      <c r="J413" s="13" t="s">
        <v>10</v>
      </c>
      <c r="K413" s="19">
        <v>45430</v>
      </c>
      <c r="L413" s="19" t="s">
        <v>64</v>
      </c>
      <c r="M413" s="18" t="s">
        <v>2</v>
      </c>
      <c r="N413" s="80" t="s">
        <v>1126</v>
      </c>
      <c r="O413" s="22">
        <v>45475</v>
      </c>
      <c r="P413" s="21" t="s">
        <v>1125</v>
      </c>
      <c r="Q413" s="20">
        <v>108.82</v>
      </c>
      <c r="R413" s="19">
        <v>45506</v>
      </c>
      <c r="S413" s="13" t="s">
        <v>1196</v>
      </c>
      <c r="T413" s="18">
        <v>129.76</v>
      </c>
      <c r="U413" s="17"/>
      <c r="V413" s="16"/>
      <c r="W413" s="15"/>
      <c r="X413" s="14"/>
      <c r="Y413" s="13"/>
      <c r="Z413" s="12"/>
      <c r="AA413" s="11" t="s">
        <v>0</v>
      </c>
      <c r="AB413" s="9" t="s">
        <v>1123</v>
      </c>
      <c r="AC413" s="10" t="s">
        <v>6</v>
      </c>
      <c r="AD413" s="9" t="s">
        <v>1131</v>
      </c>
      <c r="AE413" s="8" t="s">
        <v>1123</v>
      </c>
      <c r="AF413" s="32" t="s">
        <v>10408</v>
      </c>
      <c r="AG413" s="6">
        <f>IF(P413="Em Aberto",Q413,0)+IF(S413="Em Aberto",T413,0)+IF(V413="Em Aberto",W413,0)+IF(Y413="Em Aberto",Z413,0)</f>
        <v>129.76</v>
      </c>
      <c r="AH413" s="5"/>
      <c r="AI413" s="102"/>
      <c r="AJ413" s="102"/>
    </row>
    <row r="414" spans="1:36" s="86" customFormat="1" ht="11.25" customHeight="1" x14ac:dyDescent="0.2">
      <c r="A414" s="30">
        <v>45413</v>
      </c>
      <c r="B414" s="28"/>
      <c r="C414" s="36">
        <v>7490428777</v>
      </c>
      <c r="D414" s="5" t="s">
        <v>10407</v>
      </c>
      <c r="E414" s="13">
        <v>2519128</v>
      </c>
      <c r="F414" s="13">
        <v>23</v>
      </c>
      <c r="G414" s="13" t="s">
        <v>10406</v>
      </c>
      <c r="H414" s="18" t="s">
        <v>3395</v>
      </c>
      <c r="I414" s="13" t="s">
        <v>726</v>
      </c>
      <c r="J414" s="13" t="s">
        <v>4</v>
      </c>
      <c r="K414" s="19">
        <v>45430</v>
      </c>
      <c r="L414" s="19" t="s">
        <v>182</v>
      </c>
      <c r="M414" s="18" t="s">
        <v>153</v>
      </c>
      <c r="N414" s="80" t="s">
        <v>1126</v>
      </c>
      <c r="O414" s="22">
        <v>45435</v>
      </c>
      <c r="P414" s="21" t="s">
        <v>1125</v>
      </c>
      <c r="Q414" s="20">
        <v>109.9</v>
      </c>
      <c r="R414" s="19">
        <v>45466</v>
      </c>
      <c r="S414" s="13" t="s">
        <v>1125</v>
      </c>
      <c r="T414" s="18">
        <v>109.9</v>
      </c>
      <c r="U414" s="17">
        <v>45496</v>
      </c>
      <c r="V414" s="16" t="s">
        <v>1196</v>
      </c>
      <c r="W414" s="15">
        <v>109.9</v>
      </c>
      <c r="X414" s="14"/>
      <c r="Y414" s="13"/>
      <c r="Z414" s="12"/>
      <c r="AA414" s="11" t="s">
        <v>0</v>
      </c>
      <c r="AB414" s="9" t="s">
        <v>1123</v>
      </c>
      <c r="AC414" s="10" t="s">
        <v>1140</v>
      </c>
      <c r="AD414" s="9" t="s">
        <v>1131</v>
      </c>
      <c r="AE414" s="8" t="s">
        <v>1123</v>
      </c>
      <c r="AF414" s="32" t="s">
        <v>10405</v>
      </c>
      <c r="AG414" s="6">
        <f>IF(P414="Em Aberto",Q414,0)+IF(S414="Em Aberto",T414,0)+IF(V414="Em Aberto",W414,0)+IF(Y414="Em Aberto",Z414,0)</f>
        <v>109.9</v>
      </c>
      <c r="AH414" s="5"/>
      <c r="AI414" s="102"/>
      <c r="AJ414" s="102"/>
    </row>
    <row r="415" spans="1:36" s="86" customFormat="1" ht="11.25" customHeight="1" x14ac:dyDescent="0.2">
      <c r="A415" s="30">
        <v>45413</v>
      </c>
      <c r="B415" s="28"/>
      <c r="C415" s="36">
        <v>7274155652</v>
      </c>
      <c r="D415" s="5" t="s">
        <v>10404</v>
      </c>
      <c r="E415" s="13" t="s">
        <v>10403</v>
      </c>
      <c r="F415" s="13">
        <v>2</v>
      </c>
      <c r="G415" s="13" t="s">
        <v>10402</v>
      </c>
      <c r="H415" s="18" t="s">
        <v>11</v>
      </c>
      <c r="I415" s="13" t="s">
        <v>726</v>
      </c>
      <c r="J415" s="13" t="s">
        <v>10</v>
      </c>
      <c r="K415" s="19">
        <v>45430</v>
      </c>
      <c r="L415" s="19" t="s">
        <v>1158</v>
      </c>
      <c r="M415" s="18" t="s">
        <v>29</v>
      </c>
      <c r="N415" s="80" t="s">
        <v>1126</v>
      </c>
      <c r="O415" s="22">
        <v>45475</v>
      </c>
      <c r="P415" s="21" t="s">
        <v>1125</v>
      </c>
      <c r="Q415" s="20">
        <v>75.290000000000006</v>
      </c>
      <c r="R415" s="19">
        <v>45506</v>
      </c>
      <c r="S415" s="13" t="s">
        <v>1196</v>
      </c>
      <c r="T415" s="18">
        <v>89.78</v>
      </c>
      <c r="U415" s="17"/>
      <c r="V415" s="16"/>
      <c r="W415" s="15"/>
      <c r="X415" s="14"/>
      <c r="Y415" s="13"/>
      <c r="Z415" s="12"/>
      <c r="AA415" s="11" t="s">
        <v>0</v>
      </c>
      <c r="AB415" s="9" t="s">
        <v>1123</v>
      </c>
      <c r="AC415" s="10" t="s">
        <v>1140</v>
      </c>
      <c r="AD415" s="9" t="s">
        <v>1131</v>
      </c>
      <c r="AE415" s="8" t="s">
        <v>1123</v>
      </c>
      <c r="AF415" s="32" t="s">
        <v>10401</v>
      </c>
      <c r="AG415" s="6">
        <f>IF(P415="Em Aberto",Q415,0)+IF(S415="Em Aberto",T415,0)+IF(V415="Em Aberto",W415,0)+IF(Y415="Em Aberto",Z415,0)</f>
        <v>89.78</v>
      </c>
      <c r="AH415" s="5"/>
      <c r="AI415" s="102"/>
      <c r="AJ415" s="102"/>
    </row>
    <row r="416" spans="1:36" s="90" customFormat="1" ht="11.25" customHeight="1" x14ac:dyDescent="0.2">
      <c r="A416" s="30">
        <v>45413</v>
      </c>
      <c r="B416" s="28"/>
      <c r="C416" s="36">
        <v>4594617611</v>
      </c>
      <c r="D416" s="5" t="s">
        <v>10400</v>
      </c>
      <c r="E416" s="13" t="s">
        <v>10399</v>
      </c>
      <c r="F416" s="13">
        <v>2</v>
      </c>
      <c r="G416" s="13" t="s">
        <v>10398</v>
      </c>
      <c r="H416" s="18" t="s">
        <v>6</v>
      </c>
      <c r="I416" s="13" t="s">
        <v>726</v>
      </c>
      <c r="J416" s="13" t="s">
        <v>10</v>
      </c>
      <c r="K416" s="19">
        <v>45431</v>
      </c>
      <c r="L416" s="19" t="s">
        <v>102</v>
      </c>
      <c r="M416" s="18" t="s">
        <v>29</v>
      </c>
      <c r="N416" s="80" t="s">
        <v>1126</v>
      </c>
      <c r="O416" s="22">
        <v>45475</v>
      </c>
      <c r="P416" s="21" t="s">
        <v>1125</v>
      </c>
      <c r="Q416" s="20">
        <v>88.54</v>
      </c>
      <c r="R416" s="19">
        <v>45506</v>
      </c>
      <c r="S416" s="13" t="s">
        <v>1196</v>
      </c>
      <c r="T416" s="18">
        <v>109.8</v>
      </c>
      <c r="U416" s="17"/>
      <c r="V416" s="16"/>
      <c r="W416" s="15"/>
      <c r="X416" s="14"/>
      <c r="Y416" s="13"/>
      <c r="Z416" s="12"/>
      <c r="AA416" s="11" t="s">
        <v>0</v>
      </c>
      <c r="AB416" s="9" t="s">
        <v>1123</v>
      </c>
      <c r="AC416" s="10" t="s">
        <v>6</v>
      </c>
      <c r="AD416" s="9" t="s">
        <v>1131</v>
      </c>
      <c r="AE416" s="8" t="s">
        <v>1123</v>
      </c>
      <c r="AF416" s="32" t="s">
        <v>10394</v>
      </c>
      <c r="AG416" s="6">
        <f>IF(P416="Em Aberto",Q416,0)+IF(S416="Em Aberto",T416,0)+IF(V416="Em Aberto",W416,0)+IF(Y416="Em Aberto",Z416,0)</f>
        <v>109.8</v>
      </c>
      <c r="AH416" s="5"/>
      <c r="AI416" s="103"/>
      <c r="AJ416" s="103"/>
    </row>
    <row r="417" spans="1:36" s="86" customFormat="1" ht="11.25" customHeight="1" x14ac:dyDescent="0.2">
      <c r="A417" s="30">
        <v>45413</v>
      </c>
      <c r="B417" s="28"/>
      <c r="C417" s="36">
        <v>12387594673</v>
      </c>
      <c r="D417" s="5" t="s">
        <v>10397</v>
      </c>
      <c r="E417" s="13" t="s">
        <v>10396</v>
      </c>
      <c r="F417" s="13">
        <v>2</v>
      </c>
      <c r="G417" s="13" t="s">
        <v>10395</v>
      </c>
      <c r="H417" s="18" t="s">
        <v>6</v>
      </c>
      <c r="I417" s="13" t="s">
        <v>726</v>
      </c>
      <c r="J417" s="13" t="s">
        <v>10</v>
      </c>
      <c r="K417" s="19">
        <v>45431</v>
      </c>
      <c r="L417" s="19" t="s">
        <v>30</v>
      </c>
      <c r="M417" s="18" t="s">
        <v>29</v>
      </c>
      <c r="N417" s="80" t="s">
        <v>1126</v>
      </c>
      <c r="O417" s="22">
        <v>45475</v>
      </c>
      <c r="P417" s="21" t="s">
        <v>1125</v>
      </c>
      <c r="Q417" s="20">
        <v>88.54</v>
      </c>
      <c r="R417" s="19">
        <v>45506</v>
      </c>
      <c r="S417" s="13" t="s">
        <v>1196</v>
      </c>
      <c r="T417" s="18">
        <v>109.8</v>
      </c>
      <c r="U417" s="17"/>
      <c r="V417" s="16"/>
      <c r="W417" s="15"/>
      <c r="X417" s="14"/>
      <c r="Y417" s="13"/>
      <c r="Z417" s="12"/>
      <c r="AA417" s="11" t="s">
        <v>0</v>
      </c>
      <c r="AB417" s="9" t="s">
        <v>1123</v>
      </c>
      <c r="AC417" s="10" t="s">
        <v>6</v>
      </c>
      <c r="AD417" s="9" t="s">
        <v>1131</v>
      </c>
      <c r="AE417" s="8" t="s">
        <v>1123</v>
      </c>
      <c r="AF417" s="32" t="s">
        <v>10394</v>
      </c>
      <c r="AG417" s="6">
        <f>IF(P417="Em Aberto",Q417,0)+IF(S417="Em Aberto",T417,0)+IF(V417="Em Aberto",W417,0)+IF(Y417="Em Aberto",Z417,0)</f>
        <v>109.8</v>
      </c>
      <c r="AH417" s="5"/>
      <c r="AI417" s="102"/>
      <c r="AJ417" s="102"/>
    </row>
    <row r="418" spans="1:36" s="86" customFormat="1" ht="11.25" customHeight="1" x14ac:dyDescent="0.2">
      <c r="A418" s="30">
        <v>45413</v>
      </c>
      <c r="B418" s="28"/>
      <c r="C418" s="36">
        <v>512250936</v>
      </c>
      <c r="D418" s="5" t="s">
        <v>10393</v>
      </c>
      <c r="E418" s="13" t="s">
        <v>10392</v>
      </c>
      <c r="F418" s="13">
        <v>2</v>
      </c>
      <c r="G418" s="13" t="s">
        <v>10391</v>
      </c>
      <c r="H418" s="18" t="s">
        <v>11</v>
      </c>
      <c r="I418" s="13" t="s">
        <v>726</v>
      </c>
      <c r="J418" s="13" t="s">
        <v>10</v>
      </c>
      <c r="K418" s="19">
        <v>45432</v>
      </c>
      <c r="L418" s="19" t="s">
        <v>30</v>
      </c>
      <c r="M418" s="18" t="s">
        <v>89</v>
      </c>
      <c r="N418" s="80" t="s">
        <v>20</v>
      </c>
      <c r="O418" s="22">
        <v>45475</v>
      </c>
      <c r="P418" s="21" t="s">
        <v>1125</v>
      </c>
      <c r="Q418" s="20">
        <v>84.99</v>
      </c>
      <c r="R418" s="19">
        <v>45506</v>
      </c>
      <c r="S418" s="13" t="s">
        <v>1196</v>
      </c>
      <c r="T418" s="18">
        <v>111.63</v>
      </c>
      <c r="U418" s="17"/>
      <c r="V418" s="16"/>
      <c r="W418" s="15"/>
      <c r="X418" s="14"/>
      <c r="Y418" s="13"/>
      <c r="Z418" s="12"/>
      <c r="AA418" s="11" t="s">
        <v>0</v>
      </c>
      <c r="AB418" s="9" t="s">
        <v>1123</v>
      </c>
      <c r="AC418" s="10" t="s">
        <v>1140</v>
      </c>
      <c r="AD418" s="9" t="s">
        <v>1131</v>
      </c>
      <c r="AE418" s="8" t="s">
        <v>1123</v>
      </c>
      <c r="AF418" s="32" t="s">
        <v>10390</v>
      </c>
      <c r="AG418" s="6">
        <f>IF(P418="Em Aberto",Q418,0)+IF(S418="Em Aberto",T418,0)+IF(V418="Em Aberto",W418,0)+IF(Y418="Em Aberto",Z418,0)</f>
        <v>111.63</v>
      </c>
      <c r="AH418" s="5"/>
      <c r="AI418" s="102"/>
      <c r="AJ418" s="102"/>
    </row>
    <row r="419" spans="1:36" s="86" customFormat="1" ht="11.25" customHeight="1" x14ac:dyDescent="0.2">
      <c r="A419" s="30">
        <v>45413</v>
      </c>
      <c r="B419" s="28"/>
      <c r="C419" s="36">
        <v>8503172909</v>
      </c>
      <c r="D419" s="5" t="s">
        <v>10389</v>
      </c>
      <c r="E419" s="13" t="s">
        <v>10388</v>
      </c>
      <c r="F419" s="13">
        <v>2</v>
      </c>
      <c r="G419" s="13" t="s">
        <v>10387</v>
      </c>
      <c r="H419" s="18" t="s">
        <v>6</v>
      </c>
      <c r="I419" s="13" t="s">
        <v>726</v>
      </c>
      <c r="J419" s="13" t="s">
        <v>10</v>
      </c>
      <c r="K419" s="19">
        <v>45432</v>
      </c>
      <c r="L419" s="19" t="s">
        <v>119</v>
      </c>
      <c r="M419" s="18" t="s">
        <v>45</v>
      </c>
      <c r="N419" s="80" t="s">
        <v>20</v>
      </c>
      <c r="O419" s="22">
        <v>45475</v>
      </c>
      <c r="P419" s="21" t="s">
        <v>1196</v>
      </c>
      <c r="Q419" s="20">
        <v>84.95</v>
      </c>
      <c r="R419" s="19">
        <v>45506</v>
      </c>
      <c r="S419" s="13" t="s">
        <v>1196</v>
      </c>
      <c r="T419" s="18">
        <v>109.72</v>
      </c>
      <c r="U419" s="17"/>
      <c r="V419" s="16"/>
      <c r="W419" s="15"/>
      <c r="X419" s="14"/>
      <c r="Y419" s="13"/>
      <c r="Z419" s="12"/>
      <c r="AA419" s="11" t="s">
        <v>1195</v>
      </c>
      <c r="AB419" s="9" t="s">
        <v>1194</v>
      </c>
      <c r="AC419" s="10" t="s">
        <v>6</v>
      </c>
      <c r="AD419" s="9" t="s">
        <v>1131</v>
      </c>
      <c r="AE419" s="8" t="s">
        <v>1193</v>
      </c>
      <c r="AF419" s="32" t="s">
        <v>10386</v>
      </c>
      <c r="AG419" s="6">
        <f>IF(P419="Em Aberto",Q419,0)+IF(S419="Em Aberto",T419,0)+IF(V419="Em Aberto",W419,0)+IF(Y419="Em Aberto",Z419,0)</f>
        <v>194.67000000000002</v>
      </c>
      <c r="AH419" s="5"/>
      <c r="AI419" s="102"/>
      <c r="AJ419" s="102"/>
    </row>
    <row r="420" spans="1:36" s="86" customFormat="1" ht="11.25" customHeight="1" x14ac:dyDescent="0.2">
      <c r="A420" s="30">
        <v>45413</v>
      </c>
      <c r="B420" s="28"/>
      <c r="C420" s="36">
        <v>96083352134</v>
      </c>
      <c r="D420" s="5" t="s">
        <v>10385</v>
      </c>
      <c r="E420" s="13" t="s">
        <v>10384</v>
      </c>
      <c r="F420" s="13">
        <v>2</v>
      </c>
      <c r="G420" s="13" t="s">
        <v>10383</v>
      </c>
      <c r="H420" s="18" t="s">
        <v>11</v>
      </c>
      <c r="I420" s="13" t="s">
        <v>726</v>
      </c>
      <c r="J420" s="13" t="s">
        <v>10</v>
      </c>
      <c r="K420" s="19">
        <v>45432</v>
      </c>
      <c r="L420" s="19" t="s">
        <v>98</v>
      </c>
      <c r="M420" s="18" t="s">
        <v>72</v>
      </c>
      <c r="N420" s="80" t="s">
        <v>20</v>
      </c>
      <c r="O420" s="22">
        <v>45475</v>
      </c>
      <c r="P420" s="21" t="s">
        <v>1125</v>
      </c>
      <c r="Q420" s="20">
        <v>69.48</v>
      </c>
      <c r="R420" s="19">
        <v>45506</v>
      </c>
      <c r="S420" s="13" t="s">
        <v>1196</v>
      </c>
      <c r="T420" s="18">
        <v>89.76</v>
      </c>
      <c r="U420" s="17"/>
      <c r="V420" s="16"/>
      <c r="W420" s="15"/>
      <c r="X420" s="14"/>
      <c r="Y420" s="13"/>
      <c r="Z420" s="12"/>
      <c r="AA420" s="11" t="s">
        <v>0</v>
      </c>
      <c r="AB420" s="9" t="s">
        <v>1123</v>
      </c>
      <c r="AC420" s="10" t="s">
        <v>1140</v>
      </c>
      <c r="AD420" s="9" t="s">
        <v>1131</v>
      </c>
      <c r="AE420" s="8" t="s">
        <v>1123</v>
      </c>
      <c r="AF420" s="32" t="s">
        <v>10382</v>
      </c>
      <c r="AG420" s="6">
        <f>IF(P420="Em Aberto",Q420,0)+IF(S420="Em Aberto",T420,0)+IF(V420="Em Aberto",W420,0)+IF(Y420="Em Aberto",Z420,0)</f>
        <v>89.76</v>
      </c>
      <c r="AH420" s="5"/>
      <c r="AI420" s="102"/>
      <c r="AJ420" s="102"/>
    </row>
    <row r="421" spans="1:36" s="86" customFormat="1" ht="11.25" customHeight="1" x14ac:dyDescent="0.2">
      <c r="A421" s="30">
        <v>45413</v>
      </c>
      <c r="B421" s="28"/>
      <c r="C421" s="36">
        <v>1168961750</v>
      </c>
      <c r="D421" s="5" t="s">
        <v>10381</v>
      </c>
      <c r="E421" s="13" t="s">
        <v>10380</v>
      </c>
      <c r="F421" s="13">
        <v>2</v>
      </c>
      <c r="G421" s="13" t="s">
        <v>10379</v>
      </c>
      <c r="H421" s="18" t="s">
        <v>11</v>
      </c>
      <c r="I421" s="13" t="s">
        <v>726</v>
      </c>
      <c r="J421" s="13" t="s">
        <v>10</v>
      </c>
      <c r="K421" s="19">
        <v>45432</v>
      </c>
      <c r="L421" s="19" t="s">
        <v>114</v>
      </c>
      <c r="M421" s="18" t="s">
        <v>2</v>
      </c>
      <c r="N421" s="80" t="s">
        <v>1126</v>
      </c>
      <c r="O421" s="22">
        <v>45475</v>
      </c>
      <c r="P421" s="21" t="s">
        <v>1125</v>
      </c>
      <c r="Q421" s="20">
        <v>84.98</v>
      </c>
      <c r="R421" s="19">
        <v>45506</v>
      </c>
      <c r="S421" s="13" t="s">
        <v>1196</v>
      </c>
      <c r="T421" s="18">
        <v>109.77</v>
      </c>
      <c r="U421" s="17"/>
      <c r="V421" s="16"/>
      <c r="W421" s="15"/>
      <c r="X421" s="14"/>
      <c r="Y421" s="13"/>
      <c r="Z421" s="12"/>
      <c r="AA421" s="11" t="s">
        <v>0</v>
      </c>
      <c r="AB421" s="9" t="s">
        <v>1123</v>
      </c>
      <c r="AC421" s="10" t="s">
        <v>1140</v>
      </c>
      <c r="AD421" s="9" t="s">
        <v>1131</v>
      </c>
      <c r="AE421" s="8" t="s">
        <v>1123</v>
      </c>
      <c r="AF421" s="32" t="s">
        <v>10232</v>
      </c>
      <c r="AG421" s="6">
        <f>IF(P421="Em Aberto",Q421,0)+IF(S421="Em Aberto",T421,0)+IF(V421="Em Aberto",W421,0)+IF(Y421="Em Aberto",Z421,0)</f>
        <v>109.77</v>
      </c>
      <c r="AH421" s="5"/>
      <c r="AI421" s="102"/>
      <c r="AJ421" s="102"/>
    </row>
    <row r="422" spans="1:36" s="86" customFormat="1" ht="11.25" customHeight="1" x14ac:dyDescent="0.2">
      <c r="A422" s="30">
        <v>45413</v>
      </c>
      <c r="B422" s="28"/>
      <c r="C422" s="36">
        <v>78349206691</v>
      </c>
      <c r="D422" s="5" t="s">
        <v>10378</v>
      </c>
      <c r="E422" s="13" t="s">
        <v>10377</v>
      </c>
      <c r="F422" s="13">
        <v>2</v>
      </c>
      <c r="G422" s="13" t="s">
        <v>10376</v>
      </c>
      <c r="H422" s="18" t="s">
        <v>11</v>
      </c>
      <c r="I422" s="13" t="s">
        <v>726</v>
      </c>
      <c r="J422" s="13" t="s">
        <v>10</v>
      </c>
      <c r="K422" s="19">
        <v>45432</v>
      </c>
      <c r="L422" s="19" t="s">
        <v>736</v>
      </c>
      <c r="M422" s="18" t="s">
        <v>45</v>
      </c>
      <c r="N422" s="80" t="s">
        <v>20</v>
      </c>
      <c r="O422" s="22">
        <v>45475</v>
      </c>
      <c r="P422" s="21" t="s">
        <v>1125</v>
      </c>
      <c r="Q422" s="20">
        <v>100.5</v>
      </c>
      <c r="R422" s="19">
        <v>45506</v>
      </c>
      <c r="S422" s="13" t="s">
        <v>1196</v>
      </c>
      <c r="T422" s="18">
        <v>132.13</v>
      </c>
      <c r="U422" s="17"/>
      <c r="V422" s="16"/>
      <c r="W422" s="15"/>
      <c r="X422" s="14"/>
      <c r="Y422" s="13"/>
      <c r="Z422" s="12"/>
      <c r="AA422" s="11" t="s">
        <v>0</v>
      </c>
      <c r="AB422" s="9" t="s">
        <v>1123</v>
      </c>
      <c r="AC422" s="10" t="s">
        <v>1201</v>
      </c>
      <c r="AD422" s="9" t="s">
        <v>1131</v>
      </c>
      <c r="AE422" s="8" t="s">
        <v>1123</v>
      </c>
      <c r="AF422" s="32" t="s">
        <v>10375</v>
      </c>
      <c r="AG422" s="6">
        <f>IF(P422="Em Aberto",Q422,0)+IF(S422="Em Aberto",T422,0)+IF(V422="Em Aberto",W422,0)+IF(Y422="Em Aberto",Z422,0)</f>
        <v>132.13</v>
      </c>
      <c r="AH422" s="5"/>
      <c r="AI422" s="102"/>
      <c r="AJ422" s="102"/>
    </row>
    <row r="423" spans="1:36" s="86" customFormat="1" ht="11.25" customHeight="1" x14ac:dyDescent="0.2">
      <c r="A423" s="30">
        <v>45413</v>
      </c>
      <c r="B423" s="28"/>
      <c r="C423" s="36">
        <v>5768571736</v>
      </c>
      <c r="D423" s="5" t="s">
        <v>10374</v>
      </c>
      <c r="E423" s="13" t="s">
        <v>10373</v>
      </c>
      <c r="F423" s="13">
        <v>2</v>
      </c>
      <c r="G423" s="13" t="s">
        <v>10372</v>
      </c>
      <c r="H423" s="18" t="s">
        <v>11</v>
      </c>
      <c r="I423" s="13" t="s">
        <v>726</v>
      </c>
      <c r="J423" s="13" t="s">
        <v>10</v>
      </c>
      <c r="K423" s="19">
        <v>45432</v>
      </c>
      <c r="L423" s="19" t="s">
        <v>1158</v>
      </c>
      <c r="M423" s="18" t="s">
        <v>153</v>
      </c>
      <c r="N423" s="80" t="s">
        <v>1126</v>
      </c>
      <c r="O423" s="22">
        <v>45475</v>
      </c>
      <c r="P423" s="21" t="s">
        <v>1196</v>
      </c>
      <c r="Q423" s="20">
        <v>84.99</v>
      </c>
      <c r="R423" s="19">
        <v>45506</v>
      </c>
      <c r="S423" s="13" t="s">
        <v>1196</v>
      </c>
      <c r="T423" s="18">
        <v>109.79</v>
      </c>
      <c r="U423" s="17"/>
      <c r="V423" s="16"/>
      <c r="W423" s="15"/>
      <c r="X423" s="14"/>
      <c r="Y423" s="13"/>
      <c r="Z423" s="12"/>
      <c r="AA423" s="11" t="s">
        <v>1195</v>
      </c>
      <c r="AB423" s="9" t="s">
        <v>1194</v>
      </c>
      <c r="AC423" s="10" t="s">
        <v>1140</v>
      </c>
      <c r="AD423" s="9" t="s">
        <v>1131</v>
      </c>
      <c r="AE423" s="8" t="s">
        <v>1193</v>
      </c>
      <c r="AF423" s="32" t="s">
        <v>10371</v>
      </c>
      <c r="AG423" s="6">
        <f>IF(P423="Em Aberto",Q423,0)+IF(S423="Em Aberto",T423,0)+IF(V423="Em Aberto",W423,0)+IF(Y423="Em Aberto",Z423,0)</f>
        <v>194.78</v>
      </c>
      <c r="AH423" s="5"/>
      <c r="AI423" s="102"/>
      <c r="AJ423" s="102"/>
    </row>
    <row r="424" spans="1:36" s="86" customFormat="1" ht="11.25" customHeight="1" x14ac:dyDescent="0.2">
      <c r="A424" s="83">
        <v>45413</v>
      </c>
      <c r="B424" s="28"/>
      <c r="C424" s="36">
        <v>10528359703</v>
      </c>
      <c r="D424" s="5" t="s">
        <v>10370</v>
      </c>
      <c r="E424" s="13" t="s">
        <v>10369</v>
      </c>
      <c r="F424" s="13">
        <v>2</v>
      </c>
      <c r="G424" s="13" t="s">
        <v>10368</v>
      </c>
      <c r="H424" s="18" t="s">
        <v>6</v>
      </c>
      <c r="I424" s="13" t="s">
        <v>726</v>
      </c>
      <c r="J424" s="13" t="s">
        <v>10</v>
      </c>
      <c r="K424" s="19">
        <v>45432</v>
      </c>
      <c r="L424" s="19" t="s">
        <v>343</v>
      </c>
      <c r="M424" s="18" t="s">
        <v>153</v>
      </c>
      <c r="N424" s="80" t="s">
        <v>1126</v>
      </c>
      <c r="O424" s="22">
        <v>45475</v>
      </c>
      <c r="P424" s="21" t="s">
        <v>1196</v>
      </c>
      <c r="Q424" s="20">
        <v>100.51</v>
      </c>
      <c r="R424" s="19">
        <v>45506</v>
      </c>
      <c r="S424" s="13" t="s">
        <v>1196</v>
      </c>
      <c r="T424" s="18">
        <v>129.83000000000001</v>
      </c>
      <c r="U424" s="17"/>
      <c r="V424" s="16"/>
      <c r="W424" s="15"/>
      <c r="X424" s="14"/>
      <c r="Y424" s="13"/>
      <c r="Z424" s="12"/>
      <c r="AA424" s="11" t="s">
        <v>1195</v>
      </c>
      <c r="AB424" s="9" t="s">
        <v>1194</v>
      </c>
      <c r="AC424" s="10" t="s">
        <v>6</v>
      </c>
      <c r="AD424" s="9" t="s">
        <v>1131</v>
      </c>
      <c r="AE424" s="8" t="s">
        <v>1193</v>
      </c>
      <c r="AF424" s="32" t="s">
        <v>10367</v>
      </c>
      <c r="AG424" s="6">
        <f>IF(P424="Em Aberto",Q424,0)+IF(S424="Em Aberto",T424,0)+IF(V424="Em Aberto",W424,0)+IF(Y424="Em Aberto",Z424,0)</f>
        <v>230.34000000000003</v>
      </c>
      <c r="AH424" s="5"/>
      <c r="AI424" s="102"/>
      <c r="AJ424" s="102"/>
    </row>
    <row r="425" spans="1:36" s="86" customFormat="1" ht="11.25" customHeight="1" x14ac:dyDescent="0.2">
      <c r="A425" s="30">
        <v>45413</v>
      </c>
      <c r="B425" s="28"/>
      <c r="C425" s="36">
        <v>14199650776</v>
      </c>
      <c r="D425" s="5" t="s">
        <v>10366</v>
      </c>
      <c r="E425" s="13" t="s">
        <v>10365</v>
      </c>
      <c r="F425" s="13">
        <v>2</v>
      </c>
      <c r="G425" s="13" t="s">
        <v>10364</v>
      </c>
      <c r="H425" s="18" t="s">
        <v>11</v>
      </c>
      <c r="I425" s="13" t="s">
        <v>726</v>
      </c>
      <c r="J425" s="13" t="s">
        <v>10</v>
      </c>
      <c r="K425" s="19">
        <v>45432</v>
      </c>
      <c r="L425" s="19" t="s">
        <v>3</v>
      </c>
      <c r="M425" s="18" t="s">
        <v>2</v>
      </c>
      <c r="N425" s="80" t="s">
        <v>1126</v>
      </c>
      <c r="O425" s="22">
        <v>45475</v>
      </c>
      <c r="P425" s="21" t="s">
        <v>1125</v>
      </c>
      <c r="Q425" s="20">
        <v>84.98</v>
      </c>
      <c r="R425" s="19">
        <v>45506</v>
      </c>
      <c r="S425" s="13" t="s">
        <v>1196</v>
      </c>
      <c r="T425" s="18">
        <v>109.77</v>
      </c>
      <c r="U425" s="17"/>
      <c r="V425" s="16"/>
      <c r="W425" s="15"/>
      <c r="X425" s="14"/>
      <c r="Y425" s="13"/>
      <c r="Z425" s="12"/>
      <c r="AA425" s="11" t="s">
        <v>0</v>
      </c>
      <c r="AB425" s="9" t="s">
        <v>1123</v>
      </c>
      <c r="AC425" s="10" t="s">
        <v>1140</v>
      </c>
      <c r="AD425" s="9" t="s">
        <v>1131</v>
      </c>
      <c r="AE425" s="8" t="s">
        <v>1123</v>
      </c>
      <c r="AF425" s="32" t="s">
        <v>10232</v>
      </c>
      <c r="AG425" s="6">
        <f>IF(P425="Em Aberto",Q425,0)+IF(S425="Em Aberto",T425,0)+IF(V425="Em Aberto",W425,0)+IF(Y425="Em Aberto",Z425,0)</f>
        <v>109.77</v>
      </c>
      <c r="AH425" s="5"/>
      <c r="AI425" s="102"/>
      <c r="AJ425" s="102"/>
    </row>
    <row r="426" spans="1:36" s="86" customFormat="1" ht="11.25" customHeight="1" x14ac:dyDescent="0.2">
      <c r="A426" s="30">
        <v>45413</v>
      </c>
      <c r="B426" s="28"/>
      <c r="C426" s="36">
        <v>7432349797</v>
      </c>
      <c r="D426" s="5" t="s">
        <v>10363</v>
      </c>
      <c r="E426" s="13" t="s">
        <v>10362</v>
      </c>
      <c r="F426" s="13">
        <v>10</v>
      </c>
      <c r="G426" s="13" t="s">
        <v>10361</v>
      </c>
      <c r="H426" s="18" t="s">
        <v>6</v>
      </c>
      <c r="I426" s="13" t="s">
        <v>726</v>
      </c>
      <c r="J426" s="13" t="s">
        <v>10</v>
      </c>
      <c r="K426" s="19">
        <v>45432</v>
      </c>
      <c r="L426" s="19" t="s">
        <v>16</v>
      </c>
      <c r="M426" s="18" t="s">
        <v>153</v>
      </c>
      <c r="N426" s="80" t="s">
        <v>1126</v>
      </c>
      <c r="O426" s="22">
        <v>45453</v>
      </c>
      <c r="P426" s="21" t="s">
        <v>1125</v>
      </c>
      <c r="Q426" s="20">
        <v>10.98</v>
      </c>
      <c r="R426" s="19">
        <v>45483</v>
      </c>
      <c r="S426" s="13" t="s">
        <v>1125</v>
      </c>
      <c r="T426" s="18">
        <v>109.8</v>
      </c>
      <c r="U426" s="17"/>
      <c r="V426" s="16"/>
      <c r="W426" s="15"/>
      <c r="X426" s="14"/>
      <c r="Y426" s="13"/>
      <c r="Z426" s="12"/>
      <c r="AA426" s="11" t="s">
        <v>0</v>
      </c>
      <c r="AB426" s="9" t="s">
        <v>1123</v>
      </c>
      <c r="AC426" s="10" t="s">
        <v>6</v>
      </c>
      <c r="AD426" s="9" t="s">
        <v>1131</v>
      </c>
      <c r="AE426" s="8" t="s">
        <v>1123</v>
      </c>
      <c r="AF426" s="32" t="s">
        <v>7355</v>
      </c>
      <c r="AG426" s="6">
        <f>IF(P426="Em Aberto",Q426,0)+IF(S426="Em Aberto",T426,0)+IF(V426="Em Aberto",W426,0)+IF(Y426="Em Aberto",Z426,0)</f>
        <v>0</v>
      </c>
      <c r="AH426" s="5"/>
      <c r="AI426" s="102"/>
      <c r="AJ426" s="102"/>
    </row>
    <row r="427" spans="1:36" s="86" customFormat="1" ht="11.25" customHeight="1" x14ac:dyDescent="0.2">
      <c r="A427" s="30">
        <v>45413</v>
      </c>
      <c r="B427" s="28"/>
      <c r="C427" s="36">
        <v>94335311168</v>
      </c>
      <c r="D427" s="5" t="s">
        <v>10360</v>
      </c>
      <c r="E427" s="13" t="s">
        <v>10359</v>
      </c>
      <c r="F427" s="13">
        <v>16</v>
      </c>
      <c r="G427" s="13" t="s">
        <v>10358</v>
      </c>
      <c r="H427" s="18" t="s">
        <v>6</v>
      </c>
      <c r="I427" s="13" t="s">
        <v>726</v>
      </c>
      <c r="J427" s="13" t="s">
        <v>10</v>
      </c>
      <c r="K427" s="19">
        <v>45432</v>
      </c>
      <c r="L427" s="19" t="s">
        <v>119</v>
      </c>
      <c r="M427" s="18" t="s">
        <v>21</v>
      </c>
      <c r="N427" s="80" t="s">
        <v>20</v>
      </c>
      <c r="O427" s="22">
        <v>45463</v>
      </c>
      <c r="P427" s="21" t="s">
        <v>1125</v>
      </c>
      <c r="Q427" s="20">
        <v>49.57</v>
      </c>
      <c r="R427" s="19">
        <v>45491</v>
      </c>
      <c r="S427" s="13" t="s">
        <v>1196</v>
      </c>
      <c r="T427" s="18">
        <v>110.88</v>
      </c>
      <c r="U427" s="17"/>
      <c r="V427" s="16"/>
      <c r="W427" s="15"/>
      <c r="X427" s="14"/>
      <c r="Y427" s="13"/>
      <c r="Z427" s="12"/>
      <c r="AA427" s="11" t="s">
        <v>1195</v>
      </c>
      <c r="AB427" s="9" t="s">
        <v>1194</v>
      </c>
      <c r="AC427" s="10" t="s">
        <v>6</v>
      </c>
      <c r="AD427" s="9" t="s">
        <v>1131</v>
      </c>
      <c r="AE427" s="8" t="s">
        <v>1193</v>
      </c>
      <c r="AF427" s="32" t="s">
        <v>10357</v>
      </c>
      <c r="AG427" s="6">
        <f>IF(P427="Em Aberto",Q427,0)+IF(S427="Em Aberto",T427,0)+IF(V427="Em Aberto",W427,0)+IF(Y427="Em Aberto",Z427,0)</f>
        <v>110.88</v>
      </c>
      <c r="AH427" s="5"/>
      <c r="AI427" s="102"/>
      <c r="AJ427" s="102"/>
    </row>
    <row r="428" spans="1:36" s="86" customFormat="1" ht="11.25" customHeight="1" x14ac:dyDescent="0.2">
      <c r="A428" s="30">
        <v>45413</v>
      </c>
      <c r="B428" s="28"/>
      <c r="C428" s="36">
        <v>6075513132</v>
      </c>
      <c r="D428" s="5" t="s">
        <v>10356</v>
      </c>
      <c r="E428" s="13" t="s">
        <v>10355</v>
      </c>
      <c r="F428" s="13">
        <v>2</v>
      </c>
      <c r="G428" s="13" t="s">
        <v>10354</v>
      </c>
      <c r="H428" s="18" t="s">
        <v>11</v>
      </c>
      <c r="I428" s="13" t="s">
        <v>726</v>
      </c>
      <c r="J428" s="13" t="s">
        <v>10</v>
      </c>
      <c r="K428" s="19">
        <v>45433</v>
      </c>
      <c r="L428" s="19" t="s">
        <v>2344</v>
      </c>
      <c r="M428" s="18" t="s">
        <v>72</v>
      </c>
      <c r="N428" s="80" t="s">
        <v>20</v>
      </c>
      <c r="O428" s="22">
        <v>45475</v>
      </c>
      <c r="P428" s="21" t="s">
        <v>1125</v>
      </c>
      <c r="Q428" s="20">
        <v>81.42</v>
      </c>
      <c r="R428" s="19">
        <v>45506</v>
      </c>
      <c r="S428" s="13" t="s">
        <v>1196</v>
      </c>
      <c r="T428" s="18">
        <v>109.77</v>
      </c>
      <c r="U428" s="17"/>
      <c r="V428" s="16"/>
      <c r="W428" s="15"/>
      <c r="X428" s="14"/>
      <c r="Y428" s="13"/>
      <c r="Z428" s="12"/>
      <c r="AA428" s="11" t="s">
        <v>0</v>
      </c>
      <c r="AB428" s="9" t="s">
        <v>1123</v>
      </c>
      <c r="AC428" s="10" t="s">
        <v>1140</v>
      </c>
      <c r="AD428" s="9" t="s">
        <v>1131</v>
      </c>
      <c r="AE428" s="8" t="s">
        <v>1123</v>
      </c>
      <c r="AF428" s="32" t="s">
        <v>10232</v>
      </c>
      <c r="AG428" s="6">
        <f>IF(P428="Em Aberto",Q428,0)+IF(S428="Em Aberto",T428,0)+IF(V428="Em Aberto",W428,0)+IF(Y428="Em Aberto",Z428,0)</f>
        <v>109.77</v>
      </c>
      <c r="AH428" s="5"/>
      <c r="AI428" s="102"/>
      <c r="AJ428" s="102"/>
    </row>
    <row r="429" spans="1:36" s="86" customFormat="1" ht="11.25" customHeight="1" x14ac:dyDescent="0.2">
      <c r="A429" s="30">
        <v>45413</v>
      </c>
      <c r="B429" s="28"/>
      <c r="C429" s="36">
        <v>1965340628</v>
      </c>
      <c r="D429" s="5" t="s">
        <v>10353</v>
      </c>
      <c r="E429" s="13" t="s">
        <v>10352</v>
      </c>
      <c r="F429" s="13">
        <v>2</v>
      </c>
      <c r="G429" s="13" t="s">
        <v>10351</v>
      </c>
      <c r="H429" s="18" t="s">
        <v>6</v>
      </c>
      <c r="I429" s="13" t="s">
        <v>726</v>
      </c>
      <c r="J429" s="13" t="s">
        <v>10</v>
      </c>
      <c r="K429" s="19">
        <v>45433</v>
      </c>
      <c r="L429" s="19" t="s">
        <v>343</v>
      </c>
      <c r="M429" s="18" t="s">
        <v>29</v>
      </c>
      <c r="N429" s="80" t="s">
        <v>1126</v>
      </c>
      <c r="O429" s="22">
        <v>45475</v>
      </c>
      <c r="P429" s="21" t="s">
        <v>1125</v>
      </c>
      <c r="Q429" s="20">
        <v>81.44</v>
      </c>
      <c r="R429" s="19">
        <v>45506</v>
      </c>
      <c r="S429" s="13" t="s">
        <v>1196</v>
      </c>
      <c r="T429" s="18">
        <v>111.48</v>
      </c>
      <c r="U429" s="17"/>
      <c r="V429" s="16"/>
      <c r="W429" s="15"/>
      <c r="X429" s="14"/>
      <c r="Y429" s="13"/>
      <c r="Z429" s="12"/>
      <c r="AA429" s="11" t="s">
        <v>0</v>
      </c>
      <c r="AB429" s="9" t="s">
        <v>1123</v>
      </c>
      <c r="AC429" s="10" t="s">
        <v>6</v>
      </c>
      <c r="AD429" s="9" t="s">
        <v>1131</v>
      </c>
      <c r="AE429" s="8" t="s">
        <v>1123</v>
      </c>
      <c r="AF429" s="32" t="s">
        <v>10350</v>
      </c>
      <c r="AG429" s="6">
        <f>IF(P429="Em Aberto",Q429,0)+IF(S429="Em Aberto",T429,0)+IF(V429="Em Aberto",W429,0)+IF(Y429="Em Aberto",Z429,0)</f>
        <v>111.48</v>
      </c>
      <c r="AH429" s="5"/>
      <c r="AI429" s="102"/>
      <c r="AJ429" s="102"/>
    </row>
    <row r="430" spans="1:36" s="86" customFormat="1" ht="11.25" customHeight="1" x14ac:dyDescent="0.2">
      <c r="A430" s="30">
        <v>45413</v>
      </c>
      <c r="B430" s="28"/>
      <c r="C430" s="36">
        <v>88080714134</v>
      </c>
      <c r="D430" s="5" t="s">
        <v>10349</v>
      </c>
      <c r="E430" s="13" t="s">
        <v>10348</v>
      </c>
      <c r="F430" s="13">
        <v>2</v>
      </c>
      <c r="G430" s="13" t="s">
        <v>10347</v>
      </c>
      <c r="H430" s="18" t="s">
        <v>6</v>
      </c>
      <c r="I430" s="13" t="s">
        <v>726</v>
      </c>
      <c r="J430" s="13" t="s">
        <v>10</v>
      </c>
      <c r="K430" s="19">
        <v>45433</v>
      </c>
      <c r="L430" s="19" t="s">
        <v>119</v>
      </c>
      <c r="M430" s="18" t="s">
        <v>197</v>
      </c>
      <c r="N430" s="80" t="s">
        <v>20</v>
      </c>
      <c r="O430" s="22">
        <v>45475</v>
      </c>
      <c r="P430" s="21" t="s">
        <v>1125</v>
      </c>
      <c r="Q430" s="20">
        <v>81.45</v>
      </c>
      <c r="R430" s="19">
        <v>45506</v>
      </c>
      <c r="S430" s="13" t="s">
        <v>1196</v>
      </c>
      <c r="T430" s="18">
        <v>111.56</v>
      </c>
      <c r="U430" s="17"/>
      <c r="V430" s="16"/>
      <c r="W430" s="15"/>
      <c r="X430" s="14"/>
      <c r="Y430" s="13"/>
      <c r="Z430" s="12"/>
      <c r="AA430" s="11" t="s">
        <v>0</v>
      </c>
      <c r="AB430" s="9" t="s">
        <v>1123</v>
      </c>
      <c r="AC430" s="10" t="s">
        <v>6</v>
      </c>
      <c r="AD430" s="9" t="s">
        <v>1131</v>
      </c>
      <c r="AE430" s="8" t="s">
        <v>1123</v>
      </c>
      <c r="AF430" s="32" t="s">
        <v>10346</v>
      </c>
      <c r="AG430" s="6">
        <f>IF(P430="Em Aberto",Q430,0)+IF(S430="Em Aberto",T430,0)+IF(V430="Em Aberto",W430,0)+IF(Y430="Em Aberto",Z430,0)</f>
        <v>111.56</v>
      </c>
      <c r="AH430" s="5"/>
      <c r="AI430" s="102"/>
      <c r="AJ430" s="102"/>
    </row>
    <row r="431" spans="1:36" s="86" customFormat="1" ht="11.25" customHeight="1" x14ac:dyDescent="0.2">
      <c r="A431" s="30">
        <v>45413</v>
      </c>
      <c r="B431" s="28"/>
      <c r="C431" s="36">
        <v>17504936758</v>
      </c>
      <c r="D431" s="5" t="s">
        <v>10345</v>
      </c>
      <c r="E431" s="13" t="s">
        <v>10344</v>
      </c>
      <c r="F431" s="13">
        <v>2</v>
      </c>
      <c r="G431" s="13" t="s">
        <v>10343</v>
      </c>
      <c r="H431" s="18" t="s">
        <v>11</v>
      </c>
      <c r="I431" s="13" t="s">
        <v>726</v>
      </c>
      <c r="J431" s="13" t="s">
        <v>10</v>
      </c>
      <c r="K431" s="19">
        <v>45433</v>
      </c>
      <c r="L431" s="19" t="s">
        <v>16</v>
      </c>
      <c r="M431" s="18" t="s">
        <v>29</v>
      </c>
      <c r="N431" s="80" t="s">
        <v>1126</v>
      </c>
      <c r="O431" s="22">
        <v>45475</v>
      </c>
      <c r="P431" s="21" t="s">
        <v>1125</v>
      </c>
      <c r="Q431" s="20">
        <v>66.599999999999994</v>
      </c>
      <c r="R431" s="19">
        <v>45506</v>
      </c>
      <c r="S431" s="13" t="s">
        <v>1196</v>
      </c>
      <c r="T431" s="18">
        <v>91.21</v>
      </c>
      <c r="U431" s="17"/>
      <c r="V431" s="16"/>
      <c r="W431" s="15"/>
      <c r="X431" s="14"/>
      <c r="Y431" s="13"/>
      <c r="Z431" s="12"/>
      <c r="AA431" s="11" t="s">
        <v>0</v>
      </c>
      <c r="AB431" s="9" t="s">
        <v>1123</v>
      </c>
      <c r="AC431" s="10" t="s">
        <v>1140</v>
      </c>
      <c r="AD431" s="9" t="s">
        <v>1131</v>
      </c>
      <c r="AE431" s="8" t="s">
        <v>1123</v>
      </c>
      <c r="AF431" s="32" t="s">
        <v>10342</v>
      </c>
      <c r="AG431" s="6">
        <f>IF(P431="Em Aberto",Q431,0)+IF(S431="Em Aberto",T431,0)+IF(V431="Em Aberto",W431,0)+IF(Y431="Em Aberto",Z431,0)</f>
        <v>91.21</v>
      </c>
      <c r="AH431" s="5"/>
      <c r="AI431" s="102"/>
      <c r="AJ431" s="102"/>
    </row>
    <row r="432" spans="1:36" s="86" customFormat="1" ht="11.25" customHeight="1" x14ac:dyDescent="0.2">
      <c r="A432" s="30">
        <v>45413</v>
      </c>
      <c r="B432" s="28"/>
      <c r="C432" s="36">
        <v>91949823091</v>
      </c>
      <c r="D432" s="5" t="s">
        <v>10341</v>
      </c>
      <c r="E432" s="13" t="s">
        <v>10340</v>
      </c>
      <c r="F432" s="13">
        <v>2</v>
      </c>
      <c r="G432" s="13" t="s">
        <v>10339</v>
      </c>
      <c r="H432" s="18" t="s">
        <v>11</v>
      </c>
      <c r="I432" s="13" t="s">
        <v>726</v>
      </c>
      <c r="J432" s="13" t="s">
        <v>10</v>
      </c>
      <c r="K432" s="19">
        <v>45433</v>
      </c>
      <c r="L432" s="19" t="s">
        <v>85</v>
      </c>
      <c r="M432" s="18" t="s">
        <v>37</v>
      </c>
      <c r="N432" s="80" t="s">
        <v>1209</v>
      </c>
      <c r="O432" s="22">
        <v>45475</v>
      </c>
      <c r="P432" s="21" t="s">
        <v>1125</v>
      </c>
      <c r="Q432" s="20">
        <v>66.540000000000006</v>
      </c>
      <c r="R432" s="19">
        <v>45506</v>
      </c>
      <c r="S432" s="13" t="s">
        <v>1196</v>
      </c>
      <c r="T432" s="18">
        <v>89.71</v>
      </c>
      <c r="U432" s="17"/>
      <c r="V432" s="16"/>
      <c r="W432" s="15"/>
      <c r="X432" s="14"/>
      <c r="Y432" s="13"/>
      <c r="Z432" s="12"/>
      <c r="AA432" s="11" t="s">
        <v>0</v>
      </c>
      <c r="AB432" s="9" t="s">
        <v>1123</v>
      </c>
      <c r="AC432" s="10" t="s">
        <v>1140</v>
      </c>
      <c r="AD432" s="9" t="s">
        <v>1131</v>
      </c>
      <c r="AE432" s="8" t="s">
        <v>1123</v>
      </c>
      <c r="AF432" s="32" t="s">
        <v>10232</v>
      </c>
      <c r="AG432" s="6">
        <f>IF(P432="Em Aberto",Q432,0)+IF(S432="Em Aberto",T432,0)+IF(V432="Em Aberto",W432,0)+IF(Y432="Em Aberto",Z432,0)</f>
        <v>89.71</v>
      </c>
      <c r="AH432" s="5"/>
      <c r="AI432" s="102"/>
      <c r="AJ432" s="102"/>
    </row>
    <row r="433" spans="1:36" s="86" customFormat="1" ht="11.25" customHeight="1" x14ac:dyDescent="0.2">
      <c r="A433" s="30">
        <v>45413</v>
      </c>
      <c r="B433" s="28"/>
      <c r="C433" s="36">
        <v>23957603749</v>
      </c>
      <c r="D433" s="5" t="s">
        <v>10338</v>
      </c>
      <c r="E433" s="13" t="s">
        <v>10337</v>
      </c>
      <c r="F433" s="13">
        <v>2</v>
      </c>
      <c r="G433" s="13" t="s">
        <v>10336</v>
      </c>
      <c r="H433" s="18" t="s">
        <v>11</v>
      </c>
      <c r="I433" s="13" t="s">
        <v>726</v>
      </c>
      <c r="J433" s="13" t="s">
        <v>10</v>
      </c>
      <c r="K433" s="19">
        <v>45433</v>
      </c>
      <c r="L433" s="19" t="s">
        <v>56</v>
      </c>
      <c r="M433" s="18" t="s">
        <v>2</v>
      </c>
      <c r="N433" s="80" t="s">
        <v>1126</v>
      </c>
      <c r="O433" s="22">
        <v>45475</v>
      </c>
      <c r="P433" s="21" t="s">
        <v>1125</v>
      </c>
      <c r="Q433" s="20">
        <v>66.540000000000006</v>
      </c>
      <c r="R433" s="19">
        <v>45506</v>
      </c>
      <c r="S433" s="13" t="s">
        <v>1196</v>
      </c>
      <c r="T433" s="18">
        <v>89.7</v>
      </c>
      <c r="U433" s="17"/>
      <c r="V433" s="16"/>
      <c r="W433" s="15"/>
      <c r="X433" s="14"/>
      <c r="Y433" s="13"/>
      <c r="Z433" s="12"/>
      <c r="AA433" s="11" t="s">
        <v>0</v>
      </c>
      <c r="AB433" s="9" t="s">
        <v>1123</v>
      </c>
      <c r="AC433" s="10" t="s">
        <v>1140</v>
      </c>
      <c r="AD433" s="9" t="s">
        <v>1131</v>
      </c>
      <c r="AE433" s="8" t="s">
        <v>1123</v>
      </c>
      <c r="AF433" s="32" t="s">
        <v>10232</v>
      </c>
      <c r="AG433" s="6">
        <f>IF(P433="Em Aberto",Q433,0)+IF(S433="Em Aberto",T433,0)+IF(V433="Em Aberto",W433,0)+IF(Y433="Em Aberto",Z433,0)</f>
        <v>89.7</v>
      </c>
      <c r="AH433" s="5"/>
      <c r="AI433" s="102"/>
      <c r="AJ433" s="102"/>
    </row>
    <row r="434" spans="1:36" s="86" customFormat="1" ht="11.25" customHeight="1" x14ac:dyDescent="0.2">
      <c r="A434" s="30">
        <v>45413</v>
      </c>
      <c r="B434" s="28"/>
      <c r="C434" s="36">
        <v>248589865</v>
      </c>
      <c r="D434" s="5" t="s">
        <v>10335</v>
      </c>
      <c r="E434" s="13" t="s">
        <v>10334</v>
      </c>
      <c r="F434" s="13">
        <v>2</v>
      </c>
      <c r="G434" s="13" t="s">
        <v>10333</v>
      </c>
      <c r="H434" s="18" t="s">
        <v>6</v>
      </c>
      <c r="I434" s="13" t="s">
        <v>726</v>
      </c>
      <c r="J434" s="13" t="s">
        <v>10</v>
      </c>
      <c r="K434" s="19">
        <v>45433</v>
      </c>
      <c r="L434" s="19" t="s">
        <v>119</v>
      </c>
      <c r="M434" s="18" t="s">
        <v>2</v>
      </c>
      <c r="N434" s="80" t="s">
        <v>1126</v>
      </c>
      <c r="O434" s="22">
        <v>45475</v>
      </c>
      <c r="P434" s="21" t="s">
        <v>1125</v>
      </c>
      <c r="Q434" s="20">
        <v>96.25</v>
      </c>
      <c r="R434" s="19">
        <v>45506</v>
      </c>
      <c r="S434" s="13" t="s">
        <v>1196</v>
      </c>
      <c r="T434" s="18">
        <v>129.76</v>
      </c>
      <c r="U434" s="17"/>
      <c r="V434" s="16"/>
      <c r="W434" s="15"/>
      <c r="X434" s="14"/>
      <c r="Y434" s="13"/>
      <c r="Z434" s="12"/>
      <c r="AA434" s="11" t="s">
        <v>0</v>
      </c>
      <c r="AB434" s="9" t="s">
        <v>1123</v>
      </c>
      <c r="AC434" s="10" t="s">
        <v>6</v>
      </c>
      <c r="AD434" s="9" t="s">
        <v>1131</v>
      </c>
      <c r="AE434" s="8" t="s">
        <v>1123</v>
      </c>
      <c r="AF434" s="32" t="s">
        <v>10224</v>
      </c>
      <c r="AG434" s="6">
        <f>IF(P434="Em Aberto",Q434,0)+IF(S434="Em Aberto",T434,0)+IF(V434="Em Aberto",W434,0)+IF(Y434="Em Aberto",Z434,0)</f>
        <v>129.76</v>
      </c>
      <c r="AH434" s="5"/>
      <c r="AI434" s="102"/>
      <c r="AJ434" s="102"/>
    </row>
    <row r="435" spans="1:36" s="86" customFormat="1" ht="11.25" customHeight="1" x14ac:dyDescent="0.2">
      <c r="A435" s="30">
        <v>45413</v>
      </c>
      <c r="B435" s="28"/>
      <c r="C435" s="36">
        <v>16673811722</v>
      </c>
      <c r="D435" s="5" t="s">
        <v>10332</v>
      </c>
      <c r="E435" s="13" t="s">
        <v>10331</v>
      </c>
      <c r="F435" s="13">
        <v>2</v>
      </c>
      <c r="G435" s="13" t="s">
        <v>10330</v>
      </c>
      <c r="H435" s="18" t="s">
        <v>6</v>
      </c>
      <c r="I435" s="13" t="s">
        <v>726</v>
      </c>
      <c r="J435" s="13" t="s">
        <v>10</v>
      </c>
      <c r="K435" s="19">
        <v>45433</v>
      </c>
      <c r="L435" s="19" t="s">
        <v>56</v>
      </c>
      <c r="M435" s="18" t="s">
        <v>153</v>
      </c>
      <c r="N435" s="80" t="s">
        <v>1126</v>
      </c>
      <c r="O435" s="22">
        <v>45475</v>
      </c>
      <c r="P435" s="21" t="s">
        <v>1125</v>
      </c>
      <c r="Q435" s="20">
        <v>81.44</v>
      </c>
      <c r="R435" s="19">
        <v>45506</v>
      </c>
      <c r="S435" s="13" t="s">
        <v>1196</v>
      </c>
      <c r="T435" s="18">
        <v>109.8</v>
      </c>
      <c r="U435" s="17"/>
      <c r="V435" s="16"/>
      <c r="W435" s="15"/>
      <c r="X435" s="14"/>
      <c r="Y435" s="13"/>
      <c r="Z435" s="12"/>
      <c r="AA435" s="11" t="s">
        <v>0</v>
      </c>
      <c r="AB435" s="9" t="s">
        <v>1123</v>
      </c>
      <c r="AC435" s="10" t="s">
        <v>6</v>
      </c>
      <c r="AD435" s="9" t="s">
        <v>1131</v>
      </c>
      <c r="AE435" s="8" t="s">
        <v>1123</v>
      </c>
      <c r="AF435" s="32" t="s">
        <v>10224</v>
      </c>
      <c r="AG435" s="6">
        <f>IF(P435="Em Aberto",Q435,0)+IF(S435="Em Aberto",T435,0)+IF(V435="Em Aberto",W435,0)+IF(Y435="Em Aberto",Z435,0)</f>
        <v>109.8</v>
      </c>
      <c r="AH435" s="5"/>
      <c r="AI435" s="102"/>
      <c r="AJ435" s="102"/>
    </row>
    <row r="436" spans="1:36" s="86" customFormat="1" ht="11.25" customHeight="1" x14ac:dyDescent="0.2">
      <c r="A436" s="30">
        <v>45413</v>
      </c>
      <c r="B436" s="28"/>
      <c r="C436" s="36">
        <v>11932621601</v>
      </c>
      <c r="D436" s="5" t="s">
        <v>10329</v>
      </c>
      <c r="E436" s="13" t="s">
        <v>10328</v>
      </c>
      <c r="F436" s="13">
        <v>2</v>
      </c>
      <c r="G436" s="13" t="s">
        <v>10327</v>
      </c>
      <c r="H436" s="18" t="s">
        <v>11</v>
      </c>
      <c r="I436" s="13" t="s">
        <v>726</v>
      </c>
      <c r="J436" s="13" t="s">
        <v>10</v>
      </c>
      <c r="K436" s="19">
        <v>45434</v>
      </c>
      <c r="L436" s="19" t="s">
        <v>321</v>
      </c>
      <c r="M436" s="18" t="s">
        <v>29</v>
      </c>
      <c r="N436" s="80" t="s">
        <v>1126</v>
      </c>
      <c r="O436" s="22">
        <v>45475</v>
      </c>
      <c r="P436" s="21" t="s">
        <v>1125</v>
      </c>
      <c r="Q436" s="20">
        <v>63.7</v>
      </c>
      <c r="R436" s="19">
        <v>45506</v>
      </c>
      <c r="S436" s="13" t="s">
        <v>1196</v>
      </c>
      <c r="T436" s="18">
        <v>91.24</v>
      </c>
      <c r="U436" s="17"/>
      <c r="V436" s="16"/>
      <c r="W436" s="15"/>
      <c r="X436" s="14"/>
      <c r="Y436" s="13"/>
      <c r="Z436" s="12"/>
      <c r="AA436" s="11" t="s">
        <v>0</v>
      </c>
      <c r="AB436" s="9" t="s">
        <v>1123</v>
      </c>
      <c r="AC436" s="10" t="s">
        <v>1140</v>
      </c>
      <c r="AD436" s="9" t="s">
        <v>1131</v>
      </c>
      <c r="AE436" s="8" t="s">
        <v>1123</v>
      </c>
      <c r="AF436" s="32" t="s">
        <v>10326</v>
      </c>
      <c r="AG436" s="6">
        <f>IF(P436="Em Aberto",Q436,0)+IF(S436="Em Aberto",T436,0)+IF(V436="Em Aberto",W436,0)+IF(Y436="Em Aberto",Z436,0)</f>
        <v>91.24</v>
      </c>
      <c r="AH436" s="5"/>
      <c r="AI436" s="102"/>
      <c r="AJ436" s="102"/>
    </row>
    <row r="437" spans="1:36" s="86" customFormat="1" ht="11.25" customHeight="1" x14ac:dyDescent="0.2">
      <c r="A437" s="30">
        <v>45413</v>
      </c>
      <c r="B437" s="28"/>
      <c r="C437" s="36">
        <v>63517116220</v>
      </c>
      <c r="D437" s="5" t="s">
        <v>10325</v>
      </c>
      <c r="E437" s="13" t="s">
        <v>10324</v>
      </c>
      <c r="F437" s="13">
        <v>2</v>
      </c>
      <c r="G437" s="13" t="s">
        <v>10323</v>
      </c>
      <c r="H437" s="18" t="s">
        <v>11</v>
      </c>
      <c r="I437" s="13" t="s">
        <v>726</v>
      </c>
      <c r="J437" s="13" t="s">
        <v>10</v>
      </c>
      <c r="K437" s="19">
        <v>45434</v>
      </c>
      <c r="L437" s="19" t="s">
        <v>53</v>
      </c>
      <c r="M437" s="18" t="s">
        <v>213</v>
      </c>
      <c r="N437" s="80" t="s">
        <v>20</v>
      </c>
      <c r="O437" s="22">
        <v>45475</v>
      </c>
      <c r="P437" s="21" t="s">
        <v>1125</v>
      </c>
      <c r="Q437" s="20">
        <v>77.900000000000006</v>
      </c>
      <c r="R437" s="19">
        <v>45506</v>
      </c>
      <c r="S437" s="13" t="s">
        <v>1196</v>
      </c>
      <c r="T437" s="18">
        <v>109.79</v>
      </c>
      <c r="U437" s="17"/>
      <c r="V437" s="16"/>
      <c r="W437" s="15"/>
      <c r="X437" s="14"/>
      <c r="Y437" s="13"/>
      <c r="Z437" s="12"/>
      <c r="AA437" s="11" t="s">
        <v>0</v>
      </c>
      <c r="AB437" s="9" t="s">
        <v>1123</v>
      </c>
      <c r="AC437" s="10" t="s">
        <v>1140</v>
      </c>
      <c r="AD437" s="9" t="s">
        <v>1131</v>
      </c>
      <c r="AE437" s="8" t="s">
        <v>1123</v>
      </c>
      <c r="AF437" s="32" t="s">
        <v>10232</v>
      </c>
      <c r="AG437" s="6">
        <f>IF(P437="Em Aberto",Q437,0)+IF(S437="Em Aberto",T437,0)+IF(V437="Em Aberto",W437,0)+IF(Y437="Em Aberto",Z437,0)</f>
        <v>109.79</v>
      </c>
      <c r="AH437" s="5"/>
      <c r="AI437" s="102"/>
      <c r="AJ437" s="102"/>
    </row>
    <row r="438" spans="1:36" s="86" customFormat="1" ht="11.25" customHeight="1" x14ac:dyDescent="0.2">
      <c r="A438" s="30">
        <v>45413</v>
      </c>
      <c r="B438" s="28"/>
      <c r="C438" s="36">
        <v>9475410473</v>
      </c>
      <c r="D438" s="5" t="s">
        <v>10322</v>
      </c>
      <c r="E438" s="13" t="s">
        <v>10321</v>
      </c>
      <c r="F438" s="13">
        <v>2</v>
      </c>
      <c r="G438" s="13" t="s">
        <v>10320</v>
      </c>
      <c r="H438" s="18" t="s">
        <v>11</v>
      </c>
      <c r="I438" s="13" t="s">
        <v>726</v>
      </c>
      <c r="J438" s="13" t="s">
        <v>10</v>
      </c>
      <c r="K438" s="19">
        <v>45434</v>
      </c>
      <c r="L438" s="19" t="s">
        <v>90</v>
      </c>
      <c r="M438" s="18" t="s">
        <v>2470</v>
      </c>
      <c r="N438" s="80" t="s">
        <v>1209</v>
      </c>
      <c r="O438" s="22">
        <v>45475</v>
      </c>
      <c r="P438" s="21" t="s">
        <v>1125</v>
      </c>
      <c r="Q438" s="20">
        <v>92.13</v>
      </c>
      <c r="R438" s="19">
        <v>45506</v>
      </c>
      <c r="S438" s="13" t="s">
        <v>1196</v>
      </c>
      <c r="T438" s="18">
        <v>131.86000000000001</v>
      </c>
      <c r="U438" s="17"/>
      <c r="V438" s="16"/>
      <c r="W438" s="15"/>
      <c r="X438" s="14"/>
      <c r="Y438" s="13"/>
      <c r="Z438" s="12"/>
      <c r="AA438" s="11" t="s">
        <v>0</v>
      </c>
      <c r="AB438" s="9" t="s">
        <v>1123</v>
      </c>
      <c r="AC438" s="10" t="s">
        <v>1201</v>
      </c>
      <c r="AD438" s="9" t="s">
        <v>1131</v>
      </c>
      <c r="AE438" s="8" t="s">
        <v>1123</v>
      </c>
      <c r="AF438" s="32" t="s">
        <v>10319</v>
      </c>
      <c r="AG438" s="6">
        <f>IF(P438="Em Aberto",Q438,0)+IF(S438="Em Aberto",T438,0)+IF(V438="Em Aberto",W438,0)+IF(Y438="Em Aberto",Z438,0)</f>
        <v>131.86000000000001</v>
      </c>
      <c r="AH438" s="5"/>
      <c r="AI438" s="102"/>
      <c r="AJ438" s="102"/>
    </row>
    <row r="439" spans="1:36" s="86" customFormat="1" ht="11.25" customHeight="1" x14ac:dyDescent="0.2">
      <c r="A439" s="30">
        <v>45413</v>
      </c>
      <c r="B439" s="28"/>
      <c r="C439" s="36">
        <v>8833314707</v>
      </c>
      <c r="D439" s="5" t="s">
        <v>10318</v>
      </c>
      <c r="E439" s="13" t="s">
        <v>10317</v>
      </c>
      <c r="F439" s="13">
        <v>2</v>
      </c>
      <c r="G439" s="13" t="s">
        <v>10316</v>
      </c>
      <c r="H439" s="18" t="s">
        <v>11</v>
      </c>
      <c r="I439" s="13" t="s">
        <v>726</v>
      </c>
      <c r="J439" s="13" t="s">
        <v>10</v>
      </c>
      <c r="K439" s="19">
        <v>45434</v>
      </c>
      <c r="L439" s="19" t="s">
        <v>424</v>
      </c>
      <c r="M439" s="18" t="s">
        <v>2</v>
      </c>
      <c r="N439" s="80" t="s">
        <v>1126</v>
      </c>
      <c r="O439" s="22">
        <v>45475</v>
      </c>
      <c r="P439" s="21" t="s">
        <v>1125</v>
      </c>
      <c r="Q439" s="20">
        <v>63.64</v>
      </c>
      <c r="R439" s="19">
        <v>45506</v>
      </c>
      <c r="S439" s="13" t="s">
        <v>1196</v>
      </c>
      <c r="T439" s="18">
        <v>89.7</v>
      </c>
      <c r="U439" s="17"/>
      <c r="V439" s="16"/>
      <c r="W439" s="15"/>
      <c r="X439" s="14"/>
      <c r="Y439" s="13"/>
      <c r="Z439" s="12"/>
      <c r="AA439" s="11" t="s">
        <v>0</v>
      </c>
      <c r="AB439" s="9" t="s">
        <v>1123</v>
      </c>
      <c r="AC439" s="10" t="s">
        <v>1140</v>
      </c>
      <c r="AD439" s="9" t="s">
        <v>1131</v>
      </c>
      <c r="AE439" s="8" t="s">
        <v>1123</v>
      </c>
      <c r="AF439" s="32" t="s">
        <v>10232</v>
      </c>
      <c r="AG439" s="6">
        <f>IF(P439="Em Aberto",Q439,0)+IF(S439="Em Aberto",T439,0)+IF(V439="Em Aberto",W439,0)+IF(Y439="Em Aberto",Z439,0)</f>
        <v>89.7</v>
      </c>
      <c r="AH439" s="5"/>
      <c r="AI439" s="102"/>
      <c r="AJ439" s="102"/>
    </row>
    <row r="440" spans="1:36" s="90" customFormat="1" ht="11.25" customHeight="1" x14ac:dyDescent="0.2">
      <c r="A440" s="30">
        <v>45413</v>
      </c>
      <c r="B440" s="28"/>
      <c r="C440" s="36">
        <v>6394947733</v>
      </c>
      <c r="D440" s="5" t="s">
        <v>10315</v>
      </c>
      <c r="E440" s="13" t="s">
        <v>10314</v>
      </c>
      <c r="F440" s="13">
        <v>2</v>
      </c>
      <c r="G440" s="13" t="s">
        <v>10313</v>
      </c>
      <c r="H440" s="18" t="s">
        <v>11</v>
      </c>
      <c r="I440" s="13" t="s">
        <v>726</v>
      </c>
      <c r="J440" s="13" t="s">
        <v>10</v>
      </c>
      <c r="K440" s="19">
        <v>45434</v>
      </c>
      <c r="L440" s="19" t="s">
        <v>114</v>
      </c>
      <c r="M440" s="18" t="s">
        <v>153</v>
      </c>
      <c r="N440" s="80" t="s">
        <v>1126</v>
      </c>
      <c r="O440" s="22">
        <v>45475</v>
      </c>
      <c r="P440" s="21" t="s">
        <v>1125</v>
      </c>
      <c r="Q440" s="20">
        <v>63.7</v>
      </c>
      <c r="R440" s="19">
        <v>45506</v>
      </c>
      <c r="S440" s="13" t="s">
        <v>1196</v>
      </c>
      <c r="T440" s="18">
        <v>89.78</v>
      </c>
      <c r="U440" s="17"/>
      <c r="V440" s="16"/>
      <c r="W440" s="15"/>
      <c r="X440" s="14"/>
      <c r="Y440" s="13"/>
      <c r="Z440" s="12"/>
      <c r="AA440" s="11" t="s">
        <v>0</v>
      </c>
      <c r="AB440" s="9" t="s">
        <v>1123</v>
      </c>
      <c r="AC440" s="10" t="s">
        <v>1140</v>
      </c>
      <c r="AD440" s="9" t="s">
        <v>1131</v>
      </c>
      <c r="AE440" s="8" t="s">
        <v>1123</v>
      </c>
      <c r="AF440" s="32" t="s">
        <v>10312</v>
      </c>
      <c r="AG440" s="6">
        <f>IF(P440="Em Aberto",Q440,0)+IF(S440="Em Aberto",T440,0)+IF(V440="Em Aberto",W440,0)+IF(Y440="Em Aberto",Z440,0)</f>
        <v>89.78</v>
      </c>
      <c r="AH440" s="5"/>
      <c r="AI440" s="103"/>
      <c r="AJ440" s="103"/>
    </row>
    <row r="441" spans="1:36" s="86" customFormat="1" ht="11.25" customHeight="1" x14ac:dyDescent="0.2">
      <c r="A441" s="30">
        <v>45413</v>
      </c>
      <c r="B441" s="28"/>
      <c r="C441" s="36">
        <v>58011811134</v>
      </c>
      <c r="D441" s="5" t="s">
        <v>10311</v>
      </c>
      <c r="E441" s="13" t="s">
        <v>10310</v>
      </c>
      <c r="F441" s="13">
        <v>2</v>
      </c>
      <c r="G441" s="13" t="s">
        <v>10309</v>
      </c>
      <c r="H441" s="18" t="s">
        <v>6</v>
      </c>
      <c r="I441" s="13" t="s">
        <v>726</v>
      </c>
      <c r="J441" s="13" t="s">
        <v>10</v>
      </c>
      <c r="K441" s="19">
        <v>45434</v>
      </c>
      <c r="L441" s="19" t="s">
        <v>1565</v>
      </c>
      <c r="M441" s="18" t="s">
        <v>72</v>
      </c>
      <c r="N441" s="80" t="s">
        <v>20</v>
      </c>
      <c r="O441" s="22">
        <v>45475</v>
      </c>
      <c r="P441" s="21" t="s">
        <v>1125</v>
      </c>
      <c r="Q441" s="20">
        <v>77.900000000000006</v>
      </c>
      <c r="R441" s="19">
        <v>45506</v>
      </c>
      <c r="S441" s="13" t="s">
        <v>1196</v>
      </c>
      <c r="T441" s="18">
        <v>111.57</v>
      </c>
      <c r="U441" s="17"/>
      <c r="V441" s="16"/>
      <c r="W441" s="15"/>
      <c r="X441" s="14"/>
      <c r="Y441" s="13"/>
      <c r="Z441" s="12"/>
      <c r="AA441" s="11" t="s">
        <v>0</v>
      </c>
      <c r="AB441" s="9" t="s">
        <v>1123</v>
      </c>
      <c r="AC441" s="10" t="s">
        <v>6</v>
      </c>
      <c r="AD441" s="9" t="s">
        <v>1131</v>
      </c>
      <c r="AE441" s="8" t="s">
        <v>1123</v>
      </c>
      <c r="AF441" s="32" t="s">
        <v>10272</v>
      </c>
      <c r="AG441" s="6">
        <f>IF(P441="Em Aberto",Q441,0)+IF(S441="Em Aberto",T441,0)+IF(V441="Em Aberto",W441,0)+IF(Y441="Em Aberto",Z441,0)</f>
        <v>111.57</v>
      </c>
      <c r="AH441" s="5"/>
      <c r="AI441" s="102"/>
      <c r="AJ441" s="102"/>
    </row>
    <row r="442" spans="1:36" s="86" customFormat="1" ht="11.25" customHeight="1" x14ac:dyDescent="0.2">
      <c r="A442" s="30">
        <v>45413</v>
      </c>
      <c r="B442" s="28"/>
      <c r="C442" s="36">
        <v>3033632157</v>
      </c>
      <c r="D442" s="5" t="s">
        <v>10308</v>
      </c>
      <c r="E442" s="13" t="s">
        <v>10307</v>
      </c>
      <c r="F442" s="13">
        <v>2</v>
      </c>
      <c r="G442" s="13" t="s">
        <v>10306</v>
      </c>
      <c r="H442" s="18" t="s">
        <v>11</v>
      </c>
      <c r="I442" s="13" t="s">
        <v>726</v>
      </c>
      <c r="J442" s="13" t="s">
        <v>10</v>
      </c>
      <c r="K442" s="19">
        <v>45434</v>
      </c>
      <c r="L442" s="19" t="s">
        <v>102</v>
      </c>
      <c r="M442" s="18" t="s">
        <v>110</v>
      </c>
      <c r="N442" s="80" t="s">
        <v>20</v>
      </c>
      <c r="O442" s="22">
        <v>45475</v>
      </c>
      <c r="P442" s="21" t="s">
        <v>1125</v>
      </c>
      <c r="Q442" s="20">
        <v>63.7</v>
      </c>
      <c r="R442" s="19">
        <v>45506</v>
      </c>
      <c r="S442" s="13" t="s">
        <v>1196</v>
      </c>
      <c r="T442" s="18">
        <v>89.78</v>
      </c>
      <c r="U442" s="17"/>
      <c r="V442" s="16"/>
      <c r="W442" s="15"/>
      <c r="X442" s="14"/>
      <c r="Y442" s="13"/>
      <c r="Z442" s="12"/>
      <c r="AA442" s="11" t="s">
        <v>0</v>
      </c>
      <c r="AB442" s="9" t="s">
        <v>1123</v>
      </c>
      <c r="AC442" s="10" t="s">
        <v>1140</v>
      </c>
      <c r="AD442" s="9" t="s">
        <v>1131</v>
      </c>
      <c r="AE442" s="8" t="s">
        <v>1123</v>
      </c>
      <c r="AF442" s="32" t="s">
        <v>10232</v>
      </c>
      <c r="AG442" s="6">
        <f>IF(P442="Em Aberto",Q442,0)+IF(S442="Em Aberto",T442,0)+IF(V442="Em Aberto",W442,0)+IF(Y442="Em Aberto",Z442,0)</f>
        <v>89.78</v>
      </c>
      <c r="AH442" s="5"/>
      <c r="AI442" s="102"/>
      <c r="AJ442" s="102"/>
    </row>
    <row r="443" spans="1:36" s="86" customFormat="1" ht="11.25" x14ac:dyDescent="0.2">
      <c r="A443" s="30">
        <v>45413</v>
      </c>
      <c r="B443" s="28"/>
      <c r="C443" s="36">
        <v>81502400200</v>
      </c>
      <c r="D443" s="5" t="s">
        <v>10305</v>
      </c>
      <c r="E443" s="13" t="s">
        <v>10304</v>
      </c>
      <c r="F443" s="13">
        <v>2</v>
      </c>
      <c r="G443" s="13" t="s">
        <v>10303</v>
      </c>
      <c r="H443" s="18" t="s">
        <v>6</v>
      </c>
      <c r="I443" s="13" t="s">
        <v>726</v>
      </c>
      <c r="J443" s="13" t="s">
        <v>10</v>
      </c>
      <c r="K443" s="19">
        <v>45434</v>
      </c>
      <c r="L443" s="19" t="s">
        <v>60</v>
      </c>
      <c r="M443" s="18" t="s">
        <v>37</v>
      </c>
      <c r="N443" s="80" t="s">
        <v>1209</v>
      </c>
      <c r="O443" s="22">
        <v>45475</v>
      </c>
      <c r="P443" s="21" t="s">
        <v>1125</v>
      </c>
      <c r="Q443" s="20">
        <v>92.11</v>
      </c>
      <c r="R443" s="19">
        <v>45506</v>
      </c>
      <c r="S443" s="13" t="s">
        <v>1196</v>
      </c>
      <c r="T443" s="18">
        <v>129.81</v>
      </c>
      <c r="U443" s="17"/>
      <c r="V443" s="16"/>
      <c r="W443" s="15"/>
      <c r="X443" s="14"/>
      <c r="Y443" s="13"/>
      <c r="Z443" s="12"/>
      <c r="AA443" s="11" t="s">
        <v>0</v>
      </c>
      <c r="AB443" s="9" t="s">
        <v>1123</v>
      </c>
      <c r="AC443" s="10" t="s">
        <v>6</v>
      </c>
      <c r="AD443" s="9" t="s">
        <v>1131</v>
      </c>
      <c r="AE443" s="8" t="s">
        <v>1123</v>
      </c>
      <c r="AF443" s="32" t="s">
        <v>10224</v>
      </c>
      <c r="AG443" s="6">
        <f>IF(P443="Em Aberto",Q443,0)+IF(S443="Em Aberto",T443,0)+IF(V443="Em Aberto",W443,0)+IF(Y443="Em Aberto",Z443,0)</f>
        <v>129.81</v>
      </c>
      <c r="AH443" s="5"/>
      <c r="AI443" s="102"/>
      <c r="AJ443" s="102"/>
    </row>
    <row r="444" spans="1:36" s="86" customFormat="1" ht="11.25" x14ac:dyDescent="0.2">
      <c r="A444" s="30">
        <v>45413</v>
      </c>
      <c r="B444" s="28"/>
      <c r="C444" s="36">
        <v>1411005759</v>
      </c>
      <c r="D444" s="5" t="s">
        <v>10302</v>
      </c>
      <c r="E444" s="13">
        <v>2532471</v>
      </c>
      <c r="F444" s="13">
        <v>27</v>
      </c>
      <c r="G444" s="13" t="s">
        <v>10301</v>
      </c>
      <c r="H444" s="18" t="s">
        <v>6</v>
      </c>
      <c r="I444" s="13" t="s">
        <v>726</v>
      </c>
      <c r="J444" s="13" t="s">
        <v>4</v>
      </c>
      <c r="K444" s="19">
        <v>45434</v>
      </c>
      <c r="L444" s="19" t="s">
        <v>9</v>
      </c>
      <c r="M444" s="18" t="s">
        <v>2</v>
      </c>
      <c r="N444" s="80" t="s">
        <v>1126</v>
      </c>
      <c r="O444" s="22">
        <v>45470</v>
      </c>
      <c r="P444" s="21" t="s">
        <v>1125</v>
      </c>
      <c r="Q444" s="20">
        <v>129.9</v>
      </c>
      <c r="R444" s="19">
        <v>45500</v>
      </c>
      <c r="S444" s="13" t="s">
        <v>1196</v>
      </c>
      <c r="T444" s="18">
        <v>129.9</v>
      </c>
      <c r="U444" s="17"/>
      <c r="V444" s="16"/>
      <c r="W444" s="15"/>
      <c r="X444" s="14"/>
      <c r="Y444" s="13"/>
      <c r="Z444" s="12"/>
      <c r="AA444" s="11" t="s">
        <v>0</v>
      </c>
      <c r="AB444" s="9" t="s">
        <v>1123</v>
      </c>
      <c r="AC444" s="10" t="s">
        <v>6</v>
      </c>
      <c r="AD444" s="9" t="s">
        <v>1131</v>
      </c>
      <c r="AE444" s="8" t="s">
        <v>1123</v>
      </c>
      <c r="AF444" s="32" t="s">
        <v>10300</v>
      </c>
      <c r="AG444" s="6">
        <f>IF(P444="Em Aberto",Q444,0)+IF(S444="Em Aberto",T444,0)+IF(V444="Em Aberto",W444,0)+IF(Y444="Em Aberto",Z444,0)</f>
        <v>129.9</v>
      </c>
      <c r="AH444" s="5"/>
      <c r="AI444" s="102"/>
      <c r="AJ444" s="102"/>
    </row>
    <row r="445" spans="1:36" s="86" customFormat="1" ht="11.25" x14ac:dyDescent="0.2">
      <c r="A445" s="30">
        <v>45413</v>
      </c>
      <c r="B445" s="28"/>
      <c r="C445" s="36">
        <v>10172702445</v>
      </c>
      <c r="D445" s="5" t="s">
        <v>10299</v>
      </c>
      <c r="E445" s="13" t="s">
        <v>10298</v>
      </c>
      <c r="F445" s="13">
        <v>2</v>
      </c>
      <c r="G445" s="13" t="s">
        <v>10297</v>
      </c>
      <c r="H445" s="18" t="s">
        <v>11</v>
      </c>
      <c r="I445" s="13" t="s">
        <v>726</v>
      </c>
      <c r="J445" s="13" t="s">
        <v>10</v>
      </c>
      <c r="K445" s="19">
        <v>45434</v>
      </c>
      <c r="L445" s="19" t="s">
        <v>85</v>
      </c>
      <c r="M445" s="18" t="s">
        <v>118</v>
      </c>
      <c r="N445" s="80" t="s">
        <v>1209</v>
      </c>
      <c r="O445" s="22">
        <v>45475</v>
      </c>
      <c r="P445" s="21" t="s">
        <v>1125</v>
      </c>
      <c r="Q445" s="20">
        <v>63.7</v>
      </c>
      <c r="R445" s="19">
        <v>45506</v>
      </c>
      <c r="S445" s="13" t="s">
        <v>1196</v>
      </c>
      <c r="T445" s="18">
        <v>89.78</v>
      </c>
      <c r="U445" s="17"/>
      <c r="V445" s="16"/>
      <c r="W445" s="15"/>
      <c r="X445" s="14"/>
      <c r="Y445" s="13"/>
      <c r="Z445" s="12"/>
      <c r="AA445" s="11" t="s">
        <v>0</v>
      </c>
      <c r="AB445" s="9" t="s">
        <v>1123</v>
      </c>
      <c r="AC445" s="10" t="s">
        <v>1140</v>
      </c>
      <c r="AD445" s="9" t="s">
        <v>1131</v>
      </c>
      <c r="AE445" s="8" t="s">
        <v>1123</v>
      </c>
      <c r="AF445" s="32" t="s">
        <v>10232</v>
      </c>
      <c r="AG445" s="6">
        <f>IF(P445="Em Aberto",Q445,0)+IF(S445="Em Aberto",T445,0)+IF(V445="Em Aberto",W445,0)+IF(Y445="Em Aberto",Z445,0)</f>
        <v>89.78</v>
      </c>
      <c r="AH445" s="5"/>
      <c r="AI445" s="102"/>
      <c r="AJ445" s="102"/>
    </row>
    <row r="446" spans="1:36" s="86" customFormat="1" ht="11.25" x14ac:dyDescent="0.2">
      <c r="A446" s="30">
        <v>45413</v>
      </c>
      <c r="B446" s="28"/>
      <c r="C446" s="36">
        <v>71215719191</v>
      </c>
      <c r="D446" s="5" t="s">
        <v>10296</v>
      </c>
      <c r="E446" s="13" t="s">
        <v>10295</v>
      </c>
      <c r="F446" s="13">
        <v>2</v>
      </c>
      <c r="G446" s="13" t="s">
        <v>10294</v>
      </c>
      <c r="H446" s="18" t="s">
        <v>6</v>
      </c>
      <c r="I446" s="13" t="s">
        <v>726</v>
      </c>
      <c r="J446" s="13" t="s">
        <v>10</v>
      </c>
      <c r="K446" s="19">
        <v>45434</v>
      </c>
      <c r="L446" s="19" t="s">
        <v>46</v>
      </c>
      <c r="M446" s="18" t="s">
        <v>110</v>
      </c>
      <c r="N446" s="80" t="s">
        <v>20</v>
      </c>
      <c r="O446" s="22">
        <v>45475</v>
      </c>
      <c r="P446" s="21" t="s">
        <v>1196</v>
      </c>
      <c r="Q446" s="20">
        <v>77.91</v>
      </c>
      <c r="R446" s="19">
        <v>45506</v>
      </c>
      <c r="S446" s="13" t="s">
        <v>1196</v>
      </c>
      <c r="T446" s="18">
        <v>109.79</v>
      </c>
      <c r="U446" s="17"/>
      <c r="V446" s="16"/>
      <c r="W446" s="15"/>
      <c r="X446" s="14"/>
      <c r="Y446" s="13"/>
      <c r="Z446" s="12"/>
      <c r="AA446" s="11" t="s">
        <v>1195</v>
      </c>
      <c r="AB446" s="9" t="s">
        <v>1194</v>
      </c>
      <c r="AC446" s="10" t="s">
        <v>6</v>
      </c>
      <c r="AD446" s="9" t="s">
        <v>1131</v>
      </c>
      <c r="AE446" s="8" t="s">
        <v>1193</v>
      </c>
      <c r="AF446" s="32" t="s">
        <v>6834</v>
      </c>
      <c r="AG446" s="6">
        <f>IF(P446="Em Aberto",Q446,0)+IF(S446="Em Aberto",T446,0)+IF(V446="Em Aberto",W446,0)+IF(Y446="Em Aberto",Z446,0)</f>
        <v>187.7</v>
      </c>
      <c r="AH446" s="5"/>
      <c r="AI446" s="102"/>
      <c r="AJ446" s="102"/>
    </row>
    <row r="447" spans="1:36" s="86" customFormat="1" ht="11.25" x14ac:dyDescent="0.2">
      <c r="A447" s="30">
        <v>45413</v>
      </c>
      <c r="B447" s="28"/>
      <c r="C447" s="36">
        <v>86191363567</v>
      </c>
      <c r="D447" s="5" t="s">
        <v>10293</v>
      </c>
      <c r="E447" s="13" t="s">
        <v>10292</v>
      </c>
      <c r="F447" s="13">
        <v>16</v>
      </c>
      <c r="G447" s="13" t="s">
        <v>10291</v>
      </c>
      <c r="H447" s="18" t="s">
        <v>11</v>
      </c>
      <c r="I447" s="13" t="s">
        <v>726</v>
      </c>
      <c r="J447" s="13" t="s">
        <v>10</v>
      </c>
      <c r="K447" s="19">
        <v>45434</v>
      </c>
      <c r="L447" s="19" t="s">
        <v>3043</v>
      </c>
      <c r="M447" s="18" t="s">
        <v>15</v>
      </c>
      <c r="N447" s="80" t="s">
        <v>1209</v>
      </c>
      <c r="O447" s="22">
        <v>45459</v>
      </c>
      <c r="P447" s="21" t="s">
        <v>1125</v>
      </c>
      <c r="Q447" s="20">
        <v>73.41</v>
      </c>
      <c r="R447" s="19">
        <v>45489</v>
      </c>
      <c r="S447" s="13" t="s">
        <v>1125</v>
      </c>
      <c r="T447" s="18">
        <v>189.68</v>
      </c>
      <c r="U447" s="17"/>
      <c r="V447" s="16"/>
      <c r="W447" s="15"/>
      <c r="X447" s="14"/>
      <c r="Y447" s="13"/>
      <c r="Z447" s="12"/>
      <c r="AA447" s="11" t="s">
        <v>0</v>
      </c>
      <c r="AB447" s="9" t="s">
        <v>1123</v>
      </c>
      <c r="AC447" s="10" t="s">
        <v>1140</v>
      </c>
      <c r="AD447" s="9" t="s">
        <v>1131</v>
      </c>
      <c r="AE447" s="8" t="s">
        <v>1123</v>
      </c>
      <c r="AF447" s="32" t="s">
        <v>10290</v>
      </c>
      <c r="AG447" s="6">
        <f>IF(P447="Em Aberto",Q447,0)+IF(S447="Em Aberto",T447,0)+IF(V447="Em Aberto",W447,0)+IF(Y447="Em Aberto",Z447,0)</f>
        <v>0</v>
      </c>
      <c r="AH447" s="5"/>
      <c r="AI447" s="102"/>
      <c r="AJ447" s="102"/>
    </row>
    <row r="448" spans="1:36" s="86" customFormat="1" ht="11.25" x14ac:dyDescent="0.2">
      <c r="A448" s="30">
        <v>45413</v>
      </c>
      <c r="B448" s="28"/>
      <c r="C448" s="36">
        <v>48253154372</v>
      </c>
      <c r="D448" s="5" t="s">
        <v>10289</v>
      </c>
      <c r="E448" s="13" t="s">
        <v>10288</v>
      </c>
      <c r="F448" s="13">
        <v>16</v>
      </c>
      <c r="G448" s="13" t="s">
        <v>10287</v>
      </c>
      <c r="H448" s="18" t="s">
        <v>11</v>
      </c>
      <c r="I448" s="13" t="s">
        <v>726</v>
      </c>
      <c r="J448" s="13" t="s">
        <v>10</v>
      </c>
      <c r="K448" s="19">
        <v>45434</v>
      </c>
      <c r="L448" s="19" t="s">
        <v>68</v>
      </c>
      <c r="M448" s="18" t="s">
        <v>169</v>
      </c>
      <c r="N448" s="80" t="s">
        <v>1209</v>
      </c>
      <c r="O448" s="22">
        <v>45463</v>
      </c>
      <c r="P448" s="21" t="s">
        <v>1125</v>
      </c>
      <c r="Q448" s="20">
        <v>42.49</v>
      </c>
      <c r="R448" s="19">
        <v>45491</v>
      </c>
      <c r="S448" s="13" t="s">
        <v>1196</v>
      </c>
      <c r="T448" s="18">
        <v>110.74</v>
      </c>
      <c r="U448" s="17"/>
      <c r="V448" s="16"/>
      <c r="W448" s="15"/>
      <c r="X448" s="14"/>
      <c r="Y448" s="13"/>
      <c r="Z448" s="12"/>
      <c r="AA448" s="11" t="s">
        <v>1195</v>
      </c>
      <c r="AB448" s="9" t="s">
        <v>1194</v>
      </c>
      <c r="AC448" s="10" t="s">
        <v>1201</v>
      </c>
      <c r="AD448" s="9" t="s">
        <v>1131</v>
      </c>
      <c r="AE448" s="8" t="s">
        <v>1193</v>
      </c>
      <c r="AF448" s="32" t="s">
        <v>10286</v>
      </c>
      <c r="AG448" s="6">
        <f>IF(P448="Em Aberto",Q448,0)+IF(S448="Em Aberto",T448,0)+IF(V448="Em Aberto",W448,0)+IF(Y448="Em Aberto",Z448,0)</f>
        <v>110.74</v>
      </c>
      <c r="AH448" s="5"/>
      <c r="AI448" s="102"/>
      <c r="AJ448" s="102"/>
    </row>
    <row r="449" spans="1:36" s="86" customFormat="1" ht="11.25" x14ac:dyDescent="0.2">
      <c r="A449" s="30">
        <v>45413</v>
      </c>
      <c r="B449" s="28"/>
      <c r="C449" s="36">
        <v>85349160206</v>
      </c>
      <c r="D449" s="5" t="s">
        <v>10285</v>
      </c>
      <c r="E449" s="13" t="s">
        <v>10284</v>
      </c>
      <c r="F449" s="13">
        <v>2</v>
      </c>
      <c r="G449" s="13" t="s">
        <v>10283</v>
      </c>
      <c r="H449" s="18" t="s">
        <v>11</v>
      </c>
      <c r="I449" s="13" t="s">
        <v>726</v>
      </c>
      <c r="J449" s="13" t="s">
        <v>10</v>
      </c>
      <c r="K449" s="19">
        <v>45435</v>
      </c>
      <c r="L449" s="19" t="s">
        <v>299</v>
      </c>
      <c r="M449" s="18" t="s">
        <v>37</v>
      </c>
      <c r="N449" s="80" t="s">
        <v>1209</v>
      </c>
      <c r="O449" s="22">
        <v>45475</v>
      </c>
      <c r="P449" s="21" t="s">
        <v>1125</v>
      </c>
      <c r="Q449" s="20">
        <v>74.36</v>
      </c>
      <c r="R449" s="19">
        <v>45506</v>
      </c>
      <c r="S449" s="13" t="s">
        <v>1196</v>
      </c>
      <c r="T449" s="18">
        <v>128.63999999999999</v>
      </c>
      <c r="U449" s="17"/>
      <c r="V449" s="16"/>
      <c r="W449" s="15"/>
      <c r="X449" s="14"/>
      <c r="Y449" s="13"/>
      <c r="Z449" s="12"/>
      <c r="AA449" s="11" t="s">
        <v>0</v>
      </c>
      <c r="AB449" s="9" t="s">
        <v>1123</v>
      </c>
      <c r="AC449" s="10" t="s">
        <v>1201</v>
      </c>
      <c r="AD449" s="9" t="s">
        <v>1131</v>
      </c>
      <c r="AE449" s="8" t="s">
        <v>1123</v>
      </c>
      <c r="AF449" s="32" t="s">
        <v>10282</v>
      </c>
      <c r="AG449" s="6">
        <f>IF(P449="Em Aberto",Q449,0)+IF(S449="Em Aberto",T449,0)+IF(V449="Em Aberto",W449,0)+IF(Y449="Em Aberto",Z449,0)</f>
        <v>128.63999999999999</v>
      </c>
      <c r="AH449" s="5"/>
      <c r="AI449" s="102"/>
      <c r="AJ449" s="102"/>
    </row>
    <row r="450" spans="1:36" s="86" customFormat="1" ht="11.25" x14ac:dyDescent="0.2">
      <c r="A450" s="30">
        <v>45413</v>
      </c>
      <c r="B450" s="28"/>
      <c r="C450" s="36">
        <v>16364573711</v>
      </c>
      <c r="D450" s="5" t="s">
        <v>10281</v>
      </c>
      <c r="E450" s="13" t="s">
        <v>10280</v>
      </c>
      <c r="F450" s="13">
        <v>2</v>
      </c>
      <c r="G450" s="13" t="s">
        <v>10279</v>
      </c>
      <c r="H450" s="18" t="s">
        <v>11</v>
      </c>
      <c r="I450" s="13" t="s">
        <v>726</v>
      </c>
      <c r="J450" s="13" t="s">
        <v>10</v>
      </c>
      <c r="K450" s="19">
        <v>45435</v>
      </c>
      <c r="L450" s="19" t="s">
        <v>46</v>
      </c>
      <c r="M450" s="18" t="s">
        <v>2</v>
      </c>
      <c r="N450" s="80" t="s">
        <v>1126</v>
      </c>
      <c r="O450" s="22">
        <v>45475</v>
      </c>
      <c r="P450" s="21" t="s">
        <v>1125</v>
      </c>
      <c r="Q450" s="20">
        <v>60.74</v>
      </c>
      <c r="R450" s="19">
        <v>45506</v>
      </c>
      <c r="S450" s="13" t="s">
        <v>1196</v>
      </c>
      <c r="T450" s="18">
        <v>90.9</v>
      </c>
      <c r="U450" s="17"/>
      <c r="V450" s="16"/>
      <c r="W450" s="15"/>
      <c r="X450" s="14"/>
      <c r="Y450" s="13"/>
      <c r="Z450" s="12"/>
      <c r="AA450" s="11" t="s">
        <v>0</v>
      </c>
      <c r="AB450" s="9" t="s">
        <v>1123</v>
      </c>
      <c r="AC450" s="10" t="s">
        <v>1140</v>
      </c>
      <c r="AD450" s="9" t="s">
        <v>1131</v>
      </c>
      <c r="AE450" s="8" t="s">
        <v>1123</v>
      </c>
      <c r="AF450" s="32" t="s">
        <v>10232</v>
      </c>
      <c r="AG450" s="6">
        <f>IF(P450="Em Aberto",Q450,0)+IF(S450="Em Aberto",T450,0)+IF(V450="Em Aberto",W450,0)+IF(Y450="Em Aberto",Z450,0)</f>
        <v>90.9</v>
      </c>
      <c r="AH450" s="5"/>
      <c r="AI450" s="102"/>
      <c r="AJ450" s="102"/>
    </row>
    <row r="451" spans="1:36" s="90" customFormat="1" ht="11.25" x14ac:dyDescent="0.2">
      <c r="A451" s="30">
        <v>45413</v>
      </c>
      <c r="B451" s="28"/>
      <c r="C451" s="36">
        <v>6202363614</v>
      </c>
      <c r="D451" s="5" t="s">
        <v>10278</v>
      </c>
      <c r="E451" s="13" t="s">
        <v>10277</v>
      </c>
      <c r="F451" s="13">
        <v>2</v>
      </c>
      <c r="G451" s="13" t="s">
        <v>10276</v>
      </c>
      <c r="H451" s="18" t="s">
        <v>11</v>
      </c>
      <c r="I451" s="13" t="s">
        <v>726</v>
      </c>
      <c r="J451" s="13" t="s">
        <v>10</v>
      </c>
      <c r="K451" s="19">
        <v>45435</v>
      </c>
      <c r="L451" s="19" t="s">
        <v>424</v>
      </c>
      <c r="M451" s="18" t="s">
        <v>29</v>
      </c>
      <c r="N451" s="80" t="s">
        <v>1126</v>
      </c>
      <c r="O451" s="22">
        <v>45475</v>
      </c>
      <c r="P451" s="21" t="s">
        <v>1125</v>
      </c>
      <c r="Q451" s="20">
        <v>94.71</v>
      </c>
      <c r="R451" s="19">
        <v>45506</v>
      </c>
      <c r="S451" s="13" t="s">
        <v>1196</v>
      </c>
      <c r="T451" s="18">
        <v>139.85</v>
      </c>
      <c r="U451" s="17"/>
      <c r="V451" s="16"/>
      <c r="W451" s="15"/>
      <c r="X451" s="14"/>
      <c r="Y451" s="13"/>
      <c r="Z451" s="12"/>
      <c r="AA451" s="11" t="s">
        <v>0</v>
      </c>
      <c r="AB451" s="9" t="s">
        <v>1123</v>
      </c>
      <c r="AC451" s="10" t="s">
        <v>1140</v>
      </c>
      <c r="AD451" s="9" t="s">
        <v>1131</v>
      </c>
      <c r="AE451" s="8" t="s">
        <v>1123</v>
      </c>
      <c r="AF451" s="32" t="s">
        <v>10232</v>
      </c>
      <c r="AG451" s="6">
        <f>IF(P451="Em Aberto",Q451,0)+IF(S451="Em Aberto",T451,0)+IF(V451="Em Aberto",W451,0)+IF(Y451="Em Aberto",Z451,0)</f>
        <v>139.85</v>
      </c>
      <c r="AH451" s="5"/>
      <c r="AI451" s="102"/>
      <c r="AJ451" s="102"/>
    </row>
    <row r="452" spans="1:36" s="86" customFormat="1" ht="11.25" x14ac:dyDescent="0.2">
      <c r="A452" s="30">
        <v>45413</v>
      </c>
      <c r="B452" s="28"/>
      <c r="C452" s="36">
        <v>85261394287</v>
      </c>
      <c r="D452" s="5" t="s">
        <v>10275</v>
      </c>
      <c r="E452" s="13" t="s">
        <v>10274</v>
      </c>
      <c r="F452" s="13">
        <v>2</v>
      </c>
      <c r="G452" s="13" t="s">
        <v>10273</v>
      </c>
      <c r="H452" s="18" t="s">
        <v>6</v>
      </c>
      <c r="I452" s="13" t="s">
        <v>726</v>
      </c>
      <c r="J452" s="13" t="s">
        <v>10</v>
      </c>
      <c r="K452" s="19">
        <v>45435</v>
      </c>
      <c r="L452" s="19" t="s">
        <v>46</v>
      </c>
      <c r="M452" s="18" t="s">
        <v>72</v>
      </c>
      <c r="N452" s="80" t="s">
        <v>20</v>
      </c>
      <c r="O452" s="22">
        <v>45475</v>
      </c>
      <c r="P452" s="21" t="s">
        <v>1125</v>
      </c>
      <c r="Q452" s="20">
        <v>74.349999999999994</v>
      </c>
      <c r="R452" s="19">
        <v>45506</v>
      </c>
      <c r="S452" s="13" t="s">
        <v>1196</v>
      </c>
      <c r="T452" s="18">
        <v>109.79</v>
      </c>
      <c r="U452" s="17"/>
      <c r="V452" s="16"/>
      <c r="W452" s="15"/>
      <c r="X452" s="14"/>
      <c r="Y452" s="13"/>
      <c r="Z452" s="12"/>
      <c r="AA452" s="11" t="s">
        <v>0</v>
      </c>
      <c r="AB452" s="9" t="s">
        <v>1123</v>
      </c>
      <c r="AC452" s="10" t="s">
        <v>6</v>
      </c>
      <c r="AD452" s="9" t="s">
        <v>1131</v>
      </c>
      <c r="AE452" s="8" t="s">
        <v>1123</v>
      </c>
      <c r="AF452" s="32" t="s">
        <v>10272</v>
      </c>
      <c r="AG452" s="6">
        <f>IF(P452="Em Aberto",Q452,0)+IF(S452="Em Aberto",T452,0)+IF(V452="Em Aberto",W452,0)+IF(Y452="Em Aberto",Z452,0)</f>
        <v>109.79</v>
      </c>
      <c r="AH452" s="5"/>
      <c r="AI452" s="102"/>
      <c r="AJ452" s="102"/>
    </row>
    <row r="453" spans="1:36" s="86" customFormat="1" ht="11.25" x14ac:dyDescent="0.2">
      <c r="A453" s="30">
        <v>45413</v>
      </c>
      <c r="B453" s="28"/>
      <c r="C453" s="36">
        <v>2722353776</v>
      </c>
      <c r="D453" s="5" t="s">
        <v>10271</v>
      </c>
      <c r="E453" s="13" t="s">
        <v>10270</v>
      </c>
      <c r="F453" s="13">
        <v>16</v>
      </c>
      <c r="G453" s="13" t="s">
        <v>10269</v>
      </c>
      <c r="H453" s="18" t="s">
        <v>11</v>
      </c>
      <c r="I453" s="13" t="s">
        <v>726</v>
      </c>
      <c r="J453" s="13" t="s">
        <v>10</v>
      </c>
      <c r="K453" s="19">
        <v>45435</v>
      </c>
      <c r="L453" s="19" t="s">
        <v>102</v>
      </c>
      <c r="M453" s="18" t="s">
        <v>2</v>
      </c>
      <c r="N453" s="80" t="s">
        <v>1126</v>
      </c>
      <c r="O453" s="22">
        <v>45459</v>
      </c>
      <c r="P453" s="21" t="s">
        <v>1125</v>
      </c>
      <c r="Q453" s="20">
        <v>31.83</v>
      </c>
      <c r="R453" s="19">
        <v>45489</v>
      </c>
      <c r="S453" s="13" t="s">
        <v>1196</v>
      </c>
      <c r="T453" s="18">
        <v>90.45</v>
      </c>
      <c r="U453" s="17"/>
      <c r="V453" s="16"/>
      <c r="W453" s="15"/>
      <c r="X453" s="14"/>
      <c r="Y453" s="13"/>
      <c r="Z453" s="12"/>
      <c r="AA453" s="11" t="s">
        <v>1195</v>
      </c>
      <c r="AB453" s="9" t="s">
        <v>1194</v>
      </c>
      <c r="AC453" s="10" t="s">
        <v>1140</v>
      </c>
      <c r="AD453" s="9" t="s">
        <v>1131</v>
      </c>
      <c r="AE453" s="8" t="s">
        <v>1193</v>
      </c>
      <c r="AF453" s="32" t="s">
        <v>10252</v>
      </c>
      <c r="AG453" s="6">
        <f>IF(P453="Em Aberto",Q453,0)+IF(S453="Em Aberto",T453,0)+IF(V453="Em Aberto",W453,0)+IF(Y453="Em Aberto",Z453,0)</f>
        <v>90.45</v>
      </c>
      <c r="AH453" s="5"/>
      <c r="AI453" s="102"/>
      <c r="AJ453" s="102"/>
    </row>
    <row r="454" spans="1:36" s="86" customFormat="1" ht="11.25" x14ac:dyDescent="0.2">
      <c r="A454" s="30">
        <v>45413</v>
      </c>
      <c r="B454" s="28"/>
      <c r="C454" s="36">
        <v>5095357208</v>
      </c>
      <c r="D454" s="5" t="s">
        <v>10268</v>
      </c>
      <c r="E454" s="13" t="s">
        <v>10267</v>
      </c>
      <c r="F454" s="13">
        <v>2</v>
      </c>
      <c r="G454" s="13" t="s">
        <v>10266</v>
      </c>
      <c r="H454" s="18" t="s">
        <v>11</v>
      </c>
      <c r="I454" s="13" t="s">
        <v>726</v>
      </c>
      <c r="J454" s="13" t="s">
        <v>10</v>
      </c>
      <c r="K454" s="19">
        <v>45436</v>
      </c>
      <c r="L454" s="19" t="s">
        <v>38</v>
      </c>
      <c r="M454" s="18" t="s">
        <v>37</v>
      </c>
      <c r="N454" s="80" t="s">
        <v>1209</v>
      </c>
      <c r="O454" s="22">
        <v>45475</v>
      </c>
      <c r="P454" s="21" t="s">
        <v>1125</v>
      </c>
      <c r="Q454" s="20">
        <v>57.87</v>
      </c>
      <c r="R454" s="19">
        <v>45506</v>
      </c>
      <c r="S454" s="13" t="s">
        <v>1196</v>
      </c>
      <c r="T454" s="18">
        <v>89.71</v>
      </c>
      <c r="U454" s="17"/>
      <c r="V454" s="16"/>
      <c r="W454" s="15"/>
      <c r="X454" s="14"/>
      <c r="Y454" s="13"/>
      <c r="Z454" s="12"/>
      <c r="AA454" s="11" t="s">
        <v>0</v>
      </c>
      <c r="AB454" s="9" t="s">
        <v>1123</v>
      </c>
      <c r="AC454" s="10" t="s">
        <v>1140</v>
      </c>
      <c r="AD454" s="9" t="s">
        <v>1131</v>
      </c>
      <c r="AE454" s="8" t="s">
        <v>1123</v>
      </c>
      <c r="AF454" s="32" t="s">
        <v>10265</v>
      </c>
      <c r="AG454" s="6">
        <f>IF(P454="Em Aberto",Q454,0)+IF(S454="Em Aberto",T454,0)+IF(V454="Em Aberto",W454,0)+IF(Y454="Em Aberto",Z454,0)</f>
        <v>89.71</v>
      </c>
      <c r="AH454" s="5"/>
      <c r="AI454" s="102"/>
      <c r="AJ454" s="102"/>
    </row>
    <row r="455" spans="1:36" s="86" customFormat="1" ht="11.25" x14ac:dyDescent="0.2">
      <c r="A455" s="30">
        <v>45413</v>
      </c>
      <c r="B455" s="28"/>
      <c r="C455" s="36">
        <v>9448945698</v>
      </c>
      <c r="D455" s="5" t="s">
        <v>10264</v>
      </c>
      <c r="E455" s="13" t="s">
        <v>10263</v>
      </c>
      <c r="F455" s="13">
        <v>2</v>
      </c>
      <c r="G455" s="13" t="s">
        <v>10262</v>
      </c>
      <c r="H455" s="18" t="s">
        <v>11</v>
      </c>
      <c r="I455" s="13" t="s">
        <v>726</v>
      </c>
      <c r="J455" s="13" t="s">
        <v>10</v>
      </c>
      <c r="K455" s="19">
        <v>45436</v>
      </c>
      <c r="L455" s="19" t="s">
        <v>90</v>
      </c>
      <c r="M455" s="18" t="s">
        <v>29</v>
      </c>
      <c r="N455" s="80" t="s">
        <v>1126</v>
      </c>
      <c r="O455" s="22">
        <v>45475</v>
      </c>
      <c r="P455" s="21" t="s">
        <v>1196</v>
      </c>
      <c r="Q455" s="20">
        <v>57.91</v>
      </c>
      <c r="R455" s="19">
        <v>45506</v>
      </c>
      <c r="S455" s="13" t="s">
        <v>1196</v>
      </c>
      <c r="T455" s="18">
        <v>89.78</v>
      </c>
      <c r="U455" s="17"/>
      <c r="V455" s="16"/>
      <c r="W455" s="15"/>
      <c r="X455" s="14"/>
      <c r="Y455" s="13"/>
      <c r="Z455" s="12"/>
      <c r="AA455" s="11" t="s">
        <v>1195</v>
      </c>
      <c r="AB455" s="9" t="s">
        <v>1194</v>
      </c>
      <c r="AC455" s="10" t="s">
        <v>1140</v>
      </c>
      <c r="AD455" s="9" t="s">
        <v>1131</v>
      </c>
      <c r="AE455" s="8" t="s">
        <v>1193</v>
      </c>
      <c r="AF455" s="32" t="s">
        <v>10059</v>
      </c>
      <c r="AG455" s="6">
        <f>IF(P455="Em Aberto",Q455,0)+IF(S455="Em Aberto",T455,0)+IF(V455="Em Aberto",W455,0)+IF(Y455="Em Aberto",Z455,0)</f>
        <v>147.69</v>
      </c>
      <c r="AH455" s="5"/>
      <c r="AI455" s="102"/>
      <c r="AJ455" s="102"/>
    </row>
    <row r="456" spans="1:36" s="86" customFormat="1" ht="11.25" x14ac:dyDescent="0.2">
      <c r="A456" s="30">
        <v>45413</v>
      </c>
      <c r="B456" s="28"/>
      <c r="C456" s="36">
        <v>12819275702</v>
      </c>
      <c r="D456" s="5" t="s">
        <v>10261</v>
      </c>
      <c r="E456" s="13" t="s">
        <v>10260</v>
      </c>
      <c r="F456" s="13">
        <v>2</v>
      </c>
      <c r="G456" s="13" t="s">
        <v>10259</v>
      </c>
      <c r="H456" s="18" t="s">
        <v>11</v>
      </c>
      <c r="I456" s="13" t="s">
        <v>726</v>
      </c>
      <c r="J456" s="13" t="s">
        <v>10</v>
      </c>
      <c r="K456" s="19">
        <v>45436</v>
      </c>
      <c r="L456" s="19" t="s">
        <v>68</v>
      </c>
      <c r="M456" s="18" t="s">
        <v>2</v>
      </c>
      <c r="N456" s="80" t="s">
        <v>1126</v>
      </c>
      <c r="O456" s="22">
        <v>45475</v>
      </c>
      <c r="P456" s="21" t="s">
        <v>1125</v>
      </c>
      <c r="Q456" s="20">
        <v>57.86</v>
      </c>
      <c r="R456" s="19">
        <v>45506</v>
      </c>
      <c r="S456" s="13" t="s">
        <v>1196</v>
      </c>
      <c r="T456" s="18">
        <v>89.7</v>
      </c>
      <c r="U456" s="17"/>
      <c r="V456" s="16"/>
      <c r="W456" s="15"/>
      <c r="X456" s="14"/>
      <c r="Y456" s="13"/>
      <c r="Z456" s="12"/>
      <c r="AA456" s="11" t="s">
        <v>0</v>
      </c>
      <c r="AB456" s="9" t="s">
        <v>1123</v>
      </c>
      <c r="AC456" s="10" t="s">
        <v>1140</v>
      </c>
      <c r="AD456" s="9" t="s">
        <v>1131</v>
      </c>
      <c r="AE456" s="8" t="s">
        <v>1123</v>
      </c>
      <c r="AF456" s="32" t="s">
        <v>10232</v>
      </c>
      <c r="AG456" s="6">
        <f>IF(P456="Em Aberto",Q456,0)+IF(S456="Em Aberto",T456,0)+IF(V456="Em Aberto",W456,0)+IF(Y456="Em Aberto",Z456,0)</f>
        <v>89.7</v>
      </c>
      <c r="AH456" s="5"/>
      <c r="AI456" s="102"/>
      <c r="AJ456" s="102"/>
    </row>
    <row r="457" spans="1:36" s="86" customFormat="1" ht="11.25" x14ac:dyDescent="0.2">
      <c r="A457" s="30">
        <v>45413</v>
      </c>
      <c r="B457" s="28"/>
      <c r="C457" s="36">
        <v>2615440713</v>
      </c>
      <c r="D457" s="5" t="s">
        <v>10258</v>
      </c>
      <c r="E457" s="13" t="s">
        <v>10257</v>
      </c>
      <c r="F457" s="13">
        <v>2</v>
      </c>
      <c r="G457" s="13" t="s">
        <v>10256</v>
      </c>
      <c r="H457" s="18" t="s">
        <v>11</v>
      </c>
      <c r="I457" s="13" t="s">
        <v>726</v>
      </c>
      <c r="J457" s="13" t="s">
        <v>10</v>
      </c>
      <c r="K457" s="19">
        <v>45436</v>
      </c>
      <c r="L457" s="19" t="s">
        <v>424</v>
      </c>
      <c r="M457" s="18" t="s">
        <v>2</v>
      </c>
      <c r="N457" s="80" t="s">
        <v>1126</v>
      </c>
      <c r="O457" s="22">
        <v>45475</v>
      </c>
      <c r="P457" s="21" t="s">
        <v>1125</v>
      </c>
      <c r="Q457" s="20">
        <v>70.81</v>
      </c>
      <c r="R457" s="19">
        <v>45506</v>
      </c>
      <c r="S457" s="13" t="s">
        <v>1196</v>
      </c>
      <c r="T457" s="18">
        <v>109.77</v>
      </c>
      <c r="U457" s="17"/>
      <c r="V457" s="16"/>
      <c r="W457" s="15"/>
      <c r="X457" s="14"/>
      <c r="Y457" s="13"/>
      <c r="Z457" s="12"/>
      <c r="AA457" s="11" t="s">
        <v>0</v>
      </c>
      <c r="AB457" s="9" t="s">
        <v>1123</v>
      </c>
      <c r="AC457" s="10" t="s">
        <v>1140</v>
      </c>
      <c r="AD457" s="9" t="s">
        <v>1131</v>
      </c>
      <c r="AE457" s="8" t="s">
        <v>1123</v>
      </c>
      <c r="AF457" s="32" t="s">
        <v>10232</v>
      </c>
      <c r="AG457" s="6">
        <f>IF(P457="Em Aberto",Q457,0)+IF(S457="Em Aberto",T457,0)+IF(V457="Em Aberto",W457,0)+IF(Y457="Em Aberto",Z457,0)</f>
        <v>109.77</v>
      </c>
      <c r="AH457" s="5"/>
      <c r="AI457" s="102"/>
      <c r="AJ457" s="102"/>
    </row>
    <row r="458" spans="1:36" s="86" customFormat="1" ht="11.25" x14ac:dyDescent="0.2">
      <c r="A458" s="30">
        <v>45413</v>
      </c>
      <c r="B458" s="28"/>
      <c r="C458" s="36">
        <v>81020546620</v>
      </c>
      <c r="D458" s="5" t="s">
        <v>10255</v>
      </c>
      <c r="E458" s="13" t="s">
        <v>10254</v>
      </c>
      <c r="F458" s="13">
        <v>2</v>
      </c>
      <c r="G458" s="13" t="s">
        <v>10253</v>
      </c>
      <c r="H458" s="18" t="s">
        <v>6</v>
      </c>
      <c r="I458" s="13" t="s">
        <v>726</v>
      </c>
      <c r="J458" s="13" t="s">
        <v>10</v>
      </c>
      <c r="K458" s="19">
        <v>45436</v>
      </c>
      <c r="L458" s="19" t="s">
        <v>10161</v>
      </c>
      <c r="M458" s="18" t="s">
        <v>29</v>
      </c>
      <c r="N458" s="80" t="s">
        <v>1126</v>
      </c>
      <c r="O458" s="22">
        <v>45475</v>
      </c>
      <c r="P458" s="21" t="s">
        <v>1125</v>
      </c>
      <c r="Q458" s="20">
        <v>83.75</v>
      </c>
      <c r="R458" s="19">
        <v>45506</v>
      </c>
      <c r="S458" s="13" t="s">
        <v>1196</v>
      </c>
      <c r="T458" s="18">
        <v>129.83000000000001</v>
      </c>
      <c r="U458" s="17"/>
      <c r="V458" s="16"/>
      <c r="W458" s="15"/>
      <c r="X458" s="14"/>
      <c r="Y458" s="13"/>
      <c r="Z458" s="12"/>
      <c r="AA458" s="11" t="s">
        <v>0</v>
      </c>
      <c r="AB458" s="9" t="s">
        <v>1123</v>
      </c>
      <c r="AC458" s="10" t="s">
        <v>6</v>
      </c>
      <c r="AD458" s="9" t="s">
        <v>1131</v>
      </c>
      <c r="AE458" s="8" t="s">
        <v>1123</v>
      </c>
      <c r="AF458" s="32" t="s">
        <v>10252</v>
      </c>
      <c r="AG458" s="6">
        <f>IF(P458="Em Aberto",Q458,0)+IF(S458="Em Aberto",T458,0)+IF(V458="Em Aberto",W458,0)+IF(Y458="Em Aberto",Z458,0)</f>
        <v>129.83000000000001</v>
      </c>
      <c r="AH458" s="5"/>
      <c r="AI458" s="102"/>
      <c r="AJ458" s="102"/>
    </row>
    <row r="459" spans="1:36" s="86" customFormat="1" ht="11.25" x14ac:dyDescent="0.2">
      <c r="A459" s="30">
        <v>45413</v>
      </c>
      <c r="B459" s="28"/>
      <c r="C459" s="36">
        <v>36591149791</v>
      </c>
      <c r="D459" s="5" t="s">
        <v>10251</v>
      </c>
      <c r="E459" s="13" t="s">
        <v>10250</v>
      </c>
      <c r="F459" s="13">
        <v>2</v>
      </c>
      <c r="G459" s="13" t="s">
        <v>10249</v>
      </c>
      <c r="H459" s="18" t="s">
        <v>6</v>
      </c>
      <c r="I459" s="13" t="s">
        <v>726</v>
      </c>
      <c r="J459" s="13" t="s">
        <v>10</v>
      </c>
      <c r="K459" s="19">
        <v>45436</v>
      </c>
      <c r="L459" s="19" t="s">
        <v>182</v>
      </c>
      <c r="M459" s="18" t="s">
        <v>2</v>
      </c>
      <c r="N459" s="80" t="s">
        <v>1126</v>
      </c>
      <c r="O459" s="22">
        <v>45475</v>
      </c>
      <c r="P459" s="21" t="s">
        <v>1125</v>
      </c>
      <c r="Q459" s="20">
        <v>70.760000000000005</v>
      </c>
      <c r="R459" s="19">
        <v>45506</v>
      </c>
      <c r="S459" s="13" t="s">
        <v>1196</v>
      </c>
      <c r="T459" s="18">
        <v>109.69</v>
      </c>
      <c r="U459" s="17"/>
      <c r="V459" s="16"/>
      <c r="W459" s="15"/>
      <c r="X459" s="14"/>
      <c r="Y459" s="13"/>
      <c r="Z459" s="12"/>
      <c r="AA459" s="11" t="s">
        <v>0</v>
      </c>
      <c r="AB459" s="9" t="s">
        <v>1123</v>
      </c>
      <c r="AC459" s="10" t="s">
        <v>6</v>
      </c>
      <c r="AD459" s="9" t="s">
        <v>1131</v>
      </c>
      <c r="AE459" s="8" t="s">
        <v>1123</v>
      </c>
      <c r="AF459" s="32" t="s">
        <v>10224</v>
      </c>
      <c r="AG459" s="6">
        <f>IF(P459="Em Aberto",Q459,0)+IF(S459="Em Aberto",T459,0)+IF(V459="Em Aberto",W459,0)+IF(Y459="Em Aberto",Z459,0)</f>
        <v>109.69</v>
      </c>
      <c r="AH459" s="5"/>
      <c r="AI459" s="102"/>
      <c r="AJ459" s="102"/>
    </row>
    <row r="460" spans="1:36" s="86" customFormat="1" ht="11.25" x14ac:dyDescent="0.2">
      <c r="A460" s="30">
        <v>45413</v>
      </c>
      <c r="B460" s="28"/>
      <c r="C460" s="36">
        <v>1461213258</v>
      </c>
      <c r="D460" s="5" t="s">
        <v>10248</v>
      </c>
      <c r="E460" s="13" t="s">
        <v>10247</v>
      </c>
      <c r="F460" s="13">
        <v>2</v>
      </c>
      <c r="G460" s="13" t="s">
        <v>10246</v>
      </c>
      <c r="H460" s="18" t="s">
        <v>6</v>
      </c>
      <c r="I460" s="13" t="s">
        <v>726</v>
      </c>
      <c r="J460" s="13" t="s">
        <v>10</v>
      </c>
      <c r="K460" s="19">
        <v>45436</v>
      </c>
      <c r="L460" s="19" t="s">
        <v>119</v>
      </c>
      <c r="M460" s="18" t="s">
        <v>37</v>
      </c>
      <c r="N460" s="80" t="s">
        <v>1209</v>
      </c>
      <c r="O460" s="22">
        <v>45475</v>
      </c>
      <c r="P460" s="21" t="s">
        <v>1196</v>
      </c>
      <c r="Q460" s="20">
        <v>83.74</v>
      </c>
      <c r="R460" s="19">
        <v>45506</v>
      </c>
      <c r="S460" s="13" t="s">
        <v>1196</v>
      </c>
      <c r="T460" s="18">
        <v>129.81</v>
      </c>
      <c r="U460" s="17"/>
      <c r="V460" s="16"/>
      <c r="W460" s="15"/>
      <c r="X460" s="14"/>
      <c r="Y460" s="13"/>
      <c r="Z460" s="12"/>
      <c r="AA460" s="11" t="s">
        <v>1195</v>
      </c>
      <c r="AB460" s="9" t="s">
        <v>1194</v>
      </c>
      <c r="AC460" s="10" t="s">
        <v>6</v>
      </c>
      <c r="AD460" s="9" t="s">
        <v>1131</v>
      </c>
      <c r="AE460" s="8" t="s">
        <v>1193</v>
      </c>
      <c r="AF460" s="32" t="s">
        <v>6834</v>
      </c>
      <c r="AG460" s="6">
        <f>IF(P460="Em Aberto",Q460,0)+IF(S460="Em Aberto",T460,0)+IF(V460="Em Aberto",W460,0)+IF(Y460="Em Aberto",Z460,0)</f>
        <v>213.55</v>
      </c>
      <c r="AH460" s="5"/>
      <c r="AI460" s="102"/>
      <c r="AJ460" s="102"/>
    </row>
    <row r="461" spans="1:36" s="86" customFormat="1" ht="11.25" x14ac:dyDescent="0.2">
      <c r="A461" s="30">
        <v>45413</v>
      </c>
      <c r="B461" s="28"/>
      <c r="C461" s="36">
        <v>14346260756</v>
      </c>
      <c r="D461" s="5" t="s">
        <v>10245</v>
      </c>
      <c r="E461" s="13" t="s">
        <v>10244</v>
      </c>
      <c r="F461" s="13">
        <v>2</v>
      </c>
      <c r="G461" s="13" t="s">
        <v>10243</v>
      </c>
      <c r="H461" s="18" t="s">
        <v>6</v>
      </c>
      <c r="I461" s="13" t="s">
        <v>726</v>
      </c>
      <c r="J461" s="13" t="s">
        <v>10</v>
      </c>
      <c r="K461" s="19">
        <v>45436</v>
      </c>
      <c r="L461" s="19" t="s">
        <v>1654</v>
      </c>
      <c r="M461" s="18" t="s">
        <v>2</v>
      </c>
      <c r="N461" s="80" t="s">
        <v>1126</v>
      </c>
      <c r="O461" s="22">
        <v>45475</v>
      </c>
      <c r="P461" s="21" t="s">
        <v>1196</v>
      </c>
      <c r="Q461" s="20">
        <v>70.760000000000005</v>
      </c>
      <c r="R461" s="19">
        <v>45506</v>
      </c>
      <c r="S461" s="13" t="s">
        <v>1196</v>
      </c>
      <c r="T461" s="18">
        <v>109.69</v>
      </c>
      <c r="U461" s="17"/>
      <c r="V461" s="16"/>
      <c r="W461" s="15"/>
      <c r="X461" s="14"/>
      <c r="Y461" s="13"/>
      <c r="Z461" s="12"/>
      <c r="AA461" s="11" t="s">
        <v>1195</v>
      </c>
      <c r="AB461" s="9" t="s">
        <v>1194</v>
      </c>
      <c r="AC461" s="10" t="s">
        <v>6</v>
      </c>
      <c r="AD461" s="9" t="s">
        <v>1131</v>
      </c>
      <c r="AE461" s="8" t="s">
        <v>1193</v>
      </c>
      <c r="AF461" s="32" t="s">
        <v>10204</v>
      </c>
      <c r="AG461" s="6">
        <f>IF(P461="Em Aberto",Q461,0)+IF(S461="Em Aberto",T461,0)+IF(V461="Em Aberto",W461,0)+IF(Y461="Em Aberto",Z461,0)</f>
        <v>180.45</v>
      </c>
      <c r="AH461" s="5"/>
      <c r="AI461" s="102"/>
      <c r="AJ461" s="102"/>
    </row>
    <row r="462" spans="1:36" s="86" customFormat="1" ht="11.25" x14ac:dyDescent="0.2">
      <c r="A462" s="30">
        <v>45413</v>
      </c>
      <c r="B462" s="28"/>
      <c r="C462" s="36">
        <v>5757747706</v>
      </c>
      <c r="D462" s="5" t="s">
        <v>10242</v>
      </c>
      <c r="E462" s="13" t="s">
        <v>10241</v>
      </c>
      <c r="F462" s="13">
        <v>2</v>
      </c>
      <c r="G462" s="13" t="s">
        <v>10240</v>
      </c>
      <c r="H462" s="18" t="s">
        <v>6</v>
      </c>
      <c r="I462" s="13" t="s">
        <v>726</v>
      </c>
      <c r="J462" s="13" t="s">
        <v>10</v>
      </c>
      <c r="K462" s="19">
        <v>45436</v>
      </c>
      <c r="L462" s="19" t="s">
        <v>343</v>
      </c>
      <c r="M462" s="18" t="s">
        <v>2</v>
      </c>
      <c r="N462" s="80" t="s">
        <v>1126</v>
      </c>
      <c r="O462" s="22">
        <v>45475</v>
      </c>
      <c r="P462" s="21" t="s">
        <v>1125</v>
      </c>
      <c r="Q462" s="20">
        <v>83.71</v>
      </c>
      <c r="R462" s="19">
        <v>45506</v>
      </c>
      <c r="S462" s="13" t="s">
        <v>1196</v>
      </c>
      <c r="T462" s="18">
        <v>131.44999999999999</v>
      </c>
      <c r="U462" s="17"/>
      <c r="V462" s="16"/>
      <c r="W462" s="15"/>
      <c r="X462" s="14"/>
      <c r="Y462" s="13"/>
      <c r="Z462" s="12"/>
      <c r="AA462" s="11" t="s">
        <v>0</v>
      </c>
      <c r="AB462" s="9" t="s">
        <v>1123</v>
      </c>
      <c r="AC462" s="10" t="s">
        <v>6</v>
      </c>
      <c r="AD462" s="9" t="s">
        <v>1131</v>
      </c>
      <c r="AE462" s="8" t="s">
        <v>1123</v>
      </c>
      <c r="AF462" s="32" t="s">
        <v>10239</v>
      </c>
      <c r="AG462" s="6">
        <f>IF(P462="Em Aberto",Q462,0)+IF(S462="Em Aberto",T462,0)+IF(V462="Em Aberto",W462,0)+IF(Y462="Em Aberto",Z462,0)</f>
        <v>131.44999999999999</v>
      </c>
      <c r="AH462" s="5"/>
      <c r="AI462" s="102"/>
      <c r="AJ462" s="102"/>
    </row>
    <row r="463" spans="1:36" s="86" customFormat="1" ht="11.25" x14ac:dyDescent="0.2">
      <c r="A463" s="30">
        <v>45413</v>
      </c>
      <c r="B463" s="28"/>
      <c r="C463" s="36">
        <v>7486234777</v>
      </c>
      <c r="D463" s="5" t="s">
        <v>10238</v>
      </c>
      <c r="E463" s="13" t="s">
        <v>10237</v>
      </c>
      <c r="F463" s="13">
        <v>2</v>
      </c>
      <c r="G463" s="13" t="s">
        <v>10236</v>
      </c>
      <c r="H463" s="18" t="s">
        <v>6</v>
      </c>
      <c r="I463" s="13" t="s">
        <v>726</v>
      </c>
      <c r="J463" s="13" t="s">
        <v>10</v>
      </c>
      <c r="K463" s="19">
        <v>45436</v>
      </c>
      <c r="L463" s="19" t="s">
        <v>1205</v>
      </c>
      <c r="M463" s="18" t="s">
        <v>2</v>
      </c>
      <c r="N463" s="80" t="s">
        <v>1126</v>
      </c>
      <c r="O463" s="22">
        <v>45475</v>
      </c>
      <c r="P463" s="21" t="s">
        <v>1125</v>
      </c>
      <c r="Q463" s="20">
        <v>83.71</v>
      </c>
      <c r="R463" s="19">
        <v>45506</v>
      </c>
      <c r="S463" s="13" t="s">
        <v>1196</v>
      </c>
      <c r="T463" s="18">
        <v>131.43</v>
      </c>
      <c r="U463" s="17"/>
      <c r="V463" s="16"/>
      <c r="W463" s="15"/>
      <c r="X463" s="14"/>
      <c r="Y463" s="13"/>
      <c r="Z463" s="12"/>
      <c r="AA463" s="11" t="s">
        <v>0</v>
      </c>
      <c r="AB463" s="9" t="s">
        <v>1123</v>
      </c>
      <c r="AC463" s="10" t="s">
        <v>6</v>
      </c>
      <c r="AD463" s="9" t="s">
        <v>1131</v>
      </c>
      <c r="AE463" s="8" t="s">
        <v>1123</v>
      </c>
      <c r="AF463" s="32" t="s">
        <v>10224</v>
      </c>
      <c r="AG463" s="6">
        <f>IF(P463="Em Aberto",Q463,0)+IF(S463="Em Aberto",T463,0)+IF(V463="Em Aberto",W463,0)+IF(Y463="Em Aberto",Z463,0)</f>
        <v>131.43</v>
      </c>
      <c r="AH463" s="5"/>
      <c r="AI463" s="102"/>
      <c r="AJ463" s="102"/>
    </row>
    <row r="464" spans="1:36" s="86" customFormat="1" ht="11.25" x14ac:dyDescent="0.2">
      <c r="A464" s="30">
        <v>45413</v>
      </c>
      <c r="B464" s="28"/>
      <c r="C464" s="36">
        <v>9255549952</v>
      </c>
      <c r="D464" s="5" t="s">
        <v>10235</v>
      </c>
      <c r="E464" s="13" t="s">
        <v>10234</v>
      </c>
      <c r="F464" s="13">
        <v>2</v>
      </c>
      <c r="G464" s="13" t="s">
        <v>10233</v>
      </c>
      <c r="H464" s="18" t="s">
        <v>11</v>
      </c>
      <c r="I464" s="13" t="s">
        <v>726</v>
      </c>
      <c r="J464" s="13" t="s">
        <v>10</v>
      </c>
      <c r="K464" s="19">
        <v>45437</v>
      </c>
      <c r="L464" s="19" t="s">
        <v>102</v>
      </c>
      <c r="M464" s="18" t="s">
        <v>89</v>
      </c>
      <c r="N464" s="80" t="s">
        <v>20</v>
      </c>
      <c r="O464" s="22">
        <v>45475</v>
      </c>
      <c r="P464" s="21" t="s">
        <v>1125</v>
      </c>
      <c r="Q464" s="20">
        <v>67.290000000000006</v>
      </c>
      <c r="R464" s="19">
        <v>45506</v>
      </c>
      <c r="S464" s="13" t="s">
        <v>1196</v>
      </c>
      <c r="T464" s="18">
        <v>109.79</v>
      </c>
      <c r="U464" s="17"/>
      <c r="V464" s="16"/>
      <c r="W464" s="15"/>
      <c r="X464" s="14"/>
      <c r="Y464" s="13"/>
      <c r="Z464" s="12"/>
      <c r="AA464" s="11" t="s">
        <v>0</v>
      </c>
      <c r="AB464" s="9" t="s">
        <v>1123</v>
      </c>
      <c r="AC464" s="10" t="s">
        <v>1140</v>
      </c>
      <c r="AD464" s="9" t="s">
        <v>1131</v>
      </c>
      <c r="AE464" s="8" t="s">
        <v>1123</v>
      </c>
      <c r="AF464" s="32" t="s">
        <v>10232</v>
      </c>
      <c r="AG464" s="6">
        <f>IF(P464="Em Aberto",Q464,0)+IF(S464="Em Aberto",T464,0)+IF(V464="Em Aberto",W464,0)+IF(Y464="Em Aberto",Z464,0)</f>
        <v>109.79</v>
      </c>
      <c r="AH464" s="5"/>
      <c r="AI464" s="102"/>
      <c r="AJ464" s="102"/>
    </row>
    <row r="465" spans="1:36" s="86" customFormat="1" ht="11.25" x14ac:dyDescent="0.2">
      <c r="A465" s="59">
        <v>45413</v>
      </c>
      <c r="B465" s="28"/>
      <c r="C465" s="57">
        <v>31889897841</v>
      </c>
      <c r="D465" s="58" t="s">
        <v>10231</v>
      </c>
      <c r="E465" s="46" t="s">
        <v>10230</v>
      </c>
      <c r="F465" s="46">
        <v>7</v>
      </c>
      <c r="G465" s="46" t="s">
        <v>10229</v>
      </c>
      <c r="H465" s="76" t="s">
        <v>11</v>
      </c>
      <c r="I465" s="46" t="s">
        <v>726</v>
      </c>
      <c r="J465" s="46" t="s">
        <v>10</v>
      </c>
      <c r="K465" s="52">
        <v>45437</v>
      </c>
      <c r="L465" s="52" t="s">
        <v>30</v>
      </c>
      <c r="M465" s="76" t="s">
        <v>174</v>
      </c>
      <c r="N465" s="78" t="s">
        <v>1126</v>
      </c>
      <c r="O465" s="55"/>
      <c r="P465" s="54"/>
      <c r="Q465" s="53"/>
      <c r="R465" s="52"/>
      <c r="S465" s="46"/>
      <c r="T465" s="76"/>
      <c r="U465" s="50"/>
      <c r="V465" s="49"/>
      <c r="W465" s="48"/>
      <c r="X465" s="47"/>
      <c r="Y465" s="46"/>
      <c r="Z465" s="75"/>
      <c r="AA465" s="44" t="s">
        <v>1253</v>
      </c>
      <c r="AB465" s="42" t="s">
        <v>1123</v>
      </c>
      <c r="AC465" s="43" t="s">
        <v>1140</v>
      </c>
      <c r="AD465" s="42" t="s">
        <v>1131</v>
      </c>
      <c r="AE465" s="41" t="s">
        <v>1193</v>
      </c>
      <c r="AF465" s="40" t="s">
        <v>10228</v>
      </c>
      <c r="AG465" s="39">
        <f>IF(P465="Em Aberto",Q465,0)+IF(S465="Em Aberto",T465,0)+IF(V465="Em Aberto",W465,0)+IF(Y465="Em Aberto",Z465,0)</f>
        <v>0</v>
      </c>
      <c r="AH465" s="58"/>
      <c r="AI465" s="102"/>
      <c r="AJ465" s="102"/>
    </row>
    <row r="466" spans="1:36" s="86" customFormat="1" ht="11.25" x14ac:dyDescent="0.2">
      <c r="A466" s="30">
        <v>45413</v>
      </c>
      <c r="B466" s="28"/>
      <c r="C466" s="36">
        <v>796313202</v>
      </c>
      <c r="D466" s="5" t="s">
        <v>10227</v>
      </c>
      <c r="E466" s="13" t="s">
        <v>10226</v>
      </c>
      <c r="F466" s="13">
        <v>2</v>
      </c>
      <c r="G466" s="13" t="s">
        <v>10225</v>
      </c>
      <c r="H466" s="18" t="s">
        <v>6</v>
      </c>
      <c r="I466" s="13" t="s">
        <v>726</v>
      </c>
      <c r="J466" s="13" t="s">
        <v>10</v>
      </c>
      <c r="K466" s="19">
        <v>45437</v>
      </c>
      <c r="L466" s="19" t="s">
        <v>53</v>
      </c>
      <c r="M466" s="18" t="s">
        <v>201</v>
      </c>
      <c r="N466" s="80" t="s">
        <v>1209</v>
      </c>
      <c r="O466" s="22">
        <v>45475</v>
      </c>
      <c r="P466" s="21" t="s">
        <v>1125</v>
      </c>
      <c r="Q466" s="20">
        <v>79.58</v>
      </c>
      <c r="R466" s="19">
        <v>45506</v>
      </c>
      <c r="S466" s="13" t="s">
        <v>1196</v>
      </c>
      <c r="T466" s="18">
        <v>129.86000000000001</v>
      </c>
      <c r="U466" s="17"/>
      <c r="V466" s="16"/>
      <c r="W466" s="15"/>
      <c r="X466" s="14"/>
      <c r="Y466" s="13"/>
      <c r="Z466" s="12"/>
      <c r="AA466" s="11" t="s">
        <v>0</v>
      </c>
      <c r="AB466" s="9" t="s">
        <v>1123</v>
      </c>
      <c r="AC466" s="10" t="s">
        <v>6</v>
      </c>
      <c r="AD466" s="9" t="s">
        <v>1131</v>
      </c>
      <c r="AE466" s="8" t="s">
        <v>1123</v>
      </c>
      <c r="AF466" s="32" t="s">
        <v>10224</v>
      </c>
      <c r="AG466" s="6">
        <f>IF(P466="Em Aberto",Q466,0)+IF(S466="Em Aberto",T466,0)+IF(V466="Em Aberto",W466,0)+IF(Y466="Em Aberto",Z466,0)</f>
        <v>129.86000000000001</v>
      </c>
      <c r="AH466" s="5"/>
      <c r="AI466" s="102"/>
      <c r="AJ466" s="102"/>
    </row>
    <row r="467" spans="1:36" s="86" customFormat="1" ht="11.25" x14ac:dyDescent="0.2">
      <c r="A467" s="30">
        <v>45413</v>
      </c>
      <c r="B467" s="28"/>
      <c r="C467" s="36">
        <v>13555160729</v>
      </c>
      <c r="D467" s="5" t="s">
        <v>10223</v>
      </c>
      <c r="E467" s="13" t="s">
        <v>10222</v>
      </c>
      <c r="F467" s="13">
        <v>7</v>
      </c>
      <c r="G467" s="13" t="s">
        <v>10221</v>
      </c>
      <c r="H467" s="18" t="s">
        <v>11</v>
      </c>
      <c r="I467" s="13" t="s">
        <v>726</v>
      </c>
      <c r="J467" s="13" t="s">
        <v>10</v>
      </c>
      <c r="K467" s="19">
        <v>45437</v>
      </c>
      <c r="L467" s="19" t="s">
        <v>38</v>
      </c>
      <c r="M467" s="18" t="s">
        <v>2</v>
      </c>
      <c r="N467" s="80" t="s">
        <v>1126</v>
      </c>
      <c r="O467" s="22">
        <v>45480</v>
      </c>
      <c r="P467" s="21" t="s">
        <v>1125</v>
      </c>
      <c r="Q467" s="20">
        <v>83.9</v>
      </c>
      <c r="R467" s="19"/>
      <c r="S467" s="13"/>
      <c r="T467" s="18"/>
      <c r="U467" s="17"/>
      <c r="V467" s="16"/>
      <c r="W467" s="15"/>
      <c r="X467" s="14"/>
      <c r="Y467" s="13"/>
      <c r="Z467" s="12"/>
      <c r="AA467" s="11" t="s">
        <v>0</v>
      </c>
      <c r="AB467" s="9" t="s">
        <v>1123</v>
      </c>
      <c r="AC467" s="10" t="s">
        <v>1140</v>
      </c>
      <c r="AD467" s="9" t="s">
        <v>1131</v>
      </c>
      <c r="AE467" s="8" t="s">
        <v>1123</v>
      </c>
      <c r="AF467" s="32" t="s">
        <v>10220</v>
      </c>
      <c r="AG467" s="6">
        <f>IF(P467="Em Aberto",Q467,0)+IF(S467="Em Aberto",T467,0)+IF(V467="Em Aberto",W467,0)+IF(Y467="Em Aberto",Z467,0)</f>
        <v>0</v>
      </c>
      <c r="AH467" s="5"/>
      <c r="AI467" s="102"/>
      <c r="AJ467" s="102"/>
    </row>
    <row r="468" spans="1:36" s="86" customFormat="1" ht="11.25" x14ac:dyDescent="0.2">
      <c r="A468" s="30">
        <v>45413</v>
      </c>
      <c r="B468" s="28"/>
      <c r="C468" s="36">
        <v>623055902</v>
      </c>
      <c r="D468" s="5" t="s">
        <v>10219</v>
      </c>
      <c r="E468" s="13" t="s">
        <v>10218</v>
      </c>
      <c r="F468" s="13">
        <v>11</v>
      </c>
      <c r="G468" s="13" t="s">
        <v>10217</v>
      </c>
      <c r="H468" s="18" t="s">
        <v>11</v>
      </c>
      <c r="I468" s="13" t="s">
        <v>726</v>
      </c>
      <c r="J468" s="13" t="s">
        <v>10</v>
      </c>
      <c r="K468" s="19">
        <v>45437</v>
      </c>
      <c r="L468" s="19" t="s">
        <v>85</v>
      </c>
      <c r="M468" s="18" t="s">
        <v>45</v>
      </c>
      <c r="N468" s="80" t="s">
        <v>20</v>
      </c>
      <c r="O468" s="22">
        <v>45484</v>
      </c>
      <c r="P468" s="21" t="s">
        <v>1125</v>
      </c>
      <c r="Q468" s="20">
        <v>83.98</v>
      </c>
      <c r="R468" s="19"/>
      <c r="S468" s="13"/>
      <c r="T468" s="18"/>
      <c r="U468" s="17"/>
      <c r="V468" s="16"/>
      <c r="W468" s="15"/>
      <c r="X468" s="14"/>
      <c r="Y468" s="13"/>
      <c r="Z468" s="12"/>
      <c r="AA468" s="11" t="s">
        <v>0</v>
      </c>
      <c r="AB468" s="9" t="s">
        <v>1123</v>
      </c>
      <c r="AC468" s="10" t="s">
        <v>1140</v>
      </c>
      <c r="AD468" s="9" t="s">
        <v>1131</v>
      </c>
      <c r="AE468" s="8" t="s">
        <v>1123</v>
      </c>
      <c r="AF468" s="32" t="s">
        <v>10216</v>
      </c>
      <c r="AG468" s="6">
        <f>IF(P468="Em Aberto",Q468,0)+IF(S468="Em Aberto",T468,0)+IF(V468="Em Aberto",W468,0)+IF(Y468="Em Aberto",Z468,0)</f>
        <v>0</v>
      </c>
      <c r="AH468" s="5"/>
      <c r="AI468" s="102"/>
      <c r="AJ468" s="102"/>
    </row>
    <row r="469" spans="1:36" s="86" customFormat="1" ht="11.25" x14ac:dyDescent="0.2">
      <c r="A469" s="30">
        <v>45413</v>
      </c>
      <c r="B469" s="28"/>
      <c r="C469" s="36">
        <v>14524905707</v>
      </c>
      <c r="D469" s="5" t="s">
        <v>10215</v>
      </c>
      <c r="E469" s="13" t="s">
        <v>10214</v>
      </c>
      <c r="F469" s="13">
        <v>7</v>
      </c>
      <c r="G469" s="13" t="s">
        <v>10213</v>
      </c>
      <c r="H469" s="18" t="s">
        <v>6</v>
      </c>
      <c r="I469" s="13" t="s">
        <v>726</v>
      </c>
      <c r="J469" s="13" t="s">
        <v>10</v>
      </c>
      <c r="K469" s="19">
        <v>45437</v>
      </c>
      <c r="L469" s="19" t="s">
        <v>663</v>
      </c>
      <c r="M469" s="18" t="s">
        <v>2</v>
      </c>
      <c r="N469" s="80" t="s">
        <v>1126</v>
      </c>
      <c r="O469" s="22">
        <v>45483</v>
      </c>
      <c r="P469" s="21" t="s">
        <v>1125</v>
      </c>
      <c r="Q469" s="20">
        <v>102.6</v>
      </c>
      <c r="R469" s="19"/>
      <c r="S469" s="13"/>
      <c r="T469" s="18"/>
      <c r="U469" s="17"/>
      <c r="V469" s="16"/>
      <c r="W469" s="15"/>
      <c r="X469" s="14"/>
      <c r="Y469" s="13"/>
      <c r="Z469" s="12"/>
      <c r="AA469" s="11" t="s">
        <v>0</v>
      </c>
      <c r="AB469" s="9" t="s">
        <v>1123</v>
      </c>
      <c r="AC469" s="10" t="s">
        <v>6</v>
      </c>
      <c r="AD469" s="9" t="s">
        <v>1131</v>
      </c>
      <c r="AE469" s="8" t="s">
        <v>1123</v>
      </c>
      <c r="AF469" s="32" t="s">
        <v>10212</v>
      </c>
      <c r="AG469" s="6">
        <f>IF(P469="Em Aberto",Q469,0)+IF(S469="Em Aberto",T469,0)+IF(V469="Em Aberto",W469,0)+IF(Y469="Em Aberto",Z469,0)</f>
        <v>0</v>
      </c>
      <c r="AH469" s="5"/>
      <c r="AI469" s="102"/>
      <c r="AJ469" s="102"/>
    </row>
    <row r="470" spans="1:36" s="86" customFormat="1" ht="11.25" x14ac:dyDescent="0.2">
      <c r="A470" s="30">
        <v>45413</v>
      </c>
      <c r="B470" s="28"/>
      <c r="C470" s="36">
        <v>58179542904</v>
      </c>
      <c r="D470" s="5" t="s">
        <v>10211</v>
      </c>
      <c r="E470" s="13" t="s">
        <v>10210</v>
      </c>
      <c r="F470" s="13">
        <v>2</v>
      </c>
      <c r="G470" s="13" t="s">
        <v>10209</v>
      </c>
      <c r="H470" s="18" t="s">
        <v>11</v>
      </c>
      <c r="I470" s="13" t="s">
        <v>726</v>
      </c>
      <c r="J470" s="13" t="s">
        <v>10</v>
      </c>
      <c r="K470" s="19">
        <v>45437</v>
      </c>
      <c r="L470" s="19" t="s">
        <v>114</v>
      </c>
      <c r="M470" s="18" t="s">
        <v>45</v>
      </c>
      <c r="N470" s="80" t="s">
        <v>20</v>
      </c>
      <c r="O470" s="22">
        <v>45475</v>
      </c>
      <c r="P470" s="21" t="s">
        <v>1125</v>
      </c>
      <c r="Q470" s="20">
        <v>55.02</v>
      </c>
      <c r="R470" s="19">
        <v>45506</v>
      </c>
      <c r="S470" s="13" t="s">
        <v>1196</v>
      </c>
      <c r="T470" s="18">
        <v>91.04</v>
      </c>
      <c r="U470" s="17"/>
      <c r="V470" s="16"/>
      <c r="W470" s="15"/>
      <c r="X470" s="14"/>
      <c r="Y470" s="13"/>
      <c r="Z470" s="12"/>
      <c r="AA470" s="11" t="s">
        <v>0</v>
      </c>
      <c r="AB470" s="9" t="s">
        <v>1123</v>
      </c>
      <c r="AC470" s="10" t="s">
        <v>1140</v>
      </c>
      <c r="AD470" s="9" t="s">
        <v>1131</v>
      </c>
      <c r="AE470" s="8" t="s">
        <v>1123</v>
      </c>
      <c r="AF470" s="32" t="s">
        <v>10208</v>
      </c>
      <c r="AG470" s="6">
        <f>IF(P470="Em Aberto",Q470,0)+IF(S470="Em Aberto",T470,0)+IF(V470="Em Aberto",W470,0)+IF(Y470="Em Aberto",Z470,0)</f>
        <v>91.04</v>
      </c>
      <c r="AH470" s="5"/>
      <c r="AI470" s="102"/>
      <c r="AJ470" s="102"/>
    </row>
    <row r="471" spans="1:36" s="86" customFormat="1" ht="11.25" x14ac:dyDescent="0.2">
      <c r="A471" s="30">
        <v>45413</v>
      </c>
      <c r="B471" s="28"/>
      <c r="C471" s="36">
        <v>44690962880</v>
      </c>
      <c r="D471" s="5" t="s">
        <v>10207</v>
      </c>
      <c r="E471" s="13" t="s">
        <v>10206</v>
      </c>
      <c r="F471" s="13">
        <v>2</v>
      </c>
      <c r="G471" s="13" t="s">
        <v>10205</v>
      </c>
      <c r="H471" s="18" t="s">
        <v>6</v>
      </c>
      <c r="I471" s="13" t="s">
        <v>726</v>
      </c>
      <c r="J471" s="13" t="s">
        <v>10</v>
      </c>
      <c r="K471" s="19">
        <v>45437</v>
      </c>
      <c r="L471" s="19" t="s">
        <v>119</v>
      </c>
      <c r="M471" s="18" t="s">
        <v>72</v>
      </c>
      <c r="N471" s="80" t="s">
        <v>20</v>
      </c>
      <c r="O471" s="22">
        <v>45475</v>
      </c>
      <c r="P471" s="21" t="s">
        <v>1196</v>
      </c>
      <c r="Q471" s="20">
        <v>67.28</v>
      </c>
      <c r="R471" s="19">
        <v>45506</v>
      </c>
      <c r="S471" s="13" t="s">
        <v>1196</v>
      </c>
      <c r="T471" s="18">
        <v>109.79</v>
      </c>
      <c r="U471" s="17"/>
      <c r="V471" s="16"/>
      <c r="W471" s="15"/>
      <c r="X471" s="14"/>
      <c r="Y471" s="13"/>
      <c r="Z471" s="12"/>
      <c r="AA471" s="11" t="s">
        <v>1195</v>
      </c>
      <c r="AB471" s="9" t="s">
        <v>1194</v>
      </c>
      <c r="AC471" s="10" t="s">
        <v>6</v>
      </c>
      <c r="AD471" s="9" t="s">
        <v>1131</v>
      </c>
      <c r="AE471" s="8" t="s">
        <v>1193</v>
      </c>
      <c r="AF471" s="32" t="s">
        <v>10204</v>
      </c>
      <c r="AG471" s="6">
        <f>IF(P471="Em Aberto",Q471,0)+IF(S471="Em Aberto",T471,0)+IF(V471="Em Aberto",W471,0)+IF(Y471="Em Aberto",Z471,0)</f>
        <v>177.07</v>
      </c>
      <c r="AH471" s="5"/>
      <c r="AI471" s="102"/>
      <c r="AJ471" s="102"/>
    </row>
    <row r="472" spans="1:36" s="86" customFormat="1" ht="11.25" x14ac:dyDescent="0.2">
      <c r="A472" s="30">
        <v>45413</v>
      </c>
      <c r="B472" s="28"/>
      <c r="C472" s="36">
        <v>69243115120</v>
      </c>
      <c r="D472" s="5" t="s">
        <v>10203</v>
      </c>
      <c r="E472" s="13" t="s">
        <v>10202</v>
      </c>
      <c r="F472" s="13">
        <v>2</v>
      </c>
      <c r="G472" s="13" t="s">
        <v>10201</v>
      </c>
      <c r="H472" s="18" t="s">
        <v>6</v>
      </c>
      <c r="I472" s="13" t="s">
        <v>726</v>
      </c>
      <c r="J472" s="13" t="s">
        <v>10</v>
      </c>
      <c r="K472" s="19">
        <v>45437</v>
      </c>
      <c r="L472" s="19" t="s">
        <v>9</v>
      </c>
      <c r="M472" s="18" t="s">
        <v>72</v>
      </c>
      <c r="N472" s="80" t="s">
        <v>20</v>
      </c>
      <c r="O472" s="22">
        <v>45475</v>
      </c>
      <c r="P472" s="21" t="s">
        <v>1125</v>
      </c>
      <c r="Q472" s="20">
        <v>67.28</v>
      </c>
      <c r="R472" s="19">
        <v>45506</v>
      </c>
      <c r="S472" s="13" t="s">
        <v>1196</v>
      </c>
      <c r="T472" s="18">
        <v>111.26</v>
      </c>
      <c r="U472" s="17"/>
      <c r="V472" s="16"/>
      <c r="W472" s="15"/>
      <c r="X472" s="14"/>
      <c r="Y472" s="13"/>
      <c r="Z472" s="12"/>
      <c r="AA472" s="11" t="s">
        <v>0</v>
      </c>
      <c r="AB472" s="9" t="s">
        <v>1123</v>
      </c>
      <c r="AC472" s="10" t="s">
        <v>6</v>
      </c>
      <c r="AD472" s="9" t="s">
        <v>1131</v>
      </c>
      <c r="AE472" s="8" t="s">
        <v>1123</v>
      </c>
      <c r="AF472" s="32" t="s">
        <v>6942</v>
      </c>
      <c r="AG472" s="6">
        <f>IF(P472="Em Aberto",Q472,0)+IF(S472="Em Aberto",T472,0)+IF(V472="Em Aberto",W472,0)+IF(Y472="Em Aberto",Z472,0)</f>
        <v>111.26</v>
      </c>
      <c r="AH472" s="5"/>
      <c r="AI472" s="102"/>
      <c r="AJ472" s="102"/>
    </row>
    <row r="473" spans="1:36" s="90" customFormat="1" ht="11.25" x14ac:dyDescent="0.2">
      <c r="A473" s="30">
        <v>45413</v>
      </c>
      <c r="B473" s="28"/>
      <c r="C473" s="36">
        <v>9213666632</v>
      </c>
      <c r="D473" s="5" t="s">
        <v>10200</v>
      </c>
      <c r="E473" s="13" t="s">
        <v>10199</v>
      </c>
      <c r="F473" s="13">
        <v>2</v>
      </c>
      <c r="G473" s="13" t="s">
        <v>10198</v>
      </c>
      <c r="H473" s="18" t="s">
        <v>6</v>
      </c>
      <c r="I473" s="13" t="s">
        <v>726</v>
      </c>
      <c r="J473" s="13" t="s">
        <v>10</v>
      </c>
      <c r="K473" s="19">
        <v>45437</v>
      </c>
      <c r="L473" s="19" t="s">
        <v>140</v>
      </c>
      <c r="M473" s="18" t="s">
        <v>29</v>
      </c>
      <c r="N473" s="80" t="s">
        <v>1126</v>
      </c>
      <c r="O473" s="22">
        <v>45475</v>
      </c>
      <c r="P473" s="21" t="s">
        <v>1125</v>
      </c>
      <c r="Q473" s="20">
        <v>79.569999999999993</v>
      </c>
      <c r="R473" s="19">
        <v>45506</v>
      </c>
      <c r="S473" s="13" t="s">
        <v>1196</v>
      </c>
      <c r="T473" s="18">
        <v>129.83000000000001</v>
      </c>
      <c r="U473" s="17"/>
      <c r="V473" s="16"/>
      <c r="W473" s="15"/>
      <c r="X473" s="14"/>
      <c r="Y473" s="13"/>
      <c r="Z473" s="12"/>
      <c r="AA473" s="11" t="s">
        <v>0</v>
      </c>
      <c r="AB473" s="9" t="s">
        <v>1123</v>
      </c>
      <c r="AC473" s="10" t="s">
        <v>6</v>
      </c>
      <c r="AD473" s="9" t="s">
        <v>1131</v>
      </c>
      <c r="AE473" s="8" t="s">
        <v>1123</v>
      </c>
      <c r="AF473" s="32" t="s">
        <v>10197</v>
      </c>
      <c r="AG473" s="6">
        <f>IF(P473="Em Aberto",Q473,0)+IF(S473="Em Aberto",T473,0)+IF(V473="Em Aberto",W473,0)+IF(Y473="Em Aberto",Z473,0)</f>
        <v>129.83000000000001</v>
      </c>
      <c r="AH473" s="5"/>
      <c r="AI473" s="102"/>
      <c r="AJ473" s="102"/>
    </row>
    <row r="474" spans="1:36" s="86" customFormat="1" ht="11.25" x14ac:dyDescent="0.2">
      <c r="A474" s="30">
        <v>45413</v>
      </c>
      <c r="B474" s="28"/>
      <c r="C474" s="36">
        <v>10681003898</v>
      </c>
      <c r="D474" s="5" t="s">
        <v>10196</v>
      </c>
      <c r="E474" s="13" t="s">
        <v>10195</v>
      </c>
      <c r="F474" s="13">
        <v>2</v>
      </c>
      <c r="G474" s="13" t="s">
        <v>10194</v>
      </c>
      <c r="H474" s="18" t="s">
        <v>11</v>
      </c>
      <c r="I474" s="13" t="s">
        <v>726</v>
      </c>
      <c r="J474" s="13" t="s">
        <v>10</v>
      </c>
      <c r="K474" s="19">
        <v>45437</v>
      </c>
      <c r="L474" s="19" t="s">
        <v>46</v>
      </c>
      <c r="M474" s="18" t="s">
        <v>174</v>
      </c>
      <c r="N474" s="80" t="s">
        <v>1126</v>
      </c>
      <c r="O474" s="22">
        <v>45475</v>
      </c>
      <c r="P474" s="21" t="s">
        <v>1125</v>
      </c>
      <c r="Q474" s="20">
        <v>55</v>
      </c>
      <c r="R474" s="19">
        <v>45506</v>
      </c>
      <c r="S474" s="13" t="s">
        <v>1196</v>
      </c>
      <c r="T474" s="18">
        <v>89.75</v>
      </c>
      <c r="U474" s="17"/>
      <c r="V474" s="16"/>
      <c r="W474" s="15"/>
      <c r="X474" s="14"/>
      <c r="Y474" s="13"/>
      <c r="Z474" s="12"/>
      <c r="AA474" s="11" t="s">
        <v>0</v>
      </c>
      <c r="AB474" s="9" t="s">
        <v>1123</v>
      </c>
      <c r="AC474" s="10" t="s">
        <v>1140</v>
      </c>
      <c r="AD474" s="9" t="s">
        <v>1131</v>
      </c>
      <c r="AE474" s="8" t="s">
        <v>1123</v>
      </c>
      <c r="AF474" s="32" t="s">
        <v>6704</v>
      </c>
      <c r="AG474" s="6">
        <f>IF(P474="Em Aberto",Q474,0)+IF(S474="Em Aberto",T474,0)+IF(V474="Em Aberto",W474,0)+IF(Y474="Em Aberto",Z474,0)</f>
        <v>89.75</v>
      </c>
      <c r="AH474" s="5"/>
      <c r="AI474" s="102"/>
      <c r="AJ474" s="102"/>
    </row>
    <row r="475" spans="1:36" s="86" customFormat="1" ht="11.25" x14ac:dyDescent="0.2">
      <c r="A475" s="30">
        <v>45413</v>
      </c>
      <c r="B475" s="28"/>
      <c r="C475" s="36">
        <v>5663818774</v>
      </c>
      <c r="D475" s="5" t="s">
        <v>10193</v>
      </c>
      <c r="E475" s="13" t="s">
        <v>10192</v>
      </c>
      <c r="F475" s="13">
        <v>2</v>
      </c>
      <c r="G475" s="13" t="s">
        <v>10191</v>
      </c>
      <c r="H475" s="18" t="s">
        <v>11</v>
      </c>
      <c r="I475" s="13" t="s">
        <v>726</v>
      </c>
      <c r="J475" s="13" t="s">
        <v>10</v>
      </c>
      <c r="K475" s="19">
        <v>45437</v>
      </c>
      <c r="L475" s="19" t="s">
        <v>424</v>
      </c>
      <c r="M475" s="18" t="s">
        <v>2</v>
      </c>
      <c r="N475" s="80" t="s">
        <v>1126</v>
      </c>
      <c r="O475" s="22">
        <v>45475</v>
      </c>
      <c r="P475" s="21" t="s">
        <v>1125</v>
      </c>
      <c r="Q475" s="20">
        <v>54.97</v>
      </c>
      <c r="R475" s="19">
        <v>45506</v>
      </c>
      <c r="S475" s="13" t="s">
        <v>1196</v>
      </c>
      <c r="T475" s="18">
        <v>89.7</v>
      </c>
      <c r="U475" s="17"/>
      <c r="V475" s="16"/>
      <c r="W475" s="15"/>
      <c r="X475" s="14"/>
      <c r="Y475" s="13"/>
      <c r="Z475" s="12"/>
      <c r="AA475" s="11" t="s">
        <v>0</v>
      </c>
      <c r="AB475" s="9" t="s">
        <v>1123</v>
      </c>
      <c r="AC475" s="10" t="s">
        <v>1140</v>
      </c>
      <c r="AD475" s="9" t="s">
        <v>1131</v>
      </c>
      <c r="AE475" s="8" t="s">
        <v>1123</v>
      </c>
      <c r="AF475" s="32" t="s">
        <v>6704</v>
      </c>
      <c r="AG475" s="6">
        <f>IF(P475="Em Aberto",Q475,0)+IF(S475="Em Aberto",T475,0)+IF(V475="Em Aberto",W475,0)+IF(Y475="Em Aberto",Z475,0)</f>
        <v>89.7</v>
      </c>
      <c r="AH475" s="5"/>
      <c r="AI475" s="102"/>
      <c r="AJ475" s="102"/>
    </row>
    <row r="476" spans="1:36" s="90" customFormat="1" ht="11.25" x14ac:dyDescent="0.2">
      <c r="A476" s="30">
        <v>45413</v>
      </c>
      <c r="B476" s="28"/>
      <c r="C476" s="36">
        <v>41828852287</v>
      </c>
      <c r="D476" s="5" t="s">
        <v>10190</v>
      </c>
      <c r="E476" s="13" t="s">
        <v>10189</v>
      </c>
      <c r="F476" s="13">
        <v>2</v>
      </c>
      <c r="G476" s="13" t="s">
        <v>10188</v>
      </c>
      <c r="H476" s="18" t="s">
        <v>6</v>
      </c>
      <c r="I476" s="13" t="s">
        <v>726</v>
      </c>
      <c r="J476" s="13" t="s">
        <v>10</v>
      </c>
      <c r="K476" s="19">
        <v>45437</v>
      </c>
      <c r="L476" s="19" t="s">
        <v>143</v>
      </c>
      <c r="M476" s="18" t="s">
        <v>89</v>
      </c>
      <c r="N476" s="80" t="s">
        <v>20</v>
      </c>
      <c r="O476" s="22">
        <v>45475</v>
      </c>
      <c r="P476" s="21" t="s">
        <v>1196</v>
      </c>
      <c r="Q476" s="20">
        <v>67.290000000000006</v>
      </c>
      <c r="R476" s="19">
        <v>45506</v>
      </c>
      <c r="S476" s="13" t="s">
        <v>1196</v>
      </c>
      <c r="T476" s="18">
        <v>109.8</v>
      </c>
      <c r="U476" s="17"/>
      <c r="V476" s="16"/>
      <c r="W476" s="15"/>
      <c r="X476" s="14"/>
      <c r="Y476" s="13"/>
      <c r="Z476" s="12"/>
      <c r="AA476" s="11" t="s">
        <v>1195</v>
      </c>
      <c r="AB476" s="9" t="s">
        <v>1194</v>
      </c>
      <c r="AC476" s="10" t="s">
        <v>6</v>
      </c>
      <c r="AD476" s="9" t="s">
        <v>1131</v>
      </c>
      <c r="AE476" s="8" t="s">
        <v>1193</v>
      </c>
      <c r="AF476" s="32" t="s">
        <v>6834</v>
      </c>
      <c r="AG476" s="6">
        <f>IF(P476="Em Aberto",Q476,0)+IF(S476="Em Aberto",T476,0)+IF(V476="Em Aberto",W476,0)+IF(Y476="Em Aberto",Z476,0)</f>
        <v>177.09</v>
      </c>
      <c r="AH476" s="5"/>
      <c r="AI476" s="103"/>
      <c r="AJ476" s="103"/>
    </row>
    <row r="477" spans="1:36" s="86" customFormat="1" ht="11.25" x14ac:dyDescent="0.2">
      <c r="A477" s="30">
        <v>45413</v>
      </c>
      <c r="B477" s="28"/>
      <c r="C477" s="36">
        <v>45122768153</v>
      </c>
      <c r="D477" s="5" t="s">
        <v>10187</v>
      </c>
      <c r="E477" s="13" t="s">
        <v>10186</v>
      </c>
      <c r="F477" s="13">
        <v>2</v>
      </c>
      <c r="G477" s="13" t="s">
        <v>10185</v>
      </c>
      <c r="H477" s="18" t="s">
        <v>11</v>
      </c>
      <c r="I477" s="13" t="s">
        <v>726</v>
      </c>
      <c r="J477" s="13" t="s">
        <v>10</v>
      </c>
      <c r="K477" s="19">
        <v>45437</v>
      </c>
      <c r="L477" s="19" t="s">
        <v>46</v>
      </c>
      <c r="M477" s="18" t="s">
        <v>21</v>
      </c>
      <c r="N477" s="80" t="s">
        <v>20</v>
      </c>
      <c r="O477" s="22">
        <v>45475</v>
      </c>
      <c r="P477" s="21" t="s">
        <v>1125</v>
      </c>
      <c r="Q477" s="20">
        <v>67.260000000000005</v>
      </c>
      <c r="R477" s="19">
        <v>45506</v>
      </c>
      <c r="S477" s="13" t="s">
        <v>1196</v>
      </c>
      <c r="T477" s="18">
        <v>109.75</v>
      </c>
      <c r="U477" s="17"/>
      <c r="V477" s="16"/>
      <c r="W477" s="15"/>
      <c r="X477" s="14"/>
      <c r="Y477" s="13"/>
      <c r="Z477" s="12"/>
      <c r="AA477" s="11" t="s">
        <v>0</v>
      </c>
      <c r="AB477" s="9" t="s">
        <v>1123</v>
      </c>
      <c r="AC477" s="10" t="s">
        <v>1201</v>
      </c>
      <c r="AD477" s="9" t="s">
        <v>1131</v>
      </c>
      <c r="AE477" s="8" t="s">
        <v>1123</v>
      </c>
      <c r="AF477" s="32" t="s">
        <v>6648</v>
      </c>
      <c r="AG477" s="6">
        <f>IF(P477="Em Aberto",Q477,0)+IF(S477="Em Aberto",T477,0)+IF(V477="Em Aberto",W477,0)+IF(Y477="Em Aberto",Z477,0)</f>
        <v>109.75</v>
      </c>
      <c r="AH477" s="5"/>
      <c r="AI477" s="102"/>
      <c r="AJ477" s="102"/>
    </row>
    <row r="478" spans="1:36" s="86" customFormat="1" ht="11.25" x14ac:dyDescent="0.2">
      <c r="A478" s="30">
        <v>45413</v>
      </c>
      <c r="B478" s="28"/>
      <c r="C478" s="36">
        <v>79505708220</v>
      </c>
      <c r="D478" s="5" t="s">
        <v>10184</v>
      </c>
      <c r="E478" s="13" t="s">
        <v>10183</v>
      </c>
      <c r="F478" s="13">
        <v>2</v>
      </c>
      <c r="G478" s="13" t="s">
        <v>10182</v>
      </c>
      <c r="H478" s="18" t="s">
        <v>11</v>
      </c>
      <c r="I478" s="13" t="s">
        <v>726</v>
      </c>
      <c r="J478" s="13" t="s">
        <v>10</v>
      </c>
      <c r="K478" s="19">
        <v>45437</v>
      </c>
      <c r="L478" s="19" t="s">
        <v>3043</v>
      </c>
      <c r="M478" s="18" t="s">
        <v>37</v>
      </c>
      <c r="N478" s="80" t="s">
        <v>1209</v>
      </c>
      <c r="O478" s="22">
        <v>45475</v>
      </c>
      <c r="P478" s="21" t="s">
        <v>1125</v>
      </c>
      <c r="Q478" s="20">
        <v>54.98</v>
      </c>
      <c r="R478" s="19">
        <v>45506</v>
      </c>
      <c r="S478" s="13" t="s">
        <v>1196</v>
      </c>
      <c r="T478" s="18">
        <v>89.71</v>
      </c>
      <c r="U478" s="17"/>
      <c r="V478" s="16"/>
      <c r="W478" s="15"/>
      <c r="X478" s="14"/>
      <c r="Y478" s="13"/>
      <c r="Z478" s="12"/>
      <c r="AA478" s="11" t="s">
        <v>0</v>
      </c>
      <c r="AB478" s="9" t="s">
        <v>1123</v>
      </c>
      <c r="AC478" s="10" t="s">
        <v>1140</v>
      </c>
      <c r="AD478" s="9" t="s">
        <v>1131</v>
      </c>
      <c r="AE478" s="8" t="s">
        <v>1123</v>
      </c>
      <c r="AF478" s="32" t="s">
        <v>6704</v>
      </c>
      <c r="AG478" s="6">
        <f>IF(P478="Em Aberto",Q478,0)+IF(S478="Em Aberto",T478,0)+IF(V478="Em Aberto",W478,0)+IF(Y478="Em Aberto",Z478,0)</f>
        <v>89.71</v>
      </c>
      <c r="AH478" s="5"/>
      <c r="AI478" s="102"/>
      <c r="AJ478" s="102"/>
    </row>
    <row r="479" spans="1:36" s="86" customFormat="1" ht="11.25" x14ac:dyDescent="0.2">
      <c r="A479" s="30">
        <v>45413</v>
      </c>
      <c r="B479" s="28"/>
      <c r="C479" s="36">
        <v>6456199573</v>
      </c>
      <c r="D479" s="5" t="s">
        <v>10181</v>
      </c>
      <c r="E479" s="13" t="s">
        <v>10180</v>
      </c>
      <c r="F479" s="13">
        <v>2</v>
      </c>
      <c r="G479" s="13" t="s">
        <v>10179</v>
      </c>
      <c r="H479" s="18" t="s">
        <v>6</v>
      </c>
      <c r="I479" s="13" t="s">
        <v>726</v>
      </c>
      <c r="J479" s="13" t="s">
        <v>10</v>
      </c>
      <c r="K479" s="19">
        <v>45438</v>
      </c>
      <c r="L479" s="19" t="s">
        <v>119</v>
      </c>
      <c r="M479" s="18" t="s">
        <v>153</v>
      </c>
      <c r="N479" s="80" t="s">
        <v>1126</v>
      </c>
      <c r="O479" s="22">
        <v>45475</v>
      </c>
      <c r="P479" s="21" t="s">
        <v>1125</v>
      </c>
      <c r="Q479" s="20">
        <v>75.37</v>
      </c>
      <c r="R479" s="19">
        <v>45506</v>
      </c>
      <c r="S479" s="13" t="s">
        <v>1196</v>
      </c>
      <c r="T479" s="18">
        <v>131.34</v>
      </c>
      <c r="U479" s="17"/>
      <c r="V479" s="16"/>
      <c r="W479" s="15"/>
      <c r="X479" s="14"/>
      <c r="Y479" s="13"/>
      <c r="Z479" s="12"/>
      <c r="AA479" s="11" t="s">
        <v>0</v>
      </c>
      <c r="AB479" s="9" t="s">
        <v>1123</v>
      </c>
      <c r="AC479" s="10" t="s">
        <v>6</v>
      </c>
      <c r="AD479" s="9" t="s">
        <v>1131</v>
      </c>
      <c r="AE479" s="8" t="s">
        <v>1123</v>
      </c>
      <c r="AF479" s="32" t="s">
        <v>6648</v>
      </c>
      <c r="AG479" s="6">
        <f>IF(P479="Em Aberto",Q479,0)+IF(S479="Em Aberto",T479,0)+IF(V479="Em Aberto",W479,0)+IF(Y479="Em Aberto",Z479,0)</f>
        <v>131.34</v>
      </c>
      <c r="AH479" s="5"/>
      <c r="AI479" s="102"/>
      <c r="AJ479" s="102"/>
    </row>
    <row r="480" spans="1:36" s="86" customFormat="1" ht="11.25" x14ac:dyDescent="0.2">
      <c r="A480" s="30">
        <v>45413</v>
      </c>
      <c r="B480" s="28"/>
      <c r="C480" s="36">
        <v>6599042767</v>
      </c>
      <c r="D480" s="5" t="s">
        <v>10178</v>
      </c>
      <c r="E480" s="13" t="s">
        <v>10177</v>
      </c>
      <c r="F480" s="13">
        <v>7</v>
      </c>
      <c r="G480" s="13" t="s">
        <v>10176</v>
      </c>
      <c r="H480" s="18" t="s">
        <v>6</v>
      </c>
      <c r="I480" s="13" t="s">
        <v>726</v>
      </c>
      <c r="J480" s="13" t="s">
        <v>10</v>
      </c>
      <c r="K480" s="19">
        <v>45439</v>
      </c>
      <c r="L480" s="19" t="s">
        <v>541</v>
      </c>
      <c r="M480" s="18" t="s">
        <v>2</v>
      </c>
      <c r="N480" s="80" t="s">
        <v>1126</v>
      </c>
      <c r="O480" s="22">
        <v>45483</v>
      </c>
      <c r="P480" s="21" t="s">
        <v>1196</v>
      </c>
      <c r="Q480" s="20">
        <v>95.53</v>
      </c>
      <c r="R480" s="19"/>
      <c r="S480" s="13"/>
      <c r="T480" s="18"/>
      <c r="U480" s="17"/>
      <c r="V480" s="16"/>
      <c r="W480" s="15"/>
      <c r="X480" s="14"/>
      <c r="Y480" s="13"/>
      <c r="Z480" s="12"/>
      <c r="AA480" s="11" t="s">
        <v>1195</v>
      </c>
      <c r="AB480" s="9" t="s">
        <v>1194</v>
      </c>
      <c r="AC480" s="10" t="s">
        <v>6</v>
      </c>
      <c r="AD480" s="9" t="s">
        <v>1131</v>
      </c>
      <c r="AE480" s="8" t="s">
        <v>1193</v>
      </c>
      <c r="AF480" s="32" t="s">
        <v>10140</v>
      </c>
      <c r="AG480" s="6">
        <f>IF(P480="Em Aberto",Q480,0)+IF(S480="Em Aberto",T480,0)+IF(V480="Em Aberto",W480,0)+IF(Y480="Em Aberto",Z480,0)</f>
        <v>95.53</v>
      </c>
      <c r="AH480" s="5"/>
      <c r="AI480" s="102"/>
      <c r="AJ480" s="102"/>
    </row>
    <row r="481" spans="1:36" s="90" customFormat="1" ht="11.25" x14ac:dyDescent="0.2">
      <c r="A481" s="30">
        <v>45413</v>
      </c>
      <c r="B481" s="28"/>
      <c r="C481" s="36">
        <v>74078933572</v>
      </c>
      <c r="D481" s="5" t="s">
        <v>10175</v>
      </c>
      <c r="E481" s="13" t="s">
        <v>10174</v>
      </c>
      <c r="F481" s="13">
        <v>2</v>
      </c>
      <c r="G481" s="13" t="s">
        <v>10173</v>
      </c>
      <c r="H481" s="18" t="s">
        <v>11</v>
      </c>
      <c r="I481" s="13" t="s">
        <v>726</v>
      </c>
      <c r="J481" s="13" t="s">
        <v>10</v>
      </c>
      <c r="K481" s="19">
        <v>45439</v>
      </c>
      <c r="L481" s="19" t="s">
        <v>1290</v>
      </c>
      <c r="M481" s="18" t="s">
        <v>15</v>
      </c>
      <c r="N481" s="80" t="s">
        <v>1209</v>
      </c>
      <c r="O481" s="22">
        <v>45475</v>
      </c>
      <c r="P481" s="21" t="s">
        <v>1125</v>
      </c>
      <c r="Q481" s="20">
        <v>49.27</v>
      </c>
      <c r="R481" s="19">
        <v>45506</v>
      </c>
      <c r="S481" s="13" t="s">
        <v>1196</v>
      </c>
      <c r="T481" s="18">
        <v>89.86</v>
      </c>
      <c r="U481" s="17"/>
      <c r="V481" s="16"/>
      <c r="W481" s="15"/>
      <c r="X481" s="14"/>
      <c r="Y481" s="13"/>
      <c r="Z481" s="12"/>
      <c r="AA481" s="11" t="s">
        <v>0</v>
      </c>
      <c r="AB481" s="9" t="s">
        <v>1123</v>
      </c>
      <c r="AC481" s="10" t="s">
        <v>1140</v>
      </c>
      <c r="AD481" s="9" t="s">
        <v>1131</v>
      </c>
      <c r="AE481" s="8" t="s">
        <v>1123</v>
      </c>
      <c r="AF481" s="32" t="s">
        <v>6704</v>
      </c>
      <c r="AG481" s="6">
        <f>IF(P481="Em Aberto",Q481,0)+IF(S481="Em Aberto",T481,0)+IF(V481="Em Aberto",W481,0)+IF(Y481="Em Aberto",Z481,0)</f>
        <v>89.86</v>
      </c>
      <c r="AH481" s="5"/>
      <c r="AI481" s="102"/>
      <c r="AJ481" s="102"/>
    </row>
    <row r="482" spans="1:36" s="90" customFormat="1" ht="11.25" x14ac:dyDescent="0.2">
      <c r="A482" s="30">
        <v>45413</v>
      </c>
      <c r="B482" s="28"/>
      <c r="C482" s="36">
        <v>6882884994</v>
      </c>
      <c r="D482" s="5" t="s">
        <v>10172</v>
      </c>
      <c r="E482" s="13" t="s">
        <v>10171</v>
      </c>
      <c r="F482" s="13">
        <v>2</v>
      </c>
      <c r="G482" s="13" t="s">
        <v>10170</v>
      </c>
      <c r="H482" s="18" t="s">
        <v>11</v>
      </c>
      <c r="I482" s="13" t="s">
        <v>726</v>
      </c>
      <c r="J482" s="13" t="s">
        <v>10</v>
      </c>
      <c r="K482" s="19">
        <v>45439</v>
      </c>
      <c r="L482" s="19" t="s">
        <v>663</v>
      </c>
      <c r="M482" s="18" t="s">
        <v>45</v>
      </c>
      <c r="N482" s="80" t="s">
        <v>20</v>
      </c>
      <c r="O482" s="22">
        <v>45475</v>
      </c>
      <c r="P482" s="21" t="s">
        <v>1125</v>
      </c>
      <c r="Q482" s="20">
        <v>60.19</v>
      </c>
      <c r="R482" s="19">
        <v>45506</v>
      </c>
      <c r="S482" s="13" t="s">
        <v>1196</v>
      </c>
      <c r="T482" s="18">
        <v>111.13</v>
      </c>
      <c r="U482" s="17"/>
      <c r="V482" s="16"/>
      <c r="W482" s="15"/>
      <c r="X482" s="14"/>
      <c r="Y482" s="13"/>
      <c r="Z482" s="12"/>
      <c r="AA482" s="11" t="s">
        <v>0</v>
      </c>
      <c r="AB482" s="9" t="s">
        <v>1123</v>
      </c>
      <c r="AC482" s="10" t="s">
        <v>1140</v>
      </c>
      <c r="AD482" s="9" t="s">
        <v>1124</v>
      </c>
      <c r="AE482" s="8" t="s">
        <v>1123</v>
      </c>
      <c r="AF482" s="32" t="s">
        <v>10169</v>
      </c>
      <c r="AG482" s="6">
        <f>IF(P482="Em Aberto",Q482,0)+IF(S482="Em Aberto",T482,0)+IF(V482="Em Aberto",W482,0)+IF(Y482="Em Aberto",Z482,0)</f>
        <v>111.13</v>
      </c>
      <c r="AH482" s="5"/>
      <c r="AI482" s="102"/>
      <c r="AJ482" s="102"/>
    </row>
    <row r="483" spans="1:36" s="86" customFormat="1" ht="11.25" x14ac:dyDescent="0.2">
      <c r="A483" s="120">
        <v>45413</v>
      </c>
      <c r="B483" s="28"/>
      <c r="C483" s="57">
        <v>9018947709</v>
      </c>
      <c r="D483" s="58" t="s">
        <v>10168</v>
      </c>
      <c r="E483" s="46" t="s">
        <v>10167</v>
      </c>
      <c r="F483" s="46">
        <v>2</v>
      </c>
      <c r="G483" s="46" t="s">
        <v>10166</v>
      </c>
      <c r="H483" s="76" t="s">
        <v>11</v>
      </c>
      <c r="I483" s="46" t="s">
        <v>726</v>
      </c>
      <c r="J483" s="46" t="s">
        <v>10</v>
      </c>
      <c r="K483" s="52">
        <v>45439</v>
      </c>
      <c r="L483" s="52" t="s">
        <v>102</v>
      </c>
      <c r="M483" s="76" t="s">
        <v>2</v>
      </c>
      <c r="N483" s="78" t="s">
        <v>1126</v>
      </c>
      <c r="O483" s="55">
        <v>45475</v>
      </c>
      <c r="P483" s="54" t="s">
        <v>1196</v>
      </c>
      <c r="Q483" s="53"/>
      <c r="R483" s="52"/>
      <c r="S483" s="46"/>
      <c r="T483" s="76"/>
      <c r="U483" s="50"/>
      <c r="V483" s="49"/>
      <c r="W483" s="48"/>
      <c r="X483" s="47"/>
      <c r="Y483" s="46"/>
      <c r="Z483" s="75"/>
      <c r="AA483" s="44" t="s">
        <v>1253</v>
      </c>
      <c r="AB483" s="42" t="s">
        <v>1123</v>
      </c>
      <c r="AC483" s="43"/>
      <c r="AD483" s="42" t="s">
        <v>1131</v>
      </c>
      <c r="AE483" s="41" t="s">
        <v>1123</v>
      </c>
      <c r="AF483" s="40" t="s">
        <v>10165</v>
      </c>
      <c r="AG483" s="39">
        <f>IF(P483="Em Aberto",Q483,0)+IF(S483="Em Aberto",T483,0)+IF(V483="Em Aberto",W483,0)+IF(Y483="Em Aberto",Z483,0)</f>
        <v>0</v>
      </c>
      <c r="AH483" s="58"/>
      <c r="AI483" s="102"/>
      <c r="AJ483" s="102"/>
    </row>
    <row r="484" spans="1:36" s="86" customFormat="1" ht="11.25" x14ac:dyDescent="0.2">
      <c r="A484" s="30">
        <v>45413</v>
      </c>
      <c r="B484" s="28"/>
      <c r="C484" s="36">
        <v>12341260799</v>
      </c>
      <c r="D484" s="5" t="s">
        <v>10164</v>
      </c>
      <c r="E484" s="13" t="s">
        <v>10163</v>
      </c>
      <c r="F484" s="13">
        <v>2</v>
      </c>
      <c r="G484" s="13" t="s">
        <v>10162</v>
      </c>
      <c r="H484" s="18" t="s">
        <v>6</v>
      </c>
      <c r="I484" s="13" t="s">
        <v>726</v>
      </c>
      <c r="J484" s="13" t="s">
        <v>10</v>
      </c>
      <c r="K484" s="19">
        <v>45439</v>
      </c>
      <c r="L484" s="19" t="s">
        <v>10161</v>
      </c>
      <c r="M484" s="18" t="s">
        <v>2</v>
      </c>
      <c r="N484" s="80" t="s">
        <v>1126</v>
      </c>
      <c r="O484" s="22">
        <v>45475</v>
      </c>
      <c r="P484" s="21" t="s">
        <v>1125</v>
      </c>
      <c r="Q484" s="20">
        <v>60.15</v>
      </c>
      <c r="R484" s="19">
        <v>45506</v>
      </c>
      <c r="S484" s="13" t="s">
        <v>1196</v>
      </c>
      <c r="T484" s="18">
        <v>110.99</v>
      </c>
      <c r="U484" s="17"/>
      <c r="V484" s="16"/>
      <c r="W484" s="15"/>
      <c r="X484" s="14"/>
      <c r="Y484" s="13"/>
      <c r="Z484" s="12"/>
      <c r="AA484" s="11" t="s">
        <v>0</v>
      </c>
      <c r="AB484" s="9" t="s">
        <v>1123</v>
      </c>
      <c r="AC484" s="10" t="s">
        <v>6</v>
      </c>
      <c r="AD484" s="9" t="s">
        <v>1131</v>
      </c>
      <c r="AE484" s="8" t="s">
        <v>1123</v>
      </c>
      <c r="AF484" s="32" t="s">
        <v>6942</v>
      </c>
      <c r="AG484" s="6">
        <f>IF(P484="Em Aberto",Q484,0)+IF(S484="Em Aberto",T484,0)+IF(V484="Em Aberto",W484,0)+IF(Y484="Em Aberto",Z484,0)</f>
        <v>110.99</v>
      </c>
      <c r="AH484" s="5"/>
      <c r="AI484" s="102"/>
      <c r="AJ484" s="102"/>
    </row>
    <row r="485" spans="1:36" s="86" customFormat="1" ht="11.25" x14ac:dyDescent="0.2">
      <c r="A485" s="30">
        <v>45413</v>
      </c>
      <c r="B485" s="28"/>
      <c r="C485" s="36">
        <v>5316803124</v>
      </c>
      <c r="D485" s="5" t="s">
        <v>10160</v>
      </c>
      <c r="E485" s="13" t="s">
        <v>10159</v>
      </c>
      <c r="F485" s="13">
        <v>7</v>
      </c>
      <c r="G485" s="13" t="s">
        <v>10158</v>
      </c>
      <c r="H485" s="18" t="s">
        <v>11</v>
      </c>
      <c r="I485" s="13" t="s">
        <v>726</v>
      </c>
      <c r="J485" s="13" t="s">
        <v>10</v>
      </c>
      <c r="K485" s="19">
        <v>45440</v>
      </c>
      <c r="L485" s="19" t="s">
        <v>3</v>
      </c>
      <c r="M485" s="18" t="s">
        <v>72</v>
      </c>
      <c r="N485" s="80" t="s">
        <v>20</v>
      </c>
      <c r="O485" s="22">
        <v>45480</v>
      </c>
      <c r="P485" s="21" t="s">
        <v>1125</v>
      </c>
      <c r="Q485" s="20">
        <v>92.06</v>
      </c>
      <c r="R485" s="19"/>
      <c r="S485" s="13"/>
      <c r="T485" s="18"/>
      <c r="U485" s="17"/>
      <c r="V485" s="16"/>
      <c r="W485" s="15"/>
      <c r="X485" s="14"/>
      <c r="Y485" s="13"/>
      <c r="Z485" s="12"/>
      <c r="AA485" s="11" t="s">
        <v>0</v>
      </c>
      <c r="AB485" s="9" t="s">
        <v>1123</v>
      </c>
      <c r="AC485" s="10" t="s">
        <v>1140</v>
      </c>
      <c r="AD485" s="9" t="s">
        <v>1131</v>
      </c>
      <c r="AE485" s="8" t="s">
        <v>1123</v>
      </c>
      <c r="AF485" s="32" t="s">
        <v>10105</v>
      </c>
      <c r="AG485" s="6">
        <f>IF(P485="Em Aberto",Q485,0)+IF(S485="Em Aberto",T485,0)+IF(V485="Em Aberto",W485,0)+IF(Y485="Em Aberto",Z485,0)</f>
        <v>0</v>
      </c>
      <c r="AH485" s="5"/>
      <c r="AI485" s="102"/>
      <c r="AJ485" s="102"/>
    </row>
    <row r="486" spans="1:36" s="86" customFormat="1" ht="11.25" x14ac:dyDescent="0.2">
      <c r="A486" s="30">
        <v>45413</v>
      </c>
      <c r="B486" s="28"/>
      <c r="C486" s="36">
        <v>15371707751</v>
      </c>
      <c r="D486" s="5" t="s">
        <v>10157</v>
      </c>
      <c r="E486" s="13" t="s">
        <v>10156</v>
      </c>
      <c r="F486" s="13">
        <v>2</v>
      </c>
      <c r="G486" s="13" t="s">
        <v>10155</v>
      </c>
      <c r="H486" s="18" t="s">
        <v>11</v>
      </c>
      <c r="I486" s="13" t="s">
        <v>726</v>
      </c>
      <c r="J486" s="13" t="s">
        <v>10</v>
      </c>
      <c r="K486" s="19">
        <v>45440</v>
      </c>
      <c r="L486" s="19" t="s">
        <v>53</v>
      </c>
      <c r="M486" s="18" t="s">
        <v>2</v>
      </c>
      <c r="N486" s="80" t="s">
        <v>1126</v>
      </c>
      <c r="O486" s="22">
        <v>45475</v>
      </c>
      <c r="P486" s="21" t="s">
        <v>1125</v>
      </c>
      <c r="Q486" s="20">
        <v>56.64</v>
      </c>
      <c r="R486" s="19">
        <v>45506</v>
      </c>
      <c r="S486" s="13" t="s">
        <v>1196</v>
      </c>
      <c r="T486" s="18">
        <v>109.77</v>
      </c>
      <c r="U486" s="17"/>
      <c r="V486" s="16"/>
      <c r="W486" s="15"/>
      <c r="X486" s="14"/>
      <c r="Y486" s="13"/>
      <c r="Z486" s="12"/>
      <c r="AA486" s="11" t="s">
        <v>0</v>
      </c>
      <c r="AB486" s="9" t="s">
        <v>1123</v>
      </c>
      <c r="AC486" s="10" t="s">
        <v>1140</v>
      </c>
      <c r="AD486" s="9" t="s">
        <v>1131</v>
      </c>
      <c r="AE486" s="8" t="s">
        <v>1123</v>
      </c>
      <c r="AF486" s="32" t="s">
        <v>6704</v>
      </c>
      <c r="AG486" s="6">
        <f>IF(P486="Em Aberto",Q486,0)+IF(S486="Em Aberto",T486,0)+IF(V486="Em Aberto",W486,0)+IF(Y486="Em Aberto",Z486,0)</f>
        <v>109.77</v>
      </c>
      <c r="AH486" s="5"/>
      <c r="AI486" s="102"/>
      <c r="AJ486" s="102"/>
    </row>
    <row r="487" spans="1:36" s="86" customFormat="1" ht="11.25" x14ac:dyDescent="0.2">
      <c r="A487" s="30">
        <v>45413</v>
      </c>
      <c r="B487" s="28"/>
      <c r="C487" s="36">
        <v>11499309775</v>
      </c>
      <c r="D487" s="5" t="s">
        <v>10154</v>
      </c>
      <c r="E487" s="13" t="s">
        <v>10153</v>
      </c>
      <c r="F487" s="13">
        <v>7</v>
      </c>
      <c r="G487" s="13" t="s">
        <v>10152</v>
      </c>
      <c r="H487" s="18" t="s">
        <v>6</v>
      </c>
      <c r="I487" s="13" t="s">
        <v>726</v>
      </c>
      <c r="J487" s="13" t="s">
        <v>10</v>
      </c>
      <c r="K487" s="19">
        <v>45440</v>
      </c>
      <c r="L487" s="19" t="s">
        <v>2979</v>
      </c>
      <c r="M487" s="18" t="s">
        <v>2</v>
      </c>
      <c r="N487" s="80" t="s">
        <v>1126</v>
      </c>
      <c r="O487" s="22">
        <v>45483</v>
      </c>
      <c r="P487" s="21" t="s">
        <v>1196</v>
      </c>
      <c r="Q487" s="20">
        <v>91.99</v>
      </c>
      <c r="R487" s="19"/>
      <c r="S487" s="13"/>
      <c r="T487" s="18"/>
      <c r="U487" s="17"/>
      <c r="V487" s="16"/>
      <c r="W487" s="15"/>
      <c r="X487" s="14"/>
      <c r="Y487" s="13"/>
      <c r="Z487" s="12"/>
      <c r="AA487" s="11" t="s">
        <v>1195</v>
      </c>
      <c r="AB487" s="9" t="s">
        <v>1194</v>
      </c>
      <c r="AC487" s="10" t="s">
        <v>6</v>
      </c>
      <c r="AD487" s="9" t="s">
        <v>1131</v>
      </c>
      <c r="AE487" s="8" t="s">
        <v>1193</v>
      </c>
      <c r="AF487" s="32" t="s">
        <v>10151</v>
      </c>
      <c r="AG487" s="6">
        <f>IF(P487="Em Aberto",Q487,0)+IF(S487="Em Aberto",T487,0)+IF(V487="Em Aberto",W487,0)+IF(Y487="Em Aberto",Z487,0)</f>
        <v>91.99</v>
      </c>
      <c r="AH487" s="5"/>
      <c r="AI487" s="102"/>
      <c r="AJ487" s="102"/>
    </row>
    <row r="488" spans="1:36" s="86" customFormat="1" ht="11.25" x14ac:dyDescent="0.2">
      <c r="A488" s="30">
        <v>45413</v>
      </c>
      <c r="B488" s="28"/>
      <c r="C488" s="36">
        <v>70933057504</v>
      </c>
      <c r="D488" s="5" t="s">
        <v>10150</v>
      </c>
      <c r="E488" s="13" t="s">
        <v>10149</v>
      </c>
      <c r="F488" s="13">
        <v>7</v>
      </c>
      <c r="G488" s="13" t="s">
        <v>10148</v>
      </c>
      <c r="H488" s="18" t="s">
        <v>11</v>
      </c>
      <c r="I488" s="13" t="s">
        <v>726</v>
      </c>
      <c r="J488" s="13" t="s">
        <v>10</v>
      </c>
      <c r="K488" s="19">
        <v>45440</v>
      </c>
      <c r="L488" s="19" t="s">
        <v>736</v>
      </c>
      <c r="M488" s="18" t="s">
        <v>15</v>
      </c>
      <c r="N488" s="80" t="s">
        <v>1209</v>
      </c>
      <c r="O488" s="22"/>
      <c r="P488" s="21" t="s">
        <v>1125</v>
      </c>
      <c r="Q488" s="20">
        <v>0</v>
      </c>
      <c r="R488" s="19"/>
      <c r="S488" s="13"/>
      <c r="T488" s="18"/>
      <c r="U488" s="17"/>
      <c r="V488" s="16"/>
      <c r="W488" s="15"/>
      <c r="X488" s="14"/>
      <c r="Y488" s="13"/>
      <c r="Z488" s="12"/>
      <c r="AA488" s="11" t="s">
        <v>0</v>
      </c>
      <c r="AB488" s="9" t="s">
        <v>1123</v>
      </c>
      <c r="AC488" s="10" t="s">
        <v>1201</v>
      </c>
      <c r="AD488" s="9" t="s">
        <v>1131</v>
      </c>
      <c r="AE488" s="8" t="s">
        <v>1123</v>
      </c>
      <c r="AF488" s="32" t="s">
        <v>10147</v>
      </c>
      <c r="AG488" s="6">
        <f>IF(P488="Em Aberto",Q488,0)+IF(S488="Em Aberto",T488,0)+IF(V488="Em Aberto",W488,0)+IF(Y488="Em Aberto",Z488,0)</f>
        <v>0</v>
      </c>
      <c r="AH488" s="5"/>
      <c r="AI488" s="102"/>
      <c r="AJ488" s="102"/>
    </row>
    <row r="489" spans="1:36" s="86" customFormat="1" ht="11.25" x14ac:dyDescent="0.2">
      <c r="A489" s="30">
        <v>45413</v>
      </c>
      <c r="B489" s="28"/>
      <c r="C489" s="36">
        <v>79674879749</v>
      </c>
      <c r="D489" s="5" t="s">
        <v>10146</v>
      </c>
      <c r="E489" s="13" t="s">
        <v>10145</v>
      </c>
      <c r="F489" s="13">
        <v>2</v>
      </c>
      <c r="G489" s="13" t="s">
        <v>10144</v>
      </c>
      <c r="H489" s="18" t="s">
        <v>11</v>
      </c>
      <c r="I489" s="13" t="s">
        <v>726</v>
      </c>
      <c r="J489" s="13" t="s">
        <v>10</v>
      </c>
      <c r="K489" s="19">
        <v>45440</v>
      </c>
      <c r="L489" s="19" t="s">
        <v>9</v>
      </c>
      <c r="M489" s="18" t="s">
        <v>2</v>
      </c>
      <c r="N489" s="80" t="s">
        <v>1126</v>
      </c>
      <c r="O489" s="22">
        <v>45475</v>
      </c>
      <c r="P489" s="21" t="s">
        <v>1125</v>
      </c>
      <c r="Q489" s="20">
        <v>56.64</v>
      </c>
      <c r="R489" s="19">
        <v>45506</v>
      </c>
      <c r="S489" s="13" t="s">
        <v>1196</v>
      </c>
      <c r="T489" s="18">
        <v>109.77</v>
      </c>
      <c r="U489" s="17"/>
      <c r="V489" s="16"/>
      <c r="W489" s="15"/>
      <c r="X489" s="14"/>
      <c r="Y489" s="13"/>
      <c r="Z489" s="12"/>
      <c r="AA489" s="11" t="s">
        <v>0</v>
      </c>
      <c r="AB489" s="9" t="s">
        <v>1123</v>
      </c>
      <c r="AC489" s="10" t="s">
        <v>1140</v>
      </c>
      <c r="AD489" s="9" t="s">
        <v>1131</v>
      </c>
      <c r="AE489" s="8" t="s">
        <v>1123</v>
      </c>
      <c r="AF489" s="32" t="s">
        <v>6704</v>
      </c>
      <c r="AG489" s="6">
        <f>IF(P489="Em Aberto",Q489,0)+IF(S489="Em Aberto",T489,0)+IF(V489="Em Aberto",W489,0)+IF(Y489="Em Aberto",Z489,0)</f>
        <v>109.77</v>
      </c>
      <c r="AH489" s="5"/>
      <c r="AI489" s="102"/>
      <c r="AJ489" s="102"/>
    </row>
    <row r="490" spans="1:36" s="86" customFormat="1" ht="11.25" x14ac:dyDescent="0.2">
      <c r="A490" s="30">
        <v>45413</v>
      </c>
      <c r="B490" s="28"/>
      <c r="C490" s="36">
        <v>8038569890</v>
      </c>
      <c r="D490" s="5" t="s">
        <v>10143</v>
      </c>
      <c r="E490" s="13" t="s">
        <v>10142</v>
      </c>
      <c r="F490" s="13">
        <v>7</v>
      </c>
      <c r="G490" s="13" t="s">
        <v>10141</v>
      </c>
      <c r="H490" s="18" t="s">
        <v>6</v>
      </c>
      <c r="I490" s="13" t="s">
        <v>726</v>
      </c>
      <c r="J490" s="13" t="s">
        <v>10</v>
      </c>
      <c r="K490" s="19">
        <v>45440</v>
      </c>
      <c r="L490" s="19" t="s">
        <v>3</v>
      </c>
      <c r="M490" s="18" t="s">
        <v>72</v>
      </c>
      <c r="N490" s="80" t="s">
        <v>20</v>
      </c>
      <c r="O490" s="22">
        <v>45483</v>
      </c>
      <c r="P490" s="21" t="s">
        <v>1196</v>
      </c>
      <c r="Q490" s="20">
        <v>92.07</v>
      </c>
      <c r="R490" s="19"/>
      <c r="S490" s="13"/>
      <c r="T490" s="18"/>
      <c r="U490" s="17"/>
      <c r="V490" s="16"/>
      <c r="W490" s="15"/>
      <c r="X490" s="14"/>
      <c r="Y490" s="13"/>
      <c r="Z490" s="12"/>
      <c r="AA490" s="11" t="s">
        <v>1195</v>
      </c>
      <c r="AB490" s="9" t="s">
        <v>1194</v>
      </c>
      <c r="AC490" s="10" t="s">
        <v>6</v>
      </c>
      <c r="AD490" s="9" t="s">
        <v>1131</v>
      </c>
      <c r="AE490" s="8" t="s">
        <v>1193</v>
      </c>
      <c r="AF490" s="32" t="s">
        <v>10140</v>
      </c>
      <c r="AG490" s="6">
        <f>IF(P490="Em Aberto",Q490,0)+IF(S490="Em Aberto",T490,0)+IF(V490="Em Aberto",W490,0)+IF(Y490="Em Aberto",Z490,0)</f>
        <v>92.07</v>
      </c>
      <c r="AH490" s="5"/>
      <c r="AI490" s="102"/>
      <c r="AJ490" s="102"/>
    </row>
    <row r="491" spans="1:36" s="86" customFormat="1" ht="11.25" x14ac:dyDescent="0.2">
      <c r="A491" s="30">
        <v>45413</v>
      </c>
      <c r="B491" s="28"/>
      <c r="C491" s="36">
        <v>14008453784</v>
      </c>
      <c r="D491" s="5" t="s">
        <v>10139</v>
      </c>
      <c r="E491" s="13" t="s">
        <v>10138</v>
      </c>
      <c r="F491" s="13">
        <v>7</v>
      </c>
      <c r="G491" s="13" t="s">
        <v>10137</v>
      </c>
      <c r="H491" s="18" t="s">
        <v>6</v>
      </c>
      <c r="I491" s="13" t="s">
        <v>726</v>
      </c>
      <c r="J491" s="13" t="s">
        <v>10</v>
      </c>
      <c r="K491" s="19">
        <v>45440</v>
      </c>
      <c r="L491" s="19" t="s">
        <v>60</v>
      </c>
      <c r="M491" s="18" t="s">
        <v>2</v>
      </c>
      <c r="N491" s="80" t="s">
        <v>1126</v>
      </c>
      <c r="O491" s="22">
        <v>45483</v>
      </c>
      <c r="P491" s="21" t="s">
        <v>1125</v>
      </c>
      <c r="Q491" s="20">
        <v>91.99</v>
      </c>
      <c r="R491" s="19"/>
      <c r="S491" s="13"/>
      <c r="T491" s="18"/>
      <c r="U491" s="17"/>
      <c r="V491" s="16"/>
      <c r="W491" s="15"/>
      <c r="X491" s="14"/>
      <c r="Y491" s="13"/>
      <c r="Z491" s="12"/>
      <c r="AA491" s="11" t="s">
        <v>0</v>
      </c>
      <c r="AB491" s="9" t="s">
        <v>1123</v>
      </c>
      <c r="AC491" s="10" t="s">
        <v>6</v>
      </c>
      <c r="AD491" s="9" t="s">
        <v>1131</v>
      </c>
      <c r="AE491" s="8" t="s">
        <v>1123</v>
      </c>
      <c r="AF491" s="32" t="s">
        <v>10136</v>
      </c>
      <c r="AG491" s="6">
        <f>IF(P491="Em Aberto",Q491,0)+IF(S491="Em Aberto",T491,0)+IF(V491="Em Aberto",W491,0)+IF(Y491="Em Aberto",Z491,0)</f>
        <v>0</v>
      </c>
      <c r="AH491" s="5"/>
      <c r="AI491" s="102"/>
      <c r="AJ491" s="102"/>
    </row>
    <row r="492" spans="1:36" s="86" customFormat="1" ht="11.25" x14ac:dyDescent="0.2">
      <c r="A492" s="30">
        <v>45413</v>
      </c>
      <c r="B492" s="28"/>
      <c r="C492" s="36">
        <v>11189324636</v>
      </c>
      <c r="D492" s="5" t="s">
        <v>10135</v>
      </c>
      <c r="E492" s="13" t="s">
        <v>10134</v>
      </c>
      <c r="F492" s="13">
        <v>7</v>
      </c>
      <c r="G492" s="13" t="s">
        <v>10131</v>
      </c>
      <c r="H492" s="18" t="s">
        <v>11</v>
      </c>
      <c r="I492" s="13" t="s">
        <v>726</v>
      </c>
      <c r="J492" s="13" t="s">
        <v>10</v>
      </c>
      <c r="K492" s="19">
        <v>45441</v>
      </c>
      <c r="L492" s="19" t="s">
        <v>46</v>
      </c>
      <c r="M492" s="18" t="s">
        <v>29</v>
      </c>
      <c r="N492" s="80" t="s">
        <v>1126</v>
      </c>
      <c r="O492" s="22">
        <v>45480</v>
      </c>
      <c r="P492" s="21" t="s">
        <v>1125</v>
      </c>
      <c r="Q492" s="20">
        <v>72.400000000000006</v>
      </c>
      <c r="R492" s="19"/>
      <c r="S492" s="13"/>
      <c r="T492" s="18"/>
      <c r="U492" s="17"/>
      <c r="V492" s="16"/>
      <c r="W492" s="15"/>
      <c r="X492" s="14"/>
      <c r="Y492" s="13"/>
      <c r="Z492" s="12"/>
      <c r="AA492" s="11" t="s">
        <v>0</v>
      </c>
      <c r="AB492" s="9" t="s">
        <v>1123</v>
      </c>
      <c r="AC492" s="10" t="s">
        <v>1140</v>
      </c>
      <c r="AD492" s="9" t="s">
        <v>1131</v>
      </c>
      <c r="AE492" s="8" t="s">
        <v>1123</v>
      </c>
      <c r="AF492" s="32" t="s">
        <v>10032</v>
      </c>
      <c r="AG492" s="6">
        <f>IF(P492="Em Aberto",Q492,0)+IF(S492="Em Aberto",T492,0)+IF(V492="Em Aberto",W492,0)+IF(Y492="Em Aberto",Z492,0)</f>
        <v>0</v>
      </c>
      <c r="AH492" s="5"/>
      <c r="AI492" s="102"/>
      <c r="AJ492" s="102"/>
    </row>
    <row r="493" spans="1:36" s="86" customFormat="1" ht="11.25" x14ac:dyDescent="0.2">
      <c r="A493" s="30">
        <v>45413</v>
      </c>
      <c r="B493" s="28"/>
      <c r="C493" s="36">
        <v>63369478668</v>
      </c>
      <c r="D493" s="5" t="s">
        <v>10133</v>
      </c>
      <c r="E493" s="13" t="s">
        <v>10132</v>
      </c>
      <c r="F493" s="13">
        <v>7</v>
      </c>
      <c r="G493" s="13" t="s">
        <v>10131</v>
      </c>
      <c r="H493" s="18" t="s">
        <v>11</v>
      </c>
      <c r="I493" s="13" t="s">
        <v>726</v>
      </c>
      <c r="J493" s="13" t="s">
        <v>10</v>
      </c>
      <c r="K493" s="19">
        <v>45441</v>
      </c>
      <c r="L493" s="19" t="s">
        <v>46</v>
      </c>
      <c r="M493" s="18" t="s">
        <v>29</v>
      </c>
      <c r="N493" s="80" t="s">
        <v>1126</v>
      </c>
      <c r="O493" s="22">
        <v>45480</v>
      </c>
      <c r="P493" s="21" t="s">
        <v>1125</v>
      </c>
      <c r="Q493" s="20">
        <v>72.400000000000006</v>
      </c>
      <c r="R493" s="19"/>
      <c r="S493" s="13"/>
      <c r="T493" s="18"/>
      <c r="U493" s="17"/>
      <c r="V493" s="16"/>
      <c r="W493" s="15"/>
      <c r="X493" s="14"/>
      <c r="Y493" s="13"/>
      <c r="Z493" s="12"/>
      <c r="AA493" s="11" t="s">
        <v>0</v>
      </c>
      <c r="AB493" s="9" t="s">
        <v>1123</v>
      </c>
      <c r="AC493" s="10" t="s">
        <v>1140</v>
      </c>
      <c r="AD493" s="9" t="s">
        <v>1131</v>
      </c>
      <c r="AE493" s="8" t="s">
        <v>1123</v>
      </c>
      <c r="AF493" s="32" t="s">
        <v>10032</v>
      </c>
      <c r="AG493" s="6">
        <f>IF(P493="Em Aberto",Q493,0)+IF(S493="Em Aberto",T493,0)+IF(V493="Em Aberto",W493,0)+IF(Y493="Em Aberto",Z493,0)</f>
        <v>0</v>
      </c>
      <c r="AH493" s="5"/>
      <c r="AI493" s="102"/>
      <c r="AJ493" s="102"/>
    </row>
    <row r="494" spans="1:36" s="86" customFormat="1" ht="11.25" x14ac:dyDescent="0.2">
      <c r="A494" s="30">
        <v>45413</v>
      </c>
      <c r="B494" s="28"/>
      <c r="C494" s="36">
        <v>70692147233</v>
      </c>
      <c r="D494" s="5" t="s">
        <v>10130</v>
      </c>
      <c r="E494" s="13" t="s">
        <v>10129</v>
      </c>
      <c r="F494" s="13">
        <v>7</v>
      </c>
      <c r="G494" s="13" t="s">
        <v>10128</v>
      </c>
      <c r="H494" s="18" t="s">
        <v>6</v>
      </c>
      <c r="I494" s="13" t="s">
        <v>726</v>
      </c>
      <c r="J494" s="13" t="s">
        <v>10</v>
      </c>
      <c r="K494" s="19">
        <v>45441</v>
      </c>
      <c r="L494" s="19" t="s">
        <v>424</v>
      </c>
      <c r="M494" s="18" t="s">
        <v>72</v>
      </c>
      <c r="N494" s="80" t="s">
        <v>20</v>
      </c>
      <c r="O494" s="22">
        <v>45483</v>
      </c>
      <c r="P494" s="21" t="s">
        <v>1125</v>
      </c>
      <c r="Q494" s="20">
        <v>88.53</v>
      </c>
      <c r="R494" s="19"/>
      <c r="S494" s="13"/>
      <c r="T494" s="18"/>
      <c r="U494" s="17"/>
      <c r="V494" s="16"/>
      <c r="W494" s="15"/>
      <c r="X494" s="14"/>
      <c r="Y494" s="13"/>
      <c r="Z494" s="12"/>
      <c r="AA494" s="11" t="s">
        <v>0</v>
      </c>
      <c r="AB494" s="9" t="s">
        <v>1123</v>
      </c>
      <c r="AC494" s="10" t="s">
        <v>6</v>
      </c>
      <c r="AD494" s="9" t="s">
        <v>1131</v>
      </c>
      <c r="AE494" s="8" t="s">
        <v>1123</v>
      </c>
      <c r="AF494" s="32" t="s">
        <v>10039</v>
      </c>
      <c r="AG494" s="6">
        <f>IF(P494="Em Aberto",Q494,0)+IF(S494="Em Aberto",T494,0)+IF(V494="Em Aberto",W494,0)+IF(Y494="Em Aberto",Z494,0)</f>
        <v>0</v>
      </c>
      <c r="AH494" s="5"/>
      <c r="AI494" s="102"/>
      <c r="AJ494" s="102"/>
    </row>
    <row r="495" spans="1:36" s="86" customFormat="1" ht="11.25" x14ac:dyDescent="0.2">
      <c r="A495" s="30">
        <v>45413</v>
      </c>
      <c r="B495" s="28"/>
      <c r="C495" s="36">
        <v>6145723556</v>
      </c>
      <c r="D495" s="5" t="s">
        <v>10127</v>
      </c>
      <c r="E495" s="13" t="s">
        <v>10126</v>
      </c>
      <c r="F495" s="13">
        <v>7</v>
      </c>
      <c r="G495" s="13" t="s">
        <v>10125</v>
      </c>
      <c r="H495" s="18" t="s">
        <v>11</v>
      </c>
      <c r="I495" s="13" t="s">
        <v>726</v>
      </c>
      <c r="J495" s="13" t="s">
        <v>10</v>
      </c>
      <c r="K495" s="19">
        <v>45441</v>
      </c>
      <c r="L495" s="19" t="s">
        <v>299</v>
      </c>
      <c r="M495" s="18" t="s">
        <v>15</v>
      </c>
      <c r="N495" s="80" t="s">
        <v>1209</v>
      </c>
      <c r="O495" s="22">
        <v>45480</v>
      </c>
      <c r="P495" s="21" t="s">
        <v>1125</v>
      </c>
      <c r="Q495" s="20">
        <v>88.57</v>
      </c>
      <c r="R495" s="19"/>
      <c r="S495" s="13"/>
      <c r="T495" s="18"/>
      <c r="U495" s="17"/>
      <c r="V495" s="16"/>
      <c r="W495" s="15"/>
      <c r="X495" s="14"/>
      <c r="Y495" s="13"/>
      <c r="Z495" s="12"/>
      <c r="AA495" s="11" t="s">
        <v>0</v>
      </c>
      <c r="AB495" s="9" t="s">
        <v>1123</v>
      </c>
      <c r="AC495" s="10" t="s">
        <v>1140</v>
      </c>
      <c r="AD495" s="9" t="s">
        <v>1131</v>
      </c>
      <c r="AE495" s="8" t="s">
        <v>1123</v>
      </c>
      <c r="AF495" s="32" t="s">
        <v>10032</v>
      </c>
      <c r="AG495" s="6">
        <f>IF(P495="Em Aberto",Q495,0)+IF(S495="Em Aberto",T495,0)+IF(V495="Em Aberto",W495,0)+IF(Y495="Em Aberto",Z495,0)</f>
        <v>0</v>
      </c>
      <c r="AH495" s="5"/>
      <c r="AI495" s="102"/>
      <c r="AJ495" s="102"/>
    </row>
    <row r="496" spans="1:36" s="90" customFormat="1" ht="11.25" x14ac:dyDescent="0.2">
      <c r="A496" s="30">
        <v>45413</v>
      </c>
      <c r="B496" s="28"/>
      <c r="C496" s="36">
        <v>1765962323</v>
      </c>
      <c r="D496" s="5" t="s">
        <v>10124</v>
      </c>
      <c r="E496" s="13" t="s">
        <v>10123</v>
      </c>
      <c r="F496" s="13">
        <v>7</v>
      </c>
      <c r="G496" s="13" t="s">
        <v>10122</v>
      </c>
      <c r="H496" s="18" t="s">
        <v>6</v>
      </c>
      <c r="I496" s="13" t="s">
        <v>726</v>
      </c>
      <c r="J496" s="13" t="s">
        <v>10</v>
      </c>
      <c r="K496" s="19">
        <v>45441</v>
      </c>
      <c r="L496" s="19" t="s">
        <v>85</v>
      </c>
      <c r="M496" s="18" t="s">
        <v>2470</v>
      </c>
      <c r="N496" s="80" t="s">
        <v>1209</v>
      </c>
      <c r="O496" s="22">
        <v>45483</v>
      </c>
      <c r="P496" s="21" t="s">
        <v>1125</v>
      </c>
      <c r="Q496" s="20">
        <v>104.7</v>
      </c>
      <c r="R496" s="19"/>
      <c r="S496" s="13"/>
      <c r="T496" s="18"/>
      <c r="U496" s="17"/>
      <c r="V496" s="16"/>
      <c r="W496" s="15"/>
      <c r="X496" s="14"/>
      <c r="Y496" s="13"/>
      <c r="Z496" s="12"/>
      <c r="AA496" s="11" t="s">
        <v>0</v>
      </c>
      <c r="AB496" s="9" t="s">
        <v>1123</v>
      </c>
      <c r="AC496" s="10" t="s">
        <v>6</v>
      </c>
      <c r="AD496" s="9" t="s">
        <v>1131</v>
      </c>
      <c r="AE496" s="8" t="s">
        <v>1123</v>
      </c>
      <c r="AF496" s="32" t="s">
        <v>10074</v>
      </c>
      <c r="AG496" s="6">
        <f>IF(P496="Em Aberto",Q496,0)+IF(S496="Em Aberto",T496,0)+IF(V496="Em Aberto",W496,0)+IF(Y496="Em Aberto",Z496,0)</f>
        <v>0</v>
      </c>
      <c r="AH496" s="5"/>
      <c r="AI496" s="102"/>
      <c r="AJ496" s="102"/>
    </row>
    <row r="497" spans="1:36" s="86" customFormat="1" ht="11.25" x14ac:dyDescent="0.2">
      <c r="A497" s="30">
        <v>45413</v>
      </c>
      <c r="B497" s="28"/>
      <c r="C497" s="36">
        <v>14457155705</v>
      </c>
      <c r="D497" s="5" t="s">
        <v>10121</v>
      </c>
      <c r="E497" s="13" t="s">
        <v>10120</v>
      </c>
      <c r="F497" s="13">
        <v>7</v>
      </c>
      <c r="G497" s="13" t="s">
        <v>10119</v>
      </c>
      <c r="H497" s="18" t="s">
        <v>6</v>
      </c>
      <c r="I497" s="13" t="s">
        <v>726</v>
      </c>
      <c r="J497" s="13" t="s">
        <v>10</v>
      </c>
      <c r="K497" s="19">
        <v>45441</v>
      </c>
      <c r="L497" s="19" t="s">
        <v>38</v>
      </c>
      <c r="M497" s="18" t="s">
        <v>2</v>
      </c>
      <c r="N497" s="80" t="s">
        <v>1126</v>
      </c>
      <c r="O497" s="22">
        <v>45483</v>
      </c>
      <c r="P497" s="21" t="s">
        <v>1125</v>
      </c>
      <c r="Q497" s="20">
        <v>88.46</v>
      </c>
      <c r="R497" s="19"/>
      <c r="S497" s="13"/>
      <c r="T497" s="18"/>
      <c r="U497" s="17"/>
      <c r="V497" s="16"/>
      <c r="W497" s="15"/>
      <c r="X497" s="14"/>
      <c r="Y497" s="13"/>
      <c r="Z497" s="12"/>
      <c r="AA497" s="11" t="s">
        <v>0</v>
      </c>
      <c r="AB497" s="9" t="s">
        <v>1123</v>
      </c>
      <c r="AC497" s="10" t="s">
        <v>6</v>
      </c>
      <c r="AD497" s="9" t="s">
        <v>1131</v>
      </c>
      <c r="AE497" s="8" t="s">
        <v>1123</v>
      </c>
      <c r="AF497" s="32" t="s">
        <v>10039</v>
      </c>
      <c r="AG497" s="6">
        <f>IF(P497="Em Aberto",Q497,0)+IF(S497="Em Aberto",T497,0)+IF(V497="Em Aberto",W497,0)+IF(Y497="Em Aberto",Z497,0)</f>
        <v>0</v>
      </c>
      <c r="AH497" s="5"/>
      <c r="AI497" s="102"/>
      <c r="AJ497" s="102"/>
    </row>
    <row r="498" spans="1:36" s="86" customFormat="1" ht="11.25" x14ac:dyDescent="0.2">
      <c r="A498" s="30">
        <v>45413</v>
      </c>
      <c r="B498" s="28"/>
      <c r="C498" s="36">
        <v>46344284404</v>
      </c>
      <c r="D498" s="5" t="s">
        <v>10118</v>
      </c>
      <c r="E498" s="13" t="s">
        <v>10117</v>
      </c>
      <c r="F498" s="13">
        <v>7</v>
      </c>
      <c r="G498" s="13" t="s">
        <v>10116</v>
      </c>
      <c r="H498" s="18" t="s">
        <v>11</v>
      </c>
      <c r="I498" s="13" t="s">
        <v>726</v>
      </c>
      <c r="J498" s="13" t="s">
        <v>10</v>
      </c>
      <c r="K498" s="19">
        <v>45441</v>
      </c>
      <c r="L498" s="19" t="s">
        <v>68</v>
      </c>
      <c r="M498" s="18" t="s">
        <v>118</v>
      </c>
      <c r="N498" s="80" t="s">
        <v>1209</v>
      </c>
      <c r="O498" s="22">
        <v>45480</v>
      </c>
      <c r="P498" s="21" t="s">
        <v>1125</v>
      </c>
      <c r="Q498" s="20">
        <v>84.94</v>
      </c>
      <c r="R498" s="19"/>
      <c r="S498" s="13"/>
      <c r="T498" s="18"/>
      <c r="U498" s="17"/>
      <c r="V498" s="16"/>
      <c r="W498" s="15"/>
      <c r="X498" s="14"/>
      <c r="Y498" s="13"/>
      <c r="Z498" s="12"/>
      <c r="AA498" s="11" t="s">
        <v>0</v>
      </c>
      <c r="AB498" s="9" t="s">
        <v>1123</v>
      </c>
      <c r="AC498" s="10" t="s">
        <v>1140</v>
      </c>
      <c r="AD498" s="9" t="s">
        <v>1131</v>
      </c>
      <c r="AE498" s="8" t="s">
        <v>1123</v>
      </c>
      <c r="AF498" s="32" t="s">
        <v>10032</v>
      </c>
      <c r="AG498" s="6">
        <f>IF(P498="Em Aberto",Q498,0)+IF(S498="Em Aberto",T498,0)+IF(V498="Em Aberto",W498,0)+IF(Y498="Em Aberto",Z498,0)</f>
        <v>0</v>
      </c>
      <c r="AH498" s="5"/>
      <c r="AI498" s="102"/>
      <c r="AJ498" s="102"/>
    </row>
    <row r="499" spans="1:36" s="86" customFormat="1" ht="11.25" x14ac:dyDescent="0.2">
      <c r="A499" s="30">
        <v>45413</v>
      </c>
      <c r="B499" s="28"/>
      <c r="C499" s="36">
        <v>10660524929</v>
      </c>
      <c r="D499" s="5" t="s">
        <v>10115</v>
      </c>
      <c r="E499" s="13" t="s">
        <v>10114</v>
      </c>
      <c r="F499" s="13">
        <v>7</v>
      </c>
      <c r="G499" s="13" t="s">
        <v>10113</v>
      </c>
      <c r="H499" s="18" t="s">
        <v>6</v>
      </c>
      <c r="I499" s="13" t="s">
        <v>726</v>
      </c>
      <c r="J499" s="13" t="s">
        <v>10</v>
      </c>
      <c r="K499" s="19">
        <v>45441</v>
      </c>
      <c r="L499" s="19" t="s">
        <v>140</v>
      </c>
      <c r="M499" s="18" t="s">
        <v>45</v>
      </c>
      <c r="N499" s="80" t="s">
        <v>20</v>
      </c>
      <c r="O499" s="22">
        <v>45483</v>
      </c>
      <c r="P499" s="21" t="s">
        <v>1125</v>
      </c>
      <c r="Q499" s="20">
        <v>104.7</v>
      </c>
      <c r="R499" s="19"/>
      <c r="S499" s="13"/>
      <c r="T499" s="18"/>
      <c r="U499" s="17"/>
      <c r="V499" s="16"/>
      <c r="W499" s="15"/>
      <c r="X499" s="14"/>
      <c r="Y499" s="13"/>
      <c r="Z499" s="12"/>
      <c r="AA499" s="11" t="s">
        <v>0</v>
      </c>
      <c r="AB499" s="9" t="s">
        <v>1123</v>
      </c>
      <c r="AC499" s="10" t="s">
        <v>6</v>
      </c>
      <c r="AD499" s="9" t="s">
        <v>1131</v>
      </c>
      <c r="AE499" s="8" t="s">
        <v>1123</v>
      </c>
      <c r="AF499" s="32" t="s">
        <v>10039</v>
      </c>
      <c r="AG499" s="6">
        <f>IF(P499="Em Aberto",Q499,0)+IF(S499="Em Aberto",T499,0)+IF(V499="Em Aberto",W499,0)+IF(Y499="Em Aberto",Z499,0)</f>
        <v>0</v>
      </c>
      <c r="AH499" s="5"/>
      <c r="AI499" s="102"/>
      <c r="AJ499" s="102"/>
    </row>
    <row r="500" spans="1:36" s="86" customFormat="1" ht="11.25" x14ac:dyDescent="0.2">
      <c r="A500" s="30">
        <v>45413</v>
      </c>
      <c r="B500" s="28"/>
      <c r="C500" s="36">
        <v>46338101204</v>
      </c>
      <c r="D500" s="5" t="s">
        <v>10112</v>
      </c>
      <c r="E500" s="13" t="s">
        <v>10111</v>
      </c>
      <c r="F500" s="13">
        <v>11</v>
      </c>
      <c r="G500" s="13" t="s">
        <v>10110</v>
      </c>
      <c r="H500" s="18" t="s">
        <v>6</v>
      </c>
      <c r="I500" s="13" t="s">
        <v>726</v>
      </c>
      <c r="J500" s="13" t="s">
        <v>10</v>
      </c>
      <c r="K500" s="19">
        <v>45441</v>
      </c>
      <c r="L500" s="19" t="s">
        <v>85</v>
      </c>
      <c r="M500" s="18" t="s">
        <v>201</v>
      </c>
      <c r="N500" s="80" t="s">
        <v>1209</v>
      </c>
      <c r="O500" s="22">
        <v>45488</v>
      </c>
      <c r="P500" s="21" t="s">
        <v>1125</v>
      </c>
      <c r="Q500" s="20">
        <v>88.51</v>
      </c>
      <c r="R500" s="19"/>
      <c r="S500" s="13"/>
      <c r="T500" s="18"/>
      <c r="U500" s="17"/>
      <c r="V500" s="16"/>
      <c r="W500" s="15"/>
      <c r="X500" s="14"/>
      <c r="Y500" s="13"/>
      <c r="Z500" s="12"/>
      <c r="AA500" s="11" t="s">
        <v>0</v>
      </c>
      <c r="AB500" s="9" t="s">
        <v>1123</v>
      </c>
      <c r="AC500" s="10" t="s">
        <v>6</v>
      </c>
      <c r="AD500" s="9" t="s">
        <v>1131</v>
      </c>
      <c r="AE500" s="8" t="s">
        <v>1123</v>
      </c>
      <c r="AF500" s="32" t="s">
        <v>10109</v>
      </c>
      <c r="AG500" s="6">
        <f>IF(P500="Em Aberto",Q500,0)+IF(S500="Em Aberto",T500,0)+IF(V500="Em Aberto",W500,0)+IF(Y500="Em Aberto",Z500,0)</f>
        <v>0</v>
      </c>
      <c r="AH500" s="5"/>
      <c r="AI500" s="102"/>
      <c r="AJ500" s="102"/>
    </row>
    <row r="501" spans="1:36" s="86" customFormat="1" ht="11.25" x14ac:dyDescent="0.2">
      <c r="A501" s="30">
        <v>45413</v>
      </c>
      <c r="B501" s="28"/>
      <c r="C501" s="36">
        <v>7492584709</v>
      </c>
      <c r="D501" s="5" t="s">
        <v>10108</v>
      </c>
      <c r="E501" s="13" t="s">
        <v>10107</v>
      </c>
      <c r="F501" s="13">
        <v>7</v>
      </c>
      <c r="G501" s="13" t="s">
        <v>10106</v>
      </c>
      <c r="H501" s="18" t="s">
        <v>11</v>
      </c>
      <c r="I501" s="13" t="s">
        <v>726</v>
      </c>
      <c r="J501" s="13" t="s">
        <v>10</v>
      </c>
      <c r="K501" s="19">
        <v>45441</v>
      </c>
      <c r="L501" s="19" t="s">
        <v>663</v>
      </c>
      <c r="M501" s="18" t="s">
        <v>2</v>
      </c>
      <c r="N501" s="80" t="s">
        <v>1126</v>
      </c>
      <c r="O501" s="22">
        <v>45480</v>
      </c>
      <c r="P501" s="21" t="s">
        <v>1125</v>
      </c>
      <c r="Q501" s="20">
        <v>72.33</v>
      </c>
      <c r="R501" s="19"/>
      <c r="S501" s="13"/>
      <c r="T501" s="18"/>
      <c r="U501" s="17"/>
      <c r="V501" s="16"/>
      <c r="W501" s="15"/>
      <c r="X501" s="14"/>
      <c r="Y501" s="13"/>
      <c r="Z501" s="12"/>
      <c r="AA501" s="11" t="s">
        <v>0</v>
      </c>
      <c r="AB501" s="9" t="s">
        <v>1123</v>
      </c>
      <c r="AC501" s="10" t="s">
        <v>1140</v>
      </c>
      <c r="AD501" s="9" t="s">
        <v>1131</v>
      </c>
      <c r="AE501" s="8" t="s">
        <v>1123</v>
      </c>
      <c r="AF501" s="32" t="s">
        <v>10105</v>
      </c>
      <c r="AG501" s="6">
        <f>IF(P501="Em Aberto",Q501,0)+IF(S501="Em Aberto",T501,0)+IF(V501="Em Aberto",W501,0)+IF(Y501="Em Aberto",Z501,0)</f>
        <v>0</v>
      </c>
      <c r="AH501" s="5"/>
      <c r="AI501" s="102"/>
      <c r="AJ501" s="102"/>
    </row>
    <row r="502" spans="1:36" s="86" customFormat="1" ht="11.25" x14ac:dyDescent="0.2">
      <c r="A502" s="30">
        <v>45413</v>
      </c>
      <c r="B502" s="28"/>
      <c r="C502" s="36">
        <v>83623043249</v>
      </c>
      <c r="D502" s="5" t="s">
        <v>10104</v>
      </c>
      <c r="E502" s="13" t="s">
        <v>10103</v>
      </c>
      <c r="F502" s="13">
        <v>2</v>
      </c>
      <c r="G502" s="13" t="s">
        <v>10102</v>
      </c>
      <c r="H502" s="18" t="s">
        <v>6</v>
      </c>
      <c r="I502" s="13" t="s">
        <v>726</v>
      </c>
      <c r="J502" s="13" t="s">
        <v>10</v>
      </c>
      <c r="K502" s="19">
        <v>45441</v>
      </c>
      <c r="L502" s="19" t="s">
        <v>170</v>
      </c>
      <c r="M502" s="18" t="s">
        <v>201</v>
      </c>
      <c r="N502" s="80" t="s">
        <v>1209</v>
      </c>
      <c r="O502" s="22">
        <v>45475</v>
      </c>
      <c r="P502" s="21" t="s">
        <v>1196</v>
      </c>
      <c r="Q502" s="20">
        <v>62.82</v>
      </c>
      <c r="R502" s="19">
        <v>45506</v>
      </c>
      <c r="S502" s="13" t="s">
        <v>1196</v>
      </c>
      <c r="T502" s="18">
        <v>129.86000000000001</v>
      </c>
      <c r="U502" s="17"/>
      <c r="V502" s="16"/>
      <c r="W502" s="15"/>
      <c r="X502" s="14"/>
      <c r="Y502" s="13"/>
      <c r="Z502" s="12"/>
      <c r="AA502" s="11" t="s">
        <v>1195</v>
      </c>
      <c r="AB502" s="9" t="s">
        <v>1194</v>
      </c>
      <c r="AC502" s="10" t="s">
        <v>6</v>
      </c>
      <c r="AD502" s="9" t="s">
        <v>1131</v>
      </c>
      <c r="AE502" s="8" t="s">
        <v>1193</v>
      </c>
      <c r="AF502" s="32" t="s">
        <v>6834</v>
      </c>
      <c r="AG502" s="6">
        <f>IF(P502="Em Aberto",Q502,0)+IF(S502="Em Aberto",T502,0)+IF(V502="Em Aberto",W502,0)+IF(Y502="Em Aberto",Z502,0)</f>
        <v>192.68</v>
      </c>
      <c r="AH502" s="5"/>
      <c r="AI502" s="102"/>
      <c r="AJ502" s="102"/>
    </row>
    <row r="503" spans="1:36" s="86" customFormat="1" ht="11.25" x14ac:dyDescent="0.2">
      <c r="A503" s="30">
        <v>45413</v>
      </c>
      <c r="B503" s="28"/>
      <c r="C503" s="36">
        <v>9575877756</v>
      </c>
      <c r="D503" s="5" t="s">
        <v>10101</v>
      </c>
      <c r="E503" s="13" t="s">
        <v>10100</v>
      </c>
      <c r="F503" s="13">
        <v>7</v>
      </c>
      <c r="G503" s="13" t="s">
        <v>10099</v>
      </c>
      <c r="H503" s="18" t="s">
        <v>6</v>
      </c>
      <c r="I503" s="13" t="s">
        <v>726</v>
      </c>
      <c r="J503" s="13" t="s">
        <v>10</v>
      </c>
      <c r="K503" s="19">
        <v>45441</v>
      </c>
      <c r="L503" s="19" t="s">
        <v>541</v>
      </c>
      <c r="M503" s="18" t="s">
        <v>2</v>
      </c>
      <c r="N503" s="80" t="s">
        <v>1126</v>
      </c>
      <c r="O503" s="22">
        <v>45483</v>
      </c>
      <c r="P503" s="21" t="s">
        <v>1125</v>
      </c>
      <c r="Q503" s="20">
        <v>88.46</v>
      </c>
      <c r="R503" s="19"/>
      <c r="S503" s="13"/>
      <c r="T503" s="18"/>
      <c r="U503" s="17"/>
      <c r="V503" s="16"/>
      <c r="W503" s="15"/>
      <c r="X503" s="14"/>
      <c r="Y503" s="13"/>
      <c r="Z503" s="12"/>
      <c r="AA503" s="11" t="s">
        <v>0</v>
      </c>
      <c r="AB503" s="9" t="s">
        <v>1123</v>
      </c>
      <c r="AC503" s="10" t="s">
        <v>6</v>
      </c>
      <c r="AD503" s="9" t="s">
        <v>1131</v>
      </c>
      <c r="AE503" s="8" t="s">
        <v>1123</v>
      </c>
      <c r="AF503" s="32" t="s">
        <v>10074</v>
      </c>
      <c r="AG503" s="6">
        <f>IF(P503="Em Aberto",Q503,0)+IF(S503="Em Aberto",T503,0)+IF(V503="Em Aberto",W503,0)+IF(Y503="Em Aberto",Z503,0)</f>
        <v>0</v>
      </c>
      <c r="AH503" s="5"/>
      <c r="AI503" s="102"/>
      <c r="AJ503" s="102"/>
    </row>
    <row r="504" spans="1:36" s="86" customFormat="1" ht="11.25" x14ac:dyDescent="0.2">
      <c r="A504" s="30">
        <v>45413</v>
      </c>
      <c r="B504" s="28"/>
      <c r="C504" s="36">
        <v>5933478970</v>
      </c>
      <c r="D504" s="5" t="s">
        <v>10098</v>
      </c>
      <c r="E504" s="13" t="s">
        <v>10097</v>
      </c>
      <c r="F504" s="13">
        <v>2</v>
      </c>
      <c r="G504" s="13" t="s">
        <v>3023</v>
      </c>
      <c r="H504" s="18" t="s">
        <v>11</v>
      </c>
      <c r="I504" s="13" t="s">
        <v>726</v>
      </c>
      <c r="J504" s="13" t="s">
        <v>10</v>
      </c>
      <c r="K504" s="19">
        <v>45441</v>
      </c>
      <c r="L504" s="19" t="s">
        <v>46</v>
      </c>
      <c r="M504" s="18" t="s">
        <v>45</v>
      </c>
      <c r="N504" s="80" t="s">
        <v>20</v>
      </c>
      <c r="O504" s="22">
        <v>45475</v>
      </c>
      <c r="P504" s="21" t="s">
        <v>1125</v>
      </c>
      <c r="Q504" s="20">
        <v>43.43</v>
      </c>
      <c r="R504" s="19">
        <v>45506</v>
      </c>
      <c r="S504" s="13" t="s">
        <v>1196</v>
      </c>
      <c r="T504" s="18">
        <v>89.78</v>
      </c>
      <c r="U504" s="17"/>
      <c r="V504" s="16"/>
      <c r="W504" s="15"/>
      <c r="X504" s="14"/>
      <c r="Y504" s="13"/>
      <c r="Z504" s="12"/>
      <c r="AA504" s="11" t="s">
        <v>0</v>
      </c>
      <c r="AB504" s="9" t="s">
        <v>1123</v>
      </c>
      <c r="AC504" s="10" t="s">
        <v>1140</v>
      </c>
      <c r="AD504" s="9" t="s">
        <v>1131</v>
      </c>
      <c r="AE504" s="8" t="s">
        <v>1123</v>
      </c>
      <c r="AF504" s="32" t="s">
        <v>6704</v>
      </c>
      <c r="AG504" s="6">
        <f>IF(P504="Em Aberto",Q504,0)+IF(S504="Em Aberto",T504,0)+IF(V504="Em Aberto",W504,0)+IF(Y504="Em Aberto",Z504,0)</f>
        <v>89.78</v>
      </c>
      <c r="AH504" s="5"/>
      <c r="AI504" s="102"/>
      <c r="AJ504" s="102"/>
    </row>
    <row r="505" spans="1:36" s="86" customFormat="1" ht="11.25" x14ac:dyDescent="0.2">
      <c r="A505" s="30">
        <v>45413</v>
      </c>
      <c r="B505" s="28"/>
      <c r="C505" s="36">
        <v>55874932100</v>
      </c>
      <c r="D505" s="5" t="s">
        <v>10096</v>
      </c>
      <c r="E505" s="13" t="s">
        <v>10095</v>
      </c>
      <c r="F505" s="13">
        <v>2</v>
      </c>
      <c r="G505" s="13" t="s">
        <v>10094</v>
      </c>
      <c r="H505" s="18" t="s">
        <v>11</v>
      </c>
      <c r="I505" s="13" t="s">
        <v>726</v>
      </c>
      <c r="J505" s="13" t="s">
        <v>10</v>
      </c>
      <c r="K505" s="19">
        <v>45441</v>
      </c>
      <c r="L505" s="19" t="s">
        <v>140</v>
      </c>
      <c r="M505" s="18" t="s">
        <v>72</v>
      </c>
      <c r="N505" s="80" t="s">
        <v>20</v>
      </c>
      <c r="O505" s="22">
        <v>45475</v>
      </c>
      <c r="P505" s="21" t="s">
        <v>1125</v>
      </c>
      <c r="Q505" s="20">
        <v>43.42</v>
      </c>
      <c r="R505" s="19">
        <v>45506</v>
      </c>
      <c r="S505" s="13" t="s">
        <v>1196</v>
      </c>
      <c r="T505" s="18">
        <v>89.76</v>
      </c>
      <c r="U505" s="17"/>
      <c r="V505" s="16"/>
      <c r="W505" s="15"/>
      <c r="X505" s="14"/>
      <c r="Y505" s="13"/>
      <c r="Z505" s="12"/>
      <c r="AA505" s="11" t="s">
        <v>0</v>
      </c>
      <c r="AB505" s="9" t="s">
        <v>1123</v>
      </c>
      <c r="AC505" s="10" t="s">
        <v>1140</v>
      </c>
      <c r="AD505" s="9" t="s">
        <v>1131</v>
      </c>
      <c r="AE505" s="8" t="s">
        <v>1123</v>
      </c>
      <c r="AF505" s="32" t="s">
        <v>6704</v>
      </c>
      <c r="AG505" s="6">
        <f>IF(P505="Em Aberto",Q505,0)+IF(S505="Em Aberto",T505,0)+IF(V505="Em Aberto",W505,0)+IF(Y505="Em Aberto",Z505,0)</f>
        <v>89.76</v>
      </c>
      <c r="AH505" s="5"/>
      <c r="AI505" s="102"/>
      <c r="AJ505" s="102"/>
    </row>
    <row r="506" spans="1:36" s="86" customFormat="1" ht="11.25" x14ac:dyDescent="0.2">
      <c r="A506" s="30">
        <v>45413</v>
      </c>
      <c r="B506" s="28"/>
      <c r="C506" s="36">
        <v>89653300253</v>
      </c>
      <c r="D506" s="5" t="s">
        <v>10093</v>
      </c>
      <c r="E506" s="13">
        <v>2587483</v>
      </c>
      <c r="F506" s="13">
        <v>6</v>
      </c>
      <c r="G506" s="13" t="s">
        <v>10092</v>
      </c>
      <c r="H506" s="18" t="s">
        <v>11</v>
      </c>
      <c r="I506" s="13" t="s">
        <v>726</v>
      </c>
      <c r="J506" s="13" t="s">
        <v>4</v>
      </c>
      <c r="K506" s="19">
        <v>45441</v>
      </c>
      <c r="L506" s="19" t="s">
        <v>498</v>
      </c>
      <c r="M506" s="18" t="s">
        <v>181</v>
      </c>
      <c r="N506" s="80" t="s">
        <v>1209</v>
      </c>
      <c r="O506" s="22">
        <v>45479</v>
      </c>
      <c r="P506" s="21" t="s">
        <v>1125</v>
      </c>
      <c r="Q506" s="20">
        <v>169.9</v>
      </c>
      <c r="R506" s="19">
        <v>45510</v>
      </c>
      <c r="S506" s="13" t="s">
        <v>1196</v>
      </c>
      <c r="T506" s="18">
        <v>169.9</v>
      </c>
      <c r="U506" s="17"/>
      <c r="V506" s="16"/>
      <c r="W506" s="15"/>
      <c r="X506" s="14"/>
      <c r="Y506" s="13"/>
      <c r="Z506" s="12"/>
      <c r="AA506" s="11" t="s">
        <v>0</v>
      </c>
      <c r="AB506" s="9" t="s">
        <v>1123</v>
      </c>
      <c r="AC506" s="10" t="s">
        <v>1201</v>
      </c>
      <c r="AD506" s="9" t="s">
        <v>1131</v>
      </c>
      <c r="AE506" s="8" t="s">
        <v>1123</v>
      </c>
      <c r="AF506" s="32" t="s">
        <v>10091</v>
      </c>
      <c r="AG506" s="6">
        <f>IF(P506="Em Aberto",Q506,0)+IF(S506="Em Aberto",T506,0)+IF(V506="Em Aberto",W506,0)+IF(Y506="Em Aberto",Z506,0)</f>
        <v>169.9</v>
      </c>
      <c r="AH506" s="5"/>
      <c r="AI506" s="102"/>
      <c r="AJ506" s="102"/>
    </row>
    <row r="507" spans="1:36" s="86" customFormat="1" ht="11.25" x14ac:dyDescent="0.2">
      <c r="A507" s="30">
        <v>45413</v>
      </c>
      <c r="B507" s="28"/>
      <c r="C507" s="36">
        <v>3375657161</v>
      </c>
      <c r="D507" s="5" t="s">
        <v>10090</v>
      </c>
      <c r="E507" s="13" t="s">
        <v>10089</v>
      </c>
      <c r="F507" s="13">
        <v>7</v>
      </c>
      <c r="G507" s="13" t="s">
        <v>10088</v>
      </c>
      <c r="H507" s="18" t="s">
        <v>11</v>
      </c>
      <c r="I507" s="13" t="s">
        <v>726</v>
      </c>
      <c r="J507" s="13" t="s">
        <v>10</v>
      </c>
      <c r="K507" s="19">
        <v>45442</v>
      </c>
      <c r="L507" s="19" t="s">
        <v>53</v>
      </c>
      <c r="M507" s="18" t="s">
        <v>72</v>
      </c>
      <c r="N507" s="80" t="s">
        <v>20</v>
      </c>
      <c r="O507" s="22">
        <v>45480</v>
      </c>
      <c r="P507" s="21" t="s">
        <v>1196</v>
      </c>
      <c r="Q507" s="20">
        <v>84.97</v>
      </c>
      <c r="R507" s="19"/>
      <c r="S507" s="13"/>
      <c r="T507" s="18"/>
      <c r="U507" s="17"/>
      <c r="V507" s="16"/>
      <c r="W507" s="15"/>
      <c r="X507" s="14"/>
      <c r="Y507" s="13"/>
      <c r="Z507" s="12"/>
      <c r="AA507" s="11" t="s">
        <v>1195</v>
      </c>
      <c r="AB507" s="9" t="s">
        <v>1194</v>
      </c>
      <c r="AC507" s="10" t="s">
        <v>1140</v>
      </c>
      <c r="AD507" s="9" t="s">
        <v>1131</v>
      </c>
      <c r="AE507" s="8" t="s">
        <v>1193</v>
      </c>
      <c r="AF507" s="32" t="s">
        <v>10087</v>
      </c>
      <c r="AG507" s="6">
        <f>IF(P507="Em Aberto",Q507,0)+IF(S507="Em Aberto",T507,0)+IF(V507="Em Aberto",W507,0)+IF(Y507="Em Aberto",Z507,0)</f>
        <v>84.97</v>
      </c>
      <c r="AH507" s="5"/>
      <c r="AI507" s="102"/>
      <c r="AJ507" s="102"/>
    </row>
    <row r="508" spans="1:36" s="86" customFormat="1" ht="11.25" x14ac:dyDescent="0.2">
      <c r="A508" s="30">
        <v>45413</v>
      </c>
      <c r="B508" s="28"/>
      <c r="C508" s="36">
        <v>12998651780</v>
      </c>
      <c r="D508" s="5" t="s">
        <v>10086</v>
      </c>
      <c r="E508" s="13" t="s">
        <v>10085</v>
      </c>
      <c r="F508" s="13">
        <v>7</v>
      </c>
      <c r="G508" s="13" t="s">
        <v>10084</v>
      </c>
      <c r="H508" s="18" t="s">
        <v>6</v>
      </c>
      <c r="I508" s="13" t="s">
        <v>726</v>
      </c>
      <c r="J508" s="13" t="s">
        <v>10</v>
      </c>
      <c r="K508" s="19">
        <v>45442</v>
      </c>
      <c r="L508" s="19" t="s">
        <v>424</v>
      </c>
      <c r="M508" s="18" t="s">
        <v>153</v>
      </c>
      <c r="N508" s="80" t="s">
        <v>1126</v>
      </c>
      <c r="O508" s="22">
        <v>45483</v>
      </c>
      <c r="P508" s="21" t="s">
        <v>1125</v>
      </c>
      <c r="Q508" s="20">
        <v>85</v>
      </c>
      <c r="R508" s="19"/>
      <c r="S508" s="13"/>
      <c r="T508" s="18"/>
      <c r="U508" s="17"/>
      <c r="V508" s="16"/>
      <c r="W508" s="15"/>
      <c r="X508" s="14"/>
      <c r="Y508" s="13"/>
      <c r="Z508" s="12"/>
      <c r="AA508" s="11" t="s">
        <v>0</v>
      </c>
      <c r="AB508" s="9" t="s">
        <v>1123</v>
      </c>
      <c r="AC508" s="10" t="s">
        <v>6</v>
      </c>
      <c r="AD508" s="9" t="s">
        <v>1131</v>
      </c>
      <c r="AE508" s="8" t="s">
        <v>1123</v>
      </c>
      <c r="AF508" s="32" t="s">
        <v>10039</v>
      </c>
      <c r="AG508" s="6">
        <f>IF(P508="Em Aberto",Q508,0)+IF(S508="Em Aberto",T508,0)+IF(V508="Em Aberto",W508,0)+IF(Y508="Em Aberto",Z508,0)</f>
        <v>0</v>
      </c>
      <c r="AH508" s="5"/>
      <c r="AI508" s="102"/>
      <c r="AJ508" s="102"/>
    </row>
    <row r="509" spans="1:36" s="86" customFormat="1" ht="11.25" x14ac:dyDescent="0.2">
      <c r="A509" s="30">
        <v>45413</v>
      </c>
      <c r="B509" s="28"/>
      <c r="C509" s="36">
        <v>5049556597</v>
      </c>
      <c r="D509" s="5" t="s">
        <v>10083</v>
      </c>
      <c r="E509" s="13" t="s">
        <v>10082</v>
      </c>
      <c r="F509" s="13">
        <v>7</v>
      </c>
      <c r="G509" s="13" t="s">
        <v>10081</v>
      </c>
      <c r="H509" s="18" t="s">
        <v>6</v>
      </c>
      <c r="I509" s="13" t="s">
        <v>726</v>
      </c>
      <c r="J509" s="13" t="s">
        <v>10</v>
      </c>
      <c r="K509" s="19">
        <v>45442</v>
      </c>
      <c r="L509" s="19" t="s">
        <v>85</v>
      </c>
      <c r="M509" s="18" t="s">
        <v>153</v>
      </c>
      <c r="N509" s="80" t="s">
        <v>1126</v>
      </c>
      <c r="O509" s="22">
        <v>45483</v>
      </c>
      <c r="P509" s="21" t="s">
        <v>1125</v>
      </c>
      <c r="Q509" s="20">
        <v>100.51</v>
      </c>
      <c r="R509" s="19"/>
      <c r="S509" s="13"/>
      <c r="T509" s="18"/>
      <c r="U509" s="17"/>
      <c r="V509" s="16"/>
      <c r="W509" s="15"/>
      <c r="X509" s="14"/>
      <c r="Y509" s="13"/>
      <c r="Z509" s="12"/>
      <c r="AA509" s="11" t="s">
        <v>0</v>
      </c>
      <c r="AB509" s="9" t="s">
        <v>1123</v>
      </c>
      <c r="AC509" s="10" t="s">
        <v>6</v>
      </c>
      <c r="AD509" s="9" t="s">
        <v>1131</v>
      </c>
      <c r="AE509" s="8" t="s">
        <v>1123</v>
      </c>
      <c r="AF509" s="32" t="s">
        <v>10074</v>
      </c>
      <c r="AG509" s="6">
        <f>IF(P509="Em Aberto",Q509,0)+IF(S509="Em Aberto",T509,0)+IF(V509="Em Aberto",W509,0)+IF(Y509="Em Aberto",Z509,0)</f>
        <v>0</v>
      </c>
      <c r="AH509" s="5"/>
      <c r="AI509" s="102"/>
      <c r="AJ509" s="102"/>
    </row>
    <row r="510" spans="1:36" s="86" customFormat="1" ht="11.25" x14ac:dyDescent="0.2">
      <c r="A510" s="30">
        <v>45413</v>
      </c>
      <c r="B510" s="28"/>
      <c r="C510" s="36">
        <v>91370469420</v>
      </c>
      <c r="D510" s="5" t="s">
        <v>10080</v>
      </c>
      <c r="E510" s="13" t="s">
        <v>10079</v>
      </c>
      <c r="F510" s="13">
        <v>7</v>
      </c>
      <c r="G510" s="13" t="s">
        <v>10078</v>
      </c>
      <c r="H510" s="18" t="s">
        <v>11</v>
      </c>
      <c r="I510" s="13" t="s">
        <v>726</v>
      </c>
      <c r="J510" s="13" t="s">
        <v>10</v>
      </c>
      <c r="K510" s="19">
        <v>45442</v>
      </c>
      <c r="L510" s="19" t="s">
        <v>182</v>
      </c>
      <c r="M510" s="18" t="s">
        <v>123</v>
      </c>
      <c r="N510" s="80" t="s">
        <v>1209</v>
      </c>
      <c r="O510" s="22">
        <v>45483</v>
      </c>
      <c r="P510" s="21" t="s">
        <v>1196</v>
      </c>
      <c r="Q510" s="20">
        <v>85</v>
      </c>
      <c r="R510" s="19"/>
      <c r="S510" s="13"/>
      <c r="T510" s="18"/>
      <c r="U510" s="17"/>
      <c r="V510" s="16"/>
      <c r="W510" s="15"/>
      <c r="X510" s="14"/>
      <c r="Y510" s="13"/>
      <c r="Z510" s="12"/>
      <c r="AA510" s="11" t="s">
        <v>1195</v>
      </c>
      <c r="AB510" s="9" t="s">
        <v>1194</v>
      </c>
      <c r="AC510" s="10" t="s">
        <v>1201</v>
      </c>
      <c r="AD510" s="9" t="s">
        <v>1131</v>
      </c>
      <c r="AE510" s="8" t="s">
        <v>1193</v>
      </c>
      <c r="AF510" s="32" t="s">
        <v>10024</v>
      </c>
      <c r="AG510" s="6">
        <f>IF(P510="Em Aberto",Q510,0)+IF(S510="Em Aberto",T510,0)+IF(V510="Em Aberto",W510,0)+IF(Y510="Em Aberto",Z510,0)</f>
        <v>85</v>
      </c>
      <c r="AH510" s="5"/>
      <c r="AI510" s="102"/>
      <c r="AJ510" s="102"/>
    </row>
    <row r="511" spans="1:36" s="86" customFormat="1" ht="11.25" x14ac:dyDescent="0.2">
      <c r="A511" s="30">
        <v>45413</v>
      </c>
      <c r="B511" s="28"/>
      <c r="C511" s="36">
        <v>8155835910</v>
      </c>
      <c r="D511" s="5" t="s">
        <v>10077</v>
      </c>
      <c r="E511" s="13" t="s">
        <v>10076</v>
      </c>
      <c r="F511" s="13">
        <v>7</v>
      </c>
      <c r="G511" s="13" t="s">
        <v>10075</v>
      </c>
      <c r="H511" s="18" t="s">
        <v>6</v>
      </c>
      <c r="I511" s="13" t="s">
        <v>726</v>
      </c>
      <c r="J511" s="13" t="s">
        <v>10</v>
      </c>
      <c r="K511" s="19">
        <v>45442</v>
      </c>
      <c r="L511" s="19" t="s">
        <v>85</v>
      </c>
      <c r="M511" s="18" t="s">
        <v>89</v>
      </c>
      <c r="N511" s="80" t="s">
        <v>20</v>
      </c>
      <c r="O511" s="22">
        <v>45483</v>
      </c>
      <c r="P511" s="21" t="s">
        <v>1125</v>
      </c>
      <c r="Q511" s="20">
        <v>85</v>
      </c>
      <c r="R511" s="19"/>
      <c r="S511" s="13"/>
      <c r="T511" s="18"/>
      <c r="U511" s="17"/>
      <c r="V511" s="16"/>
      <c r="W511" s="15"/>
      <c r="X511" s="14"/>
      <c r="Y511" s="13"/>
      <c r="Z511" s="12"/>
      <c r="AA511" s="11" t="s">
        <v>0</v>
      </c>
      <c r="AB511" s="9" t="s">
        <v>1123</v>
      </c>
      <c r="AC511" s="10" t="s">
        <v>6</v>
      </c>
      <c r="AD511" s="9" t="s">
        <v>1131</v>
      </c>
      <c r="AE511" s="8" t="s">
        <v>1123</v>
      </c>
      <c r="AF511" s="32" t="s">
        <v>10074</v>
      </c>
      <c r="AG511" s="6">
        <f>IF(P511="Em Aberto",Q511,0)+IF(S511="Em Aberto",T511,0)+IF(V511="Em Aberto",W511,0)+IF(Y511="Em Aberto",Z511,0)</f>
        <v>0</v>
      </c>
      <c r="AH511" s="5"/>
      <c r="AI511" s="102"/>
      <c r="AJ511" s="102"/>
    </row>
    <row r="512" spans="1:36" s="86" customFormat="1" ht="11.25" x14ac:dyDescent="0.2">
      <c r="A512" s="30">
        <v>45413</v>
      </c>
      <c r="B512" s="28"/>
      <c r="C512" s="36">
        <v>7251756722</v>
      </c>
      <c r="D512" s="5" t="s">
        <v>10073</v>
      </c>
      <c r="E512" s="13" t="s">
        <v>10072</v>
      </c>
      <c r="F512" s="13">
        <v>7</v>
      </c>
      <c r="G512" s="13" t="s">
        <v>10071</v>
      </c>
      <c r="H512" s="18" t="s">
        <v>6</v>
      </c>
      <c r="I512" s="13" t="s">
        <v>726</v>
      </c>
      <c r="J512" s="13" t="s">
        <v>10</v>
      </c>
      <c r="K512" s="19">
        <v>45442</v>
      </c>
      <c r="L512" s="19" t="s">
        <v>343</v>
      </c>
      <c r="M512" s="18" t="s">
        <v>153</v>
      </c>
      <c r="N512" s="80" t="s">
        <v>1126</v>
      </c>
      <c r="O512" s="22">
        <v>45483</v>
      </c>
      <c r="P512" s="21" t="s">
        <v>1125</v>
      </c>
      <c r="Q512" s="20">
        <v>85</v>
      </c>
      <c r="R512" s="19"/>
      <c r="S512" s="13"/>
      <c r="T512" s="18"/>
      <c r="U512" s="17"/>
      <c r="V512" s="16"/>
      <c r="W512" s="15"/>
      <c r="X512" s="14"/>
      <c r="Y512" s="13"/>
      <c r="Z512" s="12"/>
      <c r="AA512" s="11" t="s">
        <v>0</v>
      </c>
      <c r="AB512" s="9" t="s">
        <v>1123</v>
      </c>
      <c r="AC512" s="10" t="s">
        <v>6</v>
      </c>
      <c r="AD512" s="9" t="s">
        <v>1131</v>
      </c>
      <c r="AE512" s="8" t="s">
        <v>1123</v>
      </c>
      <c r="AF512" s="32" t="s">
        <v>10039</v>
      </c>
      <c r="AG512" s="6">
        <f>IF(P512="Em Aberto",Q512,0)+IF(S512="Em Aberto",T512,0)+IF(V512="Em Aberto",W512,0)+IF(Y512="Em Aberto",Z512,0)</f>
        <v>0</v>
      </c>
      <c r="AH512" s="5"/>
      <c r="AI512" s="102"/>
      <c r="AJ512" s="102"/>
    </row>
    <row r="513" spans="1:36" s="86" customFormat="1" ht="11.25" x14ac:dyDescent="0.2">
      <c r="A513" s="30">
        <v>45413</v>
      </c>
      <c r="B513" s="28"/>
      <c r="C513" s="36">
        <v>66379792368</v>
      </c>
      <c r="D513" s="5" t="s">
        <v>10070</v>
      </c>
      <c r="E513" s="13" t="s">
        <v>10069</v>
      </c>
      <c r="F513" s="13">
        <v>7</v>
      </c>
      <c r="G513" s="13" t="s">
        <v>10068</v>
      </c>
      <c r="H513" s="18" t="s">
        <v>6</v>
      </c>
      <c r="I513" s="13" t="s">
        <v>726</v>
      </c>
      <c r="J513" s="13" t="s">
        <v>10</v>
      </c>
      <c r="K513" s="19">
        <v>45442</v>
      </c>
      <c r="L513" s="19" t="s">
        <v>3903</v>
      </c>
      <c r="M513" s="18" t="s">
        <v>123</v>
      </c>
      <c r="N513" s="80" t="s">
        <v>1209</v>
      </c>
      <c r="O513" s="22">
        <v>45483</v>
      </c>
      <c r="P513" s="21" t="s">
        <v>1125</v>
      </c>
      <c r="Q513" s="20">
        <v>100.51</v>
      </c>
      <c r="R513" s="19"/>
      <c r="S513" s="13"/>
      <c r="T513" s="18"/>
      <c r="U513" s="17"/>
      <c r="V513" s="16"/>
      <c r="W513" s="15"/>
      <c r="X513" s="14"/>
      <c r="Y513" s="13"/>
      <c r="Z513" s="12"/>
      <c r="AA513" s="11" t="s">
        <v>0</v>
      </c>
      <c r="AB513" s="9" t="s">
        <v>1123</v>
      </c>
      <c r="AC513" s="10" t="s">
        <v>6</v>
      </c>
      <c r="AD513" s="9" t="s">
        <v>1124</v>
      </c>
      <c r="AE513" s="8" t="s">
        <v>1123</v>
      </c>
      <c r="AF513" s="32" t="s">
        <v>10067</v>
      </c>
      <c r="AG513" s="6">
        <f>IF(P513="Em Aberto",Q513,0)+IF(S513="Em Aberto",T513,0)+IF(V513="Em Aberto",W513,0)+IF(Y513="Em Aberto",Z513,0)</f>
        <v>0</v>
      </c>
      <c r="AH513" s="5"/>
      <c r="AI513" s="102"/>
      <c r="AJ513" s="102"/>
    </row>
    <row r="514" spans="1:36" s="86" customFormat="1" ht="11.25" x14ac:dyDescent="0.2">
      <c r="A514" s="30">
        <v>45413</v>
      </c>
      <c r="B514" s="28"/>
      <c r="C514" s="36">
        <v>10122117115</v>
      </c>
      <c r="D514" s="5" t="s">
        <v>10066</v>
      </c>
      <c r="E514" s="13" t="s">
        <v>10065</v>
      </c>
      <c r="F514" s="13">
        <v>2</v>
      </c>
      <c r="G514" s="13" t="s">
        <v>10064</v>
      </c>
      <c r="H514" s="18" t="s">
        <v>11</v>
      </c>
      <c r="I514" s="13" t="s">
        <v>726</v>
      </c>
      <c r="J514" s="13" t="s">
        <v>10</v>
      </c>
      <c r="K514" s="19">
        <v>45442</v>
      </c>
      <c r="L514" s="19" t="s">
        <v>2970</v>
      </c>
      <c r="M514" s="18" t="s">
        <v>570</v>
      </c>
      <c r="N514" s="80" t="s">
        <v>20</v>
      </c>
      <c r="O514" s="22">
        <v>45475</v>
      </c>
      <c r="P514" s="21" t="s">
        <v>1196</v>
      </c>
      <c r="Q514" s="20">
        <v>40.5</v>
      </c>
      <c r="R514" s="19">
        <v>45506</v>
      </c>
      <c r="S514" s="13" t="s">
        <v>1196</v>
      </c>
      <c r="T514" s="18">
        <v>89.71</v>
      </c>
      <c r="U514" s="17"/>
      <c r="V514" s="16"/>
      <c r="W514" s="15"/>
      <c r="X514" s="14"/>
      <c r="Y514" s="13"/>
      <c r="Z514" s="12"/>
      <c r="AA514" s="11" t="s">
        <v>1195</v>
      </c>
      <c r="AB514" s="9" t="s">
        <v>1194</v>
      </c>
      <c r="AC514" s="10" t="s">
        <v>1140</v>
      </c>
      <c r="AD514" s="9" t="s">
        <v>1131</v>
      </c>
      <c r="AE514" s="8" t="s">
        <v>1193</v>
      </c>
      <c r="AF514" s="32" t="s">
        <v>10063</v>
      </c>
      <c r="AG514" s="6">
        <f>IF(P514="Em Aberto",Q514,0)+IF(S514="Em Aberto",T514,0)+IF(V514="Em Aberto",W514,0)+IF(Y514="Em Aberto",Z514,0)</f>
        <v>130.20999999999998</v>
      </c>
      <c r="AH514" s="5"/>
      <c r="AI514" s="102"/>
      <c r="AJ514" s="102"/>
    </row>
    <row r="515" spans="1:36" s="86" customFormat="1" ht="11.25" x14ac:dyDescent="0.2">
      <c r="A515" s="30">
        <v>45413</v>
      </c>
      <c r="B515" s="28"/>
      <c r="C515" s="36">
        <v>7439073703</v>
      </c>
      <c r="D515" s="5" t="s">
        <v>10062</v>
      </c>
      <c r="E515" s="13" t="s">
        <v>10061</v>
      </c>
      <c r="F515" s="13">
        <v>2</v>
      </c>
      <c r="G515" s="13" t="s">
        <v>10060</v>
      </c>
      <c r="H515" s="18" t="s">
        <v>11</v>
      </c>
      <c r="I515" s="13" t="s">
        <v>726</v>
      </c>
      <c r="J515" s="13" t="s">
        <v>10</v>
      </c>
      <c r="K515" s="19">
        <v>45442</v>
      </c>
      <c r="L515" s="19" t="s">
        <v>343</v>
      </c>
      <c r="M515" s="18" t="s">
        <v>2</v>
      </c>
      <c r="N515" s="80" t="s">
        <v>1126</v>
      </c>
      <c r="O515" s="22">
        <v>45475</v>
      </c>
      <c r="P515" s="21" t="s">
        <v>1196</v>
      </c>
      <c r="Q515" s="20">
        <v>63.12</v>
      </c>
      <c r="R515" s="19">
        <v>45506</v>
      </c>
      <c r="S515" s="13" t="s">
        <v>1196</v>
      </c>
      <c r="T515" s="18">
        <v>139.82</v>
      </c>
      <c r="U515" s="17"/>
      <c r="V515" s="16"/>
      <c r="W515" s="15"/>
      <c r="X515" s="14"/>
      <c r="Y515" s="13"/>
      <c r="Z515" s="12"/>
      <c r="AA515" s="11" t="s">
        <v>1195</v>
      </c>
      <c r="AB515" s="9" t="s">
        <v>1194</v>
      </c>
      <c r="AC515" s="10" t="s">
        <v>1140</v>
      </c>
      <c r="AD515" s="9" t="s">
        <v>1131</v>
      </c>
      <c r="AE515" s="8" t="s">
        <v>1193</v>
      </c>
      <c r="AF515" s="32" t="s">
        <v>10059</v>
      </c>
      <c r="AG515" s="6">
        <f>IF(P515="Em Aberto",Q515,0)+IF(S515="Em Aberto",T515,0)+IF(V515="Em Aberto",W515,0)+IF(Y515="Em Aberto",Z515,0)</f>
        <v>202.94</v>
      </c>
      <c r="AH515" s="5"/>
      <c r="AI515" s="102"/>
      <c r="AJ515" s="102"/>
    </row>
    <row r="516" spans="1:36" s="86" customFormat="1" ht="11.25" x14ac:dyDescent="0.2">
      <c r="A516" s="30">
        <v>45413</v>
      </c>
      <c r="B516" s="28"/>
      <c r="C516" s="36">
        <v>3031176642</v>
      </c>
      <c r="D516" s="5" t="s">
        <v>10058</v>
      </c>
      <c r="E516" s="13" t="s">
        <v>10057</v>
      </c>
      <c r="F516" s="13">
        <v>7</v>
      </c>
      <c r="G516" s="13" t="s">
        <v>10056</v>
      </c>
      <c r="H516" s="18" t="s">
        <v>6</v>
      </c>
      <c r="I516" s="13" t="s">
        <v>726</v>
      </c>
      <c r="J516" s="13" t="s">
        <v>10</v>
      </c>
      <c r="K516" s="19">
        <v>45443</v>
      </c>
      <c r="L516" s="19" t="s">
        <v>3903</v>
      </c>
      <c r="M516" s="18" t="s">
        <v>29</v>
      </c>
      <c r="N516" s="80" t="s">
        <v>1126</v>
      </c>
      <c r="O516" s="22">
        <v>45483</v>
      </c>
      <c r="P516" s="21" t="s">
        <v>1196</v>
      </c>
      <c r="Q516" s="20">
        <v>81.44</v>
      </c>
      <c r="R516" s="19"/>
      <c r="S516" s="13"/>
      <c r="T516" s="18"/>
      <c r="U516" s="17"/>
      <c r="V516" s="16"/>
      <c r="W516" s="15"/>
      <c r="X516" s="14"/>
      <c r="Y516" s="13"/>
      <c r="Z516" s="12"/>
      <c r="AA516" s="11" t="s">
        <v>1195</v>
      </c>
      <c r="AB516" s="9" t="s">
        <v>1194</v>
      </c>
      <c r="AC516" s="10" t="s">
        <v>6</v>
      </c>
      <c r="AD516" s="9" t="s">
        <v>1131</v>
      </c>
      <c r="AE516" s="8" t="s">
        <v>1193</v>
      </c>
      <c r="AF516" s="32" t="s">
        <v>10024</v>
      </c>
      <c r="AG516" s="6">
        <f>IF(P516="Em Aberto",Q516,0)+IF(S516="Em Aberto",T516,0)+IF(V516="Em Aberto",W516,0)+IF(Y516="Em Aberto",Z516,0)</f>
        <v>81.44</v>
      </c>
      <c r="AH516" s="5"/>
      <c r="AI516" s="102"/>
      <c r="AJ516" s="102"/>
    </row>
    <row r="517" spans="1:36" s="86" customFormat="1" ht="11.25" x14ac:dyDescent="0.2">
      <c r="A517" s="30">
        <v>45413</v>
      </c>
      <c r="B517" s="28"/>
      <c r="C517" s="36">
        <v>1143170709</v>
      </c>
      <c r="D517" s="5" t="s">
        <v>10055</v>
      </c>
      <c r="E517" s="13">
        <v>2610288</v>
      </c>
      <c r="F517" s="13">
        <v>6</v>
      </c>
      <c r="G517" s="13" t="s">
        <v>10054</v>
      </c>
      <c r="H517" s="18" t="s">
        <v>3395</v>
      </c>
      <c r="I517" s="13" t="s">
        <v>726</v>
      </c>
      <c r="J517" s="13" t="s">
        <v>4</v>
      </c>
      <c r="K517" s="19">
        <v>45443</v>
      </c>
      <c r="L517" s="19" t="s">
        <v>2344</v>
      </c>
      <c r="M517" s="18" t="s">
        <v>2</v>
      </c>
      <c r="N517" s="80" t="s">
        <v>1126</v>
      </c>
      <c r="O517" s="22">
        <v>45448</v>
      </c>
      <c r="P517" s="21" t="s">
        <v>1125</v>
      </c>
      <c r="Q517" s="20">
        <v>89.9</v>
      </c>
      <c r="R517" s="19">
        <v>45479</v>
      </c>
      <c r="S517" s="13" t="s">
        <v>1125</v>
      </c>
      <c r="T517" s="18">
        <v>89.9</v>
      </c>
      <c r="U517" s="17"/>
      <c r="V517" s="16"/>
      <c r="W517" s="15"/>
      <c r="X517" s="14"/>
      <c r="Y517" s="13"/>
      <c r="Z517" s="12"/>
      <c r="AA517" s="11" t="s">
        <v>0</v>
      </c>
      <c r="AB517" s="9" t="s">
        <v>1123</v>
      </c>
      <c r="AC517" s="10" t="s">
        <v>6</v>
      </c>
      <c r="AD517" s="9" t="s">
        <v>1131</v>
      </c>
      <c r="AE517" s="8" t="s">
        <v>1123</v>
      </c>
      <c r="AF517" s="32" t="s">
        <v>6663</v>
      </c>
      <c r="AG517" s="6">
        <f>IF(P517="Em Aberto",Q517,0)+IF(S517="Em Aberto",T517,0)+IF(V517="Em Aberto",W517,0)+IF(Y517="Em Aberto",Z517,0)</f>
        <v>0</v>
      </c>
      <c r="AH517" s="5"/>
      <c r="AI517" s="102"/>
      <c r="AJ517" s="102"/>
    </row>
    <row r="518" spans="1:36" s="86" customFormat="1" ht="11.25" x14ac:dyDescent="0.2">
      <c r="A518" s="30">
        <v>45413</v>
      </c>
      <c r="B518" s="28"/>
      <c r="C518" s="36">
        <v>8493617709</v>
      </c>
      <c r="D518" s="5" t="s">
        <v>10053</v>
      </c>
      <c r="E518" s="13" t="s">
        <v>10052</v>
      </c>
      <c r="F518" s="13">
        <v>7</v>
      </c>
      <c r="G518" s="13" t="s">
        <v>10051</v>
      </c>
      <c r="H518" s="18" t="s">
        <v>6</v>
      </c>
      <c r="I518" s="13" t="s">
        <v>726</v>
      </c>
      <c r="J518" s="13" t="s">
        <v>10</v>
      </c>
      <c r="K518" s="19">
        <v>45443</v>
      </c>
      <c r="L518" s="19" t="s">
        <v>114</v>
      </c>
      <c r="M518" s="18" t="s">
        <v>2</v>
      </c>
      <c r="N518" s="80" t="s">
        <v>1126</v>
      </c>
      <c r="O518" s="22">
        <v>45483</v>
      </c>
      <c r="P518" s="21" t="s">
        <v>1125</v>
      </c>
      <c r="Q518" s="20">
        <v>81.37</v>
      </c>
      <c r="R518" s="19"/>
      <c r="S518" s="13"/>
      <c r="T518" s="18"/>
      <c r="U518" s="17"/>
      <c r="V518" s="16"/>
      <c r="W518" s="15"/>
      <c r="X518" s="14"/>
      <c r="Y518" s="13"/>
      <c r="Z518" s="12"/>
      <c r="AA518" s="11" t="s">
        <v>0</v>
      </c>
      <c r="AB518" s="9" t="s">
        <v>1123</v>
      </c>
      <c r="AC518" s="10" t="s">
        <v>6</v>
      </c>
      <c r="AD518" s="9" t="s">
        <v>1131</v>
      </c>
      <c r="AE518" s="8" t="s">
        <v>1123</v>
      </c>
      <c r="AF518" s="32" t="s">
        <v>10039</v>
      </c>
      <c r="AG518" s="6">
        <f>IF(P518="Em Aberto",Q518,0)+IF(S518="Em Aberto",T518,0)+IF(V518="Em Aberto",W518,0)+IF(Y518="Em Aberto",Z518,0)</f>
        <v>0</v>
      </c>
      <c r="AH518" s="5"/>
      <c r="AI518" s="102"/>
      <c r="AJ518" s="102"/>
    </row>
    <row r="519" spans="1:36" s="86" customFormat="1" ht="11.25" x14ac:dyDescent="0.2">
      <c r="A519" s="30">
        <v>45413</v>
      </c>
      <c r="B519" s="28"/>
      <c r="C519" s="36">
        <v>3764836873</v>
      </c>
      <c r="D519" s="5" t="s">
        <v>10050</v>
      </c>
      <c r="E519" s="13" t="s">
        <v>10049</v>
      </c>
      <c r="F519" s="13">
        <v>7</v>
      </c>
      <c r="G519" s="13" t="s">
        <v>10048</v>
      </c>
      <c r="H519" s="18" t="s">
        <v>6</v>
      </c>
      <c r="I519" s="13" t="s">
        <v>726</v>
      </c>
      <c r="J519" s="13" t="s">
        <v>10</v>
      </c>
      <c r="K519" s="19">
        <v>45443</v>
      </c>
      <c r="L519" s="19" t="s">
        <v>64</v>
      </c>
      <c r="M519" s="18" t="s">
        <v>174</v>
      </c>
      <c r="N519" s="80" t="s">
        <v>1126</v>
      </c>
      <c r="O519" s="22">
        <v>45483</v>
      </c>
      <c r="P519" s="21" t="s">
        <v>1196</v>
      </c>
      <c r="Q519" s="20">
        <v>81.47</v>
      </c>
      <c r="R519" s="19"/>
      <c r="S519" s="13"/>
      <c r="T519" s="18"/>
      <c r="U519" s="17"/>
      <c r="V519" s="16"/>
      <c r="W519" s="15"/>
      <c r="X519" s="14"/>
      <c r="Y519" s="13"/>
      <c r="Z519" s="12"/>
      <c r="AA519" s="11" t="s">
        <v>1195</v>
      </c>
      <c r="AB519" s="9" t="s">
        <v>1194</v>
      </c>
      <c r="AC519" s="10" t="s">
        <v>6</v>
      </c>
      <c r="AD519" s="9" t="s">
        <v>1131</v>
      </c>
      <c r="AE519" s="8" t="s">
        <v>1193</v>
      </c>
      <c r="AF519" s="32" t="s">
        <v>10024</v>
      </c>
      <c r="AG519" s="6">
        <f>IF(P519="Em Aberto",Q519,0)+IF(S519="Em Aberto",T519,0)+IF(V519="Em Aberto",W519,0)+IF(Y519="Em Aberto",Z519,0)</f>
        <v>81.47</v>
      </c>
      <c r="AH519" s="5"/>
      <c r="AI519" s="102"/>
      <c r="AJ519" s="102"/>
    </row>
    <row r="520" spans="1:36" s="86" customFormat="1" ht="11.25" x14ac:dyDescent="0.2">
      <c r="A520" s="30">
        <v>45413</v>
      </c>
      <c r="B520" s="28"/>
      <c r="C520" s="36">
        <v>14861119200</v>
      </c>
      <c r="D520" s="5" t="s">
        <v>10047</v>
      </c>
      <c r="E520" s="13" t="s">
        <v>10046</v>
      </c>
      <c r="F520" s="13">
        <v>7</v>
      </c>
      <c r="G520" s="13" t="s">
        <v>10045</v>
      </c>
      <c r="H520" s="18" t="s">
        <v>11</v>
      </c>
      <c r="I520" s="13" t="s">
        <v>726</v>
      </c>
      <c r="J520" s="13" t="s">
        <v>10</v>
      </c>
      <c r="K520" s="19">
        <v>45443</v>
      </c>
      <c r="L520" s="19" t="s">
        <v>46</v>
      </c>
      <c r="M520" s="18" t="s">
        <v>37</v>
      </c>
      <c r="N520" s="80" t="s">
        <v>1209</v>
      </c>
      <c r="O520" s="22">
        <v>45483</v>
      </c>
      <c r="P520" s="21" t="s">
        <v>1196</v>
      </c>
      <c r="Q520" s="20">
        <v>81.44</v>
      </c>
      <c r="R520" s="19"/>
      <c r="S520" s="13"/>
      <c r="T520" s="18"/>
      <c r="U520" s="17"/>
      <c r="V520" s="16"/>
      <c r="W520" s="15"/>
      <c r="X520" s="14"/>
      <c r="Y520" s="13"/>
      <c r="Z520" s="12"/>
      <c r="AA520" s="11" t="s">
        <v>1195</v>
      </c>
      <c r="AB520" s="9" t="s">
        <v>1194</v>
      </c>
      <c r="AC520" s="10" t="s">
        <v>1201</v>
      </c>
      <c r="AD520" s="9" t="s">
        <v>1131</v>
      </c>
      <c r="AE520" s="8" t="s">
        <v>1193</v>
      </c>
      <c r="AF520" s="32" t="s">
        <v>10024</v>
      </c>
      <c r="AG520" s="6">
        <f>IF(P520="Em Aberto",Q520,0)+IF(S520="Em Aberto",T520,0)+IF(V520="Em Aberto",W520,0)+IF(Y520="Em Aberto",Z520,0)</f>
        <v>81.44</v>
      </c>
      <c r="AH520" s="5"/>
      <c r="AI520" s="102"/>
      <c r="AJ520" s="102"/>
    </row>
    <row r="521" spans="1:36" s="86" customFormat="1" ht="11.25" x14ac:dyDescent="0.2">
      <c r="A521" s="30">
        <v>45413</v>
      </c>
      <c r="B521" s="28"/>
      <c r="C521" s="36">
        <v>42231795</v>
      </c>
      <c r="D521" s="5" t="s">
        <v>10044</v>
      </c>
      <c r="E521" s="13">
        <v>2606785</v>
      </c>
      <c r="F521" s="13">
        <v>6</v>
      </c>
      <c r="G521" s="13" t="s">
        <v>10043</v>
      </c>
      <c r="H521" s="18" t="s">
        <v>6</v>
      </c>
      <c r="I521" s="13" t="s">
        <v>726</v>
      </c>
      <c r="J521" s="13" t="s">
        <v>4</v>
      </c>
      <c r="K521" s="19">
        <v>45443</v>
      </c>
      <c r="L521" s="19" t="s">
        <v>9</v>
      </c>
      <c r="M521" s="18" t="s">
        <v>2</v>
      </c>
      <c r="N521" s="80" t="s">
        <v>1126</v>
      </c>
      <c r="O521" s="22">
        <v>45479</v>
      </c>
      <c r="P521" s="21" t="s">
        <v>1125</v>
      </c>
      <c r="Q521" s="20">
        <v>109.9</v>
      </c>
      <c r="R521" s="19">
        <v>45510</v>
      </c>
      <c r="S521" s="13" t="s">
        <v>1196</v>
      </c>
      <c r="T521" s="18">
        <v>109.9</v>
      </c>
      <c r="U521" s="17"/>
      <c r="V521" s="16"/>
      <c r="W521" s="15"/>
      <c r="X521" s="14"/>
      <c r="Y521" s="13"/>
      <c r="Z521" s="12"/>
      <c r="AA521" s="11" t="s">
        <v>0</v>
      </c>
      <c r="AB521" s="9" t="s">
        <v>1123</v>
      </c>
      <c r="AC521" s="10" t="s">
        <v>6</v>
      </c>
      <c r="AD521" s="9" t="s">
        <v>1131</v>
      </c>
      <c r="AE521" s="8" t="s">
        <v>1123</v>
      </c>
      <c r="AF521" s="32" t="s">
        <v>3042</v>
      </c>
      <c r="AG521" s="6">
        <f>IF(P521="Em Aberto",Q521,0)+IF(S521="Em Aberto",T521,0)+IF(V521="Em Aberto",W521,0)+IF(Y521="Em Aberto",Z521,0)</f>
        <v>109.9</v>
      </c>
      <c r="AH521" s="5"/>
      <c r="AI521" s="102"/>
      <c r="AJ521" s="102"/>
    </row>
    <row r="522" spans="1:36" s="86" customFormat="1" ht="11.25" x14ac:dyDescent="0.2">
      <c r="A522" s="30">
        <v>45413</v>
      </c>
      <c r="B522" s="28"/>
      <c r="C522" s="36">
        <v>6375415705</v>
      </c>
      <c r="D522" s="5" t="s">
        <v>10042</v>
      </c>
      <c r="E522" s="13" t="s">
        <v>10041</v>
      </c>
      <c r="F522" s="13">
        <v>7</v>
      </c>
      <c r="G522" s="13" t="s">
        <v>10040</v>
      </c>
      <c r="H522" s="18" t="s">
        <v>6</v>
      </c>
      <c r="I522" s="13" t="s">
        <v>726</v>
      </c>
      <c r="J522" s="13" t="s">
        <v>10</v>
      </c>
      <c r="K522" s="19">
        <v>45443</v>
      </c>
      <c r="L522" s="19" t="s">
        <v>182</v>
      </c>
      <c r="M522" s="18" t="s">
        <v>2</v>
      </c>
      <c r="N522" s="80" t="s">
        <v>1126</v>
      </c>
      <c r="O522" s="22">
        <v>45483</v>
      </c>
      <c r="P522" s="21" t="s">
        <v>1125</v>
      </c>
      <c r="Q522" s="20">
        <v>81.37</v>
      </c>
      <c r="R522" s="19"/>
      <c r="S522" s="13"/>
      <c r="T522" s="18"/>
      <c r="U522" s="17"/>
      <c r="V522" s="16"/>
      <c r="W522" s="15"/>
      <c r="X522" s="14"/>
      <c r="Y522" s="13"/>
      <c r="Z522" s="12"/>
      <c r="AA522" s="11" t="s">
        <v>0</v>
      </c>
      <c r="AB522" s="9" t="s">
        <v>1123</v>
      </c>
      <c r="AC522" s="10" t="s">
        <v>6</v>
      </c>
      <c r="AD522" s="9" t="s">
        <v>1131</v>
      </c>
      <c r="AE522" s="8" t="s">
        <v>1123</v>
      </c>
      <c r="AF522" s="32" t="s">
        <v>10039</v>
      </c>
      <c r="AG522" s="6">
        <f>IF(P522="Em Aberto",Q522,0)+IF(S522="Em Aberto",T522,0)+IF(V522="Em Aberto",W522,0)+IF(Y522="Em Aberto",Z522,0)</f>
        <v>0</v>
      </c>
      <c r="AH522" s="5"/>
      <c r="AI522" s="102"/>
      <c r="AJ522" s="102"/>
    </row>
    <row r="523" spans="1:36" s="86" customFormat="1" ht="11.25" x14ac:dyDescent="0.2">
      <c r="A523" s="30">
        <v>45413</v>
      </c>
      <c r="B523" s="28"/>
      <c r="C523" s="36">
        <v>6964713964</v>
      </c>
      <c r="D523" s="5" t="s">
        <v>10038</v>
      </c>
      <c r="E523" s="13" t="s">
        <v>10037</v>
      </c>
      <c r="F523" s="13">
        <v>7</v>
      </c>
      <c r="G523" s="13" t="s">
        <v>10036</v>
      </c>
      <c r="H523" s="18" t="s">
        <v>11</v>
      </c>
      <c r="I523" s="13" t="s">
        <v>726</v>
      </c>
      <c r="J523" s="13" t="s">
        <v>10</v>
      </c>
      <c r="K523" s="19">
        <v>45443</v>
      </c>
      <c r="L523" s="19" t="s">
        <v>53</v>
      </c>
      <c r="M523" s="18" t="s">
        <v>45</v>
      </c>
      <c r="N523" s="80" t="s">
        <v>20</v>
      </c>
      <c r="O523" s="22">
        <v>45480</v>
      </c>
      <c r="P523" s="21" t="s">
        <v>1125</v>
      </c>
      <c r="Q523" s="20">
        <v>81.42</v>
      </c>
      <c r="R523" s="19"/>
      <c r="S523" s="13"/>
      <c r="T523" s="18"/>
      <c r="U523" s="17"/>
      <c r="V523" s="16"/>
      <c r="W523" s="15"/>
      <c r="X523" s="14"/>
      <c r="Y523" s="13"/>
      <c r="Z523" s="12"/>
      <c r="AA523" s="11" t="s">
        <v>0</v>
      </c>
      <c r="AB523" s="9" t="s">
        <v>1123</v>
      </c>
      <c r="AC523" s="10" t="s">
        <v>1140</v>
      </c>
      <c r="AD523" s="9" t="s">
        <v>1131</v>
      </c>
      <c r="AE523" s="8" t="s">
        <v>1123</v>
      </c>
      <c r="AF523" s="32" t="s">
        <v>10032</v>
      </c>
      <c r="AG523" s="6">
        <f>IF(P523="Em Aberto",Q523,0)+IF(S523="Em Aberto",T523,0)+IF(V523="Em Aberto",W523,0)+IF(Y523="Em Aberto",Z523,0)</f>
        <v>0</v>
      </c>
      <c r="AH523" s="5"/>
      <c r="AI523" s="102"/>
      <c r="AJ523" s="102"/>
    </row>
    <row r="524" spans="1:36" s="86" customFormat="1" ht="11.25" x14ac:dyDescent="0.2">
      <c r="A524" s="30">
        <v>45413</v>
      </c>
      <c r="B524" s="28"/>
      <c r="C524" s="36">
        <v>90498640744</v>
      </c>
      <c r="D524" s="5" t="s">
        <v>10035</v>
      </c>
      <c r="E524" s="13" t="s">
        <v>10034</v>
      </c>
      <c r="F524" s="13">
        <v>7</v>
      </c>
      <c r="G524" s="13" t="s">
        <v>10033</v>
      </c>
      <c r="H524" s="18" t="s">
        <v>11</v>
      </c>
      <c r="I524" s="13" t="s">
        <v>726</v>
      </c>
      <c r="J524" s="13" t="s">
        <v>10</v>
      </c>
      <c r="K524" s="19">
        <v>45443</v>
      </c>
      <c r="L524" s="19" t="s">
        <v>16</v>
      </c>
      <c r="M524" s="18" t="s">
        <v>2</v>
      </c>
      <c r="N524" s="80" t="s">
        <v>1126</v>
      </c>
      <c r="O524" s="22">
        <v>45480</v>
      </c>
      <c r="P524" s="21" t="s">
        <v>1125</v>
      </c>
      <c r="Q524" s="20">
        <v>81.41</v>
      </c>
      <c r="R524" s="19"/>
      <c r="S524" s="13"/>
      <c r="T524" s="18"/>
      <c r="U524" s="17"/>
      <c r="V524" s="16"/>
      <c r="W524" s="15"/>
      <c r="X524" s="14"/>
      <c r="Y524" s="13"/>
      <c r="Z524" s="12"/>
      <c r="AA524" s="11" t="s">
        <v>0</v>
      </c>
      <c r="AB524" s="9" t="s">
        <v>1123</v>
      </c>
      <c r="AC524" s="10" t="s">
        <v>1140</v>
      </c>
      <c r="AD524" s="9" t="s">
        <v>1131</v>
      </c>
      <c r="AE524" s="8" t="s">
        <v>1123</v>
      </c>
      <c r="AF524" s="32" t="s">
        <v>10032</v>
      </c>
      <c r="AG524" s="6">
        <f>IF(P524="Em Aberto",Q524,0)+IF(S524="Em Aberto",T524,0)+IF(V524="Em Aberto",W524,0)+IF(Y524="Em Aberto",Z524,0)</f>
        <v>0</v>
      </c>
      <c r="AH524" s="5"/>
      <c r="AI524" s="102"/>
      <c r="AJ524" s="102"/>
    </row>
    <row r="525" spans="1:36" s="86" customFormat="1" ht="11.25" x14ac:dyDescent="0.2">
      <c r="A525" s="30">
        <v>45413</v>
      </c>
      <c r="B525" s="28"/>
      <c r="C525" s="36">
        <v>1277877122</v>
      </c>
      <c r="D525" s="5" t="s">
        <v>10031</v>
      </c>
      <c r="E525" s="13" t="s">
        <v>10030</v>
      </c>
      <c r="F525" s="13">
        <v>11</v>
      </c>
      <c r="G525" s="13" t="s">
        <v>10029</v>
      </c>
      <c r="H525" s="18" t="s">
        <v>11</v>
      </c>
      <c r="I525" s="13" t="s">
        <v>726</v>
      </c>
      <c r="J525" s="13" t="s">
        <v>10</v>
      </c>
      <c r="K525" s="19">
        <v>45443</v>
      </c>
      <c r="L525" s="19" t="s">
        <v>102</v>
      </c>
      <c r="M525" s="18" t="s">
        <v>110</v>
      </c>
      <c r="N525" s="80" t="s">
        <v>20</v>
      </c>
      <c r="O525" s="22">
        <v>45484</v>
      </c>
      <c r="P525" s="21" t="s">
        <v>1196</v>
      </c>
      <c r="Q525" s="20">
        <v>66.599999999999994</v>
      </c>
      <c r="R525" s="19"/>
      <c r="S525" s="13"/>
      <c r="T525" s="18"/>
      <c r="U525" s="17"/>
      <c r="V525" s="16"/>
      <c r="W525" s="15"/>
      <c r="X525" s="14"/>
      <c r="Y525" s="13"/>
      <c r="Z525" s="12"/>
      <c r="AA525" s="11" t="s">
        <v>1195</v>
      </c>
      <c r="AB525" s="9" t="s">
        <v>1194</v>
      </c>
      <c r="AC525" s="10" t="s">
        <v>1140</v>
      </c>
      <c r="AD525" s="9" t="s">
        <v>1131</v>
      </c>
      <c r="AE525" s="8" t="s">
        <v>1193</v>
      </c>
      <c r="AF525" s="32" t="s">
        <v>10028</v>
      </c>
      <c r="AG525" s="6">
        <f>IF(P525="Em Aberto",Q525,0)+IF(S525="Em Aberto",T525,0)+IF(V525="Em Aberto",W525,0)+IF(Y525="Em Aberto",Z525,0)</f>
        <v>66.599999999999994</v>
      </c>
      <c r="AH525" s="5"/>
      <c r="AI525" s="102"/>
      <c r="AJ525" s="102"/>
    </row>
    <row r="526" spans="1:36" s="86" customFormat="1" ht="11.25" x14ac:dyDescent="0.2">
      <c r="A526" s="30">
        <v>45413</v>
      </c>
      <c r="B526" s="28"/>
      <c r="C526" s="36">
        <v>876620195</v>
      </c>
      <c r="D526" s="5" t="s">
        <v>10027</v>
      </c>
      <c r="E526" s="13" t="s">
        <v>10026</v>
      </c>
      <c r="F526" s="13">
        <v>7</v>
      </c>
      <c r="G526" s="13" t="s">
        <v>10025</v>
      </c>
      <c r="H526" s="18" t="s">
        <v>11</v>
      </c>
      <c r="I526" s="13" t="s">
        <v>726</v>
      </c>
      <c r="J526" s="13" t="s">
        <v>10</v>
      </c>
      <c r="K526" s="19">
        <v>45443</v>
      </c>
      <c r="L526" s="19" t="s">
        <v>736</v>
      </c>
      <c r="M526" s="18" t="s">
        <v>21</v>
      </c>
      <c r="N526" s="80" t="s">
        <v>20</v>
      </c>
      <c r="O526" s="22">
        <v>45483</v>
      </c>
      <c r="P526" s="21" t="s">
        <v>1196</v>
      </c>
      <c r="Q526" s="20">
        <v>81.41</v>
      </c>
      <c r="R526" s="19"/>
      <c r="S526" s="13"/>
      <c r="T526" s="18"/>
      <c r="U526" s="17"/>
      <c r="V526" s="16"/>
      <c r="W526" s="15"/>
      <c r="X526" s="14"/>
      <c r="Y526" s="13"/>
      <c r="Z526" s="12"/>
      <c r="AA526" s="11" t="s">
        <v>1195</v>
      </c>
      <c r="AB526" s="9" t="s">
        <v>1194</v>
      </c>
      <c r="AC526" s="10" t="s">
        <v>1201</v>
      </c>
      <c r="AD526" s="9" t="s">
        <v>1131</v>
      </c>
      <c r="AE526" s="8" t="s">
        <v>1193</v>
      </c>
      <c r="AF526" s="32" t="s">
        <v>10024</v>
      </c>
      <c r="AG526" s="6">
        <f>IF(P526="Em Aberto",Q526,0)+IF(S526="Em Aberto",T526,0)+IF(V526="Em Aberto",W526,0)+IF(Y526="Em Aberto",Z526,0)</f>
        <v>81.41</v>
      </c>
      <c r="AH526" s="5"/>
      <c r="AI526" s="102"/>
      <c r="AJ526" s="102"/>
    </row>
    <row r="527" spans="1:36" s="86" customFormat="1" ht="11.25" x14ac:dyDescent="0.2">
      <c r="A527" s="30">
        <v>45383</v>
      </c>
      <c r="B527" s="28" t="s">
        <v>2248</v>
      </c>
      <c r="C527" s="36">
        <v>91419859234</v>
      </c>
      <c r="D527" s="5" t="s">
        <v>10023</v>
      </c>
      <c r="E527" s="13" t="s">
        <v>10022</v>
      </c>
      <c r="F527" s="13">
        <v>7</v>
      </c>
      <c r="G527" s="13" t="s">
        <v>10021</v>
      </c>
      <c r="H527" s="18" t="s">
        <v>11</v>
      </c>
      <c r="I527" s="13" t="s">
        <v>726</v>
      </c>
      <c r="J527" s="13" t="s">
        <v>10</v>
      </c>
      <c r="K527" s="19">
        <v>45383</v>
      </c>
      <c r="L527" s="19" t="s">
        <v>1290</v>
      </c>
      <c r="M527" s="18" t="s">
        <v>37</v>
      </c>
      <c r="N527" s="80" t="s">
        <v>1209</v>
      </c>
      <c r="O527" s="79">
        <v>45419</v>
      </c>
      <c r="P527" s="21" t="s">
        <v>1125</v>
      </c>
      <c r="Q527" s="20">
        <v>77.900000000000006</v>
      </c>
      <c r="R527" s="19">
        <v>45450</v>
      </c>
      <c r="S527" s="13" t="s">
        <v>1125</v>
      </c>
      <c r="T527" s="18">
        <v>109.78</v>
      </c>
      <c r="U527" s="17">
        <v>45480</v>
      </c>
      <c r="V527" s="16" t="s">
        <v>1125</v>
      </c>
      <c r="W527" s="15">
        <v>109.78</v>
      </c>
      <c r="X527" s="14"/>
      <c r="Y527" s="13"/>
      <c r="Z527" s="12"/>
      <c r="AA527" s="11" t="s">
        <v>0</v>
      </c>
      <c r="AB527" s="9" t="s">
        <v>1123</v>
      </c>
      <c r="AC527" s="10" t="s">
        <v>1140</v>
      </c>
      <c r="AD527" s="9" t="s">
        <v>1131</v>
      </c>
      <c r="AE527" s="8" t="s">
        <v>1123</v>
      </c>
      <c r="AF527" s="32" t="s">
        <v>10020</v>
      </c>
      <c r="AG527" s="6">
        <f>IF(P527="Em Aberto",Q527,0)+IF(S527="Em Aberto",T527,0)+IF(V527="Em Aberto",W527,0)+IF(Y527="Em Aberto",Z527,0)</f>
        <v>0</v>
      </c>
      <c r="AH527" s="5"/>
      <c r="AI527" s="102"/>
      <c r="AJ527" s="102"/>
    </row>
    <row r="528" spans="1:36" s="86" customFormat="1" ht="11.25" x14ac:dyDescent="0.2">
      <c r="A528" s="30">
        <v>45383</v>
      </c>
      <c r="B528" s="28" t="s">
        <v>2248</v>
      </c>
      <c r="C528" s="36">
        <v>5830579774</v>
      </c>
      <c r="D528" s="5" t="s">
        <v>10019</v>
      </c>
      <c r="E528" s="13" t="s">
        <v>10018</v>
      </c>
      <c r="F528" s="13">
        <v>2</v>
      </c>
      <c r="G528" s="13" t="s">
        <v>10017</v>
      </c>
      <c r="H528" s="18" t="s">
        <v>6</v>
      </c>
      <c r="I528" s="13" t="s">
        <v>726</v>
      </c>
      <c r="J528" s="13" t="s">
        <v>10</v>
      </c>
      <c r="K528" s="19">
        <v>45383</v>
      </c>
      <c r="L528" s="19" t="s">
        <v>30</v>
      </c>
      <c r="M528" s="18" t="s">
        <v>2</v>
      </c>
      <c r="N528" s="80" t="s">
        <v>1126</v>
      </c>
      <c r="O528" s="79">
        <v>45414</v>
      </c>
      <c r="P528" s="21" t="s">
        <v>1125</v>
      </c>
      <c r="Q528" s="20">
        <v>42.46</v>
      </c>
      <c r="R528" s="19">
        <v>45446</v>
      </c>
      <c r="S528" s="13" t="s">
        <v>1196</v>
      </c>
      <c r="T528" s="18">
        <v>109.69</v>
      </c>
      <c r="U528" s="17">
        <v>45475</v>
      </c>
      <c r="V528" s="16" t="s">
        <v>1196</v>
      </c>
      <c r="W528" s="15">
        <v>109.69</v>
      </c>
      <c r="X528" s="14"/>
      <c r="Y528" s="13"/>
      <c r="Z528" s="12"/>
      <c r="AA528" s="11" t="s">
        <v>1195</v>
      </c>
      <c r="AB528" s="9" t="s">
        <v>1285</v>
      </c>
      <c r="AC528" s="10" t="s">
        <v>6</v>
      </c>
      <c r="AD528" s="9" t="s">
        <v>1131</v>
      </c>
      <c r="AE528" s="8" t="s">
        <v>1193</v>
      </c>
      <c r="AF528" s="32" t="s">
        <v>10016</v>
      </c>
      <c r="AG528" s="119">
        <f>IF(P528="Em Aberto",Q528,0)+IF(S528="Em Aberto",T528,0)+IF(V528="Em Aberto",W528,0)+IF(Y528="Em Aberto",Z528,0)</f>
        <v>219.38</v>
      </c>
      <c r="AH528" s="5"/>
      <c r="AI528" s="102"/>
      <c r="AJ528" s="102"/>
    </row>
    <row r="529" spans="1:36" s="86" customFormat="1" ht="11.25" x14ac:dyDescent="0.2">
      <c r="A529" s="30">
        <v>45383</v>
      </c>
      <c r="B529" s="28" t="s">
        <v>2248</v>
      </c>
      <c r="C529" s="36">
        <v>631002669</v>
      </c>
      <c r="D529" s="5" t="s">
        <v>10015</v>
      </c>
      <c r="E529" s="13" t="s">
        <v>10014</v>
      </c>
      <c r="F529" s="13">
        <v>7</v>
      </c>
      <c r="G529" s="13" t="s">
        <v>10013</v>
      </c>
      <c r="H529" s="18" t="s">
        <v>6</v>
      </c>
      <c r="I529" s="13" t="s">
        <v>726</v>
      </c>
      <c r="J529" s="13" t="s">
        <v>10</v>
      </c>
      <c r="K529" s="19">
        <v>45384</v>
      </c>
      <c r="L529" s="19" t="s">
        <v>9</v>
      </c>
      <c r="M529" s="18" t="s">
        <v>29</v>
      </c>
      <c r="N529" s="80" t="s">
        <v>1126</v>
      </c>
      <c r="O529" s="79">
        <v>45421</v>
      </c>
      <c r="P529" s="21" t="s">
        <v>1125</v>
      </c>
      <c r="Q529" s="20">
        <v>74.37</v>
      </c>
      <c r="R529" s="19">
        <v>45453</v>
      </c>
      <c r="S529" s="13" t="s">
        <v>1125</v>
      </c>
      <c r="T529" s="18">
        <v>111.55</v>
      </c>
      <c r="U529" s="17">
        <v>45483</v>
      </c>
      <c r="V529" s="16" t="s">
        <v>1196</v>
      </c>
      <c r="W529" s="15">
        <v>112.12</v>
      </c>
      <c r="X529" s="14"/>
      <c r="Y529" s="13"/>
      <c r="Z529" s="12"/>
      <c r="AA529" s="11" t="s">
        <v>1195</v>
      </c>
      <c r="AB529" s="9" t="s">
        <v>1194</v>
      </c>
      <c r="AC529" s="10" t="s">
        <v>6</v>
      </c>
      <c r="AD529" s="9" t="s">
        <v>1131</v>
      </c>
      <c r="AE529" s="8" t="s">
        <v>1193</v>
      </c>
      <c r="AF529" s="32" t="s">
        <v>10012</v>
      </c>
      <c r="AG529" s="6">
        <f>IF(P529="Em Aberto",Q529,0)+IF(S529="Em Aberto",T529,0)+IF(V529="Em Aberto",W529,0)+IF(Y529="Em Aberto",Z529,0)</f>
        <v>112.12</v>
      </c>
      <c r="AH529" s="5"/>
      <c r="AI529" s="102"/>
      <c r="AJ529" s="102"/>
    </row>
    <row r="530" spans="1:36" s="86" customFormat="1" ht="11.25" x14ac:dyDescent="0.2">
      <c r="A530" s="30">
        <v>45383</v>
      </c>
      <c r="B530" s="28" t="s">
        <v>2248</v>
      </c>
      <c r="C530" s="36">
        <v>1444594346</v>
      </c>
      <c r="D530" s="5" t="s">
        <v>10011</v>
      </c>
      <c r="E530" s="13" t="s">
        <v>10010</v>
      </c>
      <c r="F530" s="13">
        <v>11</v>
      </c>
      <c r="G530" s="13" t="s">
        <v>10009</v>
      </c>
      <c r="H530" s="18" t="s">
        <v>11</v>
      </c>
      <c r="I530" s="13" t="s">
        <v>726</v>
      </c>
      <c r="J530" s="13" t="s">
        <v>10</v>
      </c>
      <c r="K530" s="19">
        <v>45384</v>
      </c>
      <c r="L530" s="19" t="s">
        <v>90</v>
      </c>
      <c r="M530" s="18" t="s">
        <v>123</v>
      </c>
      <c r="N530" s="80" t="s">
        <v>1209</v>
      </c>
      <c r="O530" s="79">
        <v>45425</v>
      </c>
      <c r="P530" s="21" t="s">
        <v>1125</v>
      </c>
      <c r="Q530" s="20">
        <v>74.37</v>
      </c>
      <c r="R530" s="19">
        <v>45455</v>
      </c>
      <c r="S530" s="13" t="s">
        <v>1125</v>
      </c>
      <c r="T530" s="18">
        <v>111.45</v>
      </c>
      <c r="U530" s="17">
        <v>45488</v>
      </c>
      <c r="V530" s="16" t="s">
        <v>1196</v>
      </c>
      <c r="W530" s="15">
        <v>109.78</v>
      </c>
      <c r="X530" s="14"/>
      <c r="Y530" s="13"/>
      <c r="Z530" s="12"/>
      <c r="AA530" s="11" t="s">
        <v>1195</v>
      </c>
      <c r="AB530" s="9" t="s">
        <v>1194</v>
      </c>
      <c r="AC530" s="10" t="s">
        <v>1201</v>
      </c>
      <c r="AD530" s="9" t="s">
        <v>1124</v>
      </c>
      <c r="AE530" s="8" t="s">
        <v>1193</v>
      </c>
      <c r="AF530" s="32" t="s">
        <v>10008</v>
      </c>
      <c r="AG530" s="6">
        <f>IF(P530="Em Aberto",Q530,0)+IF(S530="Em Aberto",T530,0)+IF(V530="Em Aberto",W530,0)+IF(Y530="Em Aberto",Z530,0)</f>
        <v>109.78</v>
      </c>
      <c r="AH530" s="5"/>
      <c r="AI530" s="102"/>
      <c r="AJ530" s="102"/>
    </row>
    <row r="531" spans="1:36" s="86" customFormat="1" ht="11.25" x14ac:dyDescent="0.2">
      <c r="A531" s="30">
        <v>45383</v>
      </c>
      <c r="B531" s="28" t="s">
        <v>2248</v>
      </c>
      <c r="C531" s="36">
        <v>14833561751</v>
      </c>
      <c r="D531" s="5" t="s">
        <v>10007</v>
      </c>
      <c r="E531" s="13" t="s">
        <v>10006</v>
      </c>
      <c r="F531" s="13">
        <v>7</v>
      </c>
      <c r="G531" s="13" t="s">
        <v>10005</v>
      </c>
      <c r="H531" s="18" t="s">
        <v>6</v>
      </c>
      <c r="I531" s="13" t="s">
        <v>726</v>
      </c>
      <c r="J531" s="13" t="s">
        <v>10</v>
      </c>
      <c r="K531" s="19">
        <v>45384</v>
      </c>
      <c r="L531" s="19" t="s">
        <v>170</v>
      </c>
      <c r="M531" s="18" t="s">
        <v>153</v>
      </c>
      <c r="N531" s="80" t="s">
        <v>1126</v>
      </c>
      <c r="O531" s="79">
        <v>45421</v>
      </c>
      <c r="P531" s="21" t="s">
        <v>1125</v>
      </c>
      <c r="Q531" s="20">
        <v>87.93</v>
      </c>
      <c r="R531" s="19">
        <v>45453</v>
      </c>
      <c r="S531" s="13" t="s">
        <v>1196</v>
      </c>
      <c r="T531" s="18">
        <v>131.88</v>
      </c>
      <c r="U531" s="17">
        <v>45483</v>
      </c>
      <c r="V531" s="16" t="s">
        <v>1196</v>
      </c>
      <c r="W531" s="15">
        <v>129.83000000000001</v>
      </c>
      <c r="X531" s="14"/>
      <c r="Y531" s="13"/>
      <c r="Z531" s="12"/>
      <c r="AA531" s="11" t="s">
        <v>1195</v>
      </c>
      <c r="AB531" s="9" t="s">
        <v>1285</v>
      </c>
      <c r="AC531" s="10" t="s">
        <v>6</v>
      </c>
      <c r="AD531" s="9" t="s">
        <v>1131</v>
      </c>
      <c r="AE531" s="8" t="s">
        <v>1193</v>
      </c>
      <c r="AF531" s="32" t="s">
        <v>10004</v>
      </c>
      <c r="AG531" s="6">
        <f>IF(P531="Em Aberto",Q531,0)+IF(S531="Em Aberto",T531,0)+IF(V531="Em Aberto",W531,0)+IF(Y531="Em Aberto",Z531,0)</f>
        <v>261.71000000000004</v>
      </c>
      <c r="AH531" s="5"/>
      <c r="AI531" s="102"/>
      <c r="AJ531" s="102"/>
    </row>
    <row r="532" spans="1:36" s="86" customFormat="1" ht="11.25" x14ac:dyDescent="0.2">
      <c r="A532" s="30">
        <v>45383</v>
      </c>
      <c r="B532" s="28" t="s">
        <v>2248</v>
      </c>
      <c r="C532" s="36">
        <v>10783414609</v>
      </c>
      <c r="D532" s="5" t="s">
        <v>10003</v>
      </c>
      <c r="E532" s="13" t="s">
        <v>10002</v>
      </c>
      <c r="F532" s="13">
        <v>7</v>
      </c>
      <c r="G532" s="13" t="s">
        <v>10001</v>
      </c>
      <c r="H532" s="18" t="s">
        <v>6</v>
      </c>
      <c r="I532" s="13" t="s">
        <v>726</v>
      </c>
      <c r="J532" s="13" t="s">
        <v>10</v>
      </c>
      <c r="K532" s="19">
        <v>45384</v>
      </c>
      <c r="L532" s="19" t="s">
        <v>85</v>
      </c>
      <c r="M532" s="18" t="s">
        <v>2</v>
      </c>
      <c r="N532" s="80" t="s">
        <v>1126</v>
      </c>
      <c r="O532" s="79">
        <v>45421</v>
      </c>
      <c r="P532" s="21" t="s">
        <v>1196</v>
      </c>
      <c r="Q532" s="20">
        <v>74.290000000000006</v>
      </c>
      <c r="R532" s="19">
        <v>45453</v>
      </c>
      <c r="S532" s="13" t="s">
        <v>1196</v>
      </c>
      <c r="T532" s="18">
        <v>109.69</v>
      </c>
      <c r="U532" s="17"/>
      <c r="V532" s="16"/>
      <c r="W532" s="15"/>
      <c r="X532" s="14"/>
      <c r="Y532" s="13"/>
      <c r="Z532" s="12"/>
      <c r="AA532" s="11" t="s">
        <v>1195</v>
      </c>
      <c r="AB532" s="9" t="s">
        <v>1380</v>
      </c>
      <c r="AC532" s="10" t="s">
        <v>6</v>
      </c>
      <c r="AD532" s="9" t="s">
        <v>1131</v>
      </c>
      <c r="AE532" s="8" t="s">
        <v>1193</v>
      </c>
      <c r="AF532" s="32" t="s">
        <v>10000</v>
      </c>
      <c r="AG532" s="6">
        <f>IF(P532="Em Aberto",Q532,0)+IF(S532="Em Aberto",T532,0)+IF(V532="Em Aberto",W532,0)+IF(Y532="Em Aberto",Z532,0)</f>
        <v>183.98000000000002</v>
      </c>
      <c r="AH532" s="5"/>
      <c r="AI532" s="102"/>
      <c r="AJ532" s="102"/>
    </row>
    <row r="533" spans="1:36" s="86" customFormat="1" ht="11.25" x14ac:dyDescent="0.2">
      <c r="A533" s="30">
        <v>45383</v>
      </c>
      <c r="B533" s="28" t="s">
        <v>2248</v>
      </c>
      <c r="C533" s="36">
        <v>17310344740</v>
      </c>
      <c r="D533" s="5" t="s">
        <v>9999</v>
      </c>
      <c r="E533" s="13" t="s">
        <v>9998</v>
      </c>
      <c r="F533" s="13">
        <v>7</v>
      </c>
      <c r="G533" s="13" t="s">
        <v>9997</v>
      </c>
      <c r="H533" s="18" t="s">
        <v>11</v>
      </c>
      <c r="I533" s="13" t="s">
        <v>726</v>
      </c>
      <c r="J533" s="13" t="s">
        <v>10</v>
      </c>
      <c r="K533" s="19">
        <v>45384</v>
      </c>
      <c r="L533" s="19" t="s">
        <v>46</v>
      </c>
      <c r="M533" s="18" t="s">
        <v>2</v>
      </c>
      <c r="N533" s="80" t="s">
        <v>1126</v>
      </c>
      <c r="O533" s="79">
        <v>45419</v>
      </c>
      <c r="P533" s="21" t="s">
        <v>1125</v>
      </c>
      <c r="Q533" s="20">
        <v>60.74</v>
      </c>
      <c r="R533" s="19">
        <v>45450</v>
      </c>
      <c r="S533" s="13" t="s">
        <v>1125</v>
      </c>
      <c r="T533" s="18">
        <v>91.09</v>
      </c>
      <c r="U533" s="17">
        <v>45480</v>
      </c>
      <c r="V533" s="16" t="s">
        <v>1125</v>
      </c>
      <c r="W533" s="15">
        <v>89.7</v>
      </c>
      <c r="X533" s="14"/>
      <c r="Y533" s="13"/>
      <c r="Z533" s="12"/>
      <c r="AA533" s="11" t="s">
        <v>0</v>
      </c>
      <c r="AB533" s="9" t="s">
        <v>1123</v>
      </c>
      <c r="AC533" s="10" t="s">
        <v>1140</v>
      </c>
      <c r="AD533" s="9" t="s">
        <v>1131</v>
      </c>
      <c r="AE533" s="8" t="s">
        <v>1123</v>
      </c>
      <c r="AF533" s="32" t="s">
        <v>9996</v>
      </c>
      <c r="AG533" s="6">
        <f>IF(P533="Em Aberto",Q533,0)+IF(S533="Em Aberto",T533,0)+IF(V533="Em Aberto",W533,0)+IF(Y533="Em Aberto",Z533,0)</f>
        <v>0</v>
      </c>
      <c r="AH533" s="5"/>
      <c r="AI533" s="102"/>
      <c r="AJ533" s="102"/>
    </row>
    <row r="534" spans="1:36" s="86" customFormat="1" ht="11.25" x14ac:dyDescent="0.2">
      <c r="A534" s="30">
        <v>45383</v>
      </c>
      <c r="B534" s="28" t="s">
        <v>2248</v>
      </c>
      <c r="C534" s="36">
        <v>40030512115</v>
      </c>
      <c r="D534" s="5" t="s">
        <v>9995</v>
      </c>
      <c r="E534" s="13" t="s">
        <v>9994</v>
      </c>
      <c r="F534" s="13">
        <v>7</v>
      </c>
      <c r="G534" s="13" t="s">
        <v>9993</v>
      </c>
      <c r="H534" s="18" t="s">
        <v>11</v>
      </c>
      <c r="I534" s="13" t="s">
        <v>726</v>
      </c>
      <c r="J534" s="13" t="s">
        <v>10</v>
      </c>
      <c r="K534" s="19">
        <v>45384</v>
      </c>
      <c r="L534" s="19" t="s">
        <v>119</v>
      </c>
      <c r="M534" s="18" t="s">
        <v>110</v>
      </c>
      <c r="N534" s="80" t="s">
        <v>20</v>
      </c>
      <c r="O534" s="79">
        <v>45419</v>
      </c>
      <c r="P534" s="21" t="s">
        <v>1125</v>
      </c>
      <c r="Q534" s="20">
        <v>60.8</v>
      </c>
      <c r="R534" s="19">
        <v>45450</v>
      </c>
      <c r="S534" s="13" t="s">
        <v>1125</v>
      </c>
      <c r="T534" s="18">
        <v>89.78</v>
      </c>
      <c r="U534" s="17">
        <v>45480</v>
      </c>
      <c r="V534" s="16" t="s">
        <v>1125</v>
      </c>
      <c r="W534" s="15">
        <v>89.8</v>
      </c>
      <c r="X534" s="14"/>
      <c r="Y534" s="13"/>
      <c r="Z534" s="12"/>
      <c r="AA534" s="11" t="s">
        <v>0</v>
      </c>
      <c r="AB534" s="9" t="s">
        <v>1123</v>
      </c>
      <c r="AC534" s="10" t="s">
        <v>1140</v>
      </c>
      <c r="AD534" s="9" t="s">
        <v>1131</v>
      </c>
      <c r="AE534" s="8" t="s">
        <v>1123</v>
      </c>
      <c r="AF534" s="32" t="s">
        <v>9989</v>
      </c>
      <c r="AG534" s="6">
        <f>IF(P534="Em Aberto",Q534,0)+IF(S534="Em Aberto",T534,0)+IF(V534="Em Aberto",W534,0)+IF(Y534="Em Aberto",Z534,0)</f>
        <v>0</v>
      </c>
      <c r="AH534" s="5"/>
      <c r="AI534" s="102"/>
      <c r="AJ534" s="102"/>
    </row>
    <row r="535" spans="1:36" s="86" customFormat="1" ht="11.25" x14ac:dyDescent="0.2">
      <c r="A535" s="30">
        <v>45383</v>
      </c>
      <c r="B535" s="28" t="s">
        <v>2248</v>
      </c>
      <c r="C535" s="36">
        <v>12530974705</v>
      </c>
      <c r="D535" s="5" t="s">
        <v>9992</v>
      </c>
      <c r="E535" s="13" t="s">
        <v>9991</v>
      </c>
      <c r="F535" s="13">
        <v>7</v>
      </c>
      <c r="G535" s="13" t="s">
        <v>9990</v>
      </c>
      <c r="H535" s="18" t="s">
        <v>11</v>
      </c>
      <c r="I535" s="13" t="s">
        <v>726</v>
      </c>
      <c r="J535" s="13" t="s">
        <v>10</v>
      </c>
      <c r="K535" s="19">
        <v>45384</v>
      </c>
      <c r="L535" s="19" t="s">
        <v>1654</v>
      </c>
      <c r="M535" s="18" t="s">
        <v>2</v>
      </c>
      <c r="N535" s="80" t="s">
        <v>1126</v>
      </c>
      <c r="O535" s="79">
        <v>45419</v>
      </c>
      <c r="P535" s="21" t="s">
        <v>1125</v>
      </c>
      <c r="Q535" s="20">
        <v>74.34</v>
      </c>
      <c r="R535" s="19">
        <v>45450</v>
      </c>
      <c r="S535" s="13" t="s">
        <v>1125</v>
      </c>
      <c r="T535" s="18">
        <v>109.76</v>
      </c>
      <c r="U535" s="17">
        <v>45480</v>
      </c>
      <c r="V535" s="16" t="s">
        <v>1125</v>
      </c>
      <c r="W535" s="15">
        <v>109.76</v>
      </c>
      <c r="X535" s="14"/>
      <c r="Y535" s="13"/>
      <c r="Z535" s="12"/>
      <c r="AA535" s="11" t="s">
        <v>0</v>
      </c>
      <c r="AB535" s="9" t="s">
        <v>1123</v>
      </c>
      <c r="AC535" s="10" t="s">
        <v>1140</v>
      </c>
      <c r="AD535" s="9" t="s">
        <v>1131</v>
      </c>
      <c r="AE535" s="8" t="s">
        <v>1123</v>
      </c>
      <c r="AF535" s="32" t="s">
        <v>9989</v>
      </c>
      <c r="AG535" s="6">
        <f>IF(P535="Em Aberto",Q535,0)+IF(S535="Em Aberto",T535,0)+IF(V535="Em Aberto",W535,0)+IF(Y535="Em Aberto",Z535,0)</f>
        <v>0</v>
      </c>
      <c r="AH535" s="5"/>
      <c r="AI535" s="102"/>
      <c r="AJ535" s="102"/>
    </row>
    <row r="536" spans="1:36" s="86" customFormat="1" ht="11.25" x14ac:dyDescent="0.2">
      <c r="A536" s="30">
        <v>45383</v>
      </c>
      <c r="B536" s="28" t="s">
        <v>2248</v>
      </c>
      <c r="C536" s="36">
        <v>15251079761</v>
      </c>
      <c r="D536" s="5" t="s">
        <v>9988</v>
      </c>
      <c r="E536" s="13">
        <v>2195608</v>
      </c>
      <c r="F536" s="13">
        <v>7</v>
      </c>
      <c r="G536" s="13" t="s">
        <v>9987</v>
      </c>
      <c r="H536" s="18" t="s">
        <v>6</v>
      </c>
      <c r="I536" s="13" t="s">
        <v>726</v>
      </c>
      <c r="J536" s="13" t="s">
        <v>4</v>
      </c>
      <c r="K536" s="19">
        <v>45384</v>
      </c>
      <c r="L536" s="19" t="s">
        <v>90</v>
      </c>
      <c r="M536" s="18" t="s">
        <v>2</v>
      </c>
      <c r="N536" s="80" t="s">
        <v>1126</v>
      </c>
      <c r="O536" s="79">
        <v>45419</v>
      </c>
      <c r="P536" s="21" t="s">
        <v>1125</v>
      </c>
      <c r="Q536" s="20">
        <v>129.9</v>
      </c>
      <c r="R536" s="19">
        <v>45450</v>
      </c>
      <c r="S536" s="13" t="s">
        <v>1125</v>
      </c>
      <c r="T536" s="18">
        <v>129.9</v>
      </c>
      <c r="U536" s="17">
        <v>45480</v>
      </c>
      <c r="V536" s="16" t="s">
        <v>1125</v>
      </c>
      <c r="W536" s="15">
        <v>129.9</v>
      </c>
      <c r="X536" s="14"/>
      <c r="Y536" s="13"/>
      <c r="Z536" s="12"/>
      <c r="AA536" s="11" t="s">
        <v>0</v>
      </c>
      <c r="AB536" s="9" t="s">
        <v>1123</v>
      </c>
      <c r="AC536" s="10" t="s">
        <v>6</v>
      </c>
      <c r="AD536" s="9" t="s">
        <v>1131</v>
      </c>
      <c r="AE536" s="8" t="s">
        <v>1123</v>
      </c>
      <c r="AF536" s="32" t="s">
        <v>9986</v>
      </c>
      <c r="AG536" s="6">
        <f>IF(P536="Em Aberto",Q536,0)+IF(S536="Em Aberto",T536,0)+IF(V536="Em Aberto",W536,0)+IF(Y536="Em Aberto",Z536,0)</f>
        <v>0</v>
      </c>
      <c r="AH536" s="5"/>
      <c r="AI536" s="102"/>
      <c r="AJ536" s="102"/>
    </row>
    <row r="537" spans="1:36" s="86" customFormat="1" ht="11.25" x14ac:dyDescent="0.2">
      <c r="A537" s="30">
        <v>45383</v>
      </c>
      <c r="B537" s="28" t="s">
        <v>2248</v>
      </c>
      <c r="C537" s="36">
        <v>1397811617</v>
      </c>
      <c r="D537" s="5" t="s">
        <v>9985</v>
      </c>
      <c r="E537" s="13" t="s">
        <v>9984</v>
      </c>
      <c r="F537" s="13">
        <v>11</v>
      </c>
      <c r="G537" s="13" t="s">
        <v>9983</v>
      </c>
      <c r="H537" s="18" t="s">
        <v>11</v>
      </c>
      <c r="I537" s="13" t="s">
        <v>726</v>
      </c>
      <c r="J537" s="13" t="s">
        <v>10</v>
      </c>
      <c r="K537" s="19">
        <v>45385</v>
      </c>
      <c r="L537" s="19" t="s">
        <v>85</v>
      </c>
      <c r="M537" s="18" t="s">
        <v>29</v>
      </c>
      <c r="N537" s="80" t="s">
        <v>1126</v>
      </c>
      <c r="O537" s="79">
        <v>45423</v>
      </c>
      <c r="P537" s="21" t="s">
        <v>1125</v>
      </c>
      <c r="Q537" s="20">
        <v>70.819999999999993</v>
      </c>
      <c r="R537" s="19">
        <v>45454</v>
      </c>
      <c r="S537" s="13" t="s">
        <v>1125</v>
      </c>
      <c r="T537" s="18">
        <v>109.79</v>
      </c>
      <c r="U537" s="17">
        <v>45484</v>
      </c>
      <c r="V537" s="16" t="s">
        <v>1196</v>
      </c>
      <c r="W537" s="15">
        <v>111.4</v>
      </c>
      <c r="X537" s="14"/>
      <c r="Y537" s="13"/>
      <c r="Z537" s="12"/>
      <c r="AA537" s="11" t="s">
        <v>1195</v>
      </c>
      <c r="AB537" s="9" t="s">
        <v>1194</v>
      </c>
      <c r="AC537" s="10" t="s">
        <v>1140</v>
      </c>
      <c r="AD537" s="9" t="s">
        <v>1131</v>
      </c>
      <c r="AE537" s="8" t="s">
        <v>1193</v>
      </c>
      <c r="AF537" s="32" t="s">
        <v>9982</v>
      </c>
      <c r="AG537" s="6">
        <f>IF(P537="Em Aberto",Q537,0)+IF(S537="Em Aberto",T537,0)+IF(V537="Em Aberto",W537,0)+IF(Y537="Em Aberto",Z537,0)</f>
        <v>111.4</v>
      </c>
      <c r="AH537" s="5"/>
      <c r="AI537" s="102"/>
      <c r="AJ537" s="102"/>
    </row>
    <row r="538" spans="1:36" s="86" customFormat="1" ht="11.25" x14ac:dyDescent="0.2">
      <c r="A538" s="30">
        <v>45383</v>
      </c>
      <c r="B538" s="28" t="s">
        <v>2248</v>
      </c>
      <c r="C538" s="36">
        <v>11436826705</v>
      </c>
      <c r="D538" s="5" t="s">
        <v>9981</v>
      </c>
      <c r="E538" s="13">
        <v>2253749</v>
      </c>
      <c r="F538" s="13">
        <v>8</v>
      </c>
      <c r="G538" s="13" t="s">
        <v>9980</v>
      </c>
      <c r="H538" s="18" t="s">
        <v>11</v>
      </c>
      <c r="I538" s="13" t="s">
        <v>726</v>
      </c>
      <c r="J538" s="13" t="s">
        <v>4</v>
      </c>
      <c r="K538" s="19">
        <v>45385</v>
      </c>
      <c r="L538" s="19" t="s">
        <v>68</v>
      </c>
      <c r="M538" s="18" t="s">
        <v>153</v>
      </c>
      <c r="N538" s="80" t="s">
        <v>1126</v>
      </c>
      <c r="O538" s="79">
        <v>45420</v>
      </c>
      <c r="P538" s="21" t="s">
        <v>1125</v>
      </c>
      <c r="Q538" s="20">
        <v>109.9</v>
      </c>
      <c r="R538" s="19">
        <v>45451</v>
      </c>
      <c r="S538" s="13" t="s">
        <v>1125</v>
      </c>
      <c r="T538" s="18">
        <v>109.9</v>
      </c>
      <c r="U538" s="17">
        <v>45481</v>
      </c>
      <c r="V538" s="16" t="s">
        <v>1125</v>
      </c>
      <c r="W538" s="15">
        <v>109.9</v>
      </c>
      <c r="X538" s="14"/>
      <c r="Y538" s="13"/>
      <c r="Z538" s="12"/>
      <c r="AA538" s="11" t="s">
        <v>0</v>
      </c>
      <c r="AB538" s="9" t="s">
        <v>1123</v>
      </c>
      <c r="AC538" s="10" t="s">
        <v>1243</v>
      </c>
      <c r="AD538" s="9" t="s">
        <v>1131</v>
      </c>
      <c r="AE538" s="8" t="s">
        <v>1123</v>
      </c>
      <c r="AF538" s="32" t="s">
        <v>9979</v>
      </c>
      <c r="AG538" s="6">
        <f>IF(P538="Em Aberto",Q538,0)+IF(S538="Em Aberto",T538,0)+IF(V538="Em Aberto",W538,0)+IF(Y538="Em Aberto",Z538,0)</f>
        <v>0</v>
      </c>
      <c r="AH538" s="5"/>
      <c r="AI538" s="102"/>
      <c r="AJ538" s="102"/>
    </row>
    <row r="539" spans="1:36" s="86" customFormat="1" ht="11.25" x14ac:dyDescent="0.2">
      <c r="A539" s="30">
        <v>45383</v>
      </c>
      <c r="B539" s="28" t="s">
        <v>2248</v>
      </c>
      <c r="C539" s="36">
        <v>71248420268</v>
      </c>
      <c r="D539" s="5" t="s">
        <v>9978</v>
      </c>
      <c r="E539" s="13" t="s">
        <v>9977</v>
      </c>
      <c r="F539" s="13">
        <v>7</v>
      </c>
      <c r="G539" s="13" t="s">
        <v>9976</v>
      </c>
      <c r="H539" s="18" t="s">
        <v>11</v>
      </c>
      <c r="I539" s="13" t="s">
        <v>726</v>
      </c>
      <c r="J539" s="13" t="s">
        <v>10</v>
      </c>
      <c r="K539" s="19">
        <v>45385</v>
      </c>
      <c r="L539" s="19" t="s">
        <v>90</v>
      </c>
      <c r="M539" s="18" t="s">
        <v>201</v>
      </c>
      <c r="N539" s="80" t="s">
        <v>1209</v>
      </c>
      <c r="O539" s="79">
        <v>45421</v>
      </c>
      <c r="P539" s="21" t="s">
        <v>1125</v>
      </c>
      <c r="Q539" s="20">
        <v>70.790000000000006</v>
      </c>
      <c r="R539" s="19">
        <v>45450</v>
      </c>
      <c r="S539" s="13" t="s">
        <v>1125</v>
      </c>
      <c r="T539" s="18">
        <v>89.79</v>
      </c>
      <c r="U539" s="17">
        <v>45480</v>
      </c>
      <c r="V539" s="16" t="s">
        <v>1125</v>
      </c>
      <c r="W539" s="15">
        <v>89.79</v>
      </c>
      <c r="X539" s="14"/>
      <c r="Y539" s="13"/>
      <c r="Z539" s="12"/>
      <c r="AA539" s="11" t="s">
        <v>0</v>
      </c>
      <c r="AB539" s="9" t="s">
        <v>1123</v>
      </c>
      <c r="AC539" s="10" t="s">
        <v>1243</v>
      </c>
      <c r="AD539" s="9" t="s">
        <v>1131</v>
      </c>
      <c r="AE539" s="8" t="s">
        <v>1123</v>
      </c>
      <c r="AF539" s="32" t="s">
        <v>9975</v>
      </c>
      <c r="AG539" s="6">
        <f>IF(P539="Em Aberto",Q539,0)+IF(S539="Em Aberto",T539,0)+IF(V539="Em Aberto",W539,0)+IF(Y539="Em Aberto",Z539,0)</f>
        <v>0</v>
      </c>
      <c r="AH539" s="5"/>
      <c r="AI539" s="102"/>
      <c r="AJ539" s="102"/>
    </row>
    <row r="540" spans="1:36" s="86" customFormat="1" ht="11.25" x14ac:dyDescent="0.2">
      <c r="A540" s="30">
        <v>45383</v>
      </c>
      <c r="B540" s="28" t="s">
        <v>2248</v>
      </c>
      <c r="C540" s="36">
        <v>31481541854</v>
      </c>
      <c r="D540" s="5" t="s">
        <v>9974</v>
      </c>
      <c r="E540" s="13" t="s">
        <v>9973</v>
      </c>
      <c r="F540" s="13">
        <v>7</v>
      </c>
      <c r="G540" s="13" t="s">
        <v>9972</v>
      </c>
      <c r="H540" s="18" t="s">
        <v>6</v>
      </c>
      <c r="I540" s="13" t="s">
        <v>726</v>
      </c>
      <c r="J540" s="13" t="s">
        <v>10</v>
      </c>
      <c r="K540" s="19">
        <v>45385</v>
      </c>
      <c r="L540" s="19" t="s">
        <v>283</v>
      </c>
      <c r="M540" s="18" t="s">
        <v>29</v>
      </c>
      <c r="N540" s="80" t="s">
        <v>1126</v>
      </c>
      <c r="O540" s="79">
        <v>45421</v>
      </c>
      <c r="P540" s="21" t="s">
        <v>1125</v>
      </c>
      <c r="Q540" s="20">
        <v>70.819999999999993</v>
      </c>
      <c r="R540" s="19">
        <v>45453</v>
      </c>
      <c r="S540" s="13" t="s">
        <v>1125</v>
      </c>
      <c r="T540" s="18">
        <v>109.8</v>
      </c>
      <c r="U540" s="17">
        <v>45483</v>
      </c>
      <c r="V540" s="16" t="s">
        <v>1125</v>
      </c>
      <c r="W540" s="15">
        <v>109.8</v>
      </c>
      <c r="X540" s="14"/>
      <c r="Y540" s="13"/>
      <c r="Z540" s="12"/>
      <c r="AA540" s="11" t="s">
        <v>0</v>
      </c>
      <c r="AB540" s="9" t="s">
        <v>1123</v>
      </c>
      <c r="AC540" s="10" t="s">
        <v>6</v>
      </c>
      <c r="AD540" s="9" t="s">
        <v>1131</v>
      </c>
      <c r="AE540" s="8" t="s">
        <v>1123</v>
      </c>
      <c r="AF540" s="32" t="s">
        <v>9971</v>
      </c>
      <c r="AG540" s="6">
        <f>IF(P540="Em Aberto",Q540,0)+IF(S540="Em Aberto",T540,0)+IF(V540="Em Aberto",W540,0)+IF(Y540="Em Aberto",Z540,0)</f>
        <v>0</v>
      </c>
      <c r="AH540" s="5"/>
      <c r="AI540" s="102"/>
      <c r="AJ540" s="102"/>
    </row>
    <row r="541" spans="1:36" s="86" customFormat="1" ht="11.25" x14ac:dyDescent="0.2">
      <c r="A541" s="30">
        <v>45383</v>
      </c>
      <c r="B541" s="28" t="s">
        <v>2248</v>
      </c>
      <c r="C541" s="36">
        <v>55902880610</v>
      </c>
      <c r="D541" s="5" t="s">
        <v>9970</v>
      </c>
      <c r="E541" s="13" t="s">
        <v>9969</v>
      </c>
      <c r="F541" s="13">
        <v>7</v>
      </c>
      <c r="G541" s="13" t="s">
        <v>9968</v>
      </c>
      <c r="H541" s="18" t="s">
        <v>6</v>
      </c>
      <c r="I541" s="13" t="s">
        <v>726</v>
      </c>
      <c r="J541" s="13" t="s">
        <v>10</v>
      </c>
      <c r="K541" s="19">
        <v>45385</v>
      </c>
      <c r="L541" s="19" t="s">
        <v>1295</v>
      </c>
      <c r="M541" s="18" t="s">
        <v>29</v>
      </c>
      <c r="N541" s="80" t="s">
        <v>1126</v>
      </c>
      <c r="O541" s="79">
        <v>45421</v>
      </c>
      <c r="P541" s="21" t="s">
        <v>1125</v>
      </c>
      <c r="Q541" s="20">
        <v>70.819999999999993</v>
      </c>
      <c r="R541" s="19">
        <v>45453</v>
      </c>
      <c r="S541" s="13" t="s">
        <v>1125</v>
      </c>
      <c r="T541" s="18">
        <v>109.8</v>
      </c>
      <c r="U541" s="17">
        <v>45483</v>
      </c>
      <c r="V541" s="16" t="s">
        <v>1125</v>
      </c>
      <c r="W541" s="15">
        <v>109.8</v>
      </c>
      <c r="X541" s="14"/>
      <c r="Y541" s="13"/>
      <c r="Z541" s="12"/>
      <c r="AA541" s="11" t="s">
        <v>0</v>
      </c>
      <c r="AB541" s="9" t="s">
        <v>1123</v>
      </c>
      <c r="AC541" s="10" t="s">
        <v>6</v>
      </c>
      <c r="AD541" s="9" t="s">
        <v>1131</v>
      </c>
      <c r="AE541" s="8" t="s">
        <v>1123</v>
      </c>
      <c r="AF541" s="32" t="s">
        <v>9967</v>
      </c>
      <c r="AG541" s="6">
        <f>IF(P541="Em Aberto",Q541,0)+IF(S541="Em Aberto",T541,0)+IF(V541="Em Aberto",W541,0)+IF(Y541="Em Aberto",Z541,0)</f>
        <v>0</v>
      </c>
      <c r="AH541" s="5"/>
      <c r="AI541" s="102"/>
      <c r="AJ541" s="102"/>
    </row>
    <row r="542" spans="1:36" s="86" customFormat="1" ht="11.25" x14ac:dyDescent="0.2">
      <c r="A542" s="30">
        <v>45383</v>
      </c>
      <c r="B542" s="28" t="s">
        <v>2248</v>
      </c>
      <c r="C542" s="36">
        <v>79062245153</v>
      </c>
      <c r="D542" s="5" t="s">
        <v>9966</v>
      </c>
      <c r="E542" s="13" t="s">
        <v>9965</v>
      </c>
      <c r="F542" s="13">
        <v>7</v>
      </c>
      <c r="G542" s="13" t="s">
        <v>9964</v>
      </c>
      <c r="H542" s="18" t="s">
        <v>6</v>
      </c>
      <c r="I542" s="13" t="s">
        <v>726</v>
      </c>
      <c r="J542" s="13" t="s">
        <v>10</v>
      </c>
      <c r="K542" s="19">
        <v>45385</v>
      </c>
      <c r="L542" s="19" t="s">
        <v>85</v>
      </c>
      <c r="M542" s="18" t="s">
        <v>21</v>
      </c>
      <c r="N542" s="80" t="s">
        <v>20</v>
      </c>
      <c r="O542" s="79">
        <v>45421</v>
      </c>
      <c r="P542" s="21" t="s">
        <v>1125</v>
      </c>
      <c r="Q542" s="20">
        <v>70.790000000000006</v>
      </c>
      <c r="R542" s="19">
        <v>45453</v>
      </c>
      <c r="S542" s="13" t="s">
        <v>1196</v>
      </c>
      <c r="T542" s="18">
        <v>109.75</v>
      </c>
      <c r="U542" s="17">
        <v>45483</v>
      </c>
      <c r="V542" s="16" t="s">
        <v>1196</v>
      </c>
      <c r="W542" s="15">
        <v>111.64</v>
      </c>
      <c r="X542" s="14"/>
      <c r="Y542" s="13"/>
      <c r="Z542" s="12"/>
      <c r="AA542" s="11" t="s">
        <v>1195</v>
      </c>
      <c r="AB542" s="9" t="s">
        <v>1285</v>
      </c>
      <c r="AC542" s="10" t="s">
        <v>6</v>
      </c>
      <c r="AD542" s="9" t="s">
        <v>1131</v>
      </c>
      <c r="AE542" s="8" t="s">
        <v>1193</v>
      </c>
      <c r="AF542" s="32" t="s">
        <v>9963</v>
      </c>
      <c r="AG542" s="6">
        <f>IF(P542="Em Aberto",Q542,0)+IF(S542="Em Aberto",T542,0)+IF(V542="Em Aberto",W542,0)+IF(Y542="Em Aberto",Z542,0)</f>
        <v>221.39</v>
      </c>
      <c r="AH542" s="5"/>
      <c r="AI542" s="102"/>
      <c r="AJ542" s="102"/>
    </row>
    <row r="543" spans="1:36" s="86" customFormat="1" ht="11.25" x14ac:dyDescent="0.2">
      <c r="A543" s="59">
        <v>45383</v>
      </c>
      <c r="B543" s="38" t="s">
        <v>2248</v>
      </c>
      <c r="C543" s="57">
        <v>3708341783</v>
      </c>
      <c r="D543" s="58" t="s">
        <v>9962</v>
      </c>
      <c r="E543" s="46" t="s">
        <v>9961</v>
      </c>
      <c r="F543" s="46">
        <v>2</v>
      </c>
      <c r="G543" s="46" t="s">
        <v>9960</v>
      </c>
      <c r="H543" s="76" t="s">
        <v>6</v>
      </c>
      <c r="I543" s="46" t="s">
        <v>726</v>
      </c>
      <c r="J543" s="46" t="s">
        <v>10</v>
      </c>
      <c r="K543" s="52">
        <v>45385</v>
      </c>
      <c r="L543" s="19" t="s">
        <v>283</v>
      </c>
      <c r="M543" s="76" t="s">
        <v>2</v>
      </c>
      <c r="N543" s="78" t="s">
        <v>1126</v>
      </c>
      <c r="O543" s="77">
        <v>45414</v>
      </c>
      <c r="P543" s="54" t="s">
        <v>1196</v>
      </c>
      <c r="Q543" s="53">
        <v>41.87</v>
      </c>
      <c r="R543" s="52">
        <v>45446</v>
      </c>
      <c r="S543" s="46" t="s">
        <v>1196</v>
      </c>
      <c r="T543" s="76">
        <v>129.83000000000001</v>
      </c>
      <c r="U543" s="50"/>
      <c r="V543" s="49"/>
      <c r="W543" s="48"/>
      <c r="X543" s="47"/>
      <c r="Y543" s="46"/>
      <c r="Z543" s="75"/>
      <c r="AA543" s="44" t="s">
        <v>1195</v>
      </c>
      <c r="AB543" s="42" t="s">
        <v>1380</v>
      </c>
      <c r="AC543" s="43" t="s">
        <v>6</v>
      </c>
      <c r="AD543" s="42" t="s">
        <v>1124</v>
      </c>
      <c r="AE543" s="41" t="s">
        <v>1193</v>
      </c>
      <c r="AF543" s="40" t="s">
        <v>9959</v>
      </c>
      <c r="AG543" s="39">
        <f>IF(P543="Em Aberto",Q543,0)+IF(S543="Em Aberto",T543,0)+IF(V543="Em Aberto",W543,0)+IF(Y543="Em Aberto",Z543,0)</f>
        <v>171.70000000000002</v>
      </c>
      <c r="AH543" s="58"/>
      <c r="AI543" s="102"/>
      <c r="AJ543" s="102"/>
    </row>
    <row r="544" spans="1:36" s="90" customFormat="1" ht="11.25" x14ac:dyDescent="0.2">
      <c r="A544" s="30">
        <v>45383</v>
      </c>
      <c r="B544" s="28" t="s">
        <v>2248</v>
      </c>
      <c r="C544" s="36">
        <v>36196207172</v>
      </c>
      <c r="D544" s="5" t="s">
        <v>9958</v>
      </c>
      <c r="E544" s="13" t="s">
        <v>9957</v>
      </c>
      <c r="F544" s="13">
        <v>7</v>
      </c>
      <c r="G544" s="13" t="s">
        <v>9956</v>
      </c>
      <c r="H544" s="18" t="s">
        <v>11</v>
      </c>
      <c r="I544" s="13" t="s">
        <v>726</v>
      </c>
      <c r="J544" s="13" t="s">
        <v>10</v>
      </c>
      <c r="K544" s="19">
        <v>45386</v>
      </c>
      <c r="L544" s="19" t="s">
        <v>64</v>
      </c>
      <c r="M544" s="18" t="s">
        <v>197</v>
      </c>
      <c r="N544" s="80" t="s">
        <v>20</v>
      </c>
      <c r="O544" s="79">
        <v>45421</v>
      </c>
      <c r="P544" s="21" t="s">
        <v>1125</v>
      </c>
      <c r="Q544" s="20">
        <v>67.290000000000006</v>
      </c>
      <c r="R544" s="19">
        <v>45450</v>
      </c>
      <c r="S544" s="13" t="s">
        <v>1125</v>
      </c>
      <c r="T544" s="18">
        <v>91.15</v>
      </c>
      <c r="U544" s="17">
        <v>45480</v>
      </c>
      <c r="V544" s="16" t="s">
        <v>1125</v>
      </c>
      <c r="W544" s="15">
        <v>89.73</v>
      </c>
      <c r="X544" s="14"/>
      <c r="Y544" s="13"/>
      <c r="Z544" s="12"/>
      <c r="AA544" s="11" t="s">
        <v>0</v>
      </c>
      <c r="AB544" s="9" t="s">
        <v>1123</v>
      </c>
      <c r="AC544" s="10" t="s">
        <v>1243</v>
      </c>
      <c r="AD544" s="9" t="s">
        <v>1124</v>
      </c>
      <c r="AE544" s="8" t="s">
        <v>1123</v>
      </c>
      <c r="AF544" s="32" t="s">
        <v>9955</v>
      </c>
      <c r="AG544" s="6">
        <f>IF(P544="Em Aberto",Q544,0)+IF(S544="Em Aberto",T544,0)+IF(V544="Em Aberto",W544,0)+IF(Y544="Em Aberto",Z544,0)</f>
        <v>0</v>
      </c>
      <c r="AH544" s="5"/>
      <c r="AI544" s="103"/>
      <c r="AJ544" s="103"/>
    </row>
    <row r="545" spans="1:36" s="86" customFormat="1" ht="11.25" x14ac:dyDescent="0.2">
      <c r="A545" s="30">
        <v>45383</v>
      </c>
      <c r="B545" s="28" t="s">
        <v>2248</v>
      </c>
      <c r="C545" s="36">
        <v>13244347673</v>
      </c>
      <c r="D545" s="5" t="s">
        <v>9954</v>
      </c>
      <c r="E545" s="13" t="s">
        <v>9953</v>
      </c>
      <c r="F545" s="13">
        <v>11</v>
      </c>
      <c r="G545" s="13" t="s">
        <v>9952</v>
      </c>
      <c r="H545" s="18" t="s">
        <v>6</v>
      </c>
      <c r="I545" s="13" t="s">
        <v>726</v>
      </c>
      <c r="J545" s="13" t="s">
        <v>10</v>
      </c>
      <c r="K545" s="19">
        <v>45386</v>
      </c>
      <c r="L545" s="19" t="s">
        <v>1961</v>
      </c>
      <c r="M545" s="18" t="s">
        <v>29</v>
      </c>
      <c r="N545" s="80" t="s">
        <v>1126</v>
      </c>
      <c r="O545" s="79">
        <v>45425</v>
      </c>
      <c r="P545" s="21" t="s">
        <v>1125</v>
      </c>
      <c r="Q545" s="20">
        <v>79.569999999999993</v>
      </c>
      <c r="R545" s="19">
        <v>45455</v>
      </c>
      <c r="S545" s="13" t="s">
        <v>1125</v>
      </c>
      <c r="T545" s="18">
        <v>129.83000000000001</v>
      </c>
      <c r="U545" s="17">
        <v>45488</v>
      </c>
      <c r="V545" s="16" t="s">
        <v>1125</v>
      </c>
      <c r="W545" s="15">
        <v>129.83000000000001</v>
      </c>
      <c r="X545" s="14"/>
      <c r="Y545" s="13"/>
      <c r="Z545" s="12"/>
      <c r="AA545" s="11" t="s">
        <v>0</v>
      </c>
      <c r="AB545" s="9" t="s">
        <v>1123</v>
      </c>
      <c r="AC545" s="10" t="s">
        <v>6</v>
      </c>
      <c r="AD545" s="9" t="s">
        <v>1131</v>
      </c>
      <c r="AE545" s="8" t="s">
        <v>1123</v>
      </c>
      <c r="AF545" s="32" t="s">
        <v>9951</v>
      </c>
      <c r="AG545" s="6">
        <f>IF(P545="Em Aberto",Q545,0)+IF(S545="Em Aberto",T545,0)+IF(V545="Em Aberto",W545,0)+IF(Y545="Em Aberto",Z545,0)</f>
        <v>0</v>
      </c>
      <c r="AH545" s="5"/>
      <c r="AI545" s="102"/>
      <c r="AJ545" s="102"/>
    </row>
    <row r="546" spans="1:36" s="86" customFormat="1" ht="11.25" x14ac:dyDescent="0.2">
      <c r="A546" s="30">
        <v>45383</v>
      </c>
      <c r="B546" s="28" t="s">
        <v>2248</v>
      </c>
      <c r="C546" s="36">
        <v>3594868788</v>
      </c>
      <c r="D546" s="5" t="s">
        <v>9950</v>
      </c>
      <c r="E546" s="13" t="s">
        <v>9949</v>
      </c>
      <c r="F546" s="13">
        <v>11</v>
      </c>
      <c r="G546" s="13" t="s">
        <v>9948</v>
      </c>
      <c r="H546" s="18" t="s">
        <v>11</v>
      </c>
      <c r="I546" s="13" t="s">
        <v>726</v>
      </c>
      <c r="J546" s="13" t="s">
        <v>10</v>
      </c>
      <c r="K546" s="19">
        <v>45386</v>
      </c>
      <c r="L546" s="19" t="s">
        <v>1961</v>
      </c>
      <c r="M546" s="18" t="s">
        <v>2</v>
      </c>
      <c r="N546" s="80" t="s">
        <v>1126</v>
      </c>
      <c r="O546" s="79">
        <v>45423</v>
      </c>
      <c r="P546" s="21" t="s">
        <v>1125</v>
      </c>
      <c r="Q546" s="20">
        <v>54.97</v>
      </c>
      <c r="R546" s="19">
        <v>45454</v>
      </c>
      <c r="S546" s="13" t="s">
        <v>1125</v>
      </c>
      <c r="T546" s="18">
        <v>89.7</v>
      </c>
      <c r="U546" s="17">
        <v>45484</v>
      </c>
      <c r="V546" s="16" t="s">
        <v>1125</v>
      </c>
      <c r="W546" s="15">
        <v>89.7</v>
      </c>
      <c r="X546" s="14"/>
      <c r="Y546" s="13"/>
      <c r="Z546" s="12"/>
      <c r="AA546" s="11" t="s">
        <v>0</v>
      </c>
      <c r="AB546" s="9" t="s">
        <v>1123</v>
      </c>
      <c r="AC546" s="10" t="s">
        <v>1140</v>
      </c>
      <c r="AD546" s="9" t="s">
        <v>1131</v>
      </c>
      <c r="AE546" s="8" t="s">
        <v>1123</v>
      </c>
      <c r="AF546" s="32" t="s">
        <v>9947</v>
      </c>
      <c r="AG546" s="6">
        <f>IF(P546="Em Aberto",Q546,0)+IF(S546="Em Aberto",T546,0)+IF(V546="Em Aberto",W546,0)+IF(Y546="Em Aberto",Z546,0)</f>
        <v>0</v>
      </c>
      <c r="AH546" s="5"/>
      <c r="AI546" s="102"/>
      <c r="AJ546" s="102"/>
    </row>
    <row r="547" spans="1:36" s="86" customFormat="1" ht="11.25" x14ac:dyDescent="0.2">
      <c r="A547" s="30">
        <v>45383</v>
      </c>
      <c r="B547" s="28" t="s">
        <v>2248</v>
      </c>
      <c r="C547" s="36">
        <v>10105120642</v>
      </c>
      <c r="D547" s="5" t="s">
        <v>9946</v>
      </c>
      <c r="E547" s="13" t="s">
        <v>9945</v>
      </c>
      <c r="F547" s="13">
        <v>11</v>
      </c>
      <c r="G547" s="13" t="s">
        <v>9944</v>
      </c>
      <c r="H547" s="18" t="s">
        <v>11</v>
      </c>
      <c r="I547" s="13" t="s">
        <v>726</v>
      </c>
      <c r="J547" s="13" t="s">
        <v>10</v>
      </c>
      <c r="K547" s="19">
        <v>45386</v>
      </c>
      <c r="L547" s="19" t="s">
        <v>30</v>
      </c>
      <c r="M547" s="18" t="s">
        <v>29</v>
      </c>
      <c r="N547" s="80" t="s">
        <v>1126</v>
      </c>
      <c r="O547" s="79">
        <v>45423</v>
      </c>
      <c r="P547" s="21" t="s">
        <v>1196</v>
      </c>
      <c r="Q547" s="20">
        <v>55.02</v>
      </c>
      <c r="R547" s="19">
        <v>45454</v>
      </c>
      <c r="S547" s="13" t="s">
        <v>1196</v>
      </c>
      <c r="T547" s="18">
        <v>89.78</v>
      </c>
      <c r="U547" s="17"/>
      <c r="V547" s="16"/>
      <c r="W547" s="15"/>
      <c r="X547" s="14"/>
      <c r="Y547" s="13"/>
      <c r="Z547" s="12"/>
      <c r="AA547" s="11" t="s">
        <v>1195</v>
      </c>
      <c r="AB547" s="9" t="s">
        <v>1380</v>
      </c>
      <c r="AC547" s="10" t="s">
        <v>1140</v>
      </c>
      <c r="AD547" s="9" t="s">
        <v>1131</v>
      </c>
      <c r="AE547" s="8" t="s">
        <v>1193</v>
      </c>
      <c r="AF547" s="32" t="s">
        <v>9943</v>
      </c>
      <c r="AG547" s="6">
        <f>IF(P547="Em Aberto",Q547,0)+IF(S547="Em Aberto",T547,0)+IF(V547="Em Aberto",W547,0)+IF(Y547="Em Aberto",Z547,0)</f>
        <v>144.80000000000001</v>
      </c>
      <c r="AH547" s="5"/>
      <c r="AI547" s="102"/>
      <c r="AJ547" s="102"/>
    </row>
    <row r="548" spans="1:36" s="86" customFormat="1" ht="11.25" x14ac:dyDescent="0.2">
      <c r="A548" s="30">
        <v>45383</v>
      </c>
      <c r="B548" s="28" t="s">
        <v>2248</v>
      </c>
      <c r="C548" s="36">
        <v>11520397763</v>
      </c>
      <c r="D548" s="5" t="s">
        <v>9942</v>
      </c>
      <c r="E548" s="13" t="s">
        <v>9941</v>
      </c>
      <c r="F548" s="13">
        <v>7</v>
      </c>
      <c r="G548" s="13" t="s">
        <v>9940</v>
      </c>
      <c r="H548" s="18" t="s">
        <v>6</v>
      </c>
      <c r="I548" s="13" t="s">
        <v>726</v>
      </c>
      <c r="J548" s="13" t="s">
        <v>10</v>
      </c>
      <c r="K548" s="19">
        <v>45386</v>
      </c>
      <c r="L548" s="19" t="s">
        <v>102</v>
      </c>
      <c r="M548" s="18" t="s">
        <v>2</v>
      </c>
      <c r="N548" s="80" t="s">
        <v>1126</v>
      </c>
      <c r="O548" s="79">
        <v>45421</v>
      </c>
      <c r="P548" s="21" t="s">
        <v>1125</v>
      </c>
      <c r="Q548" s="20">
        <v>67.22</v>
      </c>
      <c r="R548" s="19">
        <v>45453</v>
      </c>
      <c r="S548" s="13" t="s">
        <v>1196</v>
      </c>
      <c r="T548" s="18">
        <v>111.3</v>
      </c>
      <c r="U548" s="17">
        <v>45483</v>
      </c>
      <c r="V548" s="16" t="s">
        <v>1196</v>
      </c>
      <c r="W548" s="15">
        <v>109.69</v>
      </c>
      <c r="X548" s="14"/>
      <c r="Y548" s="13"/>
      <c r="Z548" s="12"/>
      <c r="AA548" s="11" t="s">
        <v>1195</v>
      </c>
      <c r="AB548" s="9" t="s">
        <v>1285</v>
      </c>
      <c r="AC548" s="10" t="s">
        <v>6</v>
      </c>
      <c r="AD548" s="9" t="s">
        <v>1131</v>
      </c>
      <c r="AE548" s="8" t="s">
        <v>1193</v>
      </c>
      <c r="AF548" s="32" t="s">
        <v>9939</v>
      </c>
      <c r="AG548" s="6">
        <f>IF(P548="Em Aberto",Q548,0)+IF(S548="Em Aberto",T548,0)+IF(V548="Em Aberto",W548,0)+IF(Y548="Em Aberto",Z548,0)</f>
        <v>220.99</v>
      </c>
      <c r="AH548" s="5"/>
      <c r="AI548" s="102"/>
      <c r="AJ548" s="102"/>
    </row>
    <row r="549" spans="1:36" s="86" customFormat="1" ht="11.25" x14ac:dyDescent="0.2">
      <c r="A549" s="30">
        <v>45383</v>
      </c>
      <c r="B549" s="28" t="s">
        <v>2248</v>
      </c>
      <c r="C549" s="36">
        <v>13323511743</v>
      </c>
      <c r="D549" s="5" t="s">
        <v>9938</v>
      </c>
      <c r="E549" s="13" t="s">
        <v>9937</v>
      </c>
      <c r="F549" s="13">
        <v>11</v>
      </c>
      <c r="G549" s="13" t="s">
        <v>9936</v>
      </c>
      <c r="H549" s="18" t="s">
        <v>6</v>
      </c>
      <c r="I549" s="13" t="s">
        <v>726</v>
      </c>
      <c r="J549" s="13" t="s">
        <v>10</v>
      </c>
      <c r="K549" s="19">
        <v>45386</v>
      </c>
      <c r="L549" s="19" t="s">
        <v>299</v>
      </c>
      <c r="M549" s="18" t="s">
        <v>2</v>
      </c>
      <c r="N549" s="80" t="s">
        <v>1126</v>
      </c>
      <c r="O549" s="79">
        <v>45425</v>
      </c>
      <c r="P549" s="21" t="s">
        <v>1125</v>
      </c>
      <c r="Q549" s="20">
        <v>79.56</v>
      </c>
      <c r="R549" s="19">
        <v>45455</v>
      </c>
      <c r="S549" s="13" t="s">
        <v>1196</v>
      </c>
      <c r="T549" s="18">
        <v>129.83000000000001</v>
      </c>
      <c r="U549" s="17">
        <v>45488</v>
      </c>
      <c r="V549" s="16" t="s">
        <v>1196</v>
      </c>
      <c r="W549" s="15">
        <v>131.99</v>
      </c>
      <c r="X549" s="14"/>
      <c r="Y549" s="13"/>
      <c r="Z549" s="12"/>
      <c r="AA549" s="11" t="s">
        <v>1195</v>
      </c>
      <c r="AB549" s="9" t="s">
        <v>1285</v>
      </c>
      <c r="AC549" s="10" t="s">
        <v>6</v>
      </c>
      <c r="AD549" s="9" t="s">
        <v>1131</v>
      </c>
      <c r="AE549" s="8" t="s">
        <v>1193</v>
      </c>
      <c r="AF549" s="32" t="s">
        <v>9935</v>
      </c>
      <c r="AG549" s="6">
        <f>IF(P549="Em Aberto",Q549,0)+IF(S549="Em Aberto",T549,0)+IF(V549="Em Aberto",W549,0)+IF(Y549="Em Aberto",Z549,0)</f>
        <v>261.82000000000005</v>
      </c>
      <c r="AH549" s="5"/>
      <c r="AI549" s="102"/>
      <c r="AJ549" s="102"/>
    </row>
    <row r="550" spans="1:36" s="86" customFormat="1" ht="11.25" x14ac:dyDescent="0.2">
      <c r="A550" s="30">
        <v>45383</v>
      </c>
      <c r="B550" s="28" t="s">
        <v>2248</v>
      </c>
      <c r="C550" s="36">
        <v>5264265780</v>
      </c>
      <c r="D550" s="5" t="s">
        <v>9934</v>
      </c>
      <c r="E550" s="13" t="s">
        <v>9933</v>
      </c>
      <c r="F550" s="13">
        <v>7</v>
      </c>
      <c r="G550" s="13" t="s">
        <v>9932</v>
      </c>
      <c r="H550" s="18" t="s">
        <v>6</v>
      </c>
      <c r="I550" s="13" t="s">
        <v>726</v>
      </c>
      <c r="J550" s="13" t="s">
        <v>10</v>
      </c>
      <c r="K550" s="19">
        <v>45386</v>
      </c>
      <c r="L550" s="19" t="s">
        <v>3</v>
      </c>
      <c r="M550" s="18" t="s">
        <v>2</v>
      </c>
      <c r="N550" s="80" t="s">
        <v>1126</v>
      </c>
      <c r="O550" s="79">
        <v>45421</v>
      </c>
      <c r="P550" s="21" t="s">
        <v>1125</v>
      </c>
      <c r="Q550" s="20">
        <v>67.22</v>
      </c>
      <c r="R550" s="19">
        <v>45453</v>
      </c>
      <c r="S550" s="13" t="s">
        <v>1125</v>
      </c>
      <c r="T550" s="18">
        <v>109.69</v>
      </c>
      <c r="U550" s="17">
        <v>45483</v>
      </c>
      <c r="V550" s="16" t="s">
        <v>1196</v>
      </c>
      <c r="W550" s="15">
        <v>111.34</v>
      </c>
      <c r="X550" s="14"/>
      <c r="Y550" s="13"/>
      <c r="Z550" s="12"/>
      <c r="AA550" s="11" t="s">
        <v>1195</v>
      </c>
      <c r="AB550" s="9" t="s">
        <v>1194</v>
      </c>
      <c r="AC550" s="10" t="s">
        <v>6</v>
      </c>
      <c r="AD550" s="9" t="s">
        <v>1131</v>
      </c>
      <c r="AE550" s="8" t="s">
        <v>1193</v>
      </c>
      <c r="AF550" s="32" t="s">
        <v>9931</v>
      </c>
      <c r="AG550" s="6">
        <f>IF(P550="Em Aberto",Q550,0)+IF(S550="Em Aberto",T550,0)+IF(V550="Em Aberto",W550,0)+IF(Y550="Em Aberto",Z550,0)</f>
        <v>111.34</v>
      </c>
      <c r="AH550" s="5"/>
      <c r="AI550" s="102"/>
      <c r="AJ550" s="102"/>
    </row>
    <row r="551" spans="1:36" s="86" customFormat="1" ht="11.25" x14ac:dyDescent="0.2">
      <c r="A551" s="30">
        <v>45383</v>
      </c>
      <c r="B551" s="28" t="s">
        <v>2248</v>
      </c>
      <c r="C551" s="36">
        <v>6475517720</v>
      </c>
      <c r="D551" s="5" t="s">
        <v>9930</v>
      </c>
      <c r="E551" s="13" t="s">
        <v>9929</v>
      </c>
      <c r="F551" s="13">
        <v>7</v>
      </c>
      <c r="G551" s="13" t="s">
        <v>9928</v>
      </c>
      <c r="H551" s="18" t="s">
        <v>6</v>
      </c>
      <c r="I551" s="13" t="s">
        <v>726</v>
      </c>
      <c r="J551" s="13" t="s">
        <v>10</v>
      </c>
      <c r="K551" s="19">
        <v>45386</v>
      </c>
      <c r="L551" s="19" t="s">
        <v>56</v>
      </c>
      <c r="M551" s="18" t="s">
        <v>153</v>
      </c>
      <c r="N551" s="80" t="s">
        <v>1126</v>
      </c>
      <c r="O551" s="79">
        <v>45421</v>
      </c>
      <c r="P551" s="21" t="s">
        <v>1125</v>
      </c>
      <c r="Q551" s="20">
        <v>67.290000000000006</v>
      </c>
      <c r="R551" s="19">
        <v>45453</v>
      </c>
      <c r="S551" s="13" t="s">
        <v>1196</v>
      </c>
      <c r="T551" s="18">
        <v>109.8</v>
      </c>
      <c r="U551" s="17">
        <v>45483</v>
      </c>
      <c r="V551" s="16" t="s">
        <v>1196</v>
      </c>
      <c r="W551" s="15">
        <v>111.45</v>
      </c>
      <c r="X551" s="14"/>
      <c r="Y551" s="13"/>
      <c r="Z551" s="12"/>
      <c r="AA551" s="11" t="s">
        <v>1195</v>
      </c>
      <c r="AB551" s="9" t="s">
        <v>1285</v>
      </c>
      <c r="AC551" s="10" t="s">
        <v>6</v>
      </c>
      <c r="AD551" s="9" t="s">
        <v>1124</v>
      </c>
      <c r="AE551" s="8" t="s">
        <v>1193</v>
      </c>
      <c r="AF551" s="32" t="s">
        <v>9927</v>
      </c>
      <c r="AG551" s="6">
        <f>IF(P551="Em Aberto",Q551,0)+IF(S551="Em Aberto",T551,0)+IF(V551="Em Aberto",W551,0)+IF(Y551="Em Aberto",Z551,0)</f>
        <v>221.25</v>
      </c>
      <c r="AH551" s="5"/>
      <c r="AI551" s="102"/>
      <c r="AJ551" s="102"/>
    </row>
    <row r="552" spans="1:36" s="86" customFormat="1" ht="11.25" x14ac:dyDescent="0.2">
      <c r="A552" s="30">
        <v>45383</v>
      </c>
      <c r="B552" s="28" t="s">
        <v>2248</v>
      </c>
      <c r="C552" s="36">
        <v>9612632618</v>
      </c>
      <c r="D552" s="5" t="s">
        <v>9926</v>
      </c>
      <c r="E552" s="13" t="s">
        <v>9925</v>
      </c>
      <c r="F552" s="13">
        <v>7</v>
      </c>
      <c r="G552" s="13" t="s">
        <v>9924</v>
      </c>
      <c r="H552" s="18" t="s">
        <v>11</v>
      </c>
      <c r="I552" s="13" t="s">
        <v>726</v>
      </c>
      <c r="J552" s="13" t="s">
        <v>10</v>
      </c>
      <c r="K552" s="19">
        <v>45386</v>
      </c>
      <c r="L552" s="19" t="s">
        <v>53</v>
      </c>
      <c r="M552" s="18" t="s">
        <v>29</v>
      </c>
      <c r="N552" s="80" t="s">
        <v>1126</v>
      </c>
      <c r="O552" s="79">
        <v>45419</v>
      </c>
      <c r="P552" s="21" t="s">
        <v>1125</v>
      </c>
      <c r="Q552" s="20">
        <v>67.28</v>
      </c>
      <c r="R552" s="19">
        <v>45450</v>
      </c>
      <c r="S552" s="13" t="s">
        <v>1125</v>
      </c>
      <c r="T552" s="18">
        <v>111.26</v>
      </c>
      <c r="U552" s="17">
        <v>45480</v>
      </c>
      <c r="V552" s="16" t="s">
        <v>1125</v>
      </c>
      <c r="W552" s="15">
        <v>112.14</v>
      </c>
      <c r="X552" s="14"/>
      <c r="Y552" s="13"/>
      <c r="Z552" s="12"/>
      <c r="AA552" s="11" t="s">
        <v>0</v>
      </c>
      <c r="AB552" s="9" t="s">
        <v>1123</v>
      </c>
      <c r="AC552" s="10" t="s">
        <v>1140</v>
      </c>
      <c r="AD552" s="9" t="s">
        <v>1131</v>
      </c>
      <c r="AE552" s="8" t="s">
        <v>1123</v>
      </c>
      <c r="AF552" s="32" t="s">
        <v>9923</v>
      </c>
      <c r="AG552" s="6">
        <f>IF(P552="Em Aberto",Q552,0)+IF(S552="Em Aberto",T552,0)+IF(V552="Em Aberto",W552,0)+IF(Y552="Em Aberto",Z552,0)</f>
        <v>0</v>
      </c>
      <c r="AH552" s="5"/>
      <c r="AI552" s="102"/>
      <c r="AJ552" s="102"/>
    </row>
    <row r="553" spans="1:36" s="86" customFormat="1" ht="11.25" x14ac:dyDescent="0.2">
      <c r="A553" s="30">
        <v>45383</v>
      </c>
      <c r="B553" s="28" t="s">
        <v>2248</v>
      </c>
      <c r="C553" s="36">
        <v>7474406705</v>
      </c>
      <c r="D553" s="5" t="s">
        <v>9922</v>
      </c>
      <c r="E553" s="13" t="s">
        <v>9921</v>
      </c>
      <c r="F553" s="13">
        <v>7</v>
      </c>
      <c r="G553" s="13" t="s">
        <v>9920</v>
      </c>
      <c r="H553" s="18" t="s">
        <v>6</v>
      </c>
      <c r="I553" s="13" t="s">
        <v>726</v>
      </c>
      <c r="J553" s="13" t="s">
        <v>10</v>
      </c>
      <c r="K553" s="19">
        <v>45386</v>
      </c>
      <c r="L553" s="19" t="s">
        <v>143</v>
      </c>
      <c r="M553" s="18" t="s">
        <v>2</v>
      </c>
      <c r="N553" s="80" t="s">
        <v>1126</v>
      </c>
      <c r="O553" s="79">
        <v>45421</v>
      </c>
      <c r="P553" s="21" t="s">
        <v>1125</v>
      </c>
      <c r="Q553" s="20">
        <v>67.22</v>
      </c>
      <c r="R553" s="19">
        <v>45453</v>
      </c>
      <c r="S553" s="13" t="s">
        <v>1196</v>
      </c>
      <c r="T553" s="18">
        <v>122.45</v>
      </c>
      <c r="U553" s="17">
        <v>45483</v>
      </c>
      <c r="V553" s="16" t="s">
        <v>1196</v>
      </c>
      <c r="W553" s="15">
        <v>129.84</v>
      </c>
      <c r="X553" s="14"/>
      <c r="Y553" s="13"/>
      <c r="Z553" s="12"/>
      <c r="AA553" s="11" t="s">
        <v>1195</v>
      </c>
      <c r="AB553" s="9" t="s">
        <v>1285</v>
      </c>
      <c r="AC553" s="10" t="s">
        <v>6</v>
      </c>
      <c r="AD553" s="9" t="s">
        <v>1131</v>
      </c>
      <c r="AE553" s="8" t="s">
        <v>1193</v>
      </c>
      <c r="AF553" s="32" t="s">
        <v>9919</v>
      </c>
      <c r="AG553" s="6">
        <f>IF(P553="Em Aberto",Q553,0)+IF(S553="Em Aberto",T553,0)+IF(V553="Em Aberto",W553,0)+IF(Y553="Em Aberto",Z553,0)</f>
        <v>252.29000000000002</v>
      </c>
      <c r="AH553" s="5"/>
      <c r="AI553" s="102"/>
      <c r="AJ553" s="102"/>
    </row>
    <row r="554" spans="1:36" s="86" customFormat="1" ht="11.25" x14ac:dyDescent="0.2">
      <c r="A554" s="30">
        <v>45383</v>
      </c>
      <c r="B554" s="28" t="s">
        <v>2248</v>
      </c>
      <c r="C554" s="36">
        <v>10017553679</v>
      </c>
      <c r="D554" s="5" t="s">
        <v>9918</v>
      </c>
      <c r="E554" s="13" t="s">
        <v>9917</v>
      </c>
      <c r="F554" s="13">
        <v>2</v>
      </c>
      <c r="G554" s="13" t="s">
        <v>9916</v>
      </c>
      <c r="H554" s="18" t="s">
        <v>11</v>
      </c>
      <c r="I554" s="13" t="s">
        <v>726</v>
      </c>
      <c r="J554" s="13" t="s">
        <v>10</v>
      </c>
      <c r="K554" s="19">
        <v>45386</v>
      </c>
      <c r="L554" s="19" t="s">
        <v>1691</v>
      </c>
      <c r="M554" s="18" t="s">
        <v>29</v>
      </c>
      <c r="N554" s="80" t="s">
        <v>1126</v>
      </c>
      <c r="O554" s="79">
        <v>45414</v>
      </c>
      <c r="P554" s="21" t="s">
        <v>1125</v>
      </c>
      <c r="Q554" s="20">
        <v>26.06</v>
      </c>
      <c r="R554" s="19">
        <v>45445</v>
      </c>
      <c r="S554" s="13" t="s">
        <v>1125</v>
      </c>
      <c r="T554" s="18">
        <v>89.78</v>
      </c>
      <c r="U554" s="17">
        <v>45475</v>
      </c>
      <c r="V554" s="16" t="s">
        <v>1196</v>
      </c>
      <c r="W554" s="15">
        <v>89.78</v>
      </c>
      <c r="X554" s="14"/>
      <c r="Y554" s="13"/>
      <c r="Z554" s="12"/>
      <c r="AA554" s="11" t="s">
        <v>1195</v>
      </c>
      <c r="AB554" s="9" t="s">
        <v>1194</v>
      </c>
      <c r="AC554" s="10" t="s">
        <v>1140</v>
      </c>
      <c r="AD554" s="9" t="s">
        <v>1131</v>
      </c>
      <c r="AE554" s="8" t="s">
        <v>1193</v>
      </c>
      <c r="AF554" s="32" t="s">
        <v>9915</v>
      </c>
      <c r="AG554" s="6">
        <f>IF(P554="Em Aberto",Q554,0)+IF(S554="Em Aberto",T554,0)+IF(V554="Em Aberto",W554,0)+IF(Y554="Em Aberto",Z554,0)</f>
        <v>89.78</v>
      </c>
      <c r="AH554" s="5"/>
      <c r="AI554" s="102"/>
      <c r="AJ554" s="102"/>
    </row>
    <row r="555" spans="1:36" s="86" customFormat="1" ht="11.25" x14ac:dyDescent="0.2">
      <c r="A555" s="30">
        <v>45383</v>
      </c>
      <c r="B555" s="28" t="s">
        <v>2248</v>
      </c>
      <c r="C555" s="36">
        <v>87971003749</v>
      </c>
      <c r="D555" s="5" t="s">
        <v>9914</v>
      </c>
      <c r="E555" s="13" t="s">
        <v>9913</v>
      </c>
      <c r="F555" s="13">
        <v>11</v>
      </c>
      <c r="G555" s="13" t="s">
        <v>9912</v>
      </c>
      <c r="H555" s="18" t="s">
        <v>6</v>
      </c>
      <c r="I555" s="13" t="s">
        <v>726</v>
      </c>
      <c r="J555" s="13" t="s">
        <v>10</v>
      </c>
      <c r="K555" s="19">
        <v>45387</v>
      </c>
      <c r="L555" s="19" t="s">
        <v>299</v>
      </c>
      <c r="M555" s="18" t="s">
        <v>2</v>
      </c>
      <c r="N555" s="80" t="s">
        <v>1126</v>
      </c>
      <c r="O555" s="79">
        <v>45425</v>
      </c>
      <c r="P555" s="21" t="s">
        <v>1125</v>
      </c>
      <c r="Q555" s="20">
        <v>63.68</v>
      </c>
      <c r="R555" s="19">
        <v>45455</v>
      </c>
      <c r="S555" s="13" t="s">
        <v>1125</v>
      </c>
      <c r="T555" s="18">
        <v>109.69</v>
      </c>
      <c r="U555" s="17">
        <v>45488</v>
      </c>
      <c r="V555" s="16" t="s">
        <v>1125</v>
      </c>
      <c r="W555" s="15">
        <v>109.69</v>
      </c>
      <c r="X555" s="14"/>
      <c r="Y555" s="13"/>
      <c r="Z555" s="12"/>
      <c r="AA555" s="11" t="s">
        <v>0</v>
      </c>
      <c r="AB555" s="9" t="s">
        <v>1123</v>
      </c>
      <c r="AC555" s="10" t="s">
        <v>6</v>
      </c>
      <c r="AD555" s="9" t="s">
        <v>1124</v>
      </c>
      <c r="AE555" s="8" t="s">
        <v>1123</v>
      </c>
      <c r="AF555" s="32" t="s">
        <v>9911</v>
      </c>
      <c r="AG555" s="6">
        <f>IF(P555="Em Aberto",Q555,0)+IF(S555="Em Aberto",T555,0)+IF(V555="Em Aberto",W555,0)+IF(Y555="Em Aberto",Z555,0)</f>
        <v>0</v>
      </c>
      <c r="AH555" s="5"/>
      <c r="AI555" s="102"/>
      <c r="AJ555" s="102"/>
    </row>
    <row r="556" spans="1:36" s="86" customFormat="1" ht="11.25" x14ac:dyDescent="0.2">
      <c r="A556" s="30">
        <v>45383</v>
      </c>
      <c r="B556" s="28" t="s">
        <v>2248</v>
      </c>
      <c r="C556" s="36">
        <v>7291367107</v>
      </c>
      <c r="D556" s="5" t="s">
        <v>9910</v>
      </c>
      <c r="E556" s="13" t="s">
        <v>9909</v>
      </c>
      <c r="F556" s="13">
        <v>11</v>
      </c>
      <c r="G556" s="13" t="s">
        <v>9908</v>
      </c>
      <c r="H556" s="18" t="s">
        <v>6</v>
      </c>
      <c r="I556" s="13" t="s">
        <v>726</v>
      </c>
      <c r="J556" s="13" t="s">
        <v>10</v>
      </c>
      <c r="K556" s="19">
        <v>45387</v>
      </c>
      <c r="L556" s="19" t="s">
        <v>114</v>
      </c>
      <c r="M556" s="18" t="s">
        <v>110</v>
      </c>
      <c r="N556" s="80" t="s">
        <v>20</v>
      </c>
      <c r="O556" s="79">
        <v>45425</v>
      </c>
      <c r="P556" s="21" t="s">
        <v>1196</v>
      </c>
      <c r="Q556" s="20">
        <v>63.74</v>
      </c>
      <c r="R556" s="19">
        <v>45455</v>
      </c>
      <c r="S556" s="13" t="s">
        <v>1196</v>
      </c>
      <c r="T556" s="18">
        <v>109.8</v>
      </c>
      <c r="U556" s="17"/>
      <c r="V556" s="16"/>
      <c r="W556" s="15"/>
      <c r="X556" s="14"/>
      <c r="Y556" s="13"/>
      <c r="Z556" s="12"/>
      <c r="AA556" s="11" t="s">
        <v>1195</v>
      </c>
      <c r="AB556" s="9" t="s">
        <v>1380</v>
      </c>
      <c r="AC556" s="10" t="s">
        <v>6</v>
      </c>
      <c r="AD556" s="9" t="s">
        <v>1131</v>
      </c>
      <c r="AE556" s="8" t="s">
        <v>1193</v>
      </c>
      <c r="AF556" s="32" t="s">
        <v>9907</v>
      </c>
      <c r="AG556" s="6">
        <f>IF(P556="Em Aberto",Q556,0)+IF(S556="Em Aberto",T556,0)+IF(V556="Em Aberto",W556,0)+IF(Y556="Em Aberto",Z556,0)</f>
        <v>173.54</v>
      </c>
      <c r="AH556" s="5"/>
      <c r="AI556" s="102"/>
      <c r="AJ556" s="102"/>
    </row>
    <row r="557" spans="1:36" s="86" customFormat="1" ht="11.25" x14ac:dyDescent="0.2">
      <c r="A557" s="30">
        <v>45383</v>
      </c>
      <c r="B557" s="28" t="s">
        <v>2248</v>
      </c>
      <c r="C557" s="36">
        <v>38590126811</v>
      </c>
      <c r="D557" s="5" t="s">
        <v>9906</v>
      </c>
      <c r="E557" s="13" t="s">
        <v>9905</v>
      </c>
      <c r="F557" s="13">
        <v>11</v>
      </c>
      <c r="G557" s="13" t="s">
        <v>9904</v>
      </c>
      <c r="H557" s="18" t="s">
        <v>6</v>
      </c>
      <c r="I557" s="13" t="s">
        <v>726</v>
      </c>
      <c r="J557" s="13" t="s">
        <v>10</v>
      </c>
      <c r="K557" s="19">
        <v>45387</v>
      </c>
      <c r="L557" s="19" t="s">
        <v>16</v>
      </c>
      <c r="M557" s="18" t="s">
        <v>174</v>
      </c>
      <c r="N557" s="80" t="s">
        <v>1126</v>
      </c>
      <c r="O557" s="79">
        <v>45425</v>
      </c>
      <c r="P557" s="21" t="s">
        <v>1125</v>
      </c>
      <c r="Q557" s="20">
        <v>63.77</v>
      </c>
      <c r="R557" s="19">
        <v>45455</v>
      </c>
      <c r="S557" s="13" t="s">
        <v>1125</v>
      </c>
      <c r="T557" s="18">
        <v>109.84</v>
      </c>
      <c r="U557" s="17">
        <v>45488</v>
      </c>
      <c r="V557" s="16" t="s">
        <v>1196</v>
      </c>
      <c r="W557" s="15">
        <v>111.39</v>
      </c>
      <c r="X557" s="14"/>
      <c r="Y557" s="13"/>
      <c r="Z557" s="12"/>
      <c r="AA557" s="11" t="s">
        <v>1195</v>
      </c>
      <c r="AB557" s="9" t="s">
        <v>1194</v>
      </c>
      <c r="AC557" s="10" t="s">
        <v>6</v>
      </c>
      <c r="AD557" s="9" t="s">
        <v>1124</v>
      </c>
      <c r="AE557" s="8" t="s">
        <v>1193</v>
      </c>
      <c r="AF557" s="32" t="s">
        <v>9903</v>
      </c>
      <c r="AG557" s="6">
        <f>IF(P557="Em Aberto",Q557,0)+IF(S557="Em Aberto",T557,0)+IF(V557="Em Aberto",W557,0)+IF(Y557="Em Aberto",Z557,0)</f>
        <v>111.39</v>
      </c>
      <c r="AH557" s="5"/>
      <c r="AI557" s="102"/>
      <c r="AJ557" s="102"/>
    </row>
    <row r="558" spans="1:36" s="86" customFormat="1" ht="11.25" x14ac:dyDescent="0.2">
      <c r="A558" s="30">
        <v>45383</v>
      </c>
      <c r="B558" s="28" t="s">
        <v>2248</v>
      </c>
      <c r="C558" s="36">
        <v>93891172249</v>
      </c>
      <c r="D558" s="5" t="s">
        <v>9902</v>
      </c>
      <c r="E558" s="13" t="s">
        <v>9901</v>
      </c>
      <c r="F558" s="13">
        <v>11</v>
      </c>
      <c r="G558" s="13" t="s">
        <v>9900</v>
      </c>
      <c r="H558" s="18" t="s">
        <v>11</v>
      </c>
      <c r="I558" s="13" t="s">
        <v>726</v>
      </c>
      <c r="J558" s="13" t="s">
        <v>10</v>
      </c>
      <c r="K558" s="19">
        <v>45387</v>
      </c>
      <c r="L558" s="19" t="s">
        <v>53</v>
      </c>
      <c r="M558" s="18" t="s">
        <v>37</v>
      </c>
      <c r="N558" s="80" t="s">
        <v>1209</v>
      </c>
      <c r="O558" s="79">
        <v>45423</v>
      </c>
      <c r="P558" s="21" t="s">
        <v>1125</v>
      </c>
      <c r="Q558" s="20">
        <v>63.74</v>
      </c>
      <c r="R558" s="19">
        <v>45454</v>
      </c>
      <c r="S558" s="13" t="s">
        <v>1196</v>
      </c>
      <c r="T558" s="18">
        <v>111.22</v>
      </c>
      <c r="U558" s="17">
        <v>45484</v>
      </c>
      <c r="V558" s="16" t="s">
        <v>1196</v>
      </c>
      <c r="W558" s="15">
        <v>109.78</v>
      </c>
      <c r="X558" s="14"/>
      <c r="Y558" s="13"/>
      <c r="Z558" s="12"/>
      <c r="AA558" s="11" t="s">
        <v>1195</v>
      </c>
      <c r="AB558" s="9" t="s">
        <v>1285</v>
      </c>
      <c r="AC558" s="10" t="s">
        <v>1140</v>
      </c>
      <c r="AD558" s="9" t="s">
        <v>1131</v>
      </c>
      <c r="AE558" s="8" t="s">
        <v>1193</v>
      </c>
      <c r="AF558" s="32" t="s">
        <v>9899</v>
      </c>
      <c r="AG558" s="6">
        <f>IF(P558="Em Aberto",Q558,0)+IF(S558="Em Aberto",T558,0)+IF(V558="Em Aberto",W558,0)+IF(Y558="Em Aberto",Z558,0)</f>
        <v>221</v>
      </c>
      <c r="AH558" s="5"/>
      <c r="AI558" s="102"/>
      <c r="AJ558" s="102"/>
    </row>
    <row r="559" spans="1:36" s="86" customFormat="1" ht="11.25" x14ac:dyDescent="0.2">
      <c r="A559" s="30">
        <v>45383</v>
      </c>
      <c r="B559" s="28" t="s">
        <v>2248</v>
      </c>
      <c r="C559" s="36">
        <v>1492203670</v>
      </c>
      <c r="D559" s="5" t="s">
        <v>9898</v>
      </c>
      <c r="E559" s="13" t="s">
        <v>9897</v>
      </c>
      <c r="F559" s="13">
        <v>11</v>
      </c>
      <c r="G559" s="13" t="s">
        <v>9896</v>
      </c>
      <c r="H559" s="18" t="s">
        <v>11</v>
      </c>
      <c r="I559" s="13" t="s">
        <v>726</v>
      </c>
      <c r="J559" s="13" t="s">
        <v>10</v>
      </c>
      <c r="K559" s="19">
        <v>45387</v>
      </c>
      <c r="L559" s="19" t="s">
        <v>22</v>
      </c>
      <c r="M559" s="18" t="s">
        <v>29</v>
      </c>
      <c r="N559" s="80" t="s">
        <v>1126</v>
      </c>
      <c r="O559" s="79">
        <v>45423</v>
      </c>
      <c r="P559" s="21" t="s">
        <v>1125</v>
      </c>
      <c r="Q559" s="20">
        <v>63.73</v>
      </c>
      <c r="R559" s="19">
        <v>45454</v>
      </c>
      <c r="S559" s="13" t="s">
        <v>1125</v>
      </c>
      <c r="T559" s="18">
        <v>109.79</v>
      </c>
      <c r="U559" s="17">
        <v>45484</v>
      </c>
      <c r="V559" s="16" t="s">
        <v>1125</v>
      </c>
      <c r="W559" s="15">
        <v>109.79</v>
      </c>
      <c r="X559" s="14"/>
      <c r="Y559" s="13"/>
      <c r="Z559" s="12"/>
      <c r="AA559" s="11" t="s">
        <v>0</v>
      </c>
      <c r="AB559" s="9" t="s">
        <v>1123</v>
      </c>
      <c r="AC559" s="10" t="s">
        <v>1140</v>
      </c>
      <c r="AD559" s="9" t="s">
        <v>1131</v>
      </c>
      <c r="AE559" s="8" t="s">
        <v>1123</v>
      </c>
      <c r="AF559" s="32" t="s">
        <v>9895</v>
      </c>
      <c r="AG559" s="6">
        <f>IF(P559="Em Aberto",Q559,0)+IF(S559="Em Aberto",T559,0)+IF(V559="Em Aberto",W559,0)+IF(Y559="Em Aberto",Z559,0)</f>
        <v>0</v>
      </c>
      <c r="AH559" s="5"/>
      <c r="AI559" s="102"/>
      <c r="AJ559" s="102"/>
    </row>
    <row r="560" spans="1:36" s="86" customFormat="1" ht="11.25" x14ac:dyDescent="0.2">
      <c r="A560" s="30">
        <v>45383</v>
      </c>
      <c r="B560" s="28" t="s">
        <v>2248</v>
      </c>
      <c r="C560" s="36">
        <v>1896065686</v>
      </c>
      <c r="D560" s="5" t="s">
        <v>9894</v>
      </c>
      <c r="E560" s="13" t="s">
        <v>9893</v>
      </c>
      <c r="F560" s="13">
        <v>11</v>
      </c>
      <c r="G560" s="13" t="s">
        <v>9892</v>
      </c>
      <c r="H560" s="18" t="s">
        <v>6</v>
      </c>
      <c r="I560" s="13" t="s">
        <v>726</v>
      </c>
      <c r="J560" s="13" t="s">
        <v>10</v>
      </c>
      <c r="K560" s="19">
        <v>45387</v>
      </c>
      <c r="L560" s="19" t="s">
        <v>16</v>
      </c>
      <c r="M560" s="18" t="s">
        <v>29</v>
      </c>
      <c r="N560" s="80" t="s">
        <v>1126</v>
      </c>
      <c r="O560" s="79">
        <v>45425</v>
      </c>
      <c r="P560" s="21" t="s">
        <v>1196</v>
      </c>
      <c r="Q560" s="20">
        <v>63.74</v>
      </c>
      <c r="R560" s="19">
        <v>45455</v>
      </c>
      <c r="S560" s="13" t="s">
        <v>1196</v>
      </c>
      <c r="T560" s="18">
        <v>109.8</v>
      </c>
      <c r="U560" s="17"/>
      <c r="V560" s="16"/>
      <c r="W560" s="15"/>
      <c r="X560" s="14"/>
      <c r="Y560" s="13"/>
      <c r="Z560" s="12"/>
      <c r="AA560" s="11" t="s">
        <v>1195</v>
      </c>
      <c r="AB560" s="9" t="s">
        <v>1380</v>
      </c>
      <c r="AC560" s="10" t="s">
        <v>6</v>
      </c>
      <c r="AD560" s="9" t="s">
        <v>1124</v>
      </c>
      <c r="AE560" s="8" t="s">
        <v>1193</v>
      </c>
      <c r="AF560" s="32" t="s">
        <v>9891</v>
      </c>
      <c r="AG560" s="6">
        <f>IF(P560="Em Aberto",Q560,0)+IF(S560="Em Aberto",T560,0)+IF(V560="Em Aberto",W560,0)+IF(Y560="Em Aberto",Z560,0)</f>
        <v>173.54</v>
      </c>
      <c r="AH560" s="5"/>
      <c r="AI560" s="102"/>
      <c r="AJ560" s="102"/>
    </row>
    <row r="561" spans="1:36" s="86" customFormat="1" ht="11.25" x14ac:dyDescent="0.2">
      <c r="A561" s="30">
        <v>45383</v>
      </c>
      <c r="B561" s="28" t="s">
        <v>2248</v>
      </c>
      <c r="C561" s="36">
        <v>19020786750</v>
      </c>
      <c r="D561" s="5" t="s">
        <v>9890</v>
      </c>
      <c r="E561" s="13" t="s">
        <v>9889</v>
      </c>
      <c r="F561" s="13">
        <v>11</v>
      </c>
      <c r="G561" s="13" t="s">
        <v>9888</v>
      </c>
      <c r="H561" s="18" t="s">
        <v>6</v>
      </c>
      <c r="I561" s="13" t="s">
        <v>726</v>
      </c>
      <c r="J561" s="13" t="s">
        <v>10</v>
      </c>
      <c r="K561" s="19">
        <v>45387</v>
      </c>
      <c r="L561" s="19" t="s">
        <v>119</v>
      </c>
      <c r="M561" s="18" t="s">
        <v>2</v>
      </c>
      <c r="N561" s="80" t="s">
        <v>1126</v>
      </c>
      <c r="O561" s="79">
        <v>45425</v>
      </c>
      <c r="P561" s="21" t="s">
        <v>1125</v>
      </c>
      <c r="Q561" s="20">
        <v>75.37</v>
      </c>
      <c r="R561" s="19">
        <v>45455</v>
      </c>
      <c r="S561" s="13" t="s">
        <v>1125</v>
      </c>
      <c r="T561" s="18">
        <v>129.83000000000001</v>
      </c>
      <c r="U561" s="17">
        <v>45488</v>
      </c>
      <c r="V561" s="16" t="s">
        <v>1196</v>
      </c>
      <c r="W561" s="15">
        <v>131.57</v>
      </c>
      <c r="X561" s="14"/>
      <c r="Y561" s="13"/>
      <c r="Z561" s="12"/>
      <c r="AA561" s="11" t="s">
        <v>1195</v>
      </c>
      <c r="AB561" s="9" t="s">
        <v>1194</v>
      </c>
      <c r="AC561" s="10" t="s">
        <v>6</v>
      </c>
      <c r="AD561" s="9" t="s">
        <v>1131</v>
      </c>
      <c r="AE561" s="8" t="s">
        <v>1193</v>
      </c>
      <c r="AF561" s="32" t="s">
        <v>9887</v>
      </c>
      <c r="AG561" s="6">
        <f>IF(P561="Em Aberto",Q561,0)+IF(S561="Em Aberto",T561,0)+IF(V561="Em Aberto",W561,0)+IF(Y561="Em Aberto",Z561,0)</f>
        <v>131.57</v>
      </c>
      <c r="AH561" s="5"/>
      <c r="AI561" s="102"/>
      <c r="AJ561" s="102"/>
    </row>
    <row r="562" spans="1:36" s="86" customFormat="1" ht="11.25" x14ac:dyDescent="0.2">
      <c r="A562" s="30">
        <v>45383</v>
      </c>
      <c r="B562" s="28" t="s">
        <v>2248</v>
      </c>
      <c r="C562" s="36">
        <v>12281861465</v>
      </c>
      <c r="D562" s="5" t="s">
        <v>9886</v>
      </c>
      <c r="E562" s="13" t="s">
        <v>9885</v>
      </c>
      <c r="F562" s="13">
        <v>11</v>
      </c>
      <c r="G562" s="13" t="s">
        <v>9884</v>
      </c>
      <c r="H562" s="18" t="s">
        <v>11</v>
      </c>
      <c r="I562" s="13" t="s">
        <v>726</v>
      </c>
      <c r="J562" s="13" t="s">
        <v>10</v>
      </c>
      <c r="K562" s="19">
        <v>45387</v>
      </c>
      <c r="L562" s="19" t="s">
        <v>2552</v>
      </c>
      <c r="M562" s="18" t="s">
        <v>1321</v>
      </c>
      <c r="N562" s="80" t="s">
        <v>1209</v>
      </c>
      <c r="O562" s="79">
        <v>45425</v>
      </c>
      <c r="P562" s="21" t="s">
        <v>1125</v>
      </c>
      <c r="Q562" s="20">
        <v>75.37</v>
      </c>
      <c r="R562" s="19">
        <v>45455</v>
      </c>
      <c r="S562" s="13" t="s">
        <v>1125</v>
      </c>
      <c r="T562" s="18">
        <v>129.82</v>
      </c>
      <c r="U562" s="17">
        <v>45488</v>
      </c>
      <c r="V562" s="16" t="s">
        <v>1196</v>
      </c>
      <c r="W562" s="15">
        <v>131.91999999999999</v>
      </c>
      <c r="X562" s="14"/>
      <c r="Y562" s="13"/>
      <c r="Z562" s="12"/>
      <c r="AA562" s="11" t="s">
        <v>1195</v>
      </c>
      <c r="AB562" s="9" t="s">
        <v>1194</v>
      </c>
      <c r="AC562" s="10" t="s">
        <v>1201</v>
      </c>
      <c r="AD562" s="9" t="s">
        <v>1124</v>
      </c>
      <c r="AE562" s="8" t="s">
        <v>1193</v>
      </c>
      <c r="AF562" s="32" t="s">
        <v>9883</v>
      </c>
      <c r="AG562" s="6">
        <f>IF(P562="Em Aberto",Q562,0)+IF(S562="Em Aberto",T562,0)+IF(V562="Em Aberto",W562,0)+IF(Y562="Em Aberto",Z562,0)</f>
        <v>131.91999999999999</v>
      </c>
      <c r="AH562" s="5"/>
      <c r="AI562" s="102"/>
      <c r="AJ562" s="102"/>
    </row>
    <row r="563" spans="1:36" s="86" customFormat="1" ht="11.25" x14ac:dyDescent="0.2">
      <c r="A563" s="30">
        <v>45383</v>
      </c>
      <c r="B563" s="28" t="s">
        <v>2248</v>
      </c>
      <c r="C563" s="36">
        <v>17198396704</v>
      </c>
      <c r="D563" s="5" t="s">
        <v>9882</v>
      </c>
      <c r="E563" s="13" t="s">
        <v>9881</v>
      </c>
      <c r="F563" s="13">
        <v>11</v>
      </c>
      <c r="G563" s="13" t="s">
        <v>9880</v>
      </c>
      <c r="H563" s="18" t="s">
        <v>6</v>
      </c>
      <c r="I563" s="13" t="s">
        <v>726</v>
      </c>
      <c r="J563" s="13" t="s">
        <v>10</v>
      </c>
      <c r="K563" s="19">
        <v>45387</v>
      </c>
      <c r="L563" s="19" t="s">
        <v>1254</v>
      </c>
      <c r="M563" s="18" t="s">
        <v>153</v>
      </c>
      <c r="N563" s="80" t="s">
        <v>1126</v>
      </c>
      <c r="O563" s="79">
        <v>45425</v>
      </c>
      <c r="P563" s="21" t="s">
        <v>1125</v>
      </c>
      <c r="Q563" s="20">
        <v>75.37</v>
      </c>
      <c r="R563" s="19">
        <v>45455</v>
      </c>
      <c r="S563" s="13" t="s">
        <v>1196</v>
      </c>
      <c r="T563" s="18">
        <v>129.83000000000001</v>
      </c>
      <c r="U563" s="17">
        <v>45488</v>
      </c>
      <c r="V563" s="16" t="s">
        <v>1196</v>
      </c>
      <c r="W563" s="15">
        <v>128.12</v>
      </c>
      <c r="X563" s="14"/>
      <c r="Y563" s="13"/>
      <c r="Z563" s="12"/>
      <c r="AA563" s="11" t="s">
        <v>1195</v>
      </c>
      <c r="AB563" s="9" t="s">
        <v>1285</v>
      </c>
      <c r="AC563" s="10" t="s">
        <v>6</v>
      </c>
      <c r="AD563" s="9" t="s">
        <v>1131</v>
      </c>
      <c r="AE563" s="8" t="s">
        <v>1193</v>
      </c>
      <c r="AF563" s="32" t="s">
        <v>9879</v>
      </c>
      <c r="AG563" s="6">
        <f>IF(P563="Em Aberto",Q563,0)+IF(S563="Em Aberto",T563,0)+IF(V563="Em Aberto",W563,0)+IF(Y563="Em Aberto",Z563,0)</f>
        <v>257.95000000000005</v>
      </c>
      <c r="AH563" s="5"/>
      <c r="AI563" s="102"/>
      <c r="AJ563" s="102"/>
    </row>
    <row r="564" spans="1:36" s="86" customFormat="1" ht="11.25" x14ac:dyDescent="0.2">
      <c r="A564" s="30">
        <v>45383</v>
      </c>
      <c r="B564" s="28" t="s">
        <v>2248</v>
      </c>
      <c r="C564" s="36">
        <v>13724436220</v>
      </c>
      <c r="D564" s="5" t="s">
        <v>9878</v>
      </c>
      <c r="E564" s="13" t="s">
        <v>9877</v>
      </c>
      <c r="F564" s="13">
        <v>11</v>
      </c>
      <c r="G564" s="13" t="s">
        <v>9876</v>
      </c>
      <c r="H564" s="18" t="s">
        <v>6</v>
      </c>
      <c r="I564" s="13" t="s">
        <v>726</v>
      </c>
      <c r="J564" s="13" t="s">
        <v>10</v>
      </c>
      <c r="K564" s="19">
        <v>45387</v>
      </c>
      <c r="L564" s="19" t="s">
        <v>1691</v>
      </c>
      <c r="M564" s="18" t="s">
        <v>201</v>
      </c>
      <c r="N564" s="80" t="s">
        <v>1209</v>
      </c>
      <c r="O564" s="79">
        <v>45425</v>
      </c>
      <c r="P564" s="21" t="s">
        <v>1125</v>
      </c>
      <c r="Q564" s="20">
        <v>63.72</v>
      </c>
      <c r="R564" s="19">
        <v>45455</v>
      </c>
      <c r="S564" s="13" t="s">
        <v>1196</v>
      </c>
      <c r="T564" s="18">
        <v>109.75</v>
      </c>
      <c r="U564" s="17">
        <v>45488</v>
      </c>
      <c r="V564" s="16" t="s">
        <v>1196</v>
      </c>
      <c r="W564" s="15">
        <v>111.28</v>
      </c>
      <c r="X564" s="14"/>
      <c r="Y564" s="13"/>
      <c r="Z564" s="12"/>
      <c r="AA564" s="11" t="s">
        <v>1195</v>
      </c>
      <c r="AB564" s="9" t="s">
        <v>1194</v>
      </c>
      <c r="AC564" s="10" t="s">
        <v>6</v>
      </c>
      <c r="AD564" s="9" t="s">
        <v>1131</v>
      </c>
      <c r="AE564" s="8" t="s">
        <v>1193</v>
      </c>
      <c r="AF564" s="32" t="s">
        <v>9875</v>
      </c>
      <c r="AG564" s="6">
        <f>IF(P564="Em Aberto",Q564,0)+IF(S564="Em Aberto",T564,0)+IF(V564="Em Aberto",W564,0)+IF(Y564="Em Aberto",Z564,0)</f>
        <v>221.03</v>
      </c>
      <c r="AH564" s="5"/>
      <c r="AI564" s="102"/>
      <c r="AJ564" s="102"/>
    </row>
    <row r="565" spans="1:36" s="86" customFormat="1" ht="11.25" x14ac:dyDescent="0.2">
      <c r="A565" s="30">
        <v>45383</v>
      </c>
      <c r="B565" s="28" t="s">
        <v>2248</v>
      </c>
      <c r="C565" s="36">
        <v>6738110693</v>
      </c>
      <c r="D565" s="5" t="s">
        <v>9874</v>
      </c>
      <c r="E565" s="13" t="s">
        <v>9873</v>
      </c>
      <c r="F565" s="13">
        <v>7</v>
      </c>
      <c r="G565" s="13" t="s">
        <v>9872</v>
      </c>
      <c r="H565" s="18" t="s">
        <v>11</v>
      </c>
      <c r="I565" s="13" t="s">
        <v>726</v>
      </c>
      <c r="J565" s="13" t="s">
        <v>10</v>
      </c>
      <c r="K565" s="19">
        <v>45387</v>
      </c>
      <c r="L565" s="19" t="s">
        <v>90</v>
      </c>
      <c r="M565" s="18" t="s">
        <v>29</v>
      </c>
      <c r="N565" s="80" t="s">
        <v>1126</v>
      </c>
      <c r="O565" s="79">
        <v>45419</v>
      </c>
      <c r="P565" s="21" t="s">
        <v>1125</v>
      </c>
      <c r="Q565" s="20">
        <v>63.73</v>
      </c>
      <c r="R565" s="19">
        <v>45450</v>
      </c>
      <c r="S565" s="13" t="s">
        <v>1125</v>
      </c>
      <c r="T565" s="18">
        <v>111.1</v>
      </c>
      <c r="U565" s="17">
        <v>45480</v>
      </c>
      <c r="V565" s="16" t="s">
        <v>1196</v>
      </c>
      <c r="W565" s="15">
        <v>109.79</v>
      </c>
      <c r="X565" s="14"/>
      <c r="Y565" s="13"/>
      <c r="Z565" s="12"/>
      <c r="AA565" s="11" t="s">
        <v>1195</v>
      </c>
      <c r="AB565" s="9" t="s">
        <v>1194</v>
      </c>
      <c r="AC565" s="10" t="s">
        <v>1140</v>
      </c>
      <c r="AD565" s="9" t="s">
        <v>1131</v>
      </c>
      <c r="AE565" s="8" t="s">
        <v>1193</v>
      </c>
      <c r="AF565" s="32" t="s">
        <v>9871</v>
      </c>
      <c r="AG565" s="6">
        <f>IF(P565="Em Aberto",Q565,0)+IF(S565="Em Aberto",T565,0)+IF(V565="Em Aberto",W565,0)+IF(Y565="Em Aberto",Z565,0)</f>
        <v>109.79</v>
      </c>
      <c r="AH565" s="5"/>
      <c r="AI565" s="102"/>
      <c r="AJ565" s="102"/>
    </row>
    <row r="566" spans="1:36" s="86" customFormat="1" ht="11.25" x14ac:dyDescent="0.2">
      <c r="A566" s="30">
        <v>45383</v>
      </c>
      <c r="B566" s="28" t="s">
        <v>2248</v>
      </c>
      <c r="C566" s="36">
        <v>85400297668</v>
      </c>
      <c r="D566" s="5" t="s">
        <v>9870</v>
      </c>
      <c r="E566" s="13" t="s">
        <v>9869</v>
      </c>
      <c r="F566" s="13">
        <v>11</v>
      </c>
      <c r="G566" s="13" t="s">
        <v>9868</v>
      </c>
      <c r="H566" s="18" t="s">
        <v>11</v>
      </c>
      <c r="I566" s="13" t="s">
        <v>726</v>
      </c>
      <c r="J566" s="13" t="s">
        <v>10</v>
      </c>
      <c r="K566" s="19">
        <v>45387</v>
      </c>
      <c r="L566" s="19" t="s">
        <v>85</v>
      </c>
      <c r="M566" s="18" t="s">
        <v>110</v>
      </c>
      <c r="N566" s="80" t="s">
        <v>20</v>
      </c>
      <c r="O566" s="79">
        <v>45425</v>
      </c>
      <c r="P566" s="21" t="s">
        <v>1125</v>
      </c>
      <c r="Q566" s="20">
        <v>75.37</v>
      </c>
      <c r="R566" s="19">
        <v>45454</v>
      </c>
      <c r="S566" s="13" t="s">
        <v>1125</v>
      </c>
      <c r="T566" s="18">
        <v>111.3</v>
      </c>
      <c r="U566" s="17">
        <v>45484</v>
      </c>
      <c r="V566" s="16" t="s">
        <v>1196</v>
      </c>
      <c r="W566" s="15">
        <v>109.79</v>
      </c>
      <c r="X566" s="14"/>
      <c r="Y566" s="13"/>
      <c r="Z566" s="12"/>
      <c r="AA566" s="11" t="s">
        <v>0</v>
      </c>
      <c r="AB566" s="9" t="s">
        <v>1123</v>
      </c>
      <c r="AC566" s="10" t="s">
        <v>1243</v>
      </c>
      <c r="AD566" s="9" t="s">
        <v>1131</v>
      </c>
      <c r="AE566" s="8" t="s">
        <v>1123</v>
      </c>
      <c r="AF566" s="32" t="s">
        <v>9867</v>
      </c>
      <c r="AG566" s="6">
        <f>IF(P566="Em Aberto",Q566,0)+IF(S566="Em Aberto",T566,0)+IF(V566="Em Aberto",W566,0)+IF(Y566="Em Aberto",Z566,0)</f>
        <v>109.79</v>
      </c>
      <c r="AH566" s="5"/>
      <c r="AI566" s="102"/>
      <c r="AJ566" s="102"/>
    </row>
    <row r="567" spans="1:36" s="86" customFormat="1" ht="11.25" x14ac:dyDescent="0.2">
      <c r="A567" s="30">
        <v>45383</v>
      </c>
      <c r="B567" s="28" t="s">
        <v>2248</v>
      </c>
      <c r="C567" s="36">
        <v>193825104</v>
      </c>
      <c r="D567" s="5" t="s">
        <v>9866</v>
      </c>
      <c r="E567" s="13" t="s">
        <v>9865</v>
      </c>
      <c r="F567" s="13">
        <v>11</v>
      </c>
      <c r="G567" s="13" t="s">
        <v>9864</v>
      </c>
      <c r="H567" s="18" t="s">
        <v>6</v>
      </c>
      <c r="I567" s="13" t="s">
        <v>726</v>
      </c>
      <c r="J567" s="13" t="s">
        <v>10</v>
      </c>
      <c r="K567" s="19">
        <v>45387</v>
      </c>
      <c r="L567" s="19" t="s">
        <v>85</v>
      </c>
      <c r="M567" s="18" t="s">
        <v>21</v>
      </c>
      <c r="N567" s="80" t="s">
        <v>20</v>
      </c>
      <c r="O567" s="79">
        <v>45425</v>
      </c>
      <c r="P567" s="21" t="s">
        <v>1125</v>
      </c>
      <c r="Q567" s="20">
        <v>63.72</v>
      </c>
      <c r="R567" s="19">
        <v>45455</v>
      </c>
      <c r="S567" s="13" t="s">
        <v>1125</v>
      </c>
      <c r="T567" s="18">
        <v>109.75</v>
      </c>
      <c r="U567" s="17">
        <v>45488</v>
      </c>
      <c r="V567" s="16" t="s">
        <v>1196</v>
      </c>
      <c r="W567" s="15">
        <v>111.28</v>
      </c>
      <c r="X567" s="14"/>
      <c r="Y567" s="13"/>
      <c r="Z567" s="12"/>
      <c r="AA567" s="11" t="s">
        <v>0</v>
      </c>
      <c r="AB567" s="9" t="s">
        <v>1123</v>
      </c>
      <c r="AC567" s="10" t="s">
        <v>6</v>
      </c>
      <c r="AD567" s="9" t="s">
        <v>1124</v>
      </c>
      <c r="AE567" s="8" t="s">
        <v>1123</v>
      </c>
      <c r="AF567" s="32" t="s">
        <v>9863</v>
      </c>
      <c r="AG567" s="6">
        <f>IF(P567="Em Aberto",Q567,0)+IF(S567="Em Aberto",T567,0)+IF(V567="Em Aberto",W567,0)+IF(Y567="Em Aberto",Z567,0)</f>
        <v>111.28</v>
      </c>
      <c r="AH567" s="5"/>
      <c r="AI567" s="102"/>
      <c r="AJ567" s="102"/>
    </row>
    <row r="568" spans="1:36" s="86" customFormat="1" ht="11.25" x14ac:dyDescent="0.2">
      <c r="A568" s="30">
        <v>45383</v>
      </c>
      <c r="B568" s="28" t="s">
        <v>2248</v>
      </c>
      <c r="C568" s="36">
        <v>3414223635</v>
      </c>
      <c r="D568" s="5" t="s">
        <v>9862</v>
      </c>
      <c r="E568" s="13" t="s">
        <v>9861</v>
      </c>
      <c r="F568" s="13">
        <v>2</v>
      </c>
      <c r="G568" s="13" t="s">
        <v>9860</v>
      </c>
      <c r="H568" s="18" t="s">
        <v>6</v>
      </c>
      <c r="I568" s="13" t="s">
        <v>726</v>
      </c>
      <c r="J568" s="13" t="s">
        <v>10</v>
      </c>
      <c r="K568" s="19">
        <v>45387</v>
      </c>
      <c r="L568" s="19" t="s">
        <v>30</v>
      </c>
      <c r="M568" s="18" t="s">
        <v>29</v>
      </c>
      <c r="N568" s="80" t="s">
        <v>1126</v>
      </c>
      <c r="O568" s="79">
        <v>45414</v>
      </c>
      <c r="P568" s="21" t="s">
        <v>1125</v>
      </c>
      <c r="Q568" s="20">
        <v>28.34</v>
      </c>
      <c r="R568" s="19">
        <v>45446</v>
      </c>
      <c r="S568" s="13" t="s">
        <v>1125</v>
      </c>
      <c r="T568" s="18">
        <v>109.9</v>
      </c>
      <c r="U568" s="17">
        <v>45475</v>
      </c>
      <c r="V568" s="16" t="s">
        <v>1125</v>
      </c>
      <c r="W568" s="15">
        <v>112.63</v>
      </c>
      <c r="X568" s="14"/>
      <c r="Y568" s="13"/>
      <c r="Z568" s="12"/>
      <c r="AA568" s="11" t="s">
        <v>0</v>
      </c>
      <c r="AB568" s="9" t="s">
        <v>1123</v>
      </c>
      <c r="AC568" s="10" t="s">
        <v>6</v>
      </c>
      <c r="AD568" s="9" t="s">
        <v>1131</v>
      </c>
      <c r="AE568" s="8" t="s">
        <v>1123</v>
      </c>
      <c r="AF568" s="32" t="s">
        <v>9859</v>
      </c>
      <c r="AG568" s="6">
        <f>IF(P568="Em Aberto",Q568,0)+IF(S568="Em Aberto",T568,0)+IF(V568="Em Aberto",W568,0)+IF(Y568="Em Aberto",Z568,0)</f>
        <v>0</v>
      </c>
      <c r="AH568" s="5"/>
      <c r="AI568" s="102"/>
      <c r="AJ568" s="102"/>
    </row>
    <row r="569" spans="1:36" s="86" customFormat="1" ht="11.25" x14ac:dyDescent="0.2">
      <c r="A569" s="30">
        <v>45383</v>
      </c>
      <c r="B569" s="28" t="s">
        <v>2248</v>
      </c>
      <c r="C569" s="36">
        <v>82817480449</v>
      </c>
      <c r="D569" s="5" t="s">
        <v>9858</v>
      </c>
      <c r="E569" s="13" t="s">
        <v>9857</v>
      </c>
      <c r="F569" s="13">
        <v>11</v>
      </c>
      <c r="G569" s="13" t="s">
        <v>9856</v>
      </c>
      <c r="H569" s="18" t="s">
        <v>6</v>
      </c>
      <c r="I569" s="13" t="s">
        <v>726</v>
      </c>
      <c r="J569" s="13" t="s">
        <v>10</v>
      </c>
      <c r="K569" s="19">
        <v>45387</v>
      </c>
      <c r="L569" s="19" t="s">
        <v>46</v>
      </c>
      <c r="M569" s="18" t="s">
        <v>37</v>
      </c>
      <c r="N569" s="80" t="s">
        <v>1209</v>
      </c>
      <c r="O569" s="79">
        <v>45425</v>
      </c>
      <c r="P569" s="21" t="s">
        <v>1125</v>
      </c>
      <c r="Q569" s="20">
        <v>75.37</v>
      </c>
      <c r="R569" s="19">
        <v>45455</v>
      </c>
      <c r="S569" s="13" t="s">
        <v>1125</v>
      </c>
      <c r="T569" s="18">
        <v>129.82</v>
      </c>
      <c r="U569" s="17">
        <v>45488</v>
      </c>
      <c r="V569" s="16" t="s">
        <v>1196</v>
      </c>
      <c r="W569" s="15">
        <v>131.56</v>
      </c>
      <c r="X569" s="14"/>
      <c r="Y569" s="13"/>
      <c r="Z569" s="12"/>
      <c r="AA569" s="11" t="s">
        <v>0</v>
      </c>
      <c r="AB569" s="9" t="s">
        <v>1123</v>
      </c>
      <c r="AC569" s="10" t="s">
        <v>6</v>
      </c>
      <c r="AD569" s="9" t="s">
        <v>1131</v>
      </c>
      <c r="AE569" s="8" t="s">
        <v>1123</v>
      </c>
      <c r="AF569" s="32" t="s">
        <v>9855</v>
      </c>
      <c r="AG569" s="6">
        <f>IF(P569="Em Aberto",Q569,0)+IF(S569="Em Aberto",T569,0)+IF(V569="Em Aberto",W569,0)+IF(Y569="Em Aberto",Z569,0)</f>
        <v>131.56</v>
      </c>
      <c r="AH569" s="5"/>
      <c r="AI569" s="102"/>
      <c r="AJ569" s="102"/>
    </row>
    <row r="570" spans="1:36" s="86" customFormat="1" ht="11.25" x14ac:dyDescent="0.2">
      <c r="A570" s="30">
        <v>45383</v>
      </c>
      <c r="B570" s="28" t="s">
        <v>2248</v>
      </c>
      <c r="C570" s="36">
        <v>64165132772</v>
      </c>
      <c r="D570" s="5" t="s">
        <v>9854</v>
      </c>
      <c r="E570" s="13" t="s">
        <v>9853</v>
      </c>
      <c r="F570" s="13">
        <v>11</v>
      </c>
      <c r="G570" s="13" t="s">
        <v>9852</v>
      </c>
      <c r="H570" s="18" t="s">
        <v>6</v>
      </c>
      <c r="I570" s="13" t="s">
        <v>726</v>
      </c>
      <c r="J570" s="13" t="s">
        <v>10</v>
      </c>
      <c r="K570" s="19">
        <v>45388</v>
      </c>
      <c r="L570" s="19" t="s">
        <v>1258</v>
      </c>
      <c r="M570" s="18" t="s">
        <v>2</v>
      </c>
      <c r="N570" s="80" t="s">
        <v>1126</v>
      </c>
      <c r="O570" s="79">
        <v>45425</v>
      </c>
      <c r="P570" s="21" t="s">
        <v>1125</v>
      </c>
      <c r="Q570" s="20">
        <v>60.15</v>
      </c>
      <c r="R570" s="19">
        <v>45455</v>
      </c>
      <c r="S570" s="13" t="s">
        <v>1125</v>
      </c>
      <c r="T570" s="18">
        <v>111</v>
      </c>
      <c r="U570" s="17">
        <v>45488</v>
      </c>
      <c r="V570" s="16" t="s">
        <v>1196</v>
      </c>
      <c r="W570" s="15">
        <v>109.69</v>
      </c>
      <c r="X570" s="14"/>
      <c r="Y570" s="13"/>
      <c r="Z570" s="12"/>
      <c r="AA570" s="11" t="s">
        <v>0</v>
      </c>
      <c r="AB570" s="9" t="s">
        <v>1123</v>
      </c>
      <c r="AC570" s="10" t="s">
        <v>6</v>
      </c>
      <c r="AD570" s="9" t="s">
        <v>1131</v>
      </c>
      <c r="AE570" s="8" t="s">
        <v>1123</v>
      </c>
      <c r="AF570" s="32" t="s">
        <v>9851</v>
      </c>
      <c r="AG570" s="6">
        <f>IF(P570="Em Aberto",Q570,0)+IF(S570="Em Aberto",T570,0)+IF(V570="Em Aberto",W570,0)+IF(Y570="Em Aberto",Z570,0)</f>
        <v>109.69</v>
      </c>
      <c r="AH570" s="5"/>
      <c r="AI570" s="102"/>
      <c r="AJ570" s="102"/>
    </row>
    <row r="571" spans="1:36" s="90" customFormat="1" ht="11.25" x14ac:dyDescent="0.2">
      <c r="A571" s="30">
        <v>45383</v>
      </c>
      <c r="B571" s="28" t="s">
        <v>2248</v>
      </c>
      <c r="C571" s="36">
        <v>829609334</v>
      </c>
      <c r="D571" s="5" t="s">
        <v>9850</v>
      </c>
      <c r="E571" s="13" t="s">
        <v>9849</v>
      </c>
      <c r="F571" s="13">
        <v>11</v>
      </c>
      <c r="G571" s="13" t="s">
        <v>9848</v>
      </c>
      <c r="H571" s="18" t="s">
        <v>6</v>
      </c>
      <c r="I571" s="13" t="s">
        <v>726</v>
      </c>
      <c r="J571" s="13" t="s">
        <v>10</v>
      </c>
      <c r="K571" s="19">
        <v>45388</v>
      </c>
      <c r="L571" s="19" t="s">
        <v>170</v>
      </c>
      <c r="M571" s="18" t="s">
        <v>169</v>
      </c>
      <c r="N571" s="80" t="s">
        <v>1209</v>
      </c>
      <c r="O571" s="79">
        <v>45425</v>
      </c>
      <c r="P571" s="21" t="s">
        <v>1125</v>
      </c>
      <c r="Q571" s="20">
        <v>60.23</v>
      </c>
      <c r="R571" s="19">
        <v>45455</v>
      </c>
      <c r="S571" s="13" t="s">
        <v>1125</v>
      </c>
      <c r="T571" s="18">
        <v>109.85</v>
      </c>
      <c r="U571" s="17">
        <v>45488</v>
      </c>
      <c r="V571" s="16" t="s">
        <v>1196</v>
      </c>
      <c r="W571" s="15">
        <v>111.46</v>
      </c>
      <c r="X571" s="14"/>
      <c r="Y571" s="13"/>
      <c r="Z571" s="12"/>
      <c r="AA571" s="11" t="s">
        <v>0</v>
      </c>
      <c r="AB571" s="9" t="s">
        <v>1123</v>
      </c>
      <c r="AC571" s="10" t="s">
        <v>6</v>
      </c>
      <c r="AD571" s="9" t="s">
        <v>1131</v>
      </c>
      <c r="AE571" s="8" t="s">
        <v>1123</v>
      </c>
      <c r="AF571" s="32" t="s">
        <v>9847</v>
      </c>
      <c r="AG571" s="6">
        <f>IF(P571="Em Aberto",Q571,0)+IF(S571="Em Aberto",T571,0)+IF(V571="Em Aberto",W571,0)+IF(Y571="Em Aberto",Z571,0)</f>
        <v>111.46</v>
      </c>
      <c r="AH571" s="5"/>
      <c r="AI571" s="102"/>
      <c r="AJ571" s="102"/>
    </row>
    <row r="572" spans="1:36" s="86" customFormat="1" ht="11.25" x14ac:dyDescent="0.2">
      <c r="A572" s="30">
        <v>45383</v>
      </c>
      <c r="B572" s="28" t="s">
        <v>2248</v>
      </c>
      <c r="C572" s="36">
        <v>3448405493</v>
      </c>
      <c r="D572" s="5" t="s">
        <v>9846</v>
      </c>
      <c r="E572" s="13" t="s">
        <v>9845</v>
      </c>
      <c r="F572" s="13">
        <v>11</v>
      </c>
      <c r="G572" s="13" t="s">
        <v>9844</v>
      </c>
      <c r="H572" s="18" t="s">
        <v>6</v>
      </c>
      <c r="I572" s="13" t="s">
        <v>726</v>
      </c>
      <c r="J572" s="13" t="s">
        <v>10</v>
      </c>
      <c r="K572" s="19">
        <v>45388</v>
      </c>
      <c r="L572" s="19" t="s">
        <v>68</v>
      </c>
      <c r="M572" s="18" t="s">
        <v>118</v>
      </c>
      <c r="N572" s="80" t="s">
        <v>1209</v>
      </c>
      <c r="O572" s="79">
        <v>45425</v>
      </c>
      <c r="P572" s="21" t="s">
        <v>1125</v>
      </c>
      <c r="Q572" s="20">
        <v>60.2</v>
      </c>
      <c r="R572" s="19">
        <v>45455</v>
      </c>
      <c r="S572" s="13" t="s">
        <v>1125</v>
      </c>
      <c r="T572" s="18">
        <v>109.8</v>
      </c>
      <c r="U572" s="17">
        <v>45488</v>
      </c>
      <c r="V572" s="16" t="s">
        <v>1196</v>
      </c>
      <c r="W572" s="15">
        <v>111.17</v>
      </c>
      <c r="X572" s="14"/>
      <c r="Y572" s="13"/>
      <c r="Z572" s="12"/>
      <c r="AA572" s="11" t="s">
        <v>0</v>
      </c>
      <c r="AB572" s="9" t="s">
        <v>1123</v>
      </c>
      <c r="AC572" s="10" t="s">
        <v>6</v>
      </c>
      <c r="AD572" s="9" t="s">
        <v>1124</v>
      </c>
      <c r="AE572" s="8" t="s">
        <v>1123</v>
      </c>
      <c r="AF572" s="32" t="s">
        <v>9843</v>
      </c>
      <c r="AG572" s="6">
        <f>IF(P572="Em Aberto",Q572,0)+IF(S572="Em Aberto",T572,0)+IF(V572="Em Aberto",W572,0)+IF(Y572="Em Aberto",Z572,0)</f>
        <v>111.17</v>
      </c>
      <c r="AH572" s="5"/>
      <c r="AI572" s="102"/>
      <c r="AJ572" s="102"/>
    </row>
    <row r="573" spans="1:36" s="86" customFormat="1" ht="11.25" x14ac:dyDescent="0.2">
      <c r="A573" s="30">
        <v>45383</v>
      </c>
      <c r="B573" s="28" t="s">
        <v>2248</v>
      </c>
      <c r="C573" s="36">
        <v>759471703</v>
      </c>
      <c r="D573" s="5" t="s">
        <v>9842</v>
      </c>
      <c r="E573" s="13" t="s">
        <v>9841</v>
      </c>
      <c r="F573" s="13">
        <v>11</v>
      </c>
      <c r="G573" s="13" t="s">
        <v>9840</v>
      </c>
      <c r="H573" s="18" t="s">
        <v>11</v>
      </c>
      <c r="I573" s="13" t="s">
        <v>726</v>
      </c>
      <c r="J573" s="13" t="s">
        <v>10</v>
      </c>
      <c r="K573" s="19">
        <v>45388</v>
      </c>
      <c r="L573" s="19" t="s">
        <v>1269</v>
      </c>
      <c r="M573" s="18" t="s">
        <v>2</v>
      </c>
      <c r="N573" s="80" t="s">
        <v>1126</v>
      </c>
      <c r="O573" s="79">
        <v>45423</v>
      </c>
      <c r="P573" s="21" t="s">
        <v>1125</v>
      </c>
      <c r="Q573" s="20">
        <v>49.19</v>
      </c>
      <c r="R573" s="19">
        <v>45454</v>
      </c>
      <c r="S573" s="13" t="s">
        <v>1125</v>
      </c>
      <c r="T573" s="18">
        <v>90.78</v>
      </c>
      <c r="U573" s="17">
        <v>45484</v>
      </c>
      <c r="V573" s="16" t="s">
        <v>1196</v>
      </c>
      <c r="W573" s="15">
        <v>89.7</v>
      </c>
      <c r="X573" s="14"/>
      <c r="Y573" s="13"/>
      <c r="Z573" s="12"/>
      <c r="AA573" s="11" t="s">
        <v>0</v>
      </c>
      <c r="AB573" s="9" t="s">
        <v>1123</v>
      </c>
      <c r="AC573" s="10" t="s">
        <v>1140</v>
      </c>
      <c r="AD573" s="9" t="s">
        <v>1131</v>
      </c>
      <c r="AE573" s="8" t="s">
        <v>1123</v>
      </c>
      <c r="AF573" s="32" t="s">
        <v>9839</v>
      </c>
      <c r="AG573" s="6">
        <f>IF(P573="Em Aberto",Q573,0)+IF(S573="Em Aberto",T573,0)+IF(V573="Em Aberto",W573,0)+IF(Y573="Em Aberto",Z573,0)</f>
        <v>89.7</v>
      </c>
      <c r="AH573" s="5"/>
      <c r="AI573" s="102"/>
      <c r="AJ573" s="102"/>
    </row>
    <row r="574" spans="1:36" s="86" customFormat="1" ht="11.25" x14ac:dyDescent="0.2">
      <c r="A574" s="30">
        <v>45383</v>
      </c>
      <c r="B574" s="28" t="s">
        <v>2248</v>
      </c>
      <c r="C574" s="36">
        <v>26516209120</v>
      </c>
      <c r="D574" s="5" t="s">
        <v>9838</v>
      </c>
      <c r="E574" s="13" t="s">
        <v>9837</v>
      </c>
      <c r="F574" s="13">
        <v>7</v>
      </c>
      <c r="G574" s="13" t="s">
        <v>9836</v>
      </c>
      <c r="H574" s="18" t="s">
        <v>11</v>
      </c>
      <c r="I574" s="13" t="s">
        <v>726</v>
      </c>
      <c r="J574" s="13" t="s">
        <v>10</v>
      </c>
      <c r="K574" s="19">
        <v>45388</v>
      </c>
      <c r="L574" s="19" t="s">
        <v>299</v>
      </c>
      <c r="M574" s="18" t="s">
        <v>21</v>
      </c>
      <c r="N574" s="80" t="s">
        <v>20</v>
      </c>
      <c r="O574" s="79">
        <v>45419</v>
      </c>
      <c r="P574" s="21" t="s">
        <v>1125</v>
      </c>
      <c r="Q574" s="20">
        <v>60.23</v>
      </c>
      <c r="R574" s="19">
        <v>45450</v>
      </c>
      <c r="S574" s="13" t="s">
        <v>1125</v>
      </c>
      <c r="T574" s="18">
        <v>109.83</v>
      </c>
      <c r="U574" s="17">
        <v>45480</v>
      </c>
      <c r="V574" s="16" t="s">
        <v>1125</v>
      </c>
      <c r="W574" s="15">
        <v>109.83</v>
      </c>
      <c r="X574" s="14"/>
      <c r="Y574" s="13"/>
      <c r="Z574" s="12"/>
      <c r="AA574" s="11" t="s">
        <v>0</v>
      </c>
      <c r="AB574" s="9" t="s">
        <v>1123</v>
      </c>
      <c r="AC574" s="10" t="s">
        <v>1140</v>
      </c>
      <c r="AD574" s="9" t="s">
        <v>1131</v>
      </c>
      <c r="AE574" s="8" t="s">
        <v>1123</v>
      </c>
      <c r="AF574" s="32" t="s">
        <v>9835</v>
      </c>
      <c r="AG574" s="6">
        <f>IF(P574="Em Aberto",Q574,0)+IF(S574="Em Aberto",T574,0)+IF(V574="Em Aberto",W574,0)+IF(Y574="Em Aberto",Z574,0)</f>
        <v>0</v>
      </c>
      <c r="AH574" s="5"/>
      <c r="AI574" s="102"/>
      <c r="AJ574" s="102"/>
    </row>
    <row r="575" spans="1:36" s="86" customFormat="1" ht="11.25" x14ac:dyDescent="0.2">
      <c r="A575" s="30">
        <v>45383</v>
      </c>
      <c r="B575" s="28" t="s">
        <v>2248</v>
      </c>
      <c r="C575" s="36">
        <v>9099928785</v>
      </c>
      <c r="D575" s="5" t="s">
        <v>9834</v>
      </c>
      <c r="E575" s="13" t="s">
        <v>9833</v>
      </c>
      <c r="F575" s="13">
        <v>7</v>
      </c>
      <c r="G575" s="13" t="s">
        <v>9832</v>
      </c>
      <c r="H575" s="18" t="s">
        <v>11</v>
      </c>
      <c r="I575" s="13" t="s">
        <v>726</v>
      </c>
      <c r="J575" s="13" t="s">
        <v>10</v>
      </c>
      <c r="K575" s="19">
        <v>45388</v>
      </c>
      <c r="L575" s="19" t="s">
        <v>64</v>
      </c>
      <c r="M575" s="18" t="s">
        <v>2</v>
      </c>
      <c r="N575" s="80" t="s">
        <v>1126</v>
      </c>
      <c r="O575" s="79">
        <v>45419</v>
      </c>
      <c r="P575" s="21" t="s">
        <v>1125</v>
      </c>
      <c r="Q575" s="20">
        <v>60.19</v>
      </c>
      <c r="R575" s="19">
        <v>45450</v>
      </c>
      <c r="S575" s="13" t="s">
        <v>1125</v>
      </c>
      <c r="T575" s="34">
        <v>109.76</v>
      </c>
      <c r="U575" s="17">
        <v>45480</v>
      </c>
      <c r="V575" s="16" t="s">
        <v>1196</v>
      </c>
      <c r="W575" s="15">
        <v>109.76</v>
      </c>
      <c r="X575" s="14"/>
      <c r="Y575" s="13"/>
      <c r="Z575" s="12"/>
      <c r="AA575" s="11" t="s">
        <v>1195</v>
      </c>
      <c r="AB575" s="9" t="s">
        <v>1194</v>
      </c>
      <c r="AC575" s="10" t="s">
        <v>1140</v>
      </c>
      <c r="AD575" s="9" t="s">
        <v>1131</v>
      </c>
      <c r="AE575" s="8" t="s">
        <v>1193</v>
      </c>
      <c r="AF575" s="32" t="s">
        <v>9831</v>
      </c>
      <c r="AG575" s="6">
        <f>IF(P575="Em Aberto",Q575,0)+IF(S575="Em Aberto",T575,0)+IF(V575="Em Aberto",W575,0)+IF(Y575="Em Aberto",Z575,0)</f>
        <v>109.76</v>
      </c>
      <c r="AH575" s="5"/>
      <c r="AI575" s="102"/>
      <c r="AJ575" s="102"/>
    </row>
    <row r="576" spans="1:36" s="86" customFormat="1" ht="11.25" x14ac:dyDescent="0.2">
      <c r="A576" s="30">
        <v>45383</v>
      </c>
      <c r="B576" s="28" t="s">
        <v>2248</v>
      </c>
      <c r="C576" s="36">
        <v>68215991734</v>
      </c>
      <c r="D576" s="5" t="s">
        <v>9830</v>
      </c>
      <c r="E576" s="13" t="s">
        <v>9829</v>
      </c>
      <c r="F576" s="13">
        <v>16</v>
      </c>
      <c r="G576" s="13" t="s">
        <v>9828</v>
      </c>
      <c r="H576" s="18" t="s">
        <v>6</v>
      </c>
      <c r="I576" s="13" t="s">
        <v>726</v>
      </c>
      <c r="J576" s="13" t="s">
        <v>10</v>
      </c>
      <c r="K576" s="19">
        <v>45390</v>
      </c>
      <c r="L576" s="19" t="s">
        <v>53</v>
      </c>
      <c r="M576" s="18" t="s">
        <v>153</v>
      </c>
      <c r="N576" s="80" t="s">
        <v>1126</v>
      </c>
      <c r="O576" s="79">
        <v>45432</v>
      </c>
      <c r="P576" s="21" t="s">
        <v>1125</v>
      </c>
      <c r="Q576" s="20">
        <v>91.49</v>
      </c>
      <c r="R576" s="19">
        <v>45463</v>
      </c>
      <c r="S576" s="13" t="s">
        <v>1196</v>
      </c>
      <c r="T576" s="18">
        <v>109.8</v>
      </c>
      <c r="U576" s="17">
        <v>45491</v>
      </c>
      <c r="V576" s="16" t="s">
        <v>1196</v>
      </c>
      <c r="W576" s="15">
        <v>112.3</v>
      </c>
      <c r="X576" s="14"/>
      <c r="Y576" s="13"/>
      <c r="Z576" s="12"/>
      <c r="AA576" s="11" t="s">
        <v>1195</v>
      </c>
      <c r="AB576" s="9" t="s">
        <v>1194</v>
      </c>
      <c r="AC576" s="10" t="s">
        <v>6</v>
      </c>
      <c r="AD576" s="9" t="s">
        <v>1131</v>
      </c>
      <c r="AE576" s="8" t="s">
        <v>1193</v>
      </c>
      <c r="AF576" s="32" t="s">
        <v>9827</v>
      </c>
      <c r="AG576" s="6">
        <f>IF(P576="Em Aberto",Q576,0)+IF(S576="Em Aberto",T576,0)+IF(V576="Em Aberto",W576,0)+IF(Y576="Em Aberto",Z576,0)</f>
        <v>222.1</v>
      </c>
      <c r="AH576" s="5"/>
      <c r="AI576" s="102"/>
      <c r="AJ576" s="102"/>
    </row>
    <row r="577" spans="1:36" s="86" customFormat="1" ht="11.25" x14ac:dyDescent="0.2">
      <c r="A577" s="59">
        <v>45383</v>
      </c>
      <c r="B577" s="28" t="s">
        <v>2248</v>
      </c>
      <c r="C577" s="57">
        <v>5741902600</v>
      </c>
      <c r="D577" s="58" t="s">
        <v>9826</v>
      </c>
      <c r="E577" s="46" t="s">
        <v>9825</v>
      </c>
      <c r="F577" s="46">
        <v>11</v>
      </c>
      <c r="G577" s="46" t="s">
        <v>9824</v>
      </c>
      <c r="H577" s="76" t="s">
        <v>11</v>
      </c>
      <c r="I577" s="46" t="s">
        <v>726</v>
      </c>
      <c r="J577" s="46" t="s">
        <v>10</v>
      </c>
      <c r="K577" s="52">
        <v>45390</v>
      </c>
      <c r="L577" s="19" t="s">
        <v>1539</v>
      </c>
      <c r="M577" s="76" t="s">
        <v>29</v>
      </c>
      <c r="N577" s="78" t="s">
        <v>1126</v>
      </c>
      <c r="O577" s="77">
        <v>45425</v>
      </c>
      <c r="P577" s="54" t="s">
        <v>1196</v>
      </c>
      <c r="Q577" s="53">
        <v>53.12</v>
      </c>
      <c r="R577" s="52"/>
      <c r="S577" s="46"/>
      <c r="T577" s="76"/>
      <c r="U577" s="50"/>
      <c r="V577" s="49"/>
      <c r="W577" s="48"/>
      <c r="X577" s="47"/>
      <c r="Y577" s="46"/>
      <c r="Z577" s="75"/>
      <c r="AA577" s="44" t="s">
        <v>1253</v>
      </c>
      <c r="AB577" s="42" t="s">
        <v>1123</v>
      </c>
      <c r="AC577" s="43" t="s">
        <v>1201</v>
      </c>
      <c r="AD577" s="42" t="s">
        <v>1131</v>
      </c>
      <c r="AE577" s="41" t="s">
        <v>1193</v>
      </c>
      <c r="AF577" s="40" t="s">
        <v>9823</v>
      </c>
      <c r="AG577" s="6">
        <f>IF(P577="Em Aberto",Q577,0)+IF(S577="Em Aberto",T577,0)+IF(V577="Em Aberto",W577,0)+IF(Y577="Em Aberto",Z577,0)</f>
        <v>53.12</v>
      </c>
      <c r="AH577" s="58"/>
      <c r="AI577" s="102"/>
      <c r="AJ577" s="102"/>
    </row>
    <row r="578" spans="1:36" s="86" customFormat="1" ht="11.25" x14ac:dyDescent="0.2">
      <c r="A578" s="30">
        <v>45383</v>
      </c>
      <c r="B578" s="28" t="s">
        <v>2248</v>
      </c>
      <c r="C578" s="36">
        <v>1787882101</v>
      </c>
      <c r="D578" s="5" t="s">
        <v>9822</v>
      </c>
      <c r="E578" s="13" t="s">
        <v>9821</v>
      </c>
      <c r="F578" s="13">
        <v>11</v>
      </c>
      <c r="G578" s="13" t="s">
        <v>9820</v>
      </c>
      <c r="H578" s="18" t="s">
        <v>6</v>
      </c>
      <c r="I578" s="13" t="s">
        <v>726</v>
      </c>
      <c r="J578" s="13" t="s">
        <v>10</v>
      </c>
      <c r="K578" s="19">
        <v>45390</v>
      </c>
      <c r="L578" s="19" t="s">
        <v>1565</v>
      </c>
      <c r="M578" s="18" t="s">
        <v>21</v>
      </c>
      <c r="N578" s="80" t="s">
        <v>20</v>
      </c>
      <c r="O578" s="79">
        <v>45425</v>
      </c>
      <c r="P578" s="21" t="s">
        <v>1125</v>
      </c>
      <c r="Q578" s="20">
        <v>53.09</v>
      </c>
      <c r="R578" s="19">
        <v>45455</v>
      </c>
      <c r="S578" s="13" t="s">
        <v>1196</v>
      </c>
      <c r="T578" s="18">
        <v>109.75</v>
      </c>
      <c r="U578" s="17">
        <v>45488</v>
      </c>
      <c r="V578" s="16" t="s">
        <v>1196</v>
      </c>
      <c r="W578" s="15">
        <v>110.95</v>
      </c>
      <c r="X578" s="14"/>
      <c r="Y578" s="13"/>
      <c r="Z578" s="12"/>
      <c r="AA578" s="11" t="s">
        <v>1195</v>
      </c>
      <c r="AB578" s="9" t="s">
        <v>1194</v>
      </c>
      <c r="AC578" s="10" t="s">
        <v>6</v>
      </c>
      <c r="AD578" s="9" t="s">
        <v>1131</v>
      </c>
      <c r="AE578" s="8" t="s">
        <v>1193</v>
      </c>
      <c r="AF578" s="32" t="s">
        <v>9819</v>
      </c>
      <c r="AG578" s="6">
        <f>IF(P578="Em Aberto",Q578,0)+IF(S578="Em Aberto",T578,0)+IF(V578="Em Aberto",W578,0)+IF(Y578="Em Aberto",Z578,0)</f>
        <v>220.7</v>
      </c>
      <c r="AH578" s="5"/>
      <c r="AI578" s="102"/>
      <c r="AJ578" s="102"/>
    </row>
    <row r="579" spans="1:36" s="86" customFormat="1" ht="11.25" x14ac:dyDescent="0.2">
      <c r="A579" s="30">
        <v>45383</v>
      </c>
      <c r="B579" s="28" t="s">
        <v>2248</v>
      </c>
      <c r="C579" s="36">
        <v>95288090815</v>
      </c>
      <c r="D579" s="5" t="s">
        <v>9818</v>
      </c>
      <c r="E579" s="13" t="s">
        <v>9817</v>
      </c>
      <c r="F579" s="13">
        <v>11</v>
      </c>
      <c r="G579" s="13" t="s">
        <v>9816</v>
      </c>
      <c r="H579" s="18" t="s">
        <v>11</v>
      </c>
      <c r="I579" s="13" t="s">
        <v>726</v>
      </c>
      <c r="J579" s="13" t="s">
        <v>10</v>
      </c>
      <c r="K579" s="19">
        <v>45390</v>
      </c>
      <c r="L579" s="19" t="s">
        <v>170</v>
      </c>
      <c r="M579" s="18" t="s">
        <v>174</v>
      </c>
      <c r="N579" s="80" t="s">
        <v>1126</v>
      </c>
      <c r="O579" s="79">
        <v>45423</v>
      </c>
      <c r="P579" s="21" t="s">
        <v>1125</v>
      </c>
      <c r="Q579" s="20">
        <v>53.13</v>
      </c>
      <c r="R579" s="19">
        <v>45454</v>
      </c>
      <c r="S579" s="13" t="s">
        <v>1125</v>
      </c>
      <c r="T579" s="18">
        <v>109.86</v>
      </c>
      <c r="U579" s="17">
        <v>45484</v>
      </c>
      <c r="V579" s="16" t="s">
        <v>1196</v>
      </c>
      <c r="W579" s="15">
        <v>109.86</v>
      </c>
      <c r="X579" s="14"/>
      <c r="Y579" s="13"/>
      <c r="Z579" s="12"/>
      <c r="AA579" s="11" t="s">
        <v>0</v>
      </c>
      <c r="AB579" s="9" t="s">
        <v>1123</v>
      </c>
      <c r="AC579" s="10" t="s">
        <v>1140</v>
      </c>
      <c r="AD579" s="9" t="s">
        <v>1131</v>
      </c>
      <c r="AE579" s="8" t="s">
        <v>1123</v>
      </c>
      <c r="AF579" s="32" t="s">
        <v>9792</v>
      </c>
      <c r="AG579" s="6">
        <f>IF(P579="Em Aberto",Q579,0)+IF(S579="Em Aberto",T579,0)+IF(V579="Em Aberto",W579,0)+IF(Y579="Em Aberto",Z579,0)</f>
        <v>109.86</v>
      </c>
      <c r="AH579" s="5"/>
      <c r="AI579" s="102"/>
      <c r="AJ579" s="102"/>
    </row>
    <row r="580" spans="1:36" s="86" customFormat="1" ht="11.25" x14ac:dyDescent="0.2">
      <c r="A580" s="30">
        <v>45383</v>
      </c>
      <c r="B580" s="28" t="s">
        <v>2248</v>
      </c>
      <c r="C580" s="36">
        <v>5632514684</v>
      </c>
      <c r="D580" s="5" t="s">
        <v>9815</v>
      </c>
      <c r="E580" s="13" t="s">
        <v>9814</v>
      </c>
      <c r="F580" s="13">
        <v>11</v>
      </c>
      <c r="G580" s="13" t="s">
        <v>9813</v>
      </c>
      <c r="H580" s="18" t="s">
        <v>6</v>
      </c>
      <c r="I580" s="13" t="s">
        <v>726</v>
      </c>
      <c r="J580" s="13" t="s">
        <v>10</v>
      </c>
      <c r="K580" s="19">
        <v>45390</v>
      </c>
      <c r="L580" s="19" t="s">
        <v>9</v>
      </c>
      <c r="M580" s="18" t="s">
        <v>21</v>
      </c>
      <c r="N580" s="80" t="s">
        <v>20</v>
      </c>
      <c r="O580" s="79">
        <v>45425</v>
      </c>
      <c r="P580" s="21" t="s">
        <v>1125</v>
      </c>
      <c r="Q580" s="20">
        <v>53.09</v>
      </c>
      <c r="R580" s="19">
        <v>45455</v>
      </c>
      <c r="S580" s="13" t="s">
        <v>1125</v>
      </c>
      <c r="T580" s="18">
        <v>109.75</v>
      </c>
      <c r="U580" s="17">
        <v>45488</v>
      </c>
      <c r="V580" s="16" t="s">
        <v>1196</v>
      </c>
      <c r="W580" s="15">
        <v>110.95</v>
      </c>
      <c r="X580" s="14"/>
      <c r="Y580" s="13"/>
      <c r="Z580" s="12"/>
      <c r="AA580" s="11" t="s">
        <v>0</v>
      </c>
      <c r="AB580" s="9" t="s">
        <v>1123</v>
      </c>
      <c r="AC580" s="10" t="s">
        <v>6</v>
      </c>
      <c r="AD580" s="9" t="s">
        <v>1124</v>
      </c>
      <c r="AE580" s="8" t="s">
        <v>1123</v>
      </c>
      <c r="AF580" s="32" t="s">
        <v>9812</v>
      </c>
      <c r="AG580" s="6">
        <f>IF(P580="Em Aberto",Q580,0)+IF(S580="Em Aberto",T580,0)+IF(V580="Em Aberto",W580,0)+IF(Y580="Em Aberto",Z580,0)</f>
        <v>110.95</v>
      </c>
      <c r="AH580" s="5"/>
      <c r="AI580" s="102"/>
      <c r="AJ580" s="102"/>
    </row>
    <row r="581" spans="1:36" s="86" customFormat="1" ht="11.25" x14ac:dyDescent="0.2">
      <c r="A581" s="30">
        <v>45383</v>
      </c>
      <c r="B581" s="28" t="s">
        <v>2248</v>
      </c>
      <c r="C581" s="36">
        <v>56339704204</v>
      </c>
      <c r="D581" s="5" t="s">
        <v>9811</v>
      </c>
      <c r="E581" s="13" t="s">
        <v>9810</v>
      </c>
      <c r="F581" s="13">
        <v>11</v>
      </c>
      <c r="G581" s="13" t="s">
        <v>9809</v>
      </c>
      <c r="H581" s="18" t="s">
        <v>11</v>
      </c>
      <c r="I581" s="13" t="s">
        <v>726</v>
      </c>
      <c r="J581" s="13" t="s">
        <v>10</v>
      </c>
      <c r="K581" s="19">
        <v>45390</v>
      </c>
      <c r="L581" s="19" t="s">
        <v>283</v>
      </c>
      <c r="M581" s="18" t="s">
        <v>197</v>
      </c>
      <c r="N581" s="80" t="s">
        <v>20</v>
      </c>
      <c r="O581" s="79">
        <v>45425</v>
      </c>
      <c r="P581" s="21" t="s">
        <v>1125</v>
      </c>
      <c r="Q581" s="20">
        <v>62.76</v>
      </c>
      <c r="R581" s="19">
        <v>45455</v>
      </c>
      <c r="S581" s="13" t="s">
        <v>1125</v>
      </c>
      <c r="T581" s="18">
        <v>129.76</v>
      </c>
      <c r="U581" s="17">
        <v>45484</v>
      </c>
      <c r="V581" s="16" t="s">
        <v>1196</v>
      </c>
      <c r="W581" s="15">
        <v>111.36</v>
      </c>
      <c r="X581" s="14"/>
      <c r="Y581" s="13"/>
      <c r="Z581" s="12"/>
      <c r="AA581" s="11" t="s">
        <v>0</v>
      </c>
      <c r="AB581" s="9" t="s">
        <v>1123</v>
      </c>
      <c r="AC581" s="10" t="s">
        <v>1243</v>
      </c>
      <c r="AD581" s="9" t="s">
        <v>1131</v>
      </c>
      <c r="AE581" s="8" t="s">
        <v>1123</v>
      </c>
      <c r="AF581" s="32" t="s">
        <v>9808</v>
      </c>
      <c r="AG581" s="6">
        <f>IF(P581="Em Aberto",Q581,0)+IF(S581="Em Aberto",T581,0)+IF(V581="Em Aberto",W581,0)+IF(Y581="Em Aberto",Z581,0)</f>
        <v>111.36</v>
      </c>
      <c r="AH581" s="5"/>
      <c r="AI581" s="102"/>
      <c r="AJ581" s="102"/>
    </row>
    <row r="582" spans="1:36" s="86" customFormat="1" ht="11.25" x14ac:dyDescent="0.2">
      <c r="A582" s="30">
        <v>45383</v>
      </c>
      <c r="B582" s="28" t="s">
        <v>2248</v>
      </c>
      <c r="C582" s="36">
        <v>1877756130</v>
      </c>
      <c r="D582" s="5" t="s">
        <v>9807</v>
      </c>
      <c r="E582" s="13" t="s">
        <v>9806</v>
      </c>
      <c r="F582" s="13">
        <v>16</v>
      </c>
      <c r="G582" s="13" t="s">
        <v>9805</v>
      </c>
      <c r="H582" s="18" t="s">
        <v>6</v>
      </c>
      <c r="I582" s="13" t="s">
        <v>726</v>
      </c>
      <c r="J582" s="13" t="s">
        <v>10</v>
      </c>
      <c r="K582" s="19">
        <v>45391</v>
      </c>
      <c r="L582" s="19" t="s">
        <v>1254</v>
      </c>
      <c r="M582" s="18" t="s">
        <v>197</v>
      </c>
      <c r="N582" s="80" t="s">
        <v>20</v>
      </c>
      <c r="O582" s="79">
        <v>45432</v>
      </c>
      <c r="P582" s="21" t="s">
        <v>1125</v>
      </c>
      <c r="Q582" s="20">
        <v>87.84</v>
      </c>
      <c r="R582" s="19">
        <v>45463</v>
      </c>
      <c r="S582" s="13" t="s">
        <v>1196</v>
      </c>
      <c r="T582" s="18">
        <v>109.8</v>
      </c>
      <c r="U582" s="17">
        <v>45491</v>
      </c>
      <c r="V582" s="16" t="s">
        <v>1196</v>
      </c>
      <c r="W582" s="15">
        <v>111.94</v>
      </c>
      <c r="X582" s="14"/>
      <c r="Y582" s="13"/>
      <c r="Z582" s="12"/>
      <c r="AA582" s="11" t="s">
        <v>1195</v>
      </c>
      <c r="AB582" s="9" t="s">
        <v>1194</v>
      </c>
      <c r="AC582" s="10" t="s">
        <v>6</v>
      </c>
      <c r="AD582" s="9" t="s">
        <v>1124</v>
      </c>
      <c r="AE582" s="8" t="s">
        <v>1193</v>
      </c>
      <c r="AF582" s="32" t="s">
        <v>9804</v>
      </c>
      <c r="AG582" s="6">
        <f>IF(P582="Em Aberto",Q582,0)+IF(S582="Em Aberto",T582,0)+IF(V582="Em Aberto",W582,0)+IF(Y582="Em Aberto",Z582,0)</f>
        <v>221.74</v>
      </c>
      <c r="AH582" s="5"/>
      <c r="AI582" s="102"/>
      <c r="AJ582" s="102"/>
    </row>
    <row r="583" spans="1:36" s="86" customFormat="1" ht="11.25" x14ac:dyDescent="0.2">
      <c r="A583" s="30">
        <v>45383</v>
      </c>
      <c r="B583" s="28" t="s">
        <v>2248</v>
      </c>
      <c r="C583" s="36">
        <v>1860234720</v>
      </c>
      <c r="D583" s="5" t="s">
        <v>9803</v>
      </c>
      <c r="E583" s="13" t="s">
        <v>9802</v>
      </c>
      <c r="F583" s="13">
        <v>16</v>
      </c>
      <c r="G583" s="13" t="s">
        <v>9801</v>
      </c>
      <c r="H583" s="18" t="s">
        <v>6</v>
      </c>
      <c r="I583" s="13" t="s">
        <v>726</v>
      </c>
      <c r="J583" s="13" t="s">
        <v>10</v>
      </c>
      <c r="K583" s="19">
        <v>45391</v>
      </c>
      <c r="L583" s="19" t="s">
        <v>102</v>
      </c>
      <c r="M583" s="18" t="s">
        <v>2</v>
      </c>
      <c r="N583" s="80" t="s">
        <v>1126</v>
      </c>
      <c r="O583" s="79">
        <v>45432</v>
      </c>
      <c r="P583" s="21" t="s">
        <v>1125</v>
      </c>
      <c r="Q583" s="20">
        <v>87.75</v>
      </c>
      <c r="R583" s="19">
        <v>45463</v>
      </c>
      <c r="S583" s="13" t="s">
        <v>1125</v>
      </c>
      <c r="T583" s="18">
        <v>109.69</v>
      </c>
      <c r="U583" s="17">
        <v>45491</v>
      </c>
      <c r="V583" s="16" t="s">
        <v>1196</v>
      </c>
      <c r="W583" s="15">
        <v>109.71</v>
      </c>
      <c r="X583" s="14"/>
      <c r="Y583" s="13"/>
      <c r="Z583" s="12"/>
      <c r="AA583" s="11" t="s">
        <v>0</v>
      </c>
      <c r="AB583" s="9" t="s">
        <v>1123</v>
      </c>
      <c r="AC583" s="10" t="s">
        <v>6</v>
      </c>
      <c r="AD583" s="9" t="s">
        <v>1131</v>
      </c>
      <c r="AE583" s="8" t="s">
        <v>1123</v>
      </c>
      <c r="AF583" s="32" t="s">
        <v>9800</v>
      </c>
      <c r="AG583" s="6">
        <f>IF(P583="Em Aberto",Q583,0)+IF(S583="Em Aberto",T583,0)+IF(V583="Em Aberto",W583,0)+IF(Y583="Em Aberto",Z583,0)</f>
        <v>109.71</v>
      </c>
      <c r="AH583" s="5"/>
      <c r="AI583" s="102"/>
      <c r="AJ583" s="102"/>
    </row>
    <row r="584" spans="1:36" s="86" customFormat="1" ht="11.25" x14ac:dyDescent="0.2">
      <c r="A584" s="30">
        <v>45383</v>
      </c>
      <c r="B584" s="28" t="s">
        <v>2248</v>
      </c>
      <c r="C584" s="36">
        <v>2847534679</v>
      </c>
      <c r="D584" s="5" t="s">
        <v>9799</v>
      </c>
      <c r="E584" s="13" t="s">
        <v>9798</v>
      </c>
      <c r="F584" s="13">
        <v>16</v>
      </c>
      <c r="G584" s="13" t="s">
        <v>9797</v>
      </c>
      <c r="H584" s="18" t="s">
        <v>11</v>
      </c>
      <c r="I584" s="13" t="s">
        <v>726</v>
      </c>
      <c r="J584" s="13" t="s">
        <v>10</v>
      </c>
      <c r="K584" s="19">
        <v>45391</v>
      </c>
      <c r="L584" s="19" t="s">
        <v>53</v>
      </c>
      <c r="M584" s="18" t="s">
        <v>174</v>
      </c>
      <c r="N584" s="80" t="s">
        <v>1126</v>
      </c>
      <c r="O584" s="79">
        <v>45428</v>
      </c>
      <c r="P584" s="118" t="s">
        <v>1125</v>
      </c>
      <c r="Q584" s="20">
        <v>71.8</v>
      </c>
      <c r="R584" s="19">
        <v>45459</v>
      </c>
      <c r="S584" s="13" t="s">
        <v>1125</v>
      </c>
      <c r="T584" s="18">
        <v>91.34</v>
      </c>
      <c r="U584" s="17">
        <v>45489</v>
      </c>
      <c r="V584" s="16" t="s">
        <v>1196</v>
      </c>
      <c r="W584" s="15">
        <v>89.75</v>
      </c>
      <c r="X584" s="14"/>
      <c r="Y584" s="13"/>
      <c r="Z584" s="12"/>
      <c r="AA584" s="11" t="s">
        <v>0</v>
      </c>
      <c r="AB584" s="9" t="s">
        <v>1123</v>
      </c>
      <c r="AC584" s="10" t="s">
        <v>1140</v>
      </c>
      <c r="AD584" s="9" t="s">
        <v>1131</v>
      </c>
      <c r="AE584" s="8" t="s">
        <v>1123</v>
      </c>
      <c r="AF584" s="32" t="s">
        <v>9796</v>
      </c>
      <c r="AG584" s="6">
        <f>IF(P584="Em Aberto",Q584,0)+IF(S584="Em Aberto",T584,0)+IF(V584="Em Aberto",W584,0)+IF(Y584="Em Aberto",Z584,0)</f>
        <v>89.75</v>
      </c>
      <c r="AH584" s="5"/>
      <c r="AI584" s="102"/>
      <c r="AJ584" s="102"/>
    </row>
    <row r="585" spans="1:36" s="86" customFormat="1" ht="11.25" x14ac:dyDescent="0.2">
      <c r="A585" s="30">
        <v>45383</v>
      </c>
      <c r="B585" s="28" t="s">
        <v>2248</v>
      </c>
      <c r="C585" s="36">
        <v>69797315134</v>
      </c>
      <c r="D585" s="5" t="s">
        <v>9795</v>
      </c>
      <c r="E585" s="13" t="s">
        <v>9794</v>
      </c>
      <c r="F585" s="13">
        <v>11</v>
      </c>
      <c r="G585" s="13" t="s">
        <v>9793</v>
      </c>
      <c r="H585" s="18" t="s">
        <v>6</v>
      </c>
      <c r="I585" s="13" t="s">
        <v>726</v>
      </c>
      <c r="J585" s="13" t="s">
        <v>10</v>
      </c>
      <c r="K585" s="19">
        <v>45391</v>
      </c>
      <c r="L585" s="19" t="s">
        <v>16</v>
      </c>
      <c r="M585" s="18" t="s">
        <v>21</v>
      </c>
      <c r="N585" s="80" t="s">
        <v>20</v>
      </c>
      <c r="O585" s="79">
        <v>45423</v>
      </c>
      <c r="P585" s="21" t="s">
        <v>1125</v>
      </c>
      <c r="Q585" s="20">
        <v>49.58</v>
      </c>
      <c r="R585" s="19">
        <v>45454</v>
      </c>
      <c r="S585" s="13" t="s">
        <v>1125</v>
      </c>
      <c r="T585" s="18">
        <v>109.83</v>
      </c>
      <c r="U585" s="17">
        <v>45484</v>
      </c>
      <c r="V585" s="16" t="s">
        <v>1196</v>
      </c>
      <c r="W585" s="15">
        <v>109.83</v>
      </c>
      <c r="X585" s="14"/>
      <c r="Y585" s="13"/>
      <c r="Z585" s="12"/>
      <c r="AA585" s="11" t="s">
        <v>0</v>
      </c>
      <c r="AB585" s="9" t="s">
        <v>1123</v>
      </c>
      <c r="AC585" s="10" t="s">
        <v>1140</v>
      </c>
      <c r="AD585" s="9" t="s">
        <v>1131</v>
      </c>
      <c r="AE585" s="8" t="s">
        <v>1123</v>
      </c>
      <c r="AF585" s="32" t="s">
        <v>9792</v>
      </c>
      <c r="AG585" s="6">
        <f>IF(P585="Em Aberto",Q585,0)+IF(S585="Em Aberto",T585,0)+IF(V585="Em Aberto",W585,0)+IF(Y585="Em Aberto",Z585,0)</f>
        <v>109.83</v>
      </c>
      <c r="AH585" s="5"/>
      <c r="AI585" s="102"/>
      <c r="AJ585" s="102"/>
    </row>
    <row r="586" spans="1:36" s="86" customFormat="1" ht="11.25" x14ac:dyDescent="0.2">
      <c r="A586" s="30">
        <v>45383</v>
      </c>
      <c r="B586" s="28" t="s">
        <v>2248</v>
      </c>
      <c r="C586" s="36">
        <v>17381113775</v>
      </c>
      <c r="D586" s="5" t="s">
        <v>9791</v>
      </c>
      <c r="E586" s="13" t="s">
        <v>9790</v>
      </c>
      <c r="F586" s="13">
        <v>7</v>
      </c>
      <c r="G586" s="13" t="s">
        <v>9789</v>
      </c>
      <c r="H586" s="18" t="s">
        <v>6</v>
      </c>
      <c r="I586" s="13" t="s">
        <v>726</v>
      </c>
      <c r="J586" s="13" t="s">
        <v>10</v>
      </c>
      <c r="K586" s="19">
        <v>45391</v>
      </c>
      <c r="L586" s="19" t="s">
        <v>85</v>
      </c>
      <c r="M586" s="18" t="s">
        <v>2</v>
      </c>
      <c r="N586" s="80" t="s">
        <v>1126</v>
      </c>
      <c r="O586" s="79">
        <v>45421</v>
      </c>
      <c r="P586" s="21" t="s">
        <v>1125</v>
      </c>
      <c r="Q586" s="20">
        <v>49.52</v>
      </c>
      <c r="R586" s="19">
        <v>45453</v>
      </c>
      <c r="S586" s="13" t="s">
        <v>1196</v>
      </c>
      <c r="T586" s="18">
        <v>110.71</v>
      </c>
      <c r="U586" s="17">
        <v>45483</v>
      </c>
      <c r="V586" s="16" t="s">
        <v>1196</v>
      </c>
      <c r="W586" s="15">
        <v>109.69</v>
      </c>
      <c r="X586" s="14"/>
      <c r="Y586" s="13"/>
      <c r="Z586" s="12"/>
      <c r="AA586" s="11" t="s">
        <v>1195</v>
      </c>
      <c r="AB586" s="9" t="s">
        <v>1285</v>
      </c>
      <c r="AC586" s="10" t="s">
        <v>6</v>
      </c>
      <c r="AD586" s="9" t="s">
        <v>1131</v>
      </c>
      <c r="AE586" s="8" t="s">
        <v>1193</v>
      </c>
      <c r="AF586" s="32" t="s">
        <v>9788</v>
      </c>
      <c r="AG586" s="6">
        <f>IF(P586="Em Aberto",Q586,0)+IF(S586="Em Aberto",T586,0)+IF(V586="Em Aberto",W586,0)+IF(Y586="Em Aberto",Z586,0)</f>
        <v>220.39999999999998</v>
      </c>
      <c r="AH586" s="5"/>
      <c r="AI586" s="102"/>
      <c r="AJ586" s="102"/>
    </row>
    <row r="587" spans="1:36" s="86" customFormat="1" ht="11.25" x14ac:dyDescent="0.2">
      <c r="A587" s="30">
        <v>45383</v>
      </c>
      <c r="B587" s="28" t="s">
        <v>2248</v>
      </c>
      <c r="C587" s="36">
        <v>2394810629</v>
      </c>
      <c r="D587" s="5" t="s">
        <v>9787</v>
      </c>
      <c r="E587" s="13" t="s">
        <v>9786</v>
      </c>
      <c r="F587" s="13">
        <v>16</v>
      </c>
      <c r="G587" s="13" t="s">
        <v>9785</v>
      </c>
      <c r="H587" s="18" t="s">
        <v>6</v>
      </c>
      <c r="I587" s="13" t="s">
        <v>726</v>
      </c>
      <c r="J587" s="13" t="s">
        <v>10</v>
      </c>
      <c r="K587" s="19">
        <v>45392</v>
      </c>
      <c r="L587" s="19" t="s">
        <v>16</v>
      </c>
      <c r="M587" s="18" t="s">
        <v>110</v>
      </c>
      <c r="N587" s="80" t="s">
        <v>20</v>
      </c>
      <c r="O587" s="79">
        <v>45432</v>
      </c>
      <c r="P587" s="21" t="s">
        <v>1125</v>
      </c>
      <c r="Q587" s="20">
        <v>84.16</v>
      </c>
      <c r="R587" s="19">
        <v>45463</v>
      </c>
      <c r="S587" s="13" t="s">
        <v>1125</v>
      </c>
      <c r="T587" s="18">
        <v>109.8</v>
      </c>
      <c r="U587" s="17">
        <v>45489</v>
      </c>
      <c r="V587" s="16" t="s">
        <v>1196</v>
      </c>
      <c r="W587" s="15">
        <v>89.78</v>
      </c>
      <c r="X587" s="14"/>
      <c r="Y587" s="13"/>
      <c r="Z587" s="12"/>
      <c r="AA587" s="11" t="s">
        <v>0</v>
      </c>
      <c r="AB587" s="9" t="s">
        <v>1123</v>
      </c>
      <c r="AC587" s="10" t="s">
        <v>1243</v>
      </c>
      <c r="AD587" s="9" t="s">
        <v>1131</v>
      </c>
      <c r="AE587" s="8" t="s">
        <v>1123</v>
      </c>
      <c r="AF587" s="32" t="s">
        <v>9784</v>
      </c>
      <c r="AG587" s="6">
        <f>IF(P587="Em Aberto",Q587,0)+IF(S587="Em Aberto",T587,0)+IF(V587="Em Aberto",W587,0)+IF(Y587="Em Aberto",Z587,0)</f>
        <v>89.78</v>
      </c>
      <c r="AH587" s="5"/>
      <c r="AI587" s="102"/>
      <c r="AJ587" s="102"/>
    </row>
    <row r="588" spans="1:36" s="86" customFormat="1" ht="11.25" x14ac:dyDescent="0.2">
      <c r="A588" s="30">
        <v>45383</v>
      </c>
      <c r="B588" s="28" t="s">
        <v>2248</v>
      </c>
      <c r="C588" s="36">
        <v>24372919387</v>
      </c>
      <c r="D588" s="5" t="s">
        <v>9783</v>
      </c>
      <c r="E588" s="13">
        <v>2290066</v>
      </c>
      <c r="F588" s="13">
        <v>15</v>
      </c>
      <c r="G588" s="13" t="s">
        <v>9782</v>
      </c>
      <c r="H588" s="18" t="s">
        <v>6</v>
      </c>
      <c r="I588" s="13" t="s">
        <v>726</v>
      </c>
      <c r="J588" s="13" t="s">
        <v>4</v>
      </c>
      <c r="K588" s="19">
        <v>45392</v>
      </c>
      <c r="L588" s="19" t="s">
        <v>1961</v>
      </c>
      <c r="M588" s="18" t="s">
        <v>123</v>
      </c>
      <c r="N588" s="80" t="s">
        <v>1209</v>
      </c>
      <c r="O588" s="79">
        <v>45427</v>
      </c>
      <c r="P588" s="21" t="s">
        <v>1125</v>
      </c>
      <c r="Q588" s="20">
        <v>169.9</v>
      </c>
      <c r="R588" s="19">
        <v>45458</v>
      </c>
      <c r="S588" s="13" t="s">
        <v>1125</v>
      </c>
      <c r="T588" s="18">
        <v>169.9</v>
      </c>
      <c r="U588" s="17"/>
      <c r="V588" s="16"/>
      <c r="W588" s="15"/>
      <c r="X588" s="14"/>
      <c r="Y588" s="13"/>
      <c r="Z588" s="12"/>
      <c r="AA588" s="11" t="s">
        <v>0</v>
      </c>
      <c r="AB588" s="9" t="s">
        <v>1123</v>
      </c>
      <c r="AC588" s="10" t="s">
        <v>6</v>
      </c>
      <c r="AD588" s="9" t="s">
        <v>1131</v>
      </c>
      <c r="AE588" s="8" t="s">
        <v>1123</v>
      </c>
      <c r="AF588" s="32" t="s">
        <v>9781</v>
      </c>
      <c r="AG588" s="6">
        <f>IF(P588="Em Aberto",Q588,0)+IF(S588="Em Aberto",T588,0)+IF(V588="Em Aberto",W588,0)+IF(Y588="Em Aberto",Z588,0)</f>
        <v>0</v>
      </c>
      <c r="AH588" s="5"/>
      <c r="AI588" s="102"/>
      <c r="AJ588" s="102"/>
    </row>
    <row r="589" spans="1:36" s="86" customFormat="1" ht="11.25" x14ac:dyDescent="0.2">
      <c r="A589" s="30">
        <v>45383</v>
      </c>
      <c r="B589" s="28" t="s">
        <v>2248</v>
      </c>
      <c r="C589" s="36">
        <v>13812122391</v>
      </c>
      <c r="D589" s="5" t="s">
        <v>9780</v>
      </c>
      <c r="E589" s="13" t="s">
        <v>9779</v>
      </c>
      <c r="F589" s="13">
        <v>16</v>
      </c>
      <c r="G589" s="13" t="s">
        <v>9778</v>
      </c>
      <c r="H589" s="18" t="s">
        <v>6</v>
      </c>
      <c r="I589" s="13" t="s">
        <v>726</v>
      </c>
      <c r="J589" s="13" t="s">
        <v>10</v>
      </c>
      <c r="K589" s="19">
        <v>45392</v>
      </c>
      <c r="L589" s="19" t="s">
        <v>283</v>
      </c>
      <c r="M589" s="18" t="s">
        <v>181</v>
      </c>
      <c r="N589" s="80" t="s">
        <v>1209</v>
      </c>
      <c r="O589" s="79">
        <v>45432</v>
      </c>
      <c r="P589" s="21" t="s">
        <v>1125</v>
      </c>
      <c r="Q589" s="20">
        <v>99.47</v>
      </c>
      <c r="R589" s="19">
        <v>45463</v>
      </c>
      <c r="S589" s="13" t="s">
        <v>1125</v>
      </c>
      <c r="T589" s="18">
        <v>131.96</v>
      </c>
      <c r="U589" s="17">
        <v>45491</v>
      </c>
      <c r="V589" s="16" t="s">
        <v>1196</v>
      </c>
      <c r="W589" s="15">
        <v>132.51</v>
      </c>
      <c r="X589" s="14"/>
      <c r="Y589" s="13"/>
      <c r="Z589" s="12"/>
      <c r="AA589" s="11" t="s">
        <v>0</v>
      </c>
      <c r="AB589" s="9" t="s">
        <v>1123</v>
      </c>
      <c r="AC589" s="10" t="s">
        <v>6</v>
      </c>
      <c r="AD589" s="9" t="s">
        <v>1131</v>
      </c>
      <c r="AE589" s="8" t="s">
        <v>1123</v>
      </c>
      <c r="AF589" s="32" t="s">
        <v>9777</v>
      </c>
      <c r="AG589" s="6">
        <f>IF(P589="Em Aberto",Q589,0)+IF(S589="Em Aberto",T589,0)+IF(V589="Em Aberto",W589,0)+IF(Y589="Em Aberto",Z589,0)</f>
        <v>132.51</v>
      </c>
      <c r="AH589" s="5"/>
      <c r="AI589" s="102"/>
      <c r="AJ589" s="102"/>
    </row>
    <row r="590" spans="1:36" s="86" customFormat="1" ht="11.25" x14ac:dyDescent="0.2">
      <c r="A590" s="30">
        <v>45383</v>
      </c>
      <c r="B590" s="28" t="s">
        <v>2248</v>
      </c>
      <c r="C590" s="36">
        <v>86702322518</v>
      </c>
      <c r="D590" s="5" t="s">
        <v>9776</v>
      </c>
      <c r="E590" s="13" t="s">
        <v>9775</v>
      </c>
      <c r="F590" s="13">
        <v>16</v>
      </c>
      <c r="G590" s="13" t="s">
        <v>9774</v>
      </c>
      <c r="H590" s="18" t="s">
        <v>6</v>
      </c>
      <c r="I590" s="13" t="s">
        <v>726</v>
      </c>
      <c r="J590" s="13" t="s">
        <v>10</v>
      </c>
      <c r="K590" s="19">
        <v>45392</v>
      </c>
      <c r="L590" s="19" t="s">
        <v>424</v>
      </c>
      <c r="M590" s="18" t="s">
        <v>15</v>
      </c>
      <c r="N590" s="80" t="s">
        <v>1209</v>
      </c>
      <c r="O590" s="79">
        <v>45432</v>
      </c>
      <c r="P590" s="21" t="s">
        <v>1196</v>
      </c>
      <c r="Q590" s="20">
        <v>84.21</v>
      </c>
      <c r="R590" s="19">
        <v>45463</v>
      </c>
      <c r="S590" s="13" t="s">
        <v>1196</v>
      </c>
      <c r="T590" s="18">
        <v>109.85</v>
      </c>
      <c r="U590" s="17"/>
      <c r="V590" s="16"/>
      <c r="W590" s="15"/>
      <c r="X590" s="14"/>
      <c r="Y590" s="13"/>
      <c r="Z590" s="12"/>
      <c r="AA590" s="11" t="s">
        <v>1195</v>
      </c>
      <c r="AB590" s="9" t="s">
        <v>1380</v>
      </c>
      <c r="AC590" s="10" t="s">
        <v>6</v>
      </c>
      <c r="AD590" s="9" t="s">
        <v>1124</v>
      </c>
      <c r="AE590" s="8" t="s">
        <v>1193</v>
      </c>
      <c r="AF590" s="32" t="s">
        <v>9773</v>
      </c>
      <c r="AG590" s="6">
        <f>IF(P590="Em Aberto",Q590,0)+IF(S590="Em Aberto",T590,0)+IF(V590="Em Aberto",W590,0)+IF(Y590="Em Aberto",Z590,0)</f>
        <v>194.06</v>
      </c>
      <c r="AH590" s="5"/>
      <c r="AI590" s="102"/>
      <c r="AJ590" s="102"/>
    </row>
    <row r="591" spans="1:36" s="86" customFormat="1" ht="11.25" x14ac:dyDescent="0.2">
      <c r="A591" s="30">
        <v>45383</v>
      </c>
      <c r="B591" s="28" t="s">
        <v>2248</v>
      </c>
      <c r="C591" s="36">
        <v>575085266</v>
      </c>
      <c r="D591" s="5" t="s">
        <v>9772</v>
      </c>
      <c r="E591" s="13" t="s">
        <v>9771</v>
      </c>
      <c r="F591" s="13">
        <v>16</v>
      </c>
      <c r="G591" s="13" t="s">
        <v>9770</v>
      </c>
      <c r="H591" s="18" t="s">
        <v>6</v>
      </c>
      <c r="I591" s="13" t="s">
        <v>726</v>
      </c>
      <c r="J591" s="13" t="s">
        <v>10</v>
      </c>
      <c r="K591" s="19">
        <v>45392</v>
      </c>
      <c r="L591" s="19" t="s">
        <v>1654</v>
      </c>
      <c r="M591" s="18" t="s">
        <v>181</v>
      </c>
      <c r="N591" s="80" t="s">
        <v>1209</v>
      </c>
      <c r="O591" s="79">
        <v>45432</v>
      </c>
      <c r="P591" s="21" t="s">
        <v>1125</v>
      </c>
      <c r="Q591" s="20">
        <v>99.47</v>
      </c>
      <c r="R591" s="19">
        <v>45463</v>
      </c>
      <c r="S591" s="13" t="s">
        <v>1196</v>
      </c>
      <c r="T591" s="18">
        <v>132.1</v>
      </c>
      <c r="U591" s="17">
        <v>45491</v>
      </c>
      <c r="V591" s="16" t="s">
        <v>1196</v>
      </c>
      <c r="W591" s="15">
        <v>129.77000000000001</v>
      </c>
      <c r="X591" s="14"/>
      <c r="Y591" s="13"/>
      <c r="Z591" s="12"/>
      <c r="AA591" s="11" t="s">
        <v>1195</v>
      </c>
      <c r="AB591" s="9" t="s">
        <v>1194</v>
      </c>
      <c r="AC591" s="10" t="s">
        <v>6</v>
      </c>
      <c r="AD591" s="9" t="s">
        <v>1131</v>
      </c>
      <c r="AE591" s="8" t="s">
        <v>1193</v>
      </c>
      <c r="AF591" s="32" t="s">
        <v>9713</v>
      </c>
      <c r="AG591" s="6">
        <f>IF(P591="Em Aberto",Q591,0)+IF(S591="Em Aberto",T591,0)+IF(V591="Em Aberto",W591,0)+IF(Y591="Em Aberto",Z591,0)</f>
        <v>261.87</v>
      </c>
      <c r="AH591" s="5"/>
      <c r="AI591" s="102"/>
      <c r="AJ591" s="102"/>
    </row>
    <row r="592" spans="1:36" s="90" customFormat="1" ht="11.25" x14ac:dyDescent="0.2">
      <c r="A592" s="30">
        <v>45383</v>
      </c>
      <c r="B592" s="28" t="s">
        <v>2248</v>
      </c>
      <c r="C592" s="36">
        <v>52746160625</v>
      </c>
      <c r="D592" s="5" t="s">
        <v>9769</v>
      </c>
      <c r="E592" s="13" t="s">
        <v>9768</v>
      </c>
      <c r="F592" s="13">
        <v>16</v>
      </c>
      <c r="G592" s="13" t="s">
        <v>9767</v>
      </c>
      <c r="H592" s="18" t="s">
        <v>6</v>
      </c>
      <c r="I592" s="13" t="s">
        <v>726</v>
      </c>
      <c r="J592" s="13" t="s">
        <v>10</v>
      </c>
      <c r="K592" s="19">
        <v>45392</v>
      </c>
      <c r="L592" s="19" t="s">
        <v>170</v>
      </c>
      <c r="M592" s="18" t="s">
        <v>29</v>
      </c>
      <c r="N592" s="80" t="s">
        <v>1126</v>
      </c>
      <c r="O592" s="79">
        <v>45432</v>
      </c>
      <c r="P592" s="21" t="s">
        <v>1125</v>
      </c>
      <c r="Q592" s="20">
        <v>99.53</v>
      </c>
      <c r="R592" s="19">
        <v>45463</v>
      </c>
      <c r="S592" s="13" t="s">
        <v>1125</v>
      </c>
      <c r="T592" s="18">
        <v>133.4</v>
      </c>
      <c r="U592" s="17">
        <v>45491</v>
      </c>
      <c r="V592" s="16" t="s">
        <v>1196</v>
      </c>
      <c r="W592" s="15">
        <v>132.26</v>
      </c>
      <c r="X592" s="14"/>
      <c r="Y592" s="13"/>
      <c r="Z592" s="12"/>
      <c r="AA592" s="11" t="s">
        <v>0</v>
      </c>
      <c r="AB592" s="9" t="s">
        <v>1123</v>
      </c>
      <c r="AC592" s="10" t="s">
        <v>6</v>
      </c>
      <c r="AD592" s="9" t="s">
        <v>1131</v>
      </c>
      <c r="AE592" s="8" t="s">
        <v>1123</v>
      </c>
      <c r="AF592" s="32" t="s">
        <v>9766</v>
      </c>
      <c r="AG592" s="6">
        <f>IF(P592="Em Aberto",Q592,0)+IF(S592="Em Aberto",T592,0)+IF(V592="Em Aberto",W592,0)+IF(Y592="Em Aberto",Z592,0)</f>
        <v>132.26</v>
      </c>
      <c r="AH592" s="5"/>
      <c r="AI592" s="103"/>
      <c r="AJ592" s="103"/>
    </row>
    <row r="593" spans="1:36" s="86" customFormat="1" ht="11.25" x14ac:dyDescent="0.2">
      <c r="A593" s="30">
        <v>45383</v>
      </c>
      <c r="B593" s="28" t="s">
        <v>2248</v>
      </c>
      <c r="C593" s="36">
        <v>39220672634</v>
      </c>
      <c r="D593" s="5" t="s">
        <v>9765</v>
      </c>
      <c r="E593" s="13" t="s">
        <v>9764</v>
      </c>
      <c r="F593" s="13">
        <v>16</v>
      </c>
      <c r="G593" s="13" t="s">
        <v>9763</v>
      </c>
      <c r="H593" s="18" t="s">
        <v>11</v>
      </c>
      <c r="I593" s="13" t="s">
        <v>726</v>
      </c>
      <c r="J593" s="13" t="s">
        <v>10</v>
      </c>
      <c r="K593" s="19">
        <v>45392</v>
      </c>
      <c r="L593" s="19" t="s">
        <v>1158</v>
      </c>
      <c r="M593" s="18" t="s">
        <v>29</v>
      </c>
      <c r="N593" s="80" t="s">
        <v>1126</v>
      </c>
      <c r="O593" s="79">
        <v>45428</v>
      </c>
      <c r="P593" s="21" t="s">
        <v>1125</v>
      </c>
      <c r="Q593" s="20">
        <v>84.16</v>
      </c>
      <c r="R593" s="19">
        <v>45459</v>
      </c>
      <c r="S593" s="13" t="s">
        <v>1125</v>
      </c>
      <c r="T593" s="18">
        <v>109.79</v>
      </c>
      <c r="U593" s="17">
        <v>45489</v>
      </c>
      <c r="V593" s="16" t="s">
        <v>1196</v>
      </c>
      <c r="W593" s="15">
        <v>109.79</v>
      </c>
      <c r="X593" s="14"/>
      <c r="Y593" s="13"/>
      <c r="Z593" s="12"/>
      <c r="AA593" s="11" t="s">
        <v>0</v>
      </c>
      <c r="AB593" s="9" t="s">
        <v>1123</v>
      </c>
      <c r="AC593" s="10" t="s">
        <v>1140</v>
      </c>
      <c r="AD593" s="9" t="s">
        <v>1131</v>
      </c>
      <c r="AE593" s="8" t="s">
        <v>1123</v>
      </c>
      <c r="AF593" s="32" t="s">
        <v>9617</v>
      </c>
      <c r="AG593" s="6">
        <f>IF(P593="Em Aberto",Q593,0)+IF(S593="Em Aberto",T593,0)+IF(V593="Em Aberto",W593,0)+IF(Y593="Em Aberto",Z593,0)</f>
        <v>109.79</v>
      </c>
      <c r="AH593" s="5"/>
      <c r="AI593" s="102"/>
      <c r="AJ593" s="102"/>
    </row>
    <row r="594" spans="1:36" s="86" customFormat="1" ht="11.25" x14ac:dyDescent="0.2">
      <c r="A594" s="30">
        <v>45383</v>
      </c>
      <c r="B594" s="28" t="s">
        <v>2248</v>
      </c>
      <c r="C594" s="36">
        <v>6528071608</v>
      </c>
      <c r="D594" s="5" t="s">
        <v>9762</v>
      </c>
      <c r="E594" s="13" t="s">
        <v>9761</v>
      </c>
      <c r="F594" s="13">
        <v>16</v>
      </c>
      <c r="G594" s="13" t="s">
        <v>9760</v>
      </c>
      <c r="H594" s="18" t="s">
        <v>6</v>
      </c>
      <c r="I594" s="13" t="s">
        <v>726</v>
      </c>
      <c r="J594" s="13" t="s">
        <v>10</v>
      </c>
      <c r="K594" s="19">
        <v>45392</v>
      </c>
      <c r="L594" s="19" t="s">
        <v>46</v>
      </c>
      <c r="M594" s="18" t="s">
        <v>29</v>
      </c>
      <c r="N594" s="80" t="s">
        <v>1126</v>
      </c>
      <c r="O594" s="79">
        <v>45432</v>
      </c>
      <c r="P594" s="21" t="s">
        <v>1125</v>
      </c>
      <c r="Q594" s="20">
        <v>84.16</v>
      </c>
      <c r="R594" s="19">
        <v>45463</v>
      </c>
      <c r="S594" s="13" t="s">
        <v>1196</v>
      </c>
      <c r="T594" s="18">
        <v>109.8</v>
      </c>
      <c r="U594" s="17">
        <v>45491</v>
      </c>
      <c r="V594" s="16" t="s">
        <v>1196</v>
      </c>
      <c r="W594" s="15">
        <v>111.87</v>
      </c>
      <c r="X594" s="14"/>
      <c r="Y594" s="13"/>
      <c r="Z594" s="12"/>
      <c r="AA594" s="11" t="s">
        <v>1195</v>
      </c>
      <c r="AB594" s="9" t="s">
        <v>1194</v>
      </c>
      <c r="AC594" s="10" t="s">
        <v>6</v>
      </c>
      <c r="AD594" s="9" t="s">
        <v>1131</v>
      </c>
      <c r="AE594" s="8" t="s">
        <v>1193</v>
      </c>
      <c r="AF594" s="32" t="s">
        <v>9759</v>
      </c>
      <c r="AG594" s="6">
        <f>IF(P594="Em Aberto",Q594,0)+IF(S594="Em Aberto",T594,0)+IF(V594="Em Aberto",W594,0)+IF(Y594="Em Aberto",Z594,0)</f>
        <v>221.67000000000002</v>
      </c>
      <c r="AH594" s="5"/>
      <c r="AI594" s="102"/>
      <c r="AJ594" s="102"/>
    </row>
    <row r="595" spans="1:36" s="86" customFormat="1" ht="11.25" x14ac:dyDescent="0.2">
      <c r="A595" s="30">
        <v>45383</v>
      </c>
      <c r="B595" s="28" t="s">
        <v>2248</v>
      </c>
      <c r="C595" s="36">
        <v>87433478191</v>
      </c>
      <c r="D595" s="5" t="s">
        <v>9758</v>
      </c>
      <c r="E595" s="13" t="s">
        <v>9757</v>
      </c>
      <c r="F595" s="13">
        <v>16</v>
      </c>
      <c r="G595" s="13" t="s">
        <v>9756</v>
      </c>
      <c r="H595" s="18" t="s">
        <v>11</v>
      </c>
      <c r="I595" s="13" t="s">
        <v>726</v>
      </c>
      <c r="J595" s="13" t="s">
        <v>10</v>
      </c>
      <c r="K595" s="19">
        <v>45392</v>
      </c>
      <c r="L595" s="19" t="s">
        <v>64</v>
      </c>
      <c r="M595" s="18" t="s">
        <v>110</v>
      </c>
      <c r="N595" s="80" t="s">
        <v>20</v>
      </c>
      <c r="O595" s="79">
        <v>45428</v>
      </c>
      <c r="P595" s="21" t="s">
        <v>1125</v>
      </c>
      <c r="Q595" s="20">
        <v>68.819999999999993</v>
      </c>
      <c r="R595" s="19">
        <v>45459</v>
      </c>
      <c r="S595" s="13" t="s">
        <v>1125</v>
      </c>
      <c r="T595" s="18">
        <v>89.78</v>
      </c>
      <c r="U595" s="17">
        <v>45489</v>
      </c>
      <c r="V595" s="16" t="s">
        <v>1196</v>
      </c>
      <c r="W595" s="15">
        <v>89.78</v>
      </c>
      <c r="X595" s="14"/>
      <c r="Y595" s="13"/>
      <c r="Z595" s="12"/>
      <c r="AA595" s="11" t="s">
        <v>0</v>
      </c>
      <c r="AB595" s="9" t="s">
        <v>1123</v>
      </c>
      <c r="AC595" s="10" t="s">
        <v>1140</v>
      </c>
      <c r="AD595" s="9" t="s">
        <v>1131</v>
      </c>
      <c r="AE595" s="8" t="s">
        <v>1123</v>
      </c>
      <c r="AF595" s="32" t="s">
        <v>9617</v>
      </c>
      <c r="AG595" s="6">
        <f>IF(P595="Em Aberto",Q595,0)+IF(S595="Em Aberto",T595,0)+IF(V595="Em Aberto",W595,0)+IF(Y595="Em Aberto",Z595,0)</f>
        <v>89.78</v>
      </c>
      <c r="AH595" s="5"/>
      <c r="AI595" s="102"/>
      <c r="AJ595" s="102"/>
    </row>
    <row r="596" spans="1:36" s="86" customFormat="1" ht="11.25" x14ac:dyDescent="0.2">
      <c r="A596" s="30">
        <v>45383</v>
      </c>
      <c r="B596" s="28" t="s">
        <v>2248</v>
      </c>
      <c r="C596" s="36">
        <v>6329171645</v>
      </c>
      <c r="D596" s="5" t="s">
        <v>9755</v>
      </c>
      <c r="E596" s="13" t="s">
        <v>9754</v>
      </c>
      <c r="F596" s="13">
        <v>16</v>
      </c>
      <c r="G596" s="13" t="s">
        <v>9753</v>
      </c>
      <c r="H596" s="18" t="s">
        <v>11</v>
      </c>
      <c r="I596" s="13" t="s">
        <v>726</v>
      </c>
      <c r="J596" s="13" t="s">
        <v>10</v>
      </c>
      <c r="K596" s="19">
        <v>45392</v>
      </c>
      <c r="L596" s="19" t="s">
        <v>90</v>
      </c>
      <c r="M596" s="18" t="s">
        <v>29</v>
      </c>
      <c r="N596" s="80" t="s">
        <v>1126</v>
      </c>
      <c r="O596" s="79">
        <v>45428</v>
      </c>
      <c r="P596" s="21" t="s">
        <v>1125</v>
      </c>
      <c r="Q596" s="20">
        <v>84.16</v>
      </c>
      <c r="R596" s="19">
        <v>45459</v>
      </c>
      <c r="S596" s="13" t="s">
        <v>1125</v>
      </c>
      <c r="T596" s="18">
        <v>111.66</v>
      </c>
      <c r="U596" s="17">
        <v>45489</v>
      </c>
      <c r="V596" s="16" t="s">
        <v>1196</v>
      </c>
      <c r="W596" s="15">
        <v>109.79</v>
      </c>
      <c r="X596" s="14"/>
      <c r="Y596" s="13"/>
      <c r="Z596" s="12"/>
      <c r="AA596" s="11" t="s">
        <v>0</v>
      </c>
      <c r="AB596" s="9" t="s">
        <v>1123</v>
      </c>
      <c r="AC596" s="10" t="s">
        <v>1140</v>
      </c>
      <c r="AD596" s="9" t="s">
        <v>1131</v>
      </c>
      <c r="AE596" s="8" t="s">
        <v>1123</v>
      </c>
      <c r="AF596" s="32" t="s">
        <v>9752</v>
      </c>
      <c r="AG596" s="6">
        <f>IF(P596="Em Aberto",Q596,0)+IF(S596="Em Aberto",T596,0)+IF(V596="Em Aberto",W596,0)+IF(Y596="Em Aberto",Z596,0)</f>
        <v>109.79</v>
      </c>
      <c r="AH596" s="5"/>
      <c r="AI596" s="102"/>
      <c r="AJ596" s="102"/>
    </row>
    <row r="597" spans="1:36" s="86" customFormat="1" ht="11.25" x14ac:dyDescent="0.2">
      <c r="A597" s="30">
        <v>45383</v>
      </c>
      <c r="B597" s="28" t="s">
        <v>2248</v>
      </c>
      <c r="C597" s="36">
        <v>27010384649</v>
      </c>
      <c r="D597" s="5" t="s">
        <v>9751</v>
      </c>
      <c r="E597" s="13">
        <v>2285338</v>
      </c>
      <c r="F597" s="13">
        <v>15</v>
      </c>
      <c r="G597" s="13" t="s">
        <v>9750</v>
      </c>
      <c r="H597" s="18" t="s">
        <v>11</v>
      </c>
      <c r="I597" s="13" t="s">
        <v>726</v>
      </c>
      <c r="J597" s="13" t="s">
        <v>4</v>
      </c>
      <c r="K597" s="19">
        <v>45392</v>
      </c>
      <c r="L597" s="19" t="s">
        <v>85</v>
      </c>
      <c r="M597" s="18" t="s">
        <v>29</v>
      </c>
      <c r="N597" s="80" t="s">
        <v>1126</v>
      </c>
      <c r="O597" s="79">
        <v>45427</v>
      </c>
      <c r="P597" s="21" t="s">
        <v>1125</v>
      </c>
      <c r="Q597" s="20">
        <v>149.9</v>
      </c>
      <c r="R597" s="19">
        <v>45458</v>
      </c>
      <c r="S597" s="13" t="s">
        <v>1125</v>
      </c>
      <c r="T597" s="18">
        <v>149.9</v>
      </c>
      <c r="U597" s="17">
        <v>45488</v>
      </c>
      <c r="V597" s="16" t="s">
        <v>1125</v>
      </c>
      <c r="W597" s="15">
        <v>149.9</v>
      </c>
      <c r="X597" s="14"/>
      <c r="Y597" s="13"/>
      <c r="Z597" s="12"/>
      <c r="AA597" s="11" t="s">
        <v>0</v>
      </c>
      <c r="AB597" s="9" t="s">
        <v>1123</v>
      </c>
      <c r="AC597" s="10" t="s">
        <v>1140</v>
      </c>
      <c r="AD597" s="9" t="s">
        <v>1131</v>
      </c>
      <c r="AE597" s="8" t="s">
        <v>1123</v>
      </c>
      <c r="AF597" s="32" t="s">
        <v>9749</v>
      </c>
      <c r="AG597" s="6">
        <f>IF(P597="Em Aberto",Q597,0)+IF(S597="Em Aberto",T597,0)+IF(V597="Em Aberto",W597,0)+IF(Y597="Em Aberto",Z597,0)</f>
        <v>0</v>
      </c>
      <c r="AH597" s="5"/>
      <c r="AI597" s="102"/>
      <c r="AJ597" s="102"/>
    </row>
    <row r="598" spans="1:36" s="86" customFormat="1" ht="11.25" x14ac:dyDescent="0.2">
      <c r="A598" s="30">
        <v>45383</v>
      </c>
      <c r="B598" s="28" t="s">
        <v>2248</v>
      </c>
      <c r="C598" s="36">
        <v>73745022653</v>
      </c>
      <c r="D598" s="5" t="s">
        <v>9748</v>
      </c>
      <c r="E598" s="13" t="s">
        <v>9747</v>
      </c>
      <c r="F598" s="13">
        <v>16</v>
      </c>
      <c r="G598" s="13" t="s">
        <v>9746</v>
      </c>
      <c r="H598" s="18" t="s">
        <v>6</v>
      </c>
      <c r="I598" s="13" t="s">
        <v>726</v>
      </c>
      <c r="J598" s="13" t="s">
        <v>10</v>
      </c>
      <c r="K598" s="19">
        <v>45393</v>
      </c>
      <c r="L598" s="19" t="s">
        <v>30</v>
      </c>
      <c r="M598" s="18" t="s">
        <v>29</v>
      </c>
      <c r="N598" s="80" t="s">
        <v>1126</v>
      </c>
      <c r="O598" s="79">
        <v>45432</v>
      </c>
      <c r="P598" s="21" t="s">
        <v>1125</v>
      </c>
      <c r="Q598" s="20">
        <v>80.510000000000005</v>
      </c>
      <c r="R598" s="19">
        <v>45463</v>
      </c>
      <c r="S598" s="13" t="s">
        <v>1125</v>
      </c>
      <c r="T598" s="18">
        <v>109.8</v>
      </c>
      <c r="U598" s="17">
        <v>45491</v>
      </c>
      <c r="V598" s="16" t="s">
        <v>1196</v>
      </c>
      <c r="W598" s="15">
        <v>111.76</v>
      </c>
      <c r="X598" s="14"/>
      <c r="Y598" s="13"/>
      <c r="Z598" s="12"/>
      <c r="AA598" s="11" t="s">
        <v>0</v>
      </c>
      <c r="AB598" s="9" t="s">
        <v>1123</v>
      </c>
      <c r="AC598" s="10" t="s">
        <v>6</v>
      </c>
      <c r="AD598" s="9" t="s">
        <v>1124</v>
      </c>
      <c r="AE598" s="8" t="s">
        <v>1123</v>
      </c>
      <c r="AF598" s="32" t="s">
        <v>9745</v>
      </c>
      <c r="AG598" s="6">
        <f>IF(P598="Em Aberto",Q598,0)+IF(S598="Em Aberto",T598,0)+IF(V598="Em Aberto",W598,0)+IF(Y598="Em Aberto",Z598,0)</f>
        <v>111.76</v>
      </c>
      <c r="AH598" s="5"/>
      <c r="AI598" s="102"/>
      <c r="AJ598" s="102"/>
    </row>
    <row r="599" spans="1:36" s="86" customFormat="1" ht="11.25" x14ac:dyDescent="0.2">
      <c r="A599" s="30">
        <v>45383</v>
      </c>
      <c r="B599" s="28" t="s">
        <v>2248</v>
      </c>
      <c r="C599" s="36">
        <v>86146068268</v>
      </c>
      <c r="D599" s="5" t="s">
        <v>9744</v>
      </c>
      <c r="E599" s="13" t="s">
        <v>9743</v>
      </c>
      <c r="F599" s="13">
        <v>16</v>
      </c>
      <c r="G599" s="13" t="s">
        <v>9742</v>
      </c>
      <c r="H599" s="18" t="s">
        <v>6</v>
      </c>
      <c r="I599" s="13" t="s">
        <v>726</v>
      </c>
      <c r="J599" s="13" t="s">
        <v>10</v>
      </c>
      <c r="K599" s="19">
        <v>45393</v>
      </c>
      <c r="L599" s="19" t="s">
        <v>85</v>
      </c>
      <c r="M599" s="18" t="s">
        <v>201</v>
      </c>
      <c r="N599" s="80" t="s">
        <v>1209</v>
      </c>
      <c r="O599" s="79">
        <v>45432</v>
      </c>
      <c r="P599" s="21" t="s">
        <v>1125</v>
      </c>
      <c r="Q599" s="20">
        <v>80.47</v>
      </c>
      <c r="R599" s="19">
        <v>45463</v>
      </c>
      <c r="S599" s="13" t="s">
        <v>1125</v>
      </c>
      <c r="T599" s="18">
        <v>109.75</v>
      </c>
      <c r="U599" s="17">
        <v>45491</v>
      </c>
      <c r="V599" s="16" t="s">
        <v>1196</v>
      </c>
      <c r="W599" s="15">
        <v>109.75</v>
      </c>
      <c r="X599" s="14"/>
      <c r="Y599" s="13"/>
      <c r="Z599" s="12"/>
      <c r="AA599" s="11" t="s">
        <v>0</v>
      </c>
      <c r="AB599" s="9" t="s">
        <v>1123</v>
      </c>
      <c r="AC599" s="10" t="s">
        <v>6</v>
      </c>
      <c r="AD599" s="9" t="s">
        <v>1131</v>
      </c>
      <c r="AE599" s="8" t="s">
        <v>1123</v>
      </c>
      <c r="AF599" s="32" t="s">
        <v>9741</v>
      </c>
      <c r="AG599" s="6">
        <f>IF(P599="Em Aberto",Q599,0)+IF(S599="Em Aberto",T599,0)+IF(V599="Em Aberto",W599,0)+IF(Y599="Em Aberto",Z599,0)</f>
        <v>109.75</v>
      </c>
      <c r="AH599" s="5"/>
      <c r="AI599" s="102"/>
      <c r="AJ599" s="102"/>
    </row>
    <row r="600" spans="1:36" s="86" customFormat="1" ht="11.25" x14ac:dyDescent="0.2">
      <c r="A600" s="30">
        <v>45383</v>
      </c>
      <c r="B600" s="28" t="s">
        <v>2248</v>
      </c>
      <c r="C600" s="36">
        <v>2176792696</v>
      </c>
      <c r="D600" s="5" t="s">
        <v>9740</v>
      </c>
      <c r="E600" s="13" t="s">
        <v>9739</v>
      </c>
      <c r="F600" s="13">
        <v>16</v>
      </c>
      <c r="G600" s="13" t="s">
        <v>9738</v>
      </c>
      <c r="H600" s="18" t="s">
        <v>6</v>
      </c>
      <c r="I600" s="13" t="s">
        <v>726</v>
      </c>
      <c r="J600" s="13" t="s">
        <v>10</v>
      </c>
      <c r="K600" s="19">
        <v>45393</v>
      </c>
      <c r="L600" s="19" t="s">
        <v>98</v>
      </c>
      <c r="M600" s="18" t="s">
        <v>29</v>
      </c>
      <c r="N600" s="80" t="s">
        <v>1126</v>
      </c>
      <c r="O600" s="79">
        <v>45432</v>
      </c>
      <c r="P600" s="21" t="s">
        <v>1196</v>
      </c>
      <c r="Q600" s="20">
        <v>80.510000000000005</v>
      </c>
      <c r="R600" s="19">
        <v>45463</v>
      </c>
      <c r="S600" s="13" t="s">
        <v>1196</v>
      </c>
      <c r="T600" s="18">
        <v>109.8</v>
      </c>
      <c r="U600" s="17"/>
      <c r="V600" s="16"/>
      <c r="W600" s="15"/>
      <c r="X600" s="14"/>
      <c r="Y600" s="13"/>
      <c r="Z600" s="12"/>
      <c r="AA600" s="11" t="s">
        <v>1195</v>
      </c>
      <c r="AB600" s="9" t="s">
        <v>1380</v>
      </c>
      <c r="AC600" s="10" t="s">
        <v>1201</v>
      </c>
      <c r="AD600" s="9" t="s">
        <v>1124</v>
      </c>
      <c r="AE600" s="8" t="s">
        <v>1193</v>
      </c>
      <c r="AF600" s="32" t="s">
        <v>9737</v>
      </c>
      <c r="AG600" s="6">
        <f>IF(P600="Em Aberto",Q600,0)+IF(S600="Em Aberto",T600,0)+IF(V600="Em Aberto",W600,0)+IF(Y600="Em Aberto",Z600,0)</f>
        <v>190.31</v>
      </c>
      <c r="AH600" s="5"/>
      <c r="AI600" s="102"/>
      <c r="AJ600" s="102"/>
    </row>
    <row r="601" spans="1:36" s="86" customFormat="1" ht="11.25" x14ac:dyDescent="0.2">
      <c r="A601" s="30">
        <v>45383</v>
      </c>
      <c r="B601" s="28" t="s">
        <v>2248</v>
      </c>
      <c r="C601" s="36">
        <v>81454015187</v>
      </c>
      <c r="D601" s="5" t="s">
        <v>9736</v>
      </c>
      <c r="E601" s="13" t="s">
        <v>9735</v>
      </c>
      <c r="F601" s="13">
        <v>16</v>
      </c>
      <c r="G601" s="13" t="s">
        <v>9734</v>
      </c>
      <c r="H601" s="18" t="s">
        <v>6</v>
      </c>
      <c r="I601" s="13" t="s">
        <v>726</v>
      </c>
      <c r="J601" s="13" t="s">
        <v>10</v>
      </c>
      <c r="K601" s="19">
        <v>45393</v>
      </c>
      <c r="L601" s="19" t="s">
        <v>68</v>
      </c>
      <c r="M601" s="18" t="s">
        <v>197</v>
      </c>
      <c r="N601" s="80" t="s">
        <v>20</v>
      </c>
      <c r="O601" s="79">
        <v>45432</v>
      </c>
      <c r="P601" s="21" t="s">
        <v>1125</v>
      </c>
      <c r="Q601" s="20">
        <v>95.15</v>
      </c>
      <c r="R601" s="19">
        <v>45463</v>
      </c>
      <c r="S601" s="13" t="s">
        <v>1125</v>
      </c>
      <c r="T601" s="18">
        <v>129.76</v>
      </c>
      <c r="U601" s="17">
        <v>45491</v>
      </c>
      <c r="V601" s="16" t="s">
        <v>1196</v>
      </c>
      <c r="W601" s="15">
        <v>132.80000000000001</v>
      </c>
      <c r="X601" s="14"/>
      <c r="Y601" s="13"/>
      <c r="Z601" s="12"/>
      <c r="AA601" s="11" t="s">
        <v>0</v>
      </c>
      <c r="AB601" s="9" t="s">
        <v>1123</v>
      </c>
      <c r="AC601" s="10" t="s">
        <v>6</v>
      </c>
      <c r="AD601" s="9" t="s">
        <v>1131</v>
      </c>
      <c r="AE601" s="8" t="s">
        <v>1123</v>
      </c>
      <c r="AF601" s="32" t="s">
        <v>9646</v>
      </c>
      <c r="AG601" s="6">
        <f>IF(P601="Em Aberto",Q601,0)+IF(S601="Em Aberto",T601,0)+IF(V601="Em Aberto",W601,0)+IF(Y601="Em Aberto",Z601,0)</f>
        <v>132.80000000000001</v>
      </c>
      <c r="AH601" s="5"/>
      <c r="AI601" s="102"/>
      <c r="AJ601" s="102"/>
    </row>
    <row r="602" spans="1:36" s="86" customFormat="1" ht="11.25" x14ac:dyDescent="0.2">
      <c r="A602" s="30">
        <v>45383</v>
      </c>
      <c r="B602" s="28" t="s">
        <v>2248</v>
      </c>
      <c r="C602" s="36">
        <v>91013259220</v>
      </c>
      <c r="D602" s="5" t="s">
        <v>9733</v>
      </c>
      <c r="E602" s="13" t="s">
        <v>9732</v>
      </c>
      <c r="F602" s="13">
        <v>16</v>
      </c>
      <c r="G602" s="13" t="s">
        <v>9731</v>
      </c>
      <c r="H602" s="18" t="s">
        <v>6</v>
      </c>
      <c r="I602" s="13" t="s">
        <v>726</v>
      </c>
      <c r="J602" s="13" t="s">
        <v>10</v>
      </c>
      <c r="K602" s="19">
        <v>45393</v>
      </c>
      <c r="L602" s="19" t="s">
        <v>1961</v>
      </c>
      <c r="M602" s="18" t="s">
        <v>252</v>
      </c>
      <c r="N602" s="80" t="s">
        <v>1209</v>
      </c>
      <c r="O602" s="79">
        <v>45432</v>
      </c>
      <c r="P602" s="21" t="s">
        <v>1125</v>
      </c>
      <c r="Q602" s="20">
        <v>95.15</v>
      </c>
      <c r="R602" s="19">
        <v>45463</v>
      </c>
      <c r="S602" s="13" t="s">
        <v>1125</v>
      </c>
      <c r="T602" s="18">
        <v>129.76</v>
      </c>
      <c r="U602" s="17">
        <v>45491</v>
      </c>
      <c r="V602" s="16" t="s">
        <v>1196</v>
      </c>
      <c r="W602" s="15">
        <v>132.84</v>
      </c>
      <c r="X602" s="14"/>
      <c r="Y602" s="13"/>
      <c r="Z602" s="12"/>
      <c r="AA602" s="11" t="s">
        <v>0</v>
      </c>
      <c r="AB602" s="9" t="s">
        <v>1123</v>
      </c>
      <c r="AC602" s="10" t="s">
        <v>6</v>
      </c>
      <c r="AD602" s="9" t="s">
        <v>1131</v>
      </c>
      <c r="AE602" s="8" t="s">
        <v>1123</v>
      </c>
      <c r="AF602" s="32" t="s">
        <v>9646</v>
      </c>
      <c r="AG602" s="6">
        <f>IF(P602="Em Aberto",Q602,0)+IF(S602="Em Aberto",T602,0)+IF(V602="Em Aberto",W602,0)+IF(Y602="Em Aberto",Z602,0)</f>
        <v>132.84</v>
      </c>
      <c r="AH602" s="5"/>
      <c r="AI602" s="102"/>
      <c r="AJ602" s="102"/>
    </row>
    <row r="603" spans="1:36" s="86" customFormat="1" ht="11.25" x14ac:dyDescent="0.2">
      <c r="A603" s="30">
        <v>45383</v>
      </c>
      <c r="B603" s="28" t="s">
        <v>2248</v>
      </c>
      <c r="C603" s="36">
        <v>13209792623</v>
      </c>
      <c r="D603" s="5" t="s">
        <v>9730</v>
      </c>
      <c r="E603" s="13" t="s">
        <v>9729</v>
      </c>
      <c r="F603" s="13">
        <v>16</v>
      </c>
      <c r="G603" s="13" t="s">
        <v>9728</v>
      </c>
      <c r="H603" s="18" t="s">
        <v>6</v>
      </c>
      <c r="I603" s="13" t="s">
        <v>726</v>
      </c>
      <c r="J603" s="13" t="s">
        <v>10</v>
      </c>
      <c r="K603" s="19">
        <v>45393</v>
      </c>
      <c r="L603" s="19" t="s">
        <v>98</v>
      </c>
      <c r="M603" s="18" t="s">
        <v>29</v>
      </c>
      <c r="N603" s="80" t="s">
        <v>1126</v>
      </c>
      <c r="O603" s="79">
        <v>45432</v>
      </c>
      <c r="P603" s="21" t="s">
        <v>1125</v>
      </c>
      <c r="Q603" s="20">
        <v>95.19</v>
      </c>
      <c r="R603" s="19">
        <v>45463</v>
      </c>
      <c r="S603" s="13" t="s">
        <v>1196</v>
      </c>
      <c r="T603" s="18">
        <v>129.83000000000001</v>
      </c>
      <c r="U603" s="17">
        <v>45491</v>
      </c>
      <c r="V603" s="16" t="s">
        <v>1196</v>
      </c>
      <c r="W603" s="15">
        <v>129.83000000000001</v>
      </c>
      <c r="X603" s="14"/>
      <c r="Y603" s="13"/>
      <c r="Z603" s="12"/>
      <c r="AA603" s="11" t="s">
        <v>1195</v>
      </c>
      <c r="AB603" s="9" t="s">
        <v>1194</v>
      </c>
      <c r="AC603" s="10" t="s">
        <v>6</v>
      </c>
      <c r="AD603" s="9" t="s">
        <v>1131</v>
      </c>
      <c r="AE603" s="8" t="s">
        <v>1193</v>
      </c>
      <c r="AF603" s="32" t="s">
        <v>9640</v>
      </c>
      <c r="AG603" s="6">
        <f>IF(P603="Em Aberto",Q603,0)+IF(S603="Em Aberto",T603,0)+IF(V603="Em Aberto",W603,0)+IF(Y603="Em Aberto",Z603,0)</f>
        <v>259.66000000000003</v>
      </c>
      <c r="AH603" s="5"/>
      <c r="AI603" s="102"/>
      <c r="AJ603" s="102"/>
    </row>
    <row r="604" spans="1:36" s="90" customFormat="1" ht="11.25" x14ac:dyDescent="0.2">
      <c r="A604" s="30">
        <v>45383</v>
      </c>
      <c r="B604" s="28" t="s">
        <v>2248</v>
      </c>
      <c r="C604" s="36">
        <v>13978882701</v>
      </c>
      <c r="D604" s="5" t="s">
        <v>9727</v>
      </c>
      <c r="E604" s="13" t="s">
        <v>9726</v>
      </c>
      <c r="F604" s="13">
        <v>16</v>
      </c>
      <c r="G604" s="13" t="s">
        <v>9725</v>
      </c>
      <c r="H604" s="18" t="s">
        <v>11</v>
      </c>
      <c r="I604" s="13" t="s">
        <v>726</v>
      </c>
      <c r="J604" s="13" t="s">
        <v>10</v>
      </c>
      <c r="K604" s="19">
        <v>45393</v>
      </c>
      <c r="L604" s="19" t="s">
        <v>90</v>
      </c>
      <c r="M604" s="18" t="s">
        <v>2</v>
      </c>
      <c r="N604" s="80" t="s">
        <v>1126</v>
      </c>
      <c r="O604" s="79">
        <v>45428</v>
      </c>
      <c r="P604" s="21" t="s">
        <v>1125</v>
      </c>
      <c r="Q604" s="20">
        <v>65.77</v>
      </c>
      <c r="R604" s="19">
        <v>45459</v>
      </c>
      <c r="S604" s="13" t="s">
        <v>1125</v>
      </c>
      <c r="T604" s="18">
        <v>89.7</v>
      </c>
      <c r="U604" s="17">
        <v>45489</v>
      </c>
      <c r="V604" s="16" t="s">
        <v>1196</v>
      </c>
      <c r="W604" s="15">
        <v>89.7</v>
      </c>
      <c r="X604" s="14"/>
      <c r="Y604" s="13"/>
      <c r="Z604" s="12"/>
      <c r="AA604" s="11" t="s">
        <v>0</v>
      </c>
      <c r="AB604" s="9" t="s">
        <v>1123</v>
      </c>
      <c r="AC604" s="10" t="s">
        <v>1140</v>
      </c>
      <c r="AD604" s="9" t="s">
        <v>1131</v>
      </c>
      <c r="AE604" s="8" t="s">
        <v>1123</v>
      </c>
      <c r="AF604" s="32" t="s">
        <v>9617</v>
      </c>
      <c r="AG604" s="6">
        <f>IF(P604="Em Aberto",Q604,0)+IF(S604="Em Aberto",T604,0)+IF(V604="Em Aberto",W604,0)+IF(Y604="Em Aberto",Z604,0)</f>
        <v>89.7</v>
      </c>
      <c r="AH604" s="5"/>
      <c r="AI604" s="102"/>
      <c r="AJ604" s="102"/>
    </row>
    <row r="605" spans="1:36" s="86" customFormat="1" ht="11.25" x14ac:dyDescent="0.2">
      <c r="A605" s="30">
        <v>45383</v>
      </c>
      <c r="B605" s="28" t="s">
        <v>2248</v>
      </c>
      <c r="C605" s="36">
        <v>25663273867</v>
      </c>
      <c r="D605" s="5" t="s">
        <v>9724</v>
      </c>
      <c r="E605" s="13" t="s">
        <v>9723</v>
      </c>
      <c r="F605" s="13">
        <v>16</v>
      </c>
      <c r="G605" s="13" t="s">
        <v>9722</v>
      </c>
      <c r="H605" s="18" t="s">
        <v>11</v>
      </c>
      <c r="I605" s="13" t="s">
        <v>726</v>
      </c>
      <c r="J605" s="13" t="s">
        <v>10</v>
      </c>
      <c r="K605" s="19">
        <v>45394</v>
      </c>
      <c r="L605" s="19" t="s">
        <v>22</v>
      </c>
      <c r="M605" s="18" t="s">
        <v>169</v>
      </c>
      <c r="N605" s="80" t="s">
        <v>1209</v>
      </c>
      <c r="O605" s="79">
        <v>45428</v>
      </c>
      <c r="P605" s="21" t="s">
        <v>1125</v>
      </c>
      <c r="Q605" s="20">
        <v>76.84</v>
      </c>
      <c r="R605" s="19">
        <v>45459</v>
      </c>
      <c r="S605" s="13" t="s">
        <v>1125</v>
      </c>
      <c r="T605" s="18">
        <v>111.6</v>
      </c>
      <c r="U605" s="17">
        <v>45489</v>
      </c>
      <c r="V605" s="16" t="s">
        <v>1196</v>
      </c>
      <c r="W605" s="15">
        <v>112.27</v>
      </c>
      <c r="X605" s="14"/>
      <c r="Y605" s="13"/>
      <c r="Z605" s="12"/>
      <c r="AA605" s="11" t="s">
        <v>0</v>
      </c>
      <c r="AB605" s="9" t="s">
        <v>1123</v>
      </c>
      <c r="AC605" s="10" t="s">
        <v>1140</v>
      </c>
      <c r="AD605" s="9" t="s">
        <v>1131</v>
      </c>
      <c r="AE605" s="8" t="s">
        <v>1123</v>
      </c>
      <c r="AF605" s="32" t="s">
        <v>9721</v>
      </c>
      <c r="AG605" s="6">
        <f>IF(P605="Em Aberto",Q605,0)+IF(S605="Em Aberto",T605,0)+IF(V605="Em Aberto",W605,0)+IF(Y605="Em Aberto",Z605,0)</f>
        <v>112.27</v>
      </c>
      <c r="AH605" s="5"/>
      <c r="AI605" s="102"/>
      <c r="AJ605" s="102"/>
    </row>
    <row r="606" spans="1:36" s="86" customFormat="1" ht="11.25" x14ac:dyDescent="0.2">
      <c r="A606" s="30">
        <v>45383</v>
      </c>
      <c r="B606" s="28" t="s">
        <v>2248</v>
      </c>
      <c r="C606" s="36">
        <v>33251937812</v>
      </c>
      <c r="D606" s="5" t="s">
        <v>9720</v>
      </c>
      <c r="E606" s="13" t="s">
        <v>9719</v>
      </c>
      <c r="F606" s="13">
        <v>16</v>
      </c>
      <c r="G606" s="13" t="s">
        <v>9718</v>
      </c>
      <c r="H606" s="18" t="s">
        <v>6</v>
      </c>
      <c r="I606" s="13" t="s">
        <v>726</v>
      </c>
      <c r="J606" s="13" t="s">
        <v>10</v>
      </c>
      <c r="K606" s="19">
        <v>45394</v>
      </c>
      <c r="L606" s="19" t="s">
        <v>541</v>
      </c>
      <c r="M606" s="18" t="s">
        <v>174</v>
      </c>
      <c r="N606" s="80" t="s">
        <v>1126</v>
      </c>
      <c r="O606" s="79">
        <v>45432</v>
      </c>
      <c r="P606" s="21" t="s">
        <v>1196</v>
      </c>
      <c r="Q606" s="20">
        <v>76.89</v>
      </c>
      <c r="R606" s="19">
        <v>45463</v>
      </c>
      <c r="S606" s="13" t="s">
        <v>1196</v>
      </c>
      <c r="T606" s="18">
        <v>109.84</v>
      </c>
      <c r="U606" s="17"/>
      <c r="V606" s="16"/>
      <c r="W606" s="15"/>
      <c r="X606" s="14"/>
      <c r="Y606" s="13"/>
      <c r="Z606" s="12"/>
      <c r="AA606" s="11" t="s">
        <v>1195</v>
      </c>
      <c r="AB606" s="9" t="s">
        <v>1380</v>
      </c>
      <c r="AC606" s="10" t="s">
        <v>6</v>
      </c>
      <c r="AD606" s="9" t="s">
        <v>1124</v>
      </c>
      <c r="AE606" s="8" t="s">
        <v>1193</v>
      </c>
      <c r="AF606" s="32" t="s">
        <v>9717</v>
      </c>
      <c r="AG606" s="6">
        <f>IF(P606="Em Aberto",Q606,0)+IF(S606="Em Aberto",T606,0)+IF(V606="Em Aberto",W606,0)+IF(Y606="Em Aberto",Z606,0)</f>
        <v>186.73000000000002</v>
      </c>
      <c r="AH606" s="5"/>
      <c r="AI606" s="102"/>
      <c r="AJ606" s="102"/>
    </row>
    <row r="607" spans="1:36" s="86" customFormat="1" ht="11.25" x14ac:dyDescent="0.2">
      <c r="A607" s="30">
        <v>45383</v>
      </c>
      <c r="B607" s="28" t="s">
        <v>2248</v>
      </c>
      <c r="C607" s="36">
        <v>14467793780</v>
      </c>
      <c r="D607" s="5" t="s">
        <v>9716</v>
      </c>
      <c r="E607" s="13" t="s">
        <v>9715</v>
      </c>
      <c r="F607" s="13">
        <v>16</v>
      </c>
      <c r="G607" s="13" t="s">
        <v>9714</v>
      </c>
      <c r="H607" s="18" t="s">
        <v>6</v>
      </c>
      <c r="I607" s="13" t="s">
        <v>726</v>
      </c>
      <c r="J607" s="13" t="s">
        <v>10</v>
      </c>
      <c r="K607" s="19">
        <v>45394</v>
      </c>
      <c r="L607" s="19" t="s">
        <v>541</v>
      </c>
      <c r="M607" s="18" t="s">
        <v>2</v>
      </c>
      <c r="N607" s="80" t="s">
        <v>1126</v>
      </c>
      <c r="O607" s="79">
        <v>45432</v>
      </c>
      <c r="P607" s="21" t="s">
        <v>1125</v>
      </c>
      <c r="Q607" s="20">
        <v>76.78</v>
      </c>
      <c r="R607" s="19">
        <v>45463</v>
      </c>
      <c r="S607" s="13" t="s">
        <v>1196</v>
      </c>
      <c r="T607" s="18">
        <v>111.48</v>
      </c>
      <c r="U607" s="17">
        <v>45491</v>
      </c>
      <c r="V607" s="16" t="s">
        <v>1196</v>
      </c>
      <c r="W607" s="15">
        <v>109.69</v>
      </c>
      <c r="X607" s="14"/>
      <c r="Y607" s="13"/>
      <c r="Z607" s="12"/>
      <c r="AA607" s="11" t="s">
        <v>1195</v>
      </c>
      <c r="AB607" s="9" t="s">
        <v>1194</v>
      </c>
      <c r="AC607" s="10" t="s">
        <v>6</v>
      </c>
      <c r="AD607" s="9" t="s">
        <v>1131</v>
      </c>
      <c r="AE607" s="8" t="s">
        <v>1193</v>
      </c>
      <c r="AF607" s="32" t="s">
        <v>9713</v>
      </c>
      <c r="AG607" s="6">
        <f>IF(P607="Em Aberto",Q607,0)+IF(S607="Em Aberto",T607,0)+IF(V607="Em Aberto",W607,0)+IF(Y607="Em Aberto",Z607,0)</f>
        <v>221.17000000000002</v>
      </c>
      <c r="AH607" s="5"/>
      <c r="AI607" s="102"/>
      <c r="AJ607" s="102"/>
    </row>
    <row r="608" spans="1:36" s="86" customFormat="1" ht="11.25" x14ac:dyDescent="0.2">
      <c r="A608" s="30">
        <v>45383</v>
      </c>
      <c r="B608" s="28" t="s">
        <v>2248</v>
      </c>
      <c r="C608" s="36">
        <v>48966177115</v>
      </c>
      <c r="D608" s="5" t="s">
        <v>9712</v>
      </c>
      <c r="E608" s="13" t="s">
        <v>9711</v>
      </c>
      <c r="F608" s="13">
        <v>16</v>
      </c>
      <c r="G608" s="13" t="s">
        <v>9710</v>
      </c>
      <c r="H608" s="18" t="s">
        <v>6</v>
      </c>
      <c r="I608" s="13" t="s">
        <v>726</v>
      </c>
      <c r="J608" s="13" t="s">
        <v>10</v>
      </c>
      <c r="K608" s="19">
        <v>45394</v>
      </c>
      <c r="L608" s="19" t="s">
        <v>283</v>
      </c>
      <c r="M608" s="18" t="s">
        <v>72</v>
      </c>
      <c r="N608" s="80" t="s">
        <v>20</v>
      </c>
      <c r="O608" s="79">
        <v>45432</v>
      </c>
      <c r="P608" s="21" t="s">
        <v>1125</v>
      </c>
      <c r="Q608" s="20">
        <v>90.86</v>
      </c>
      <c r="R608" s="19">
        <v>45463</v>
      </c>
      <c r="S608" s="13" t="s">
        <v>1196</v>
      </c>
      <c r="T608" s="18">
        <v>131.94</v>
      </c>
      <c r="U608" s="17">
        <v>45491</v>
      </c>
      <c r="V608" s="16" t="s">
        <v>1196</v>
      </c>
      <c r="W608" s="15">
        <v>129.81</v>
      </c>
      <c r="X608" s="14"/>
      <c r="Y608" s="13"/>
      <c r="Z608" s="12"/>
      <c r="AA608" s="11" t="s">
        <v>1195</v>
      </c>
      <c r="AB608" s="9" t="s">
        <v>1194</v>
      </c>
      <c r="AC608" s="10" t="s">
        <v>6</v>
      </c>
      <c r="AD608" s="9" t="s">
        <v>1131</v>
      </c>
      <c r="AE608" s="8" t="s">
        <v>1193</v>
      </c>
      <c r="AF608" s="32" t="s">
        <v>9709</v>
      </c>
      <c r="AG608" s="6">
        <f>IF(P608="Em Aberto",Q608,0)+IF(S608="Em Aberto",T608,0)+IF(V608="Em Aberto",W608,0)+IF(Y608="Em Aberto",Z608,0)</f>
        <v>261.75</v>
      </c>
      <c r="AH608" s="5"/>
      <c r="AI608" s="102"/>
      <c r="AJ608" s="102"/>
    </row>
    <row r="609" spans="1:36" s="86" customFormat="1" ht="11.25" x14ac:dyDescent="0.2">
      <c r="A609" s="30">
        <v>45383</v>
      </c>
      <c r="B609" s="28" t="s">
        <v>2248</v>
      </c>
      <c r="C609" s="36">
        <v>1561538078</v>
      </c>
      <c r="D609" s="5" t="s">
        <v>9708</v>
      </c>
      <c r="E609" s="13" t="s">
        <v>9707</v>
      </c>
      <c r="F609" s="13">
        <v>16</v>
      </c>
      <c r="G609" s="13" t="s">
        <v>9706</v>
      </c>
      <c r="H609" s="18" t="s">
        <v>11</v>
      </c>
      <c r="I609" s="13" t="s">
        <v>726</v>
      </c>
      <c r="J609" s="13" t="s">
        <v>10</v>
      </c>
      <c r="K609" s="19">
        <v>45394</v>
      </c>
      <c r="L609" s="19" t="s">
        <v>53</v>
      </c>
      <c r="M609" s="18" t="s">
        <v>2</v>
      </c>
      <c r="N609" s="80" t="s">
        <v>1126</v>
      </c>
      <c r="O609" s="79">
        <v>45432</v>
      </c>
      <c r="P609" s="21" t="s">
        <v>1125</v>
      </c>
      <c r="Q609" s="20">
        <v>76.78</v>
      </c>
      <c r="R609" s="19">
        <v>45463</v>
      </c>
      <c r="S609" s="13" t="s">
        <v>1125</v>
      </c>
      <c r="T609" s="18">
        <v>111.48</v>
      </c>
      <c r="U609" s="17">
        <v>45489</v>
      </c>
      <c r="V609" s="16" t="s">
        <v>1196</v>
      </c>
      <c r="W609" s="15">
        <v>91.95</v>
      </c>
      <c r="X609" s="14"/>
      <c r="Y609" s="13"/>
      <c r="Z609" s="12"/>
      <c r="AA609" s="11" t="s">
        <v>0</v>
      </c>
      <c r="AB609" s="9" t="s">
        <v>1123</v>
      </c>
      <c r="AC609" s="10" t="s">
        <v>1140</v>
      </c>
      <c r="AD609" s="9" t="s">
        <v>1131</v>
      </c>
      <c r="AE609" s="8" t="s">
        <v>1123</v>
      </c>
      <c r="AF609" s="32" t="s">
        <v>9705</v>
      </c>
      <c r="AG609" s="6">
        <f>IF(P609="Em Aberto",Q609,0)+IF(S609="Em Aberto",T609,0)+IF(V609="Em Aberto",W609,0)+IF(Y609="Em Aberto",Z609,0)</f>
        <v>91.95</v>
      </c>
      <c r="AH609" s="5"/>
      <c r="AI609" s="102"/>
      <c r="AJ609" s="102"/>
    </row>
    <row r="610" spans="1:36" s="86" customFormat="1" ht="11.25" x14ac:dyDescent="0.2">
      <c r="A610" s="30">
        <v>45383</v>
      </c>
      <c r="B610" s="28" t="s">
        <v>2248</v>
      </c>
      <c r="C610" s="36">
        <v>79370233768</v>
      </c>
      <c r="D610" s="5" t="s">
        <v>9704</v>
      </c>
      <c r="E610" s="13" t="s">
        <v>9703</v>
      </c>
      <c r="F610" s="13">
        <v>16</v>
      </c>
      <c r="G610" s="13" t="s">
        <v>9702</v>
      </c>
      <c r="H610" s="18" t="s">
        <v>11</v>
      </c>
      <c r="I610" s="13" t="s">
        <v>726</v>
      </c>
      <c r="J610" s="13" t="s">
        <v>10</v>
      </c>
      <c r="K610" s="19">
        <v>45394</v>
      </c>
      <c r="L610" s="19" t="s">
        <v>53</v>
      </c>
      <c r="M610" s="18" t="s">
        <v>110</v>
      </c>
      <c r="N610" s="80" t="s">
        <v>20</v>
      </c>
      <c r="O610" s="79">
        <v>45428</v>
      </c>
      <c r="P610" s="21" t="s">
        <v>1125</v>
      </c>
      <c r="Q610" s="20">
        <v>76.84</v>
      </c>
      <c r="R610" s="19">
        <v>45459</v>
      </c>
      <c r="S610" s="13" t="s">
        <v>1125</v>
      </c>
      <c r="T610" s="18">
        <v>109.79</v>
      </c>
      <c r="U610" s="17">
        <v>45489</v>
      </c>
      <c r="V610" s="16" t="s">
        <v>1196</v>
      </c>
      <c r="W610" s="15">
        <v>109.79</v>
      </c>
      <c r="X610" s="14"/>
      <c r="Y610" s="13"/>
      <c r="Z610" s="12"/>
      <c r="AA610" s="11" t="s">
        <v>0</v>
      </c>
      <c r="AB610" s="9" t="s">
        <v>1123</v>
      </c>
      <c r="AC610" s="10" t="s">
        <v>1140</v>
      </c>
      <c r="AD610" s="9" t="s">
        <v>1131</v>
      </c>
      <c r="AE610" s="8" t="s">
        <v>1123</v>
      </c>
      <c r="AF610" s="32" t="s">
        <v>9617</v>
      </c>
      <c r="AG610" s="6">
        <f>IF(P610="Em Aberto",Q610,0)+IF(S610="Em Aberto",T610,0)+IF(V610="Em Aberto",W610,0)+IF(Y610="Em Aberto",Z610,0)</f>
        <v>109.79</v>
      </c>
      <c r="AH610" s="5"/>
      <c r="AI610" s="102"/>
      <c r="AJ610" s="102"/>
    </row>
    <row r="611" spans="1:36" s="86" customFormat="1" ht="11.25" x14ac:dyDescent="0.2">
      <c r="A611" s="30">
        <v>45383</v>
      </c>
      <c r="B611" s="28" t="s">
        <v>2248</v>
      </c>
      <c r="C611" s="36">
        <v>55869920191</v>
      </c>
      <c r="D611" s="5" t="s">
        <v>9701</v>
      </c>
      <c r="E611" s="13">
        <v>2293048</v>
      </c>
      <c r="F611" s="13">
        <v>17</v>
      </c>
      <c r="G611" s="13" t="s">
        <v>9700</v>
      </c>
      <c r="H611" s="18" t="s">
        <v>3395</v>
      </c>
      <c r="I611" s="13" t="s">
        <v>726</v>
      </c>
      <c r="J611" s="13" t="s">
        <v>4</v>
      </c>
      <c r="K611" s="19">
        <v>45394</v>
      </c>
      <c r="L611" s="19" t="s">
        <v>2979</v>
      </c>
      <c r="M611" s="18" t="s">
        <v>72</v>
      </c>
      <c r="N611" s="80" t="s">
        <v>20</v>
      </c>
      <c r="O611" s="79">
        <v>45399</v>
      </c>
      <c r="P611" s="21" t="s">
        <v>1125</v>
      </c>
      <c r="Q611" s="20">
        <v>109.9</v>
      </c>
      <c r="R611" s="19">
        <v>45429</v>
      </c>
      <c r="S611" s="13" t="s">
        <v>1125</v>
      </c>
      <c r="T611" s="18">
        <v>109.9</v>
      </c>
      <c r="U611" s="17">
        <v>45460</v>
      </c>
      <c r="V611" s="16" t="s">
        <v>1125</v>
      </c>
      <c r="W611" s="15">
        <v>109.9</v>
      </c>
      <c r="X611" s="14">
        <v>45490</v>
      </c>
      <c r="Y611" s="13" t="s">
        <v>1125</v>
      </c>
      <c r="Z611" s="12">
        <v>109.9</v>
      </c>
      <c r="AA611" s="11" t="s">
        <v>0</v>
      </c>
      <c r="AB611" s="9" t="s">
        <v>1123</v>
      </c>
      <c r="AC611" s="10" t="s">
        <v>1140</v>
      </c>
      <c r="AD611" s="9" t="s">
        <v>1131</v>
      </c>
      <c r="AE611" s="8" t="s">
        <v>1123</v>
      </c>
      <c r="AF611" s="32" t="s">
        <v>9699</v>
      </c>
      <c r="AG611" s="6">
        <f>IF(P611="Em Aberto",Q611,0)+IF(S611="Em Aberto",T611,0)+IF(V611="Em Aberto",W611,0)+IF(Y611="Em Aberto",Z611,0)</f>
        <v>0</v>
      </c>
      <c r="AH611" s="5"/>
      <c r="AI611" s="102"/>
      <c r="AJ611" s="102"/>
    </row>
    <row r="612" spans="1:36" s="86" customFormat="1" ht="11.25" x14ac:dyDescent="0.2">
      <c r="A612" s="30">
        <v>45383</v>
      </c>
      <c r="B612" s="28" t="s">
        <v>2248</v>
      </c>
      <c r="C612" s="36">
        <v>3737904731</v>
      </c>
      <c r="D612" s="5" t="s">
        <v>9698</v>
      </c>
      <c r="E612" s="13" t="s">
        <v>9697</v>
      </c>
      <c r="F612" s="13">
        <v>16</v>
      </c>
      <c r="G612" s="13" t="s">
        <v>9696</v>
      </c>
      <c r="H612" s="18" t="s">
        <v>11</v>
      </c>
      <c r="I612" s="13" t="s">
        <v>726</v>
      </c>
      <c r="J612" s="13" t="s">
        <v>10</v>
      </c>
      <c r="K612" s="19">
        <v>45394</v>
      </c>
      <c r="L612" s="19" t="s">
        <v>98</v>
      </c>
      <c r="M612" s="18" t="s">
        <v>2</v>
      </c>
      <c r="N612" s="80" t="s">
        <v>1126</v>
      </c>
      <c r="O612" s="79">
        <v>45428</v>
      </c>
      <c r="P612" s="21" t="s">
        <v>1125</v>
      </c>
      <c r="Q612" s="20">
        <v>62.78</v>
      </c>
      <c r="R612" s="19">
        <v>45459</v>
      </c>
      <c r="S612" s="13" t="s">
        <v>1125</v>
      </c>
      <c r="T612" s="18">
        <v>89.7</v>
      </c>
      <c r="U612" s="17">
        <v>45489</v>
      </c>
      <c r="V612" s="16" t="s">
        <v>1196</v>
      </c>
      <c r="W612" s="15">
        <v>89.76</v>
      </c>
      <c r="X612" s="14"/>
      <c r="Y612" s="13"/>
      <c r="Z612" s="12"/>
      <c r="AA612" s="11" t="s">
        <v>0</v>
      </c>
      <c r="AB612" s="9" t="s">
        <v>1123</v>
      </c>
      <c r="AC612" s="10" t="s">
        <v>1140</v>
      </c>
      <c r="AD612" s="9" t="s">
        <v>1131</v>
      </c>
      <c r="AE612" s="8" t="s">
        <v>1123</v>
      </c>
      <c r="AF612" s="32" t="s">
        <v>9617</v>
      </c>
      <c r="AG612" s="6">
        <f>IF(P612="Em Aberto",Q612,0)+IF(S612="Em Aberto",T612,0)+IF(V612="Em Aberto",W612,0)+IF(Y612="Em Aberto",Z612,0)</f>
        <v>89.76</v>
      </c>
      <c r="AH612" s="5"/>
      <c r="AI612" s="102"/>
      <c r="AJ612" s="102"/>
    </row>
    <row r="613" spans="1:36" s="86" customFormat="1" ht="11.25" x14ac:dyDescent="0.2">
      <c r="A613" s="30">
        <v>45383</v>
      </c>
      <c r="B613" s="28" t="s">
        <v>2248</v>
      </c>
      <c r="C613" s="36">
        <v>9662104178</v>
      </c>
      <c r="D613" s="5" t="s">
        <v>9695</v>
      </c>
      <c r="E613" s="13">
        <v>2264609</v>
      </c>
      <c r="F613" s="13">
        <v>17</v>
      </c>
      <c r="G613" s="13" t="s">
        <v>9694</v>
      </c>
      <c r="H613" s="18" t="s">
        <v>11</v>
      </c>
      <c r="I613" s="13" t="s">
        <v>726</v>
      </c>
      <c r="J613" s="13" t="s">
        <v>4</v>
      </c>
      <c r="K613" s="19">
        <v>45394</v>
      </c>
      <c r="L613" s="19" t="s">
        <v>541</v>
      </c>
      <c r="M613" s="18" t="s">
        <v>72</v>
      </c>
      <c r="N613" s="80" t="s">
        <v>20</v>
      </c>
      <c r="O613" s="79">
        <v>45429</v>
      </c>
      <c r="P613" s="21" t="s">
        <v>1125</v>
      </c>
      <c r="Q613" s="20">
        <v>149.9</v>
      </c>
      <c r="R613" s="19">
        <v>45460</v>
      </c>
      <c r="S613" s="13" t="s">
        <v>1125</v>
      </c>
      <c r="T613" s="18">
        <v>149.9</v>
      </c>
      <c r="U613" s="17">
        <v>45490</v>
      </c>
      <c r="V613" s="16" t="s">
        <v>1125</v>
      </c>
      <c r="W613" s="15">
        <v>149.9</v>
      </c>
      <c r="X613" s="14"/>
      <c r="Y613" s="13"/>
      <c r="Z613" s="12"/>
      <c r="AA613" s="11" t="s">
        <v>0</v>
      </c>
      <c r="AB613" s="9" t="s">
        <v>1123</v>
      </c>
      <c r="AC613" s="10" t="s">
        <v>1243</v>
      </c>
      <c r="AD613" s="9" t="s">
        <v>1131</v>
      </c>
      <c r="AE613" s="8" t="s">
        <v>1123</v>
      </c>
      <c r="AF613" s="32" t="s">
        <v>9693</v>
      </c>
      <c r="AG613" s="6">
        <f>IF(P613="Em Aberto",Q613,0)+IF(S613="Em Aberto",T613,0)+IF(V613="Em Aberto",W613,0)+IF(Y613="Em Aberto",Z613,0)</f>
        <v>0</v>
      </c>
      <c r="AH613" s="5"/>
      <c r="AI613" s="102"/>
      <c r="AJ613" s="102"/>
    </row>
    <row r="614" spans="1:36" s="86" customFormat="1" ht="11.25" x14ac:dyDescent="0.2">
      <c r="A614" s="30">
        <v>45383</v>
      </c>
      <c r="B614" s="28" t="s">
        <v>2248</v>
      </c>
      <c r="C614" s="36">
        <v>13885167808</v>
      </c>
      <c r="D614" s="5" t="s">
        <v>9692</v>
      </c>
      <c r="E614" s="13" t="s">
        <v>9691</v>
      </c>
      <c r="F614" s="13">
        <v>16</v>
      </c>
      <c r="G614" s="13" t="s">
        <v>9690</v>
      </c>
      <c r="H614" s="18" t="s">
        <v>11</v>
      </c>
      <c r="I614" s="13" t="s">
        <v>726</v>
      </c>
      <c r="J614" s="13" t="s">
        <v>10</v>
      </c>
      <c r="K614" s="19">
        <v>45395</v>
      </c>
      <c r="L614" s="19" t="s">
        <v>170</v>
      </c>
      <c r="M614" s="18" t="s">
        <v>21</v>
      </c>
      <c r="N614" s="80" t="s">
        <v>20</v>
      </c>
      <c r="O614" s="79">
        <v>45428</v>
      </c>
      <c r="P614" s="21" t="s">
        <v>1125</v>
      </c>
      <c r="Q614" s="20">
        <v>59.85</v>
      </c>
      <c r="R614" s="19">
        <v>45459</v>
      </c>
      <c r="S614" s="13" t="s">
        <v>1125</v>
      </c>
      <c r="T614" s="18">
        <v>89.79</v>
      </c>
      <c r="U614" s="17">
        <v>45489</v>
      </c>
      <c r="V614" s="16" t="s">
        <v>1196</v>
      </c>
      <c r="W614" s="15">
        <v>89.79</v>
      </c>
      <c r="X614" s="14"/>
      <c r="Y614" s="13"/>
      <c r="Z614" s="12"/>
      <c r="AA614" s="11" t="s">
        <v>0</v>
      </c>
      <c r="AB614" s="9" t="s">
        <v>1123</v>
      </c>
      <c r="AC614" s="10" t="s">
        <v>1140</v>
      </c>
      <c r="AD614" s="9" t="s">
        <v>1131</v>
      </c>
      <c r="AE614" s="8" t="s">
        <v>1123</v>
      </c>
      <c r="AF614" s="32" t="s">
        <v>9617</v>
      </c>
      <c r="AG614" s="6">
        <f>IF(P614="Em Aberto",Q614,0)+IF(S614="Em Aberto",T614,0)+IF(V614="Em Aberto",W614,0)+IF(Y614="Em Aberto",Z614,0)</f>
        <v>89.79</v>
      </c>
      <c r="AH614" s="5"/>
      <c r="AI614" s="102"/>
      <c r="AJ614" s="102"/>
    </row>
    <row r="615" spans="1:36" s="86" customFormat="1" ht="11.25" x14ac:dyDescent="0.2">
      <c r="A615" s="30">
        <v>45383</v>
      </c>
      <c r="B615" s="28" t="s">
        <v>2248</v>
      </c>
      <c r="C615" s="36">
        <v>43431925391</v>
      </c>
      <c r="D615" s="5" t="s">
        <v>9689</v>
      </c>
      <c r="E615" s="13" t="s">
        <v>9688</v>
      </c>
      <c r="F615" s="13">
        <v>16</v>
      </c>
      <c r="G615" s="13" t="s">
        <v>9687</v>
      </c>
      <c r="H615" s="18" t="s">
        <v>11</v>
      </c>
      <c r="I615" s="13" t="s">
        <v>726</v>
      </c>
      <c r="J615" s="13" t="s">
        <v>10</v>
      </c>
      <c r="K615" s="19">
        <v>45395</v>
      </c>
      <c r="L615" s="19" t="s">
        <v>46</v>
      </c>
      <c r="M615" s="18" t="s">
        <v>123</v>
      </c>
      <c r="N615" s="80" t="s">
        <v>1209</v>
      </c>
      <c r="O615" s="79">
        <v>45428</v>
      </c>
      <c r="P615" s="21" t="s">
        <v>1125</v>
      </c>
      <c r="Q615" s="20">
        <v>59.84</v>
      </c>
      <c r="R615" s="19">
        <v>45459</v>
      </c>
      <c r="S615" s="13" t="s">
        <v>1125</v>
      </c>
      <c r="T615" s="18">
        <v>89.78</v>
      </c>
      <c r="U615" s="17">
        <v>45489</v>
      </c>
      <c r="V615" s="16" t="s">
        <v>1196</v>
      </c>
      <c r="W615" s="15">
        <v>89.78</v>
      </c>
      <c r="X615" s="14"/>
      <c r="Y615" s="13"/>
      <c r="Z615" s="12"/>
      <c r="AA615" s="11" t="s">
        <v>0</v>
      </c>
      <c r="AB615" s="9" t="s">
        <v>1123</v>
      </c>
      <c r="AC615" s="10" t="s">
        <v>1140</v>
      </c>
      <c r="AD615" s="9" t="s">
        <v>1131</v>
      </c>
      <c r="AE615" s="8" t="s">
        <v>1123</v>
      </c>
      <c r="AF615" s="32" t="s">
        <v>9617</v>
      </c>
      <c r="AG615" s="6">
        <f>IF(P615="Em Aberto",Q615,0)+IF(S615="Em Aberto",T615,0)+IF(V615="Em Aberto",W615,0)+IF(Y615="Em Aberto",Z615,0)</f>
        <v>89.78</v>
      </c>
      <c r="AH615" s="5"/>
      <c r="AI615" s="102"/>
      <c r="AJ615" s="102"/>
    </row>
    <row r="616" spans="1:36" s="86" customFormat="1" ht="11.25" x14ac:dyDescent="0.2">
      <c r="A616" s="59">
        <v>45383</v>
      </c>
      <c r="B616" s="28" t="s">
        <v>2248</v>
      </c>
      <c r="C616" s="57">
        <v>9315758773</v>
      </c>
      <c r="D616" s="58" t="s">
        <v>9686</v>
      </c>
      <c r="E616" s="46" t="s">
        <v>9685</v>
      </c>
      <c r="F616" s="46">
        <v>16</v>
      </c>
      <c r="G616" s="46" t="s">
        <v>9684</v>
      </c>
      <c r="H616" s="76" t="s">
        <v>11</v>
      </c>
      <c r="I616" s="46" t="s">
        <v>726</v>
      </c>
      <c r="J616" s="46" t="s">
        <v>10</v>
      </c>
      <c r="K616" s="52">
        <v>45395</v>
      </c>
      <c r="L616" s="19" t="s">
        <v>114</v>
      </c>
      <c r="M616" s="76" t="s">
        <v>153</v>
      </c>
      <c r="N616" s="78" t="s">
        <v>1126</v>
      </c>
      <c r="O616" s="77"/>
      <c r="P616" s="54"/>
      <c r="Q616" s="53"/>
      <c r="R616" s="52"/>
      <c r="S616" s="46"/>
      <c r="T616" s="76"/>
      <c r="U616" s="50"/>
      <c r="V616" s="49"/>
      <c r="W616" s="48"/>
      <c r="X616" s="47"/>
      <c r="Y616" s="46"/>
      <c r="Z616" s="75"/>
      <c r="AA616" s="44" t="s">
        <v>1253</v>
      </c>
      <c r="AB616" s="42" t="s">
        <v>1123</v>
      </c>
      <c r="AC616" s="43" t="s">
        <v>1140</v>
      </c>
      <c r="AD616" s="42" t="s">
        <v>1131</v>
      </c>
      <c r="AE616" s="41" t="s">
        <v>1123</v>
      </c>
      <c r="AF616" s="40"/>
      <c r="AG616" s="6">
        <f>IF(P616="Em Aberto",Q616,0)+IF(S616="Em Aberto",T616,0)+IF(V616="Em Aberto",W616,0)+IF(Y616="Em Aberto",Z616,0)</f>
        <v>0</v>
      </c>
      <c r="AH616" s="58"/>
      <c r="AI616" s="102"/>
      <c r="AJ616" s="102"/>
    </row>
    <row r="617" spans="1:36" s="86" customFormat="1" ht="11.25" x14ac:dyDescent="0.2">
      <c r="A617" s="30">
        <v>45383</v>
      </c>
      <c r="B617" s="28" t="s">
        <v>2248</v>
      </c>
      <c r="C617" s="36">
        <v>80764851187</v>
      </c>
      <c r="D617" s="5" t="s">
        <v>9683</v>
      </c>
      <c r="E617" s="13" t="s">
        <v>9682</v>
      </c>
      <c r="F617" s="13">
        <v>16</v>
      </c>
      <c r="G617" s="13" t="s">
        <v>9681</v>
      </c>
      <c r="H617" s="18" t="s">
        <v>6</v>
      </c>
      <c r="I617" s="13" t="s">
        <v>726</v>
      </c>
      <c r="J617" s="13" t="s">
        <v>10</v>
      </c>
      <c r="K617" s="19">
        <v>45395</v>
      </c>
      <c r="L617" s="19" t="s">
        <v>46</v>
      </c>
      <c r="M617" s="18" t="s">
        <v>72</v>
      </c>
      <c r="N617" s="80" t="s">
        <v>20</v>
      </c>
      <c r="O617" s="79">
        <v>45432</v>
      </c>
      <c r="P617" s="21" t="s">
        <v>1125</v>
      </c>
      <c r="Q617" s="20">
        <v>73.180000000000007</v>
      </c>
      <c r="R617" s="19">
        <v>45463</v>
      </c>
      <c r="S617" s="13" t="s">
        <v>1196</v>
      </c>
      <c r="T617" s="18">
        <v>111.4</v>
      </c>
      <c r="U617" s="17">
        <v>45491</v>
      </c>
      <c r="V617" s="16" t="s">
        <v>1196</v>
      </c>
      <c r="W617" s="15">
        <v>109.83</v>
      </c>
      <c r="X617" s="14"/>
      <c r="Y617" s="13"/>
      <c r="Z617" s="12"/>
      <c r="AA617" s="11" t="s">
        <v>1195</v>
      </c>
      <c r="AB617" s="9" t="s">
        <v>1194</v>
      </c>
      <c r="AC617" s="10" t="s">
        <v>6</v>
      </c>
      <c r="AD617" s="9" t="s">
        <v>1124</v>
      </c>
      <c r="AE617" s="8" t="s">
        <v>1193</v>
      </c>
      <c r="AF617" s="32" t="s">
        <v>9680</v>
      </c>
      <c r="AG617" s="6">
        <f>IF(P617="Em Aberto",Q617,0)+IF(S617="Em Aberto",T617,0)+IF(V617="Em Aberto",W617,0)+IF(Y617="Em Aberto",Z617,0)</f>
        <v>221.23000000000002</v>
      </c>
      <c r="AH617" s="5"/>
      <c r="AI617" s="102"/>
      <c r="AJ617" s="102"/>
    </row>
    <row r="618" spans="1:36" s="86" customFormat="1" ht="11.25" x14ac:dyDescent="0.2">
      <c r="A618" s="30">
        <v>45383</v>
      </c>
      <c r="B618" s="28" t="s">
        <v>2248</v>
      </c>
      <c r="C618" s="36">
        <v>25214934300</v>
      </c>
      <c r="D618" s="5" t="s">
        <v>9679</v>
      </c>
      <c r="E618" s="13" t="s">
        <v>9678</v>
      </c>
      <c r="F618" s="13">
        <v>16</v>
      </c>
      <c r="G618" s="13" t="s">
        <v>9677</v>
      </c>
      <c r="H618" s="18" t="s">
        <v>6</v>
      </c>
      <c r="I618" s="13" t="s">
        <v>726</v>
      </c>
      <c r="J618" s="13" t="s">
        <v>10</v>
      </c>
      <c r="K618" s="19">
        <v>45397</v>
      </c>
      <c r="L618" s="19" t="s">
        <v>114</v>
      </c>
      <c r="M618" s="18" t="s">
        <v>21</v>
      </c>
      <c r="N618" s="80" t="s">
        <v>20</v>
      </c>
      <c r="O618" s="79">
        <v>45432</v>
      </c>
      <c r="P618" s="21" t="s">
        <v>1196</v>
      </c>
      <c r="Q618" s="20">
        <v>65.849999999999994</v>
      </c>
      <c r="R618" s="19">
        <v>45463</v>
      </c>
      <c r="S618" s="13" t="s">
        <v>1196</v>
      </c>
      <c r="T618" s="18">
        <v>109.75</v>
      </c>
      <c r="U618" s="17"/>
      <c r="V618" s="16"/>
      <c r="W618" s="15"/>
      <c r="X618" s="14"/>
      <c r="Y618" s="13"/>
      <c r="Z618" s="12"/>
      <c r="AA618" s="11" t="s">
        <v>1195</v>
      </c>
      <c r="AB618" s="9" t="s">
        <v>1380</v>
      </c>
      <c r="AC618" s="10" t="s">
        <v>6</v>
      </c>
      <c r="AD618" s="9" t="s">
        <v>1124</v>
      </c>
      <c r="AE618" s="8" t="s">
        <v>1193</v>
      </c>
      <c r="AF618" s="32" t="s">
        <v>9676</v>
      </c>
      <c r="AG618" s="6">
        <f>IF(P618="Em Aberto",Q618,0)+IF(S618="Em Aberto",T618,0)+IF(V618="Em Aberto",W618,0)+IF(Y618="Em Aberto",Z618,0)</f>
        <v>175.6</v>
      </c>
      <c r="AH618" s="5"/>
      <c r="AI618" s="102"/>
      <c r="AJ618" s="102"/>
    </row>
    <row r="619" spans="1:36" s="86" customFormat="1" ht="11.25" x14ac:dyDescent="0.2">
      <c r="A619" s="30">
        <v>45383</v>
      </c>
      <c r="B619" s="28" t="s">
        <v>2248</v>
      </c>
      <c r="C619" s="36">
        <v>98630806168</v>
      </c>
      <c r="D619" s="5" t="s">
        <v>9675</v>
      </c>
      <c r="E619" s="13" t="s">
        <v>9674</v>
      </c>
      <c r="F619" s="13">
        <v>2</v>
      </c>
      <c r="G619" s="13" t="s">
        <v>9673</v>
      </c>
      <c r="H619" s="18" t="s">
        <v>6</v>
      </c>
      <c r="I619" s="13" t="s">
        <v>726</v>
      </c>
      <c r="J619" s="13" t="s">
        <v>10</v>
      </c>
      <c r="K619" s="19">
        <v>45397</v>
      </c>
      <c r="L619" s="19" t="s">
        <v>3</v>
      </c>
      <c r="M619" s="18" t="s">
        <v>21</v>
      </c>
      <c r="N619" s="80" t="s">
        <v>20</v>
      </c>
      <c r="O619" s="79">
        <v>45446</v>
      </c>
      <c r="P619" s="21" t="s">
        <v>1125</v>
      </c>
      <c r="Q619" s="20">
        <v>102.42</v>
      </c>
      <c r="R619" s="19">
        <v>45475</v>
      </c>
      <c r="S619" s="13" t="s">
        <v>1196</v>
      </c>
      <c r="T619" s="18">
        <v>111.83</v>
      </c>
      <c r="U619" s="17"/>
      <c r="V619" s="16"/>
      <c r="W619" s="15"/>
      <c r="X619" s="14"/>
      <c r="Y619" s="13"/>
      <c r="Z619" s="12"/>
      <c r="AA619" s="11" t="s">
        <v>1195</v>
      </c>
      <c r="AB619" s="9" t="s">
        <v>1194</v>
      </c>
      <c r="AC619" s="10" t="s">
        <v>6</v>
      </c>
      <c r="AD619" s="9" t="s">
        <v>1131</v>
      </c>
      <c r="AE619" s="8" t="s">
        <v>1193</v>
      </c>
      <c r="AF619" s="32" t="s">
        <v>9672</v>
      </c>
      <c r="AG619" s="6">
        <f>IF(P619="Em Aberto",Q619,0)+IF(S619="Em Aberto",T619,0)+IF(V619="Em Aberto",W619,0)+IF(Y619="Em Aberto",Z619,0)</f>
        <v>111.83</v>
      </c>
      <c r="AH619" s="5"/>
      <c r="AI619" s="102"/>
      <c r="AJ619" s="102"/>
    </row>
    <row r="620" spans="1:36" s="86" customFormat="1" ht="11.25" x14ac:dyDescent="0.2">
      <c r="A620" s="30">
        <v>45383</v>
      </c>
      <c r="B620" s="28" t="s">
        <v>2248</v>
      </c>
      <c r="C620" s="36">
        <v>44881568191</v>
      </c>
      <c r="D620" s="5" t="s">
        <v>9671</v>
      </c>
      <c r="E620" s="13">
        <v>2310979</v>
      </c>
      <c r="F620" s="13">
        <v>20</v>
      </c>
      <c r="G620" s="13" t="s">
        <v>9670</v>
      </c>
      <c r="H620" s="18" t="s">
        <v>11</v>
      </c>
      <c r="I620" s="13" t="s">
        <v>726</v>
      </c>
      <c r="J620" s="13" t="s">
        <v>4</v>
      </c>
      <c r="K620" s="19">
        <v>45397</v>
      </c>
      <c r="L620" s="19" t="s">
        <v>1539</v>
      </c>
      <c r="M620" s="18" t="s">
        <v>110</v>
      </c>
      <c r="N620" s="80" t="s">
        <v>20</v>
      </c>
      <c r="O620" s="79">
        <v>45432</v>
      </c>
      <c r="P620" s="21" t="s">
        <v>1125</v>
      </c>
      <c r="Q620" s="20">
        <v>199.9</v>
      </c>
      <c r="R620" s="19">
        <v>45463</v>
      </c>
      <c r="S620" s="13" t="s">
        <v>1125</v>
      </c>
      <c r="T620" s="18">
        <v>199.9</v>
      </c>
      <c r="U620" s="17">
        <v>45493</v>
      </c>
      <c r="V620" s="16" t="s">
        <v>1196</v>
      </c>
      <c r="W620" s="15">
        <v>199.9</v>
      </c>
      <c r="X620" s="14"/>
      <c r="Y620" s="13"/>
      <c r="Z620" s="12"/>
      <c r="AA620" s="11" t="s">
        <v>1195</v>
      </c>
      <c r="AB620" s="9" t="s">
        <v>1194</v>
      </c>
      <c r="AC620" s="10" t="s">
        <v>1201</v>
      </c>
      <c r="AD620" s="9" t="s">
        <v>1131</v>
      </c>
      <c r="AE620" s="8" t="s">
        <v>1193</v>
      </c>
      <c r="AF620" s="32" t="s">
        <v>9669</v>
      </c>
      <c r="AG620" s="6">
        <f>IF(P620="Em Aberto",Q620,0)+IF(S620="Em Aberto",T620,0)+IF(V620="Em Aberto",W620,0)+IF(Y620="Em Aberto",Z620,0)</f>
        <v>199.9</v>
      </c>
      <c r="AH620" s="5"/>
      <c r="AI620" s="102"/>
      <c r="AJ620" s="102"/>
    </row>
    <row r="621" spans="1:36" s="86" customFormat="1" ht="11.25" x14ac:dyDescent="0.2">
      <c r="A621" s="30">
        <v>45383</v>
      </c>
      <c r="B621" s="28" t="s">
        <v>2248</v>
      </c>
      <c r="C621" s="36">
        <v>1037822145</v>
      </c>
      <c r="D621" s="5" t="s">
        <v>9668</v>
      </c>
      <c r="E621" s="13" t="s">
        <v>9667</v>
      </c>
      <c r="F621" s="13">
        <v>16</v>
      </c>
      <c r="G621" s="13" t="s">
        <v>9666</v>
      </c>
      <c r="H621" s="18" t="s">
        <v>6</v>
      </c>
      <c r="I621" s="13" t="s">
        <v>726</v>
      </c>
      <c r="J621" s="13" t="s">
        <v>10</v>
      </c>
      <c r="K621" s="19">
        <v>45397</v>
      </c>
      <c r="L621" s="19" t="s">
        <v>102</v>
      </c>
      <c r="M621" s="18" t="s">
        <v>21</v>
      </c>
      <c r="N621" s="80" t="s">
        <v>20</v>
      </c>
      <c r="O621" s="79">
        <v>45432</v>
      </c>
      <c r="P621" s="21" t="s">
        <v>1125</v>
      </c>
      <c r="Q621" s="20">
        <v>65.849999999999994</v>
      </c>
      <c r="R621" s="19">
        <v>45463</v>
      </c>
      <c r="S621" s="13" t="s">
        <v>1196</v>
      </c>
      <c r="T621" s="18">
        <v>109.75</v>
      </c>
      <c r="U621" s="17">
        <v>45491</v>
      </c>
      <c r="V621" s="16" t="s">
        <v>1196</v>
      </c>
      <c r="W621" s="15">
        <v>111.49</v>
      </c>
      <c r="X621" s="14"/>
      <c r="Y621" s="13"/>
      <c r="Z621" s="12"/>
      <c r="AA621" s="11" t="s">
        <v>1195</v>
      </c>
      <c r="AB621" s="9" t="s">
        <v>1194</v>
      </c>
      <c r="AC621" s="10" t="s">
        <v>6</v>
      </c>
      <c r="AD621" s="9" t="s">
        <v>1131</v>
      </c>
      <c r="AE621" s="8" t="s">
        <v>1193</v>
      </c>
      <c r="AF621" s="32" t="s">
        <v>9665</v>
      </c>
      <c r="AG621" s="6">
        <f>IF(P621="Em Aberto",Q621,0)+IF(S621="Em Aberto",T621,0)+IF(V621="Em Aberto",W621,0)+IF(Y621="Em Aberto",Z621,0)</f>
        <v>221.24</v>
      </c>
      <c r="AH621" s="5"/>
      <c r="AI621" s="102"/>
      <c r="AJ621" s="102"/>
    </row>
    <row r="622" spans="1:36" s="86" customFormat="1" ht="11.25" x14ac:dyDescent="0.2">
      <c r="A622" s="59">
        <v>45383</v>
      </c>
      <c r="B622" s="28" t="s">
        <v>2248</v>
      </c>
      <c r="C622" s="57">
        <v>9604266632</v>
      </c>
      <c r="D622" s="58" t="s">
        <v>9664</v>
      </c>
      <c r="E622" s="46" t="s">
        <v>9663</v>
      </c>
      <c r="F622" s="46">
        <v>16</v>
      </c>
      <c r="G622" s="46" t="s">
        <v>9662</v>
      </c>
      <c r="H622" s="76" t="s">
        <v>6</v>
      </c>
      <c r="I622" s="46" t="s">
        <v>726</v>
      </c>
      <c r="J622" s="46" t="s">
        <v>10</v>
      </c>
      <c r="K622" s="52">
        <v>45397</v>
      </c>
      <c r="L622" s="19" t="s">
        <v>343</v>
      </c>
      <c r="M622" s="76" t="s">
        <v>29</v>
      </c>
      <c r="N622" s="78" t="s">
        <v>1126</v>
      </c>
      <c r="O622" s="77"/>
      <c r="P622" s="54"/>
      <c r="Q622" s="53"/>
      <c r="R622" s="52"/>
      <c r="S622" s="46"/>
      <c r="T622" s="76"/>
      <c r="U622" s="50"/>
      <c r="V622" s="49"/>
      <c r="W622" s="48"/>
      <c r="X622" s="47"/>
      <c r="Y622" s="46"/>
      <c r="Z622" s="75"/>
      <c r="AA622" s="44" t="s">
        <v>1253</v>
      </c>
      <c r="AB622" s="42" t="s">
        <v>1123</v>
      </c>
      <c r="AC622" s="43" t="s">
        <v>6</v>
      </c>
      <c r="AD622" s="42" t="s">
        <v>1131</v>
      </c>
      <c r="AE622" s="41" t="s">
        <v>1123</v>
      </c>
      <c r="AF622" s="40"/>
      <c r="AG622" s="6">
        <f>IF(P622="Em Aberto",Q622,0)+IF(S622="Em Aberto",T622,0)+IF(V622="Em Aberto",W622,0)+IF(Y622="Em Aberto",Z622,0)</f>
        <v>0</v>
      </c>
      <c r="AH622" s="58"/>
      <c r="AI622" s="102"/>
      <c r="AJ622" s="102"/>
    </row>
    <row r="623" spans="1:36" s="90" customFormat="1" ht="11.25" x14ac:dyDescent="0.2">
      <c r="A623" s="30">
        <v>45383</v>
      </c>
      <c r="B623" s="28" t="s">
        <v>2248</v>
      </c>
      <c r="C623" s="36">
        <v>13720513840</v>
      </c>
      <c r="D623" s="5" t="s">
        <v>9661</v>
      </c>
      <c r="E623" s="13" t="s">
        <v>9660</v>
      </c>
      <c r="F623" s="13">
        <v>16</v>
      </c>
      <c r="G623" s="13" t="s">
        <v>9659</v>
      </c>
      <c r="H623" s="18" t="s">
        <v>11</v>
      </c>
      <c r="I623" s="13" t="s">
        <v>726</v>
      </c>
      <c r="J623" s="13" t="s">
        <v>10</v>
      </c>
      <c r="K623" s="19">
        <v>45397</v>
      </c>
      <c r="L623" s="19" t="s">
        <v>114</v>
      </c>
      <c r="M623" s="18" t="s">
        <v>213</v>
      </c>
      <c r="N623" s="80" t="s">
        <v>20</v>
      </c>
      <c r="O623" s="79">
        <v>45428</v>
      </c>
      <c r="P623" s="21" t="s">
        <v>1125</v>
      </c>
      <c r="Q623" s="20">
        <v>65.87</v>
      </c>
      <c r="R623" s="19">
        <v>45459</v>
      </c>
      <c r="S623" s="13" t="s">
        <v>1196</v>
      </c>
      <c r="T623" s="18">
        <v>111.24</v>
      </c>
      <c r="U623" s="17">
        <v>45489</v>
      </c>
      <c r="V623" s="16" t="s">
        <v>1196</v>
      </c>
      <c r="W623" s="15">
        <v>109.79</v>
      </c>
      <c r="X623" s="14"/>
      <c r="Y623" s="13"/>
      <c r="Z623" s="12"/>
      <c r="AA623" s="11" t="s">
        <v>1195</v>
      </c>
      <c r="AB623" s="9" t="s">
        <v>1194</v>
      </c>
      <c r="AC623" s="10" t="s">
        <v>1140</v>
      </c>
      <c r="AD623" s="9" t="s">
        <v>1131</v>
      </c>
      <c r="AE623" s="8" t="s">
        <v>1193</v>
      </c>
      <c r="AF623" s="32" t="s">
        <v>9658</v>
      </c>
      <c r="AG623" s="6">
        <f>IF(P623="Em Aberto",Q623,0)+IF(S623="Em Aberto",T623,0)+IF(V623="Em Aberto",W623,0)+IF(Y623="Em Aberto",Z623,0)</f>
        <v>221.03</v>
      </c>
      <c r="AH623" s="5"/>
      <c r="AI623" s="103"/>
      <c r="AJ623" s="103"/>
    </row>
    <row r="624" spans="1:36" s="86" customFormat="1" ht="11.25" x14ac:dyDescent="0.2">
      <c r="A624" s="30">
        <v>45383</v>
      </c>
      <c r="B624" s="28" t="s">
        <v>2248</v>
      </c>
      <c r="C624" s="36">
        <v>1489029524</v>
      </c>
      <c r="D624" s="5" t="s">
        <v>9657</v>
      </c>
      <c r="E624" s="13" t="s">
        <v>9656</v>
      </c>
      <c r="F624" s="13">
        <v>16</v>
      </c>
      <c r="G624" s="13" t="s">
        <v>9655</v>
      </c>
      <c r="H624" s="18" t="s">
        <v>6</v>
      </c>
      <c r="I624" s="13" t="s">
        <v>726</v>
      </c>
      <c r="J624" s="13" t="s">
        <v>10</v>
      </c>
      <c r="K624" s="19">
        <v>45397</v>
      </c>
      <c r="L624" s="19" t="s">
        <v>424</v>
      </c>
      <c r="M624" s="18" t="s">
        <v>201</v>
      </c>
      <c r="N624" s="80" t="s">
        <v>1209</v>
      </c>
      <c r="O624" s="79">
        <v>45432</v>
      </c>
      <c r="P624" s="21" t="s">
        <v>1196</v>
      </c>
      <c r="Q624" s="20">
        <v>65.849999999999994</v>
      </c>
      <c r="R624" s="19">
        <v>45463</v>
      </c>
      <c r="S624" s="13" t="s">
        <v>1196</v>
      </c>
      <c r="T624" s="18">
        <v>109.75</v>
      </c>
      <c r="U624" s="17"/>
      <c r="V624" s="16"/>
      <c r="W624" s="15"/>
      <c r="X624" s="14"/>
      <c r="Y624" s="13"/>
      <c r="Z624" s="12"/>
      <c r="AA624" s="11" t="s">
        <v>1195</v>
      </c>
      <c r="AB624" s="9" t="s">
        <v>1380</v>
      </c>
      <c r="AC624" s="10" t="s">
        <v>6</v>
      </c>
      <c r="AD624" s="9" t="s">
        <v>1131</v>
      </c>
      <c r="AE624" s="8" t="s">
        <v>1193</v>
      </c>
      <c r="AF624" s="32" t="s">
        <v>9654</v>
      </c>
      <c r="AG624" s="6">
        <f>IF(P624="Em Aberto",Q624,0)+IF(S624="Em Aberto",T624,0)+IF(V624="Em Aberto",W624,0)+IF(Y624="Em Aberto",Z624,0)</f>
        <v>175.6</v>
      </c>
      <c r="AH624" s="5"/>
      <c r="AI624" s="102"/>
      <c r="AJ624" s="102"/>
    </row>
    <row r="625" spans="1:36" s="86" customFormat="1" ht="11.25" x14ac:dyDescent="0.2">
      <c r="A625" s="30">
        <v>45383</v>
      </c>
      <c r="B625" s="28" t="s">
        <v>2248</v>
      </c>
      <c r="C625" s="36">
        <v>49793802120</v>
      </c>
      <c r="D625" s="5" t="s">
        <v>9653</v>
      </c>
      <c r="E625" s="13" t="s">
        <v>9652</v>
      </c>
      <c r="F625" s="13">
        <v>16</v>
      </c>
      <c r="G625" s="13" t="s">
        <v>9651</v>
      </c>
      <c r="H625" s="18" t="s">
        <v>6</v>
      </c>
      <c r="I625" s="13" t="s">
        <v>726</v>
      </c>
      <c r="J625" s="13" t="s">
        <v>10</v>
      </c>
      <c r="K625" s="19">
        <v>45397</v>
      </c>
      <c r="L625" s="19" t="s">
        <v>90</v>
      </c>
      <c r="M625" s="18" t="s">
        <v>21</v>
      </c>
      <c r="N625" s="80" t="s">
        <v>20</v>
      </c>
      <c r="O625" s="79">
        <v>45432</v>
      </c>
      <c r="P625" s="21" t="s">
        <v>1125</v>
      </c>
      <c r="Q625" s="20">
        <v>77.87</v>
      </c>
      <c r="R625" s="19">
        <v>45463</v>
      </c>
      <c r="S625" s="13" t="s">
        <v>1125</v>
      </c>
      <c r="T625" s="18">
        <v>131.35</v>
      </c>
      <c r="U625" s="17">
        <v>45491</v>
      </c>
      <c r="V625" s="16" t="s">
        <v>1196</v>
      </c>
      <c r="W625" s="15">
        <v>132.87</v>
      </c>
      <c r="X625" s="14"/>
      <c r="Y625" s="13"/>
      <c r="Z625" s="12"/>
      <c r="AA625" s="11" t="s">
        <v>0</v>
      </c>
      <c r="AB625" s="9" t="s">
        <v>1123</v>
      </c>
      <c r="AC625" s="10" t="s">
        <v>6</v>
      </c>
      <c r="AD625" s="9" t="s">
        <v>1131</v>
      </c>
      <c r="AE625" s="8" t="s">
        <v>1123</v>
      </c>
      <c r="AF625" s="32" t="s">
        <v>9650</v>
      </c>
      <c r="AG625" s="6">
        <f>IF(P625="Em Aberto",Q625,0)+IF(S625="Em Aberto",T625,0)+IF(V625="Em Aberto",W625,0)+IF(Y625="Em Aberto",Z625,0)</f>
        <v>132.87</v>
      </c>
      <c r="AH625" s="5"/>
      <c r="AI625" s="102"/>
      <c r="AJ625" s="102"/>
    </row>
    <row r="626" spans="1:36" s="86" customFormat="1" ht="11.25" x14ac:dyDescent="0.2">
      <c r="A626" s="30">
        <v>45383</v>
      </c>
      <c r="B626" s="28" t="s">
        <v>2248</v>
      </c>
      <c r="C626" s="36">
        <v>11787742792</v>
      </c>
      <c r="D626" s="5" t="s">
        <v>9649</v>
      </c>
      <c r="E626" s="13" t="s">
        <v>9648</v>
      </c>
      <c r="F626" s="13">
        <v>16</v>
      </c>
      <c r="G626" s="13" t="s">
        <v>9647</v>
      </c>
      <c r="H626" s="18" t="s">
        <v>6</v>
      </c>
      <c r="I626" s="13" t="s">
        <v>726</v>
      </c>
      <c r="J626" s="13" t="s">
        <v>10</v>
      </c>
      <c r="K626" s="19">
        <v>45397</v>
      </c>
      <c r="L626" s="19" t="s">
        <v>53</v>
      </c>
      <c r="M626" s="18" t="s">
        <v>2</v>
      </c>
      <c r="N626" s="80" t="s">
        <v>1126</v>
      </c>
      <c r="O626" s="79">
        <v>45432</v>
      </c>
      <c r="P626" s="21" t="s">
        <v>1125</v>
      </c>
      <c r="Q626" s="20">
        <v>65.81</v>
      </c>
      <c r="R626" s="19">
        <v>45463</v>
      </c>
      <c r="S626" s="13" t="s">
        <v>1125</v>
      </c>
      <c r="T626" s="18">
        <v>109.69</v>
      </c>
      <c r="U626" s="17">
        <v>45491</v>
      </c>
      <c r="V626" s="16" t="s">
        <v>1196</v>
      </c>
      <c r="W626" s="15">
        <v>112.3</v>
      </c>
      <c r="X626" s="14"/>
      <c r="Y626" s="13"/>
      <c r="Z626" s="12"/>
      <c r="AA626" s="11" t="s">
        <v>0</v>
      </c>
      <c r="AB626" s="9" t="s">
        <v>1123</v>
      </c>
      <c r="AC626" s="10" t="s">
        <v>6</v>
      </c>
      <c r="AD626" s="9" t="s">
        <v>1131</v>
      </c>
      <c r="AE626" s="8" t="s">
        <v>1123</v>
      </c>
      <c r="AF626" s="32" t="s">
        <v>9646</v>
      </c>
      <c r="AG626" s="6">
        <f>IF(P626="Em Aberto",Q626,0)+IF(S626="Em Aberto",T626,0)+IF(V626="Em Aberto",W626,0)+IF(Y626="Em Aberto",Z626,0)</f>
        <v>112.3</v>
      </c>
      <c r="AH626" s="5"/>
      <c r="AI626" s="102"/>
      <c r="AJ626" s="102"/>
    </row>
    <row r="627" spans="1:36" s="90" customFormat="1" ht="11.25" x14ac:dyDescent="0.2">
      <c r="A627" s="59">
        <v>45383</v>
      </c>
      <c r="B627" s="28" t="s">
        <v>2248</v>
      </c>
      <c r="C627" s="57">
        <v>41134478100</v>
      </c>
      <c r="D627" s="58" t="s">
        <v>9645</v>
      </c>
      <c r="E627" s="46">
        <v>2306650</v>
      </c>
      <c r="F627" s="46">
        <v>20</v>
      </c>
      <c r="G627" s="46" t="s">
        <v>9644</v>
      </c>
      <c r="H627" s="76" t="s">
        <v>6</v>
      </c>
      <c r="I627" s="46" t="s">
        <v>726</v>
      </c>
      <c r="J627" s="46" t="s">
        <v>4</v>
      </c>
      <c r="K627" s="52">
        <v>45397</v>
      </c>
      <c r="L627" s="19" t="s">
        <v>1565</v>
      </c>
      <c r="M627" s="76" t="s">
        <v>197</v>
      </c>
      <c r="N627" s="78" t="s">
        <v>20</v>
      </c>
      <c r="O627" s="77"/>
      <c r="P627" s="54"/>
      <c r="Q627" s="53"/>
      <c r="R627" s="52"/>
      <c r="S627" s="46"/>
      <c r="T627" s="76"/>
      <c r="U627" s="50"/>
      <c r="V627" s="49"/>
      <c r="W627" s="48"/>
      <c r="X627" s="47"/>
      <c r="Y627" s="46"/>
      <c r="Z627" s="75"/>
      <c r="AA627" s="44" t="s">
        <v>1253</v>
      </c>
      <c r="AB627" s="42" t="s">
        <v>1123</v>
      </c>
      <c r="AC627" s="43" t="s">
        <v>1140</v>
      </c>
      <c r="AD627" s="42" t="s">
        <v>1131</v>
      </c>
      <c r="AE627" s="41" t="s">
        <v>1193</v>
      </c>
      <c r="AF627" s="40" t="s">
        <v>5685</v>
      </c>
      <c r="AG627" s="6">
        <f>IF(P627="Em Aberto",Q627,0)+IF(S627="Em Aberto",T627,0)+IF(V627="Em Aberto",W627,0)+IF(Y627="Em Aberto",Z627,0)</f>
        <v>0</v>
      </c>
      <c r="AH627" s="58"/>
      <c r="AI627" s="102"/>
      <c r="AJ627" s="102"/>
    </row>
    <row r="628" spans="1:36" s="90" customFormat="1" ht="11.25" x14ac:dyDescent="0.2">
      <c r="A628" s="30">
        <v>45383</v>
      </c>
      <c r="B628" s="28" t="s">
        <v>2248</v>
      </c>
      <c r="C628" s="36">
        <v>58591850300</v>
      </c>
      <c r="D628" s="5" t="s">
        <v>9643</v>
      </c>
      <c r="E628" s="13" t="s">
        <v>9642</v>
      </c>
      <c r="F628" s="13">
        <v>16</v>
      </c>
      <c r="G628" s="13" t="s">
        <v>9641</v>
      </c>
      <c r="H628" s="18" t="s">
        <v>6</v>
      </c>
      <c r="I628" s="13" t="s">
        <v>726</v>
      </c>
      <c r="J628" s="13" t="s">
        <v>10</v>
      </c>
      <c r="K628" s="19">
        <v>45397</v>
      </c>
      <c r="L628" s="19" t="s">
        <v>38</v>
      </c>
      <c r="M628" s="18" t="s">
        <v>201</v>
      </c>
      <c r="N628" s="80" t="s">
        <v>1209</v>
      </c>
      <c r="O628" s="79">
        <v>45432</v>
      </c>
      <c r="P628" s="21" t="s">
        <v>1125</v>
      </c>
      <c r="Q628" s="20">
        <v>65.849999999999994</v>
      </c>
      <c r="R628" s="19">
        <v>45463</v>
      </c>
      <c r="S628" s="13" t="s">
        <v>1196</v>
      </c>
      <c r="T628" s="18">
        <v>109.75</v>
      </c>
      <c r="U628" s="17">
        <v>45491</v>
      </c>
      <c r="V628" s="16" t="s">
        <v>1196</v>
      </c>
      <c r="W628" s="15">
        <v>109.75</v>
      </c>
      <c r="X628" s="14"/>
      <c r="Y628" s="13"/>
      <c r="Z628" s="12"/>
      <c r="AA628" s="11" t="s">
        <v>1195</v>
      </c>
      <c r="AB628" s="9" t="s">
        <v>1194</v>
      </c>
      <c r="AC628" s="10" t="s">
        <v>6</v>
      </c>
      <c r="AD628" s="9" t="s">
        <v>1131</v>
      </c>
      <c r="AE628" s="8" t="s">
        <v>1193</v>
      </c>
      <c r="AF628" s="32" t="s">
        <v>9640</v>
      </c>
      <c r="AG628" s="6">
        <f>IF(P628="Em Aberto",Q628,0)+IF(S628="Em Aberto",T628,0)+IF(V628="Em Aberto",W628,0)+IF(Y628="Em Aberto",Z628,0)</f>
        <v>219.5</v>
      </c>
      <c r="AH628" s="5"/>
      <c r="AI628" s="103"/>
      <c r="AJ628" s="103"/>
    </row>
    <row r="629" spans="1:36" s="86" customFormat="1" ht="11.25" x14ac:dyDescent="0.2">
      <c r="A629" s="30">
        <v>45383</v>
      </c>
      <c r="B629" s="28" t="s">
        <v>2248</v>
      </c>
      <c r="C629" s="36">
        <v>9776670652</v>
      </c>
      <c r="D629" s="5" t="s">
        <v>9639</v>
      </c>
      <c r="E629" s="13" t="s">
        <v>9638</v>
      </c>
      <c r="F629" s="13">
        <v>2</v>
      </c>
      <c r="G629" s="13" t="s">
        <v>9637</v>
      </c>
      <c r="H629" s="18" t="s">
        <v>6</v>
      </c>
      <c r="I629" s="13" t="s">
        <v>726</v>
      </c>
      <c r="J629" s="13" t="s">
        <v>10</v>
      </c>
      <c r="K629" s="19">
        <v>45398</v>
      </c>
      <c r="L629" s="19" t="s">
        <v>424</v>
      </c>
      <c r="M629" s="18" t="s">
        <v>29</v>
      </c>
      <c r="N629" s="80" t="s">
        <v>1126</v>
      </c>
      <c r="O629" s="79">
        <v>45446</v>
      </c>
      <c r="P629" s="21" t="s">
        <v>1196</v>
      </c>
      <c r="Q629" s="20">
        <v>116.84</v>
      </c>
      <c r="R629" s="19">
        <v>45475</v>
      </c>
      <c r="S629" s="13" t="s">
        <v>1196</v>
      </c>
      <c r="T629" s="18">
        <v>129.83000000000001</v>
      </c>
      <c r="U629" s="17"/>
      <c r="V629" s="16"/>
      <c r="W629" s="15"/>
      <c r="X629" s="14"/>
      <c r="Y629" s="13"/>
      <c r="Z629" s="12"/>
      <c r="AA629" s="11" t="s">
        <v>1195</v>
      </c>
      <c r="AB629" s="9" t="s">
        <v>1380</v>
      </c>
      <c r="AC629" s="10" t="s">
        <v>6</v>
      </c>
      <c r="AD629" s="9" t="s">
        <v>1131</v>
      </c>
      <c r="AE629" s="8" t="s">
        <v>1193</v>
      </c>
      <c r="AF629" s="32" t="s">
        <v>9636</v>
      </c>
      <c r="AG629" s="6">
        <f>IF(P629="Em Aberto",Q629,0)+IF(S629="Em Aberto",T629,0)+IF(V629="Em Aberto",W629,0)+IF(Y629="Em Aberto",Z629,0)</f>
        <v>246.67000000000002</v>
      </c>
      <c r="AH629" s="5"/>
      <c r="AI629" s="102"/>
      <c r="AJ629" s="102"/>
    </row>
    <row r="630" spans="1:36" s="86" customFormat="1" ht="11.25" x14ac:dyDescent="0.2">
      <c r="A630" s="30">
        <v>45383</v>
      </c>
      <c r="B630" s="28" t="s">
        <v>2248</v>
      </c>
      <c r="C630" s="36">
        <v>17678248741</v>
      </c>
      <c r="D630" s="5" t="s">
        <v>9635</v>
      </c>
      <c r="E630" s="13" t="s">
        <v>9634</v>
      </c>
      <c r="F630" s="13">
        <v>2</v>
      </c>
      <c r="G630" s="13" t="s">
        <v>9633</v>
      </c>
      <c r="H630" s="18" t="s">
        <v>11</v>
      </c>
      <c r="I630" s="13" t="s">
        <v>726</v>
      </c>
      <c r="J630" s="13" t="s">
        <v>10</v>
      </c>
      <c r="K630" s="19">
        <v>45398</v>
      </c>
      <c r="L630" s="19" t="s">
        <v>16</v>
      </c>
      <c r="M630" s="18" t="s">
        <v>153</v>
      </c>
      <c r="N630" s="80" t="s">
        <v>1126</v>
      </c>
      <c r="O630" s="79">
        <v>45445</v>
      </c>
      <c r="P630" s="21" t="s">
        <v>1125</v>
      </c>
      <c r="Q630" s="20">
        <v>80.8</v>
      </c>
      <c r="R630" s="19">
        <v>45475</v>
      </c>
      <c r="S630" s="13" t="s">
        <v>1125</v>
      </c>
      <c r="T630" s="18">
        <v>89.78</v>
      </c>
      <c r="U630" s="17"/>
      <c r="V630" s="16"/>
      <c r="W630" s="15"/>
      <c r="X630" s="14"/>
      <c r="Y630" s="13"/>
      <c r="Z630" s="12"/>
      <c r="AA630" s="11" t="s">
        <v>0</v>
      </c>
      <c r="AB630" s="9" t="s">
        <v>1123</v>
      </c>
      <c r="AC630" s="10" t="s">
        <v>1140</v>
      </c>
      <c r="AD630" s="9" t="s">
        <v>1131</v>
      </c>
      <c r="AE630" s="8" t="s">
        <v>1123</v>
      </c>
      <c r="AF630" s="32" t="s">
        <v>9632</v>
      </c>
      <c r="AG630" s="6">
        <f>IF(P630="Em Aberto",Q630,0)+IF(S630="Em Aberto",T630,0)+IF(V630="Em Aberto",W630,0)+IF(Y630="Em Aberto",Z630,0)</f>
        <v>0</v>
      </c>
      <c r="AH630" s="5"/>
      <c r="AI630" s="102"/>
      <c r="AJ630" s="102"/>
    </row>
    <row r="631" spans="1:36" s="86" customFormat="1" ht="11.25" x14ac:dyDescent="0.2">
      <c r="A631" s="30">
        <v>45383</v>
      </c>
      <c r="B631" s="28" t="s">
        <v>2248</v>
      </c>
      <c r="C631" s="36">
        <v>1288546696</v>
      </c>
      <c r="D631" s="5" t="s">
        <v>9631</v>
      </c>
      <c r="E631" s="13" t="s">
        <v>9630</v>
      </c>
      <c r="F631" s="13">
        <v>16</v>
      </c>
      <c r="G631" s="13" t="s">
        <v>9629</v>
      </c>
      <c r="H631" s="18" t="s">
        <v>11</v>
      </c>
      <c r="I631" s="13" t="s">
        <v>726</v>
      </c>
      <c r="J631" s="13" t="s">
        <v>10</v>
      </c>
      <c r="K631" s="19">
        <v>45398</v>
      </c>
      <c r="L631" s="19" t="s">
        <v>22</v>
      </c>
      <c r="M631" s="18" t="s">
        <v>29</v>
      </c>
      <c r="N631" s="80" t="s">
        <v>1126</v>
      </c>
      <c r="O631" s="79">
        <v>45428</v>
      </c>
      <c r="P631" s="21" t="s">
        <v>1125</v>
      </c>
      <c r="Q631" s="20">
        <v>50.86</v>
      </c>
      <c r="R631" s="19">
        <v>45459</v>
      </c>
      <c r="S631" s="13" t="s">
        <v>1125</v>
      </c>
      <c r="T631" s="18">
        <v>89.78</v>
      </c>
      <c r="U631" s="17">
        <v>45489</v>
      </c>
      <c r="V631" s="16" t="s">
        <v>1196</v>
      </c>
      <c r="W631" s="15">
        <v>89.9</v>
      </c>
      <c r="X631" s="14"/>
      <c r="Y631" s="13"/>
      <c r="Z631" s="12"/>
      <c r="AA631" s="11" t="s">
        <v>0</v>
      </c>
      <c r="AB631" s="9" t="s">
        <v>1123</v>
      </c>
      <c r="AC631" s="10" t="s">
        <v>1140</v>
      </c>
      <c r="AD631" s="9" t="s">
        <v>1131</v>
      </c>
      <c r="AE631" s="8" t="s">
        <v>1123</v>
      </c>
      <c r="AF631" s="32" t="s">
        <v>9617</v>
      </c>
      <c r="AG631" s="6">
        <f>IF(P631="Em Aberto",Q631,0)+IF(S631="Em Aberto",T631,0)+IF(V631="Em Aberto",W631,0)+IF(Y631="Em Aberto",Z631,0)</f>
        <v>89.9</v>
      </c>
      <c r="AH631" s="5"/>
      <c r="AI631" s="102"/>
      <c r="AJ631" s="102"/>
    </row>
    <row r="632" spans="1:36" s="86" customFormat="1" ht="11.25" x14ac:dyDescent="0.2">
      <c r="A632" s="30">
        <v>45383</v>
      </c>
      <c r="B632" s="28" t="s">
        <v>2248</v>
      </c>
      <c r="C632" s="36">
        <v>2215277378</v>
      </c>
      <c r="D632" s="5" t="s">
        <v>9628</v>
      </c>
      <c r="E632" s="13" t="s">
        <v>9627</v>
      </c>
      <c r="F632" s="13">
        <v>2</v>
      </c>
      <c r="G632" s="13" t="s">
        <v>9626</v>
      </c>
      <c r="H632" s="18" t="s">
        <v>11</v>
      </c>
      <c r="I632" s="13" t="s">
        <v>726</v>
      </c>
      <c r="J632" s="13" t="s">
        <v>10</v>
      </c>
      <c r="K632" s="19">
        <v>45398</v>
      </c>
      <c r="L632" s="19" t="s">
        <v>541</v>
      </c>
      <c r="M632" s="18" t="s">
        <v>169</v>
      </c>
      <c r="N632" s="80" t="s">
        <v>1209</v>
      </c>
      <c r="O632" s="79">
        <v>45445</v>
      </c>
      <c r="P632" s="21" t="s">
        <v>1125</v>
      </c>
      <c r="Q632" s="20">
        <v>80.86</v>
      </c>
      <c r="R632" s="19">
        <v>45475</v>
      </c>
      <c r="S632" s="13" t="s">
        <v>1196</v>
      </c>
      <c r="T632" s="18">
        <v>91.55</v>
      </c>
      <c r="U632" s="17"/>
      <c r="V632" s="16"/>
      <c r="W632" s="15"/>
      <c r="X632" s="14"/>
      <c r="Y632" s="13"/>
      <c r="Z632" s="12"/>
      <c r="AA632" s="11" t="s">
        <v>1195</v>
      </c>
      <c r="AB632" s="9" t="s">
        <v>1194</v>
      </c>
      <c r="AC632" s="10" t="s">
        <v>1140</v>
      </c>
      <c r="AD632" s="9" t="s">
        <v>1131</v>
      </c>
      <c r="AE632" s="8" t="s">
        <v>1193</v>
      </c>
      <c r="AF632" s="32" t="s">
        <v>9625</v>
      </c>
      <c r="AG632" s="6">
        <f>IF(P632="Em Aberto",Q632,0)+IF(S632="Em Aberto",T632,0)+IF(V632="Em Aberto",W632,0)+IF(Y632="Em Aberto",Z632,0)</f>
        <v>91.55</v>
      </c>
      <c r="AH632" s="5"/>
      <c r="AI632" s="102"/>
      <c r="AJ632" s="102"/>
    </row>
    <row r="633" spans="1:36" s="86" customFormat="1" ht="11.25" x14ac:dyDescent="0.2">
      <c r="A633" s="30">
        <v>45383</v>
      </c>
      <c r="B633" s="28" t="s">
        <v>2248</v>
      </c>
      <c r="C633" s="36">
        <v>1469787148</v>
      </c>
      <c r="D633" s="5" t="s">
        <v>9624</v>
      </c>
      <c r="E633" s="13" t="s">
        <v>9623</v>
      </c>
      <c r="F633" s="13">
        <v>2</v>
      </c>
      <c r="G633" s="13" t="s">
        <v>9622</v>
      </c>
      <c r="H633" s="18" t="s">
        <v>6</v>
      </c>
      <c r="I633" s="13" t="s">
        <v>726</v>
      </c>
      <c r="J633" s="13" t="s">
        <v>10</v>
      </c>
      <c r="K633" s="19">
        <v>45398</v>
      </c>
      <c r="L633" s="19" t="s">
        <v>9</v>
      </c>
      <c r="M633" s="18" t="s">
        <v>110</v>
      </c>
      <c r="N633" s="80" t="s">
        <v>20</v>
      </c>
      <c r="O633" s="79">
        <v>45446</v>
      </c>
      <c r="P633" s="21" t="s">
        <v>1125</v>
      </c>
      <c r="Q633" s="20">
        <v>98.81</v>
      </c>
      <c r="R633" s="19">
        <v>45475</v>
      </c>
      <c r="S633" s="13" t="s">
        <v>1196</v>
      </c>
      <c r="T633" s="18">
        <v>109.8</v>
      </c>
      <c r="U633" s="17"/>
      <c r="V633" s="16"/>
      <c r="W633" s="15"/>
      <c r="X633" s="14"/>
      <c r="Y633" s="13"/>
      <c r="Z633" s="12"/>
      <c r="AA633" s="11" t="s">
        <v>1195</v>
      </c>
      <c r="AB633" s="9" t="s">
        <v>1194</v>
      </c>
      <c r="AC633" s="10" t="s">
        <v>6</v>
      </c>
      <c r="AD633" s="9" t="s">
        <v>1131</v>
      </c>
      <c r="AE633" s="8" t="s">
        <v>1193</v>
      </c>
      <c r="AF633" s="32" t="s">
        <v>9621</v>
      </c>
      <c r="AG633" s="6">
        <f>IF(P633="Em Aberto",Q633,0)+IF(S633="Em Aberto",T633,0)+IF(V633="Em Aberto",W633,0)+IF(Y633="Em Aberto",Z633,0)</f>
        <v>109.8</v>
      </c>
      <c r="AH633" s="5"/>
      <c r="AI633" s="102"/>
      <c r="AJ633" s="102"/>
    </row>
    <row r="634" spans="1:36" s="86" customFormat="1" ht="11.25" x14ac:dyDescent="0.2">
      <c r="A634" s="30">
        <v>45383</v>
      </c>
      <c r="B634" s="28" t="s">
        <v>2248</v>
      </c>
      <c r="C634" s="36">
        <v>19812727809</v>
      </c>
      <c r="D634" s="5" t="s">
        <v>9620</v>
      </c>
      <c r="E634" s="13" t="s">
        <v>9619</v>
      </c>
      <c r="F634" s="13">
        <v>16</v>
      </c>
      <c r="G634" s="13" t="s">
        <v>9618</v>
      </c>
      <c r="H634" s="18" t="s">
        <v>11</v>
      </c>
      <c r="I634" s="13" t="s">
        <v>726</v>
      </c>
      <c r="J634" s="13" t="s">
        <v>10</v>
      </c>
      <c r="K634" s="19">
        <v>45398</v>
      </c>
      <c r="L634" s="19" t="s">
        <v>1254</v>
      </c>
      <c r="M634" s="18" t="s">
        <v>174</v>
      </c>
      <c r="N634" s="80" t="s">
        <v>1126</v>
      </c>
      <c r="O634" s="79">
        <v>45428</v>
      </c>
      <c r="P634" s="21" t="s">
        <v>1125</v>
      </c>
      <c r="Q634" s="20">
        <v>50.85</v>
      </c>
      <c r="R634" s="19">
        <v>45459</v>
      </c>
      <c r="S634" s="13" t="s">
        <v>1125</v>
      </c>
      <c r="T634" s="18">
        <v>89.75</v>
      </c>
      <c r="U634" s="17">
        <v>45489</v>
      </c>
      <c r="V634" s="16" t="s">
        <v>1196</v>
      </c>
      <c r="W634" s="15">
        <v>89.75</v>
      </c>
      <c r="X634" s="14"/>
      <c r="Y634" s="13"/>
      <c r="Z634" s="12"/>
      <c r="AA634" s="11" t="s">
        <v>0</v>
      </c>
      <c r="AB634" s="9" t="s">
        <v>1123</v>
      </c>
      <c r="AC634" s="10" t="s">
        <v>1140</v>
      </c>
      <c r="AD634" s="9" t="s">
        <v>1131</v>
      </c>
      <c r="AE634" s="8" t="s">
        <v>1123</v>
      </c>
      <c r="AF634" s="32" t="s">
        <v>9617</v>
      </c>
      <c r="AG634" s="6">
        <f>IF(P634="Em Aberto",Q634,0)+IF(S634="Em Aberto",T634,0)+IF(V634="Em Aberto",W634,0)+IF(Y634="Em Aberto",Z634,0)</f>
        <v>89.75</v>
      </c>
      <c r="AH634" s="5"/>
      <c r="AI634" s="102"/>
      <c r="AJ634" s="102"/>
    </row>
    <row r="635" spans="1:36" s="86" customFormat="1" ht="11.25" x14ac:dyDescent="0.2">
      <c r="A635" s="30">
        <v>45383</v>
      </c>
      <c r="B635" s="28" t="s">
        <v>2248</v>
      </c>
      <c r="C635" s="36">
        <v>29090440330</v>
      </c>
      <c r="D635" s="5" t="s">
        <v>9616</v>
      </c>
      <c r="E635" s="13" t="s">
        <v>9615</v>
      </c>
      <c r="F635" s="13">
        <v>16</v>
      </c>
      <c r="G635" s="13" t="s">
        <v>9614</v>
      </c>
      <c r="H635" s="18" t="s">
        <v>11</v>
      </c>
      <c r="I635" s="13" t="s">
        <v>726</v>
      </c>
      <c r="J635" s="13" t="s">
        <v>10</v>
      </c>
      <c r="K635" s="19">
        <v>45398</v>
      </c>
      <c r="L635" s="19" t="s">
        <v>56</v>
      </c>
      <c r="M635" s="18" t="s">
        <v>110</v>
      </c>
      <c r="N635" s="80" t="s">
        <v>20</v>
      </c>
      <c r="O635" s="79">
        <v>45428</v>
      </c>
      <c r="P635" s="21" t="s">
        <v>1125</v>
      </c>
      <c r="Q635" s="20">
        <v>50.86</v>
      </c>
      <c r="R635" s="19">
        <v>45459</v>
      </c>
      <c r="S635" s="13" t="s">
        <v>1125</v>
      </c>
      <c r="T635" s="18">
        <v>90.99</v>
      </c>
      <c r="U635" s="17">
        <v>45489</v>
      </c>
      <c r="V635" s="16" t="s">
        <v>1196</v>
      </c>
      <c r="W635" s="15">
        <v>89.78</v>
      </c>
      <c r="X635" s="14"/>
      <c r="Y635" s="13"/>
      <c r="Z635" s="12"/>
      <c r="AA635" s="11" t="s">
        <v>0</v>
      </c>
      <c r="AB635" s="9" t="s">
        <v>1123</v>
      </c>
      <c r="AC635" s="10" t="s">
        <v>1140</v>
      </c>
      <c r="AD635" s="9" t="s">
        <v>1131</v>
      </c>
      <c r="AE635" s="8" t="s">
        <v>1123</v>
      </c>
      <c r="AF635" s="32" t="s">
        <v>9613</v>
      </c>
      <c r="AG635" s="6">
        <f>IF(P635="Em Aberto",Q635,0)+IF(S635="Em Aberto",T635,0)+IF(V635="Em Aberto",W635,0)+IF(Y635="Em Aberto",Z635,0)</f>
        <v>89.78</v>
      </c>
      <c r="AH635" s="5"/>
      <c r="AI635" s="102"/>
      <c r="AJ635" s="102"/>
    </row>
    <row r="636" spans="1:36" s="86" customFormat="1" ht="11.25" x14ac:dyDescent="0.2">
      <c r="A636" s="30">
        <v>45383</v>
      </c>
      <c r="B636" s="28" t="s">
        <v>2248</v>
      </c>
      <c r="C636" s="36">
        <v>5998118626</v>
      </c>
      <c r="D636" s="5" t="s">
        <v>9612</v>
      </c>
      <c r="E636" s="13" t="s">
        <v>9611</v>
      </c>
      <c r="F636" s="13">
        <v>16</v>
      </c>
      <c r="G636" s="13" t="s">
        <v>9610</v>
      </c>
      <c r="H636" s="18" t="s">
        <v>6</v>
      </c>
      <c r="I636" s="13" t="s">
        <v>726</v>
      </c>
      <c r="J636" s="13" t="s">
        <v>10</v>
      </c>
      <c r="K636" s="19">
        <v>45398</v>
      </c>
      <c r="L636" s="19" t="s">
        <v>283</v>
      </c>
      <c r="M636" s="18" t="s">
        <v>29</v>
      </c>
      <c r="N636" s="80" t="s">
        <v>1126</v>
      </c>
      <c r="O636" s="79">
        <v>45432</v>
      </c>
      <c r="P636" s="21" t="s">
        <v>1125</v>
      </c>
      <c r="Q636" s="20">
        <v>62.21</v>
      </c>
      <c r="R636" s="19">
        <v>45463</v>
      </c>
      <c r="S636" s="13" t="s">
        <v>1196</v>
      </c>
      <c r="T636" s="18">
        <v>109.8</v>
      </c>
      <c r="U636" s="17">
        <v>45491</v>
      </c>
      <c r="V636" s="16" t="s">
        <v>1196</v>
      </c>
      <c r="W636" s="15">
        <v>111.33</v>
      </c>
      <c r="X636" s="14"/>
      <c r="Y636" s="13"/>
      <c r="Z636" s="12"/>
      <c r="AA636" s="11" t="s">
        <v>1195</v>
      </c>
      <c r="AB636" s="9" t="s">
        <v>1194</v>
      </c>
      <c r="AC636" s="10" t="s">
        <v>6</v>
      </c>
      <c r="AD636" s="9" t="s">
        <v>1131</v>
      </c>
      <c r="AE636" s="8" t="s">
        <v>1193</v>
      </c>
      <c r="AF636" s="32" t="s">
        <v>9609</v>
      </c>
      <c r="AG636" s="6">
        <f>IF(P636="Em Aberto",Q636,0)+IF(S636="Em Aberto",T636,0)+IF(V636="Em Aberto",W636,0)+IF(Y636="Em Aberto",Z636,0)</f>
        <v>221.13</v>
      </c>
      <c r="AH636" s="5"/>
      <c r="AI636" s="102"/>
      <c r="AJ636" s="102"/>
    </row>
    <row r="637" spans="1:36" s="86" customFormat="1" ht="11.25" x14ac:dyDescent="0.2">
      <c r="A637" s="30">
        <v>45383</v>
      </c>
      <c r="B637" s="28" t="s">
        <v>2248</v>
      </c>
      <c r="C637" s="36">
        <v>5626819738</v>
      </c>
      <c r="D637" s="5" t="s">
        <v>9608</v>
      </c>
      <c r="E637" s="13" t="s">
        <v>9607</v>
      </c>
      <c r="F637" s="13">
        <v>16</v>
      </c>
      <c r="G637" s="13" t="s">
        <v>9606</v>
      </c>
      <c r="H637" s="18" t="s">
        <v>11</v>
      </c>
      <c r="I637" s="13" t="s">
        <v>726</v>
      </c>
      <c r="J637" s="13" t="s">
        <v>10</v>
      </c>
      <c r="K637" s="19">
        <v>45398</v>
      </c>
      <c r="L637" s="19" t="s">
        <v>424</v>
      </c>
      <c r="M637" s="18" t="s">
        <v>2</v>
      </c>
      <c r="N637" s="80" t="s">
        <v>1126</v>
      </c>
      <c r="O637" s="79">
        <v>45428</v>
      </c>
      <c r="P637" s="21" t="s">
        <v>1125</v>
      </c>
      <c r="Q637" s="20">
        <v>62.18</v>
      </c>
      <c r="R637" s="19">
        <v>45459</v>
      </c>
      <c r="S637" s="13" t="s">
        <v>1125</v>
      </c>
      <c r="T637" s="18">
        <v>109.76</v>
      </c>
      <c r="U637" s="17">
        <v>45489</v>
      </c>
      <c r="V637" s="16" t="s">
        <v>1196</v>
      </c>
      <c r="W637" s="15">
        <v>109.76</v>
      </c>
      <c r="X637" s="14"/>
      <c r="Y637" s="13"/>
      <c r="Z637" s="12"/>
      <c r="AA637" s="11" t="s">
        <v>0</v>
      </c>
      <c r="AB637" s="9" t="s">
        <v>1123</v>
      </c>
      <c r="AC637" s="10" t="s">
        <v>1140</v>
      </c>
      <c r="AD637" s="9" t="s">
        <v>1131</v>
      </c>
      <c r="AE637" s="8" t="s">
        <v>1123</v>
      </c>
      <c r="AF637" s="32" t="s">
        <v>9522</v>
      </c>
      <c r="AG637" s="6">
        <f>IF(P637="Em Aberto",Q637,0)+IF(S637="Em Aberto",T637,0)+IF(V637="Em Aberto",W637,0)+IF(Y637="Em Aberto",Z637,0)</f>
        <v>109.76</v>
      </c>
      <c r="AH637" s="5"/>
      <c r="AI637" s="102"/>
      <c r="AJ637" s="102"/>
    </row>
    <row r="638" spans="1:36" s="86" customFormat="1" ht="11.25" x14ac:dyDescent="0.2">
      <c r="A638" s="30">
        <v>45383</v>
      </c>
      <c r="B638" s="28" t="s">
        <v>2248</v>
      </c>
      <c r="C638" s="36">
        <v>2569467286</v>
      </c>
      <c r="D638" s="5" t="s">
        <v>9605</v>
      </c>
      <c r="E638" s="13" t="s">
        <v>9604</v>
      </c>
      <c r="F638" s="13">
        <v>16</v>
      </c>
      <c r="G638" s="13" t="s">
        <v>9603</v>
      </c>
      <c r="H638" s="18" t="s">
        <v>6</v>
      </c>
      <c r="I638" s="13" t="s">
        <v>726</v>
      </c>
      <c r="J638" s="13" t="s">
        <v>10</v>
      </c>
      <c r="K638" s="19">
        <v>45398</v>
      </c>
      <c r="L638" s="19" t="s">
        <v>53</v>
      </c>
      <c r="M638" s="18" t="s">
        <v>252</v>
      </c>
      <c r="N638" s="80" t="s">
        <v>1209</v>
      </c>
      <c r="O638" s="79">
        <v>45432</v>
      </c>
      <c r="P638" s="21" t="s">
        <v>1125</v>
      </c>
      <c r="Q638" s="20">
        <v>73.52</v>
      </c>
      <c r="R638" s="19">
        <v>45463</v>
      </c>
      <c r="S638" s="13" t="s">
        <v>1125</v>
      </c>
      <c r="T638" s="18">
        <v>129.76</v>
      </c>
      <c r="U638" s="17">
        <v>45491</v>
      </c>
      <c r="V638" s="16" t="s">
        <v>1196</v>
      </c>
      <c r="W638" s="15">
        <v>132.63999999999999</v>
      </c>
      <c r="X638" s="14"/>
      <c r="Y638" s="13"/>
      <c r="Z638" s="12"/>
      <c r="AA638" s="11" t="s">
        <v>0</v>
      </c>
      <c r="AB638" s="9" t="s">
        <v>1123</v>
      </c>
      <c r="AC638" s="10" t="s">
        <v>6</v>
      </c>
      <c r="AD638" s="9" t="s">
        <v>1131</v>
      </c>
      <c r="AE638" s="8" t="s">
        <v>1123</v>
      </c>
      <c r="AF638" s="32" t="s">
        <v>9602</v>
      </c>
      <c r="AG638" s="6">
        <f>IF(P638="Em Aberto",Q638,0)+IF(S638="Em Aberto",T638,0)+IF(V638="Em Aberto",W638,0)+IF(Y638="Em Aberto",Z638,0)</f>
        <v>132.63999999999999</v>
      </c>
      <c r="AH638" s="5"/>
      <c r="AI638" s="102"/>
      <c r="AJ638" s="102"/>
    </row>
    <row r="639" spans="1:36" s="86" customFormat="1" ht="11.25" x14ac:dyDescent="0.2">
      <c r="A639" s="30">
        <v>45383</v>
      </c>
      <c r="B639" s="28" t="s">
        <v>2248</v>
      </c>
      <c r="C639" s="36">
        <v>4181385671</v>
      </c>
      <c r="D639" s="5" t="s">
        <v>9601</v>
      </c>
      <c r="E639" s="13" t="s">
        <v>9600</v>
      </c>
      <c r="F639" s="13">
        <v>16</v>
      </c>
      <c r="G639" s="13" t="s">
        <v>9599</v>
      </c>
      <c r="H639" s="18" t="s">
        <v>11</v>
      </c>
      <c r="I639" s="13" t="s">
        <v>726</v>
      </c>
      <c r="J639" s="13" t="s">
        <v>10</v>
      </c>
      <c r="K639" s="19">
        <v>45398</v>
      </c>
      <c r="L639" s="19" t="s">
        <v>22</v>
      </c>
      <c r="M639" s="18" t="s">
        <v>29</v>
      </c>
      <c r="N639" s="80" t="s">
        <v>1126</v>
      </c>
      <c r="O639" s="79">
        <v>45428</v>
      </c>
      <c r="P639" s="21" t="s">
        <v>1125</v>
      </c>
      <c r="Q639" s="20">
        <v>62.19</v>
      </c>
      <c r="R639" s="19">
        <v>45459</v>
      </c>
      <c r="S639" s="13" t="s">
        <v>1125</v>
      </c>
      <c r="T639" s="18">
        <v>109.79</v>
      </c>
      <c r="U639" s="17">
        <v>45489</v>
      </c>
      <c r="V639" s="16" t="s">
        <v>1196</v>
      </c>
      <c r="W639" s="15">
        <v>109.79</v>
      </c>
      <c r="X639" s="14"/>
      <c r="Y639" s="13"/>
      <c r="Z639" s="12"/>
      <c r="AA639" s="11" t="s">
        <v>0</v>
      </c>
      <c r="AB639" s="9" t="s">
        <v>1123</v>
      </c>
      <c r="AC639" s="10" t="s">
        <v>1140</v>
      </c>
      <c r="AD639" s="9" t="s">
        <v>1131</v>
      </c>
      <c r="AE639" s="8" t="s">
        <v>1123</v>
      </c>
      <c r="AF639" s="32" t="s">
        <v>9522</v>
      </c>
      <c r="AG639" s="6">
        <f>IF(P639="Em Aberto",Q639,0)+IF(S639="Em Aberto",T639,0)+IF(V639="Em Aberto",W639,0)+IF(Y639="Em Aberto",Z639,0)</f>
        <v>109.79</v>
      </c>
      <c r="AH639" s="5"/>
      <c r="AI639" s="102"/>
      <c r="AJ639" s="102"/>
    </row>
    <row r="640" spans="1:36" s="86" customFormat="1" ht="11.25" x14ac:dyDescent="0.2">
      <c r="A640" s="59">
        <v>45383</v>
      </c>
      <c r="B640" s="28" t="s">
        <v>2248</v>
      </c>
      <c r="C640" s="57">
        <v>552479110</v>
      </c>
      <c r="D640" s="58" t="s">
        <v>9598</v>
      </c>
      <c r="E640" s="46" t="s">
        <v>9597</v>
      </c>
      <c r="F640" s="46">
        <v>16</v>
      </c>
      <c r="G640" s="46" t="s">
        <v>9596</v>
      </c>
      <c r="H640" s="76" t="s">
        <v>11</v>
      </c>
      <c r="I640" s="46" t="s">
        <v>726</v>
      </c>
      <c r="J640" s="46" t="s">
        <v>10</v>
      </c>
      <c r="K640" s="52">
        <v>45398</v>
      </c>
      <c r="L640" s="52" t="s">
        <v>9</v>
      </c>
      <c r="M640" s="76" t="s">
        <v>110</v>
      </c>
      <c r="N640" s="78" t="s">
        <v>20</v>
      </c>
      <c r="O640" s="77">
        <v>45428</v>
      </c>
      <c r="P640" s="54" t="s">
        <v>1125</v>
      </c>
      <c r="Q640" s="53">
        <v>50.86</v>
      </c>
      <c r="R640" s="52"/>
      <c r="S640" s="46"/>
      <c r="T640" s="76"/>
      <c r="U640" s="50"/>
      <c r="V640" s="49"/>
      <c r="W640" s="48"/>
      <c r="X640" s="47"/>
      <c r="Y640" s="46"/>
      <c r="Z640" s="75"/>
      <c r="AA640" s="44" t="s">
        <v>1253</v>
      </c>
      <c r="AB640" s="42" t="s">
        <v>1123</v>
      </c>
      <c r="AC640" s="43" t="s">
        <v>1140</v>
      </c>
      <c r="AD640" s="42" t="s">
        <v>1131</v>
      </c>
      <c r="AE640" s="41" t="s">
        <v>1193</v>
      </c>
      <c r="AF640" s="40" t="s">
        <v>9595</v>
      </c>
      <c r="AG640" s="39">
        <f>IF(P640="Em Aberto",Q640,0)+IF(S640="Em Aberto",T640,0)+IF(V640="Em Aberto",W640,0)+IF(Y640="Em Aberto",Z640,0)</f>
        <v>0</v>
      </c>
      <c r="AH640" s="58"/>
      <c r="AI640" s="102"/>
      <c r="AJ640" s="102"/>
    </row>
    <row r="641" spans="1:36" s="86" customFormat="1" ht="11.25" x14ac:dyDescent="0.2">
      <c r="A641" s="30">
        <v>45383</v>
      </c>
      <c r="B641" s="28" t="s">
        <v>2248</v>
      </c>
      <c r="C641" s="36">
        <v>61368296572</v>
      </c>
      <c r="D641" s="5" t="s">
        <v>9594</v>
      </c>
      <c r="E641" s="13" t="s">
        <v>9593</v>
      </c>
      <c r="F641" s="13">
        <v>16</v>
      </c>
      <c r="G641" s="13" t="s">
        <v>9592</v>
      </c>
      <c r="H641" s="18" t="s">
        <v>6</v>
      </c>
      <c r="I641" s="13" t="s">
        <v>726</v>
      </c>
      <c r="J641" s="13" t="s">
        <v>10</v>
      </c>
      <c r="K641" s="19">
        <v>45398</v>
      </c>
      <c r="L641" s="19" t="s">
        <v>2552</v>
      </c>
      <c r="M641" s="18" t="s">
        <v>29</v>
      </c>
      <c r="N641" s="80" t="s">
        <v>1126</v>
      </c>
      <c r="O641" s="79">
        <v>45432</v>
      </c>
      <c r="P641" s="21" t="s">
        <v>1125</v>
      </c>
      <c r="Q641" s="20">
        <v>73.56</v>
      </c>
      <c r="R641" s="19">
        <v>45463</v>
      </c>
      <c r="S641" s="13" t="s">
        <v>1125</v>
      </c>
      <c r="T641" s="18">
        <v>129.83000000000001</v>
      </c>
      <c r="U641" s="17">
        <v>45491</v>
      </c>
      <c r="V641" s="16" t="s">
        <v>1196</v>
      </c>
      <c r="W641" s="15">
        <v>129.83000000000001</v>
      </c>
      <c r="X641" s="14"/>
      <c r="Y641" s="13"/>
      <c r="Z641" s="12"/>
      <c r="AA641" s="11" t="s">
        <v>0</v>
      </c>
      <c r="AB641" s="9" t="s">
        <v>1123</v>
      </c>
      <c r="AC641" s="10" t="s">
        <v>6</v>
      </c>
      <c r="AD641" s="9" t="s">
        <v>1131</v>
      </c>
      <c r="AE641" s="8" t="s">
        <v>1123</v>
      </c>
      <c r="AF641" s="32" t="s">
        <v>9591</v>
      </c>
      <c r="AG641" s="6">
        <f>IF(P641="Em Aberto",Q641,0)+IF(S641="Em Aberto",T641,0)+IF(V641="Em Aberto",W641,0)+IF(Y641="Em Aberto",Z641,0)</f>
        <v>129.83000000000001</v>
      </c>
      <c r="AH641" s="5"/>
      <c r="AI641" s="102"/>
      <c r="AJ641" s="102"/>
    </row>
    <row r="642" spans="1:36" s="86" customFormat="1" ht="11.25" x14ac:dyDescent="0.2">
      <c r="A642" s="30">
        <v>45383</v>
      </c>
      <c r="B642" s="28" t="s">
        <v>2248</v>
      </c>
      <c r="C642" s="36">
        <v>94171270715</v>
      </c>
      <c r="D642" s="5" t="s">
        <v>9590</v>
      </c>
      <c r="E642" s="13" t="s">
        <v>9589</v>
      </c>
      <c r="F642" s="13">
        <v>16</v>
      </c>
      <c r="G642" s="13" t="s">
        <v>9588</v>
      </c>
      <c r="H642" s="18" t="s">
        <v>11</v>
      </c>
      <c r="I642" s="13" t="s">
        <v>726</v>
      </c>
      <c r="J642" s="13" t="s">
        <v>10</v>
      </c>
      <c r="K642" s="19">
        <v>45398</v>
      </c>
      <c r="L642" s="19" t="s">
        <v>1158</v>
      </c>
      <c r="M642" s="18" t="s">
        <v>153</v>
      </c>
      <c r="N642" s="80" t="s">
        <v>1126</v>
      </c>
      <c r="O642" s="79">
        <v>45428</v>
      </c>
      <c r="P642" s="21" t="s">
        <v>1125</v>
      </c>
      <c r="Q642" s="20">
        <v>50.86</v>
      </c>
      <c r="R642" s="19">
        <v>45459</v>
      </c>
      <c r="S642" s="13" t="s">
        <v>1125</v>
      </c>
      <c r="T642" s="18">
        <v>89.78</v>
      </c>
      <c r="U642" s="17">
        <v>45489</v>
      </c>
      <c r="V642" s="16" t="s">
        <v>1196</v>
      </c>
      <c r="W642" s="15">
        <v>91.76</v>
      </c>
      <c r="X642" s="14"/>
      <c r="Y642" s="13"/>
      <c r="Z642" s="12"/>
      <c r="AA642" s="11" t="s">
        <v>0</v>
      </c>
      <c r="AB642" s="9" t="s">
        <v>1123</v>
      </c>
      <c r="AC642" s="10" t="s">
        <v>1140</v>
      </c>
      <c r="AD642" s="9" t="s">
        <v>1131</v>
      </c>
      <c r="AE642" s="8" t="s">
        <v>1123</v>
      </c>
      <c r="AF642" s="32" t="s">
        <v>9587</v>
      </c>
      <c r="AG642" s="6">
        <f>IF(P642="Em Aberto",Q642,0)+IF(S642="Em Aberto",T642,0)+IF(V642="Em Aberto",W642,0)+IF(Y642="Em Aberto",Z642,0)</f>
        <v>91.76</v>
      </c>
      <c r="AH642" s="5"/>
      <c r="AI642" s="102"/>
      <c r="AJ642" s="102"/>
    </row>
    <row r="643" spans="1:36" s="86" customFormat="1" ht="11.25" x14ac:dyDescent="0.2">
      <c r="A643" s="30">
        <v>45383</v>
      </c>
      <c r="B643" s="28" t="s">
        <v>2248</v>
      </c>
      <c r="C643" s="36">
        <v>66548691172</v>
      </c>
      <c r="D643" s="5" t="s">
        <v>9586</v>
      </c>
      <c r="E643" s="13" t="s">
        <v>9585</v>
      </c>
      <c r="F643" s="13">
        <v>16</v>
      </c>
      <c r="G643" s="13" t="s">
        <v>9584</v>
      </c>
      <c r="H643" s="18" t="s">
        <v>6</v>
      </c>
      <c r="I643" s="13" t="s">
        <v>726</v>
      </c>
      <c r="J643" s="13" t="s">
        <v>10</v>
      </c>
      <c r="K643" s="19">
        <v>45398</v>
      </c>
      <c r="L643" s="19" t="s">
        <v>102</v>
      </c>
      <c r="M643" s="18" t="s">
        <v>110</v>
      </c>
      <c r="N643" s="80" t="s">
        <v>20</v>
      </c>
      <c r="O643" s="79">
        <v>45432</v>
      </c>
      <c r="P643" s="21" t="s">
        <v>1125</v>
      </c>
      <c r="Q643" s="20">
        <v>62.21</v>
      </c>
      <c r="R643" s="19">
        <v>45463</v>
      </c>
      <c r="S643" s="13" t="s">
        <v>1125</v>
      </c>
      <c r="T643" s="18">
        <v>109.8</v>
      </c>
      <c r="U643" s="17">
        <v>45491</v>
      </c>
      <c r="V643" s="16" t="s">
        <v>1196</v>
      </c>
      <c r="W643" s="15">
        <v>112.14</v>
      </c>
      <c r="X643" s="14"/>
      <c r="Y643" s="13"/>
      <c r="Z643" s="12"/>
      <c r="AA643" s="11" t="s">
        <v>0</v>
      </c>
      <c r="AB643" s="9" t="s">
        <v>1123</v>
      </c>
      <c r="AC643" s="10" t="s">
        <v>6</v>
      </c>
      <c r="AD643" s="9" t="s">
        <v>1131</v>
      </c>
      <c r="AE643" s="8" t="s">
        <v>1123</v>
      </c>
      <c r="AF643" s="32" t="s">
        <v>9583</v>
      </c>
      <c r="AG643" s="6">
        <f>IF(P643="Em Aberto",Q643,0)+IF(S643="Em Aberto",T643,0)+IF(V643="Em Aberto",W643,0)+IF(Y643="Em Aberto",Z643,0)</f>
        <v>112.14</v>
      </c>
      <c r="AH643" s="5"/>
      <c r="AI643" s="102"/>
      <c r="AJ643" s="102"/>
    </row>
    <row r="644" spans="1:36" s="86" customFormat="1" ht="11.25" x14ac:dyDescent="0.2">
      <c r="A644" s="30">
        <v>45383</v>
      </c>
      <c r="B644" s="28" t="s">
        <v>2248</v>
      </c>
      <c r="C644" s="36">
        <v>2564044107</v>
      </c>
      <c r="D644" s="5" t="s">
        <v>9582</v>
      </c>
      <c r="E644" s="13" t="s">
        <v>9581</v>
      </c>
      <c r="F644" s="13">
        <v>2</v>
      </c>
      <c r="G644" s="13" t="s">
        <v>9580</v>
      </c>
      <c r="H644" s="18" t="s">
        <v>6</v>
      </c>
      <c r="I644" s="13" t="s">
        <v>726</v>
      </c>
      <c r="J644" s="13" t="s">
        <v>10</v>
      </c>
      <c r="K644" s="19">
        <v>45399</v>
      </c>
      <c r="L644" s="19" t="s">
        <v>46</v>
      </c>
      <c r="M644" s="18" t="s">
        <v>72</v>
      </c>
      <c r="N644" s="80" t="s">
        <v>20</v>
      </c>
      <c r="O644" s="79">
        <v>45446</v>
      </c>
      <c r="P644" s="21" t="s">
        <v>1125</v>
      </c>
      <c r="Q644" s="20">
        <v>112.49</v>
      </c>
      <c r="R644" s="19">
        <v>45475</v>
      </c>
      <c r="S644" s="13" t="s">
        <v>1196</v>
      </c>
      <c r="T644" s="18">
        <v>132.07</v>
      </c>
      <c r="U644" s="17"/>
      <c r="V644" s="16"/>
      <c r="W644" s="15"/>
      <c r="X644" s="14"/>
      <c r="Y644" s="13"/>
      <c r="Z644" s="12"/>
      <c r="AA644" s="11" t="s">
        <v>1195</v>
      </c>
      <c r="AB644" s="9" t="s">
        <v>1194</v>
      </c>
      <c r="AC644" s="10" t="s">
        <v>6</v>
      </c>
      <c r="AD644" s="9" t="s">
        <v>1131</v>
      </c>
      <c r="AE644" s="8" t="s">
        <v>1193</v>
      </c>
      <c r="AF644" s="32" t="s">
        <v>9548</v>
      </c>
      <c r="AG644" s="6">
        <f>IF(P644="Em Aberto",Q644,0)+IF(S644="Em Aberto",T644,0)+IF(V644="Em Aberto",W644,0)+IF(Y644="Em Aberto",Z644,0)</f>
        <v>132.07</v>
      </c>
      <c r="AH644" s="5"/>
      <c r="AI644" s="102"/>
      <c r="AJ644" s="102"/>
    </row>
    <row r="645" spans="1:36" s="86" customFormat="1" ht="11.25" x14ac:dyDescent="0.2">
      <c r="A645" s="30">
        <v>45383</v>
      </c>
      <c r="B645" s="28" t="s">
        <v>2248</v>
      </c>
      <c r="C645" s="36">
        <v>54851637500</v>
      </c>
      <c r="D645" s="5" t="s">
        <v>9579</v>
      </c>
      <c r="E645" s="13" t="s">
        <v>9578</v>
      </c>
      <c r="F645" s="13">
        <v>2</v>
      </c>
      <c r="G645" s="13" t="s">
        <v>9577</v>
      </c>
      <c r="H645" s="18" t="s">
        <v>11</v>
      </c>
      <c r="I645" s="13" t="s">
        <v>726</v>
      </c>
      <c r="J645" s="13" t="s">
        <v>10</v>
      </c>
      <c r="K645" s="19">
        <v>45399</v>
      </c>
      <c r="L645" s="19" t="s">
        <v>283</v>
      </c>
      <c r="M645" s="18" t="s">
        <v>15</v>
      </c>
      <c r="N645" s="80" t="s">
        <v>1209</v>
      </c>
      <c r="O645" s="79">
        <v>45445</v>
      </c>
      <c r="P645" s="21" t="s">
        <v>1125</v>
      </c>
      <c r="Q645" s="20">
        <v>77.88</v>
      </c>
      <c r="R645" s="19">
        <v>45475</v>
      </c>
      <c r="S645" s="13" t="s">
        <v>1125</v>
      </c>
      <c r="T645" s="18">
        <v>89.86</v>
      </c>
      <c r="U645" s="17"/>
      <c r="V645" s="16"/>
      <c r="W645" s="15"/>
      <c r="X645" s="14"/>
      <c r="Y645" s="13"/>
      <c r="Z645" s="12"/>
      <c r="AA645" s="11" t="s">
        <v>0</v>
      </c>
      <c r="AB645" s="9" t="s">
        <v>1123</v>
      </c>
      <c r="AC645" s="10" t="s">
        <v>1140</v>
      </c>
      <c r="AD645" s="9" t="s">
        <v>1131</v>
      </c>
      <c r="AE645" s="8" t="s">
        <v>1123</v>
      </c>
      <c r="AF645" s="32" t="s">
        <v>9511</v>
      </c>
      <c r="AG645" s="6">
        <f>IF(P645="Em Aberto",Q645,0)+IF(S645="Em Aberto",T645,0)+IF(V645="Em Aberto",W645,0)+IF(Y645="Em Aberto",Z645,0)</f>
        <v>0</v>
      </c>
      <c r="AH645" s="5"/>
      <c r="AI645" s="102"/>
      <c r="AJ645" s="102"/>
    </row>
    <row r="646" spans="1:36" s="86" customFormat="1" ht="11.25" x14ac:dyDescent="0.2">
      <c r="A646" s="30">
        <v>45383</v>
      </c>
      <c r="B646" s="28" t="s">
        <v>2248</v>
      </c>
      <c r="C646" s="36">
        <v>2477403575</v>
      </c>
      <c r="D646" s="5" t="s">
        <v>9576</v>
      </c>
      <c r="E646" s="13" t="s">
        <v>9575</v>
      </c>
      <c r="F646" s="13">
        <v>2</v>
      </c>
      <c r="G646" s="13" t="s">
        <v>9574</v>
      </c>
      <c r="H646" s="18" t="s">
        <v>11</v>
      </c>
      <c r="I646" s="13" t="s">
        <v>726</v>
      </c>
      <c r="J646" s="13" t="s">
        <v>10</v>
      </c>
      <c r="K646" s="19">
        <v>45399</v>
      </c>
      <c r="L646" s="19" t="s">
        <v>119</v>
      </c>
      <c r="M646" s="18" t="s">
        <v>21</v>
      </c>
      <c r="N646" s="80" t="s">
        <v>20</v>
      </c>
      <c r="O646" s="79">
        <v>45445</v>
      </c>
      <c r="P646" s="21" t="s">
        <v>1125</v>
      </c>
      <c r="Q646" s="20">
        <v>77.819999999999993</v>
      </c>
      <c r="R646" s="19">
        <v>45475</v>
      </c>
      <c r="S646" s="13" t="s">
        <v>1125</v>
      </c>
      <c r="T646" s="18">
        <v>91.43</v>
      </c>
      <c r="U646" s="17"/>
      <c r="V646" s="16"/>
      <c r="W646" s="15"/>
      <c r="X646" s="14"/>
      <c r="Y646" s="13"/>
      <c r="Z646" s="12"/>
      <c r="AA646" s="11" t="s">
        <v>0</v>
      </c>
      <c r="AB646" s="9" t="s">
        <v>1123</v>
      </c>
      <c r="AC646" s="10" t="s">
        <v>1140</v>
      </c>
      <c r="AD646" s="9" t="s">
        <v>1124</v>
      </c>
      <c r="AE646" s="8" t="s">
        <v>1123</v>
      </c>
      <c r="AF646" s="32" t="s">
        <v>9573</v>
      </c>
      <c r="AG646" s="6">
        <f>IF(P646="Em Aberto",Q646,0)+IF(S646="Em Aberto",T646,0)+IF(V646="Em Aberto",W646,0)+IF(Y646="Em Aberto",Z646,0)</f>
        <v>0</v>
      </c>
      <c r="AH646" s="5"/>
      <c r="AI646" s="102"/>
      <c r="AJ646" s="102"/>
    </row>
    <row r="647" spans="1:36" s="86" customFormat="1" ht="11.25" x14ac:dyDescent="0.2">
      <c r="A647" s="30">
        <v>45383</v>
      </c>
      <c r="B647" s="28" t="s">
        <v>2248</v>
      </c>
      <c r="C647" s="36">
        <v>87519917304</v>
      </c>
      <c r="D647" s="5" t="s">
        <v>9572</v>
      </c>
      <c r="E647" s="13" t="s">
        <v>9571</v>
      </c>
      <c r="F647" s="13">
        <v>2</v>
      </c>
      <c r="G647" s="13" t="s">
        <v>9570</v>
      </c>
      <c r="H647" s="18" t="s">
        <v>11</v>
      </c>
      <c r="I647" s="13" t="s">
        <v>726</v>
      </c>
      <c r="J647" s="13" t="s">
        <v>10</v>
      </c>
      <c r="K647" s="19">
        <v>45399</v>
      </c>
      <c r="L647" s="19" t="s">
        <v>53</v>
      </c>
      <c r="M647" s="18" t="s">
        <v>169</v>
      </c>
      <c r="N647" s="80" t="s">
        <v>1209</v>
      </c>
      <c r="O647" s="79">
        <v>45445</v>
      </c>
      <c r="P647" s="21" t="s">
        <v>1125</v>
      </c>
      <c r="Q647" s="20">
        <v>95.14</v>
      </c>
      <c r="R647" s="19">
        <v>45475</v>
      </c>
      <c r="S647" s="13" t="s">
        <v>1125</v>
      </c>
      <c r="T647" s="18">
        <v>109.78</v>
      </c>
      <c r="U647" s="17"/>
      <c r="V647" s="16"/>
      <c r="W647" s="15"/>
      <c r="X647" s="14"/>
      <c r="Y647" s="13"/>
      <c r="Z647" s="12"/>
      <c r="AA647" s="11" t="s">
        <v>0</v>
      </c>
      <c r="AB647" s="9" t="s">
        <v>1123</v>
      </c>
      <c r="AC647" s="10" t="s">
        <v>1140</v>
      </c>
      <c r="AD647" s="9" t="s">
        <v>1131</v>
      </c>
      <c r="AE647" s="8" t="s">
        <v>1123</v>
      </c>
      <c r="AF647" s="32" t="s">
        <v>9511</v>
      </c>
      <c r="AG647" s="6">
        <f>IF(P647="Em Aberto",Q647,0)+IF(S647="Em Aberto",T647,0)+IF(V647="Em Aberto",W647,0)+IF(Y647="Em Aberto",Z647,0)</f>
        <v>0</v>
      </c>
      <c r="AH647" s="5"/>
      <c r="AI647" s="102"/>
      <c r="AJ647" s="102"/>
    </row>
    <row r="648" spans="1:36" s="86" customFormat="1" ht="11.25" x14ac:dyDescent="0.2">
      <c r="A648" s="30">
        <v>45383</v>
      </c>
      <c r="B648" s="28" t="s">
        <v>2248</v>
      </c>
      <c r="C648" s="36">
        <v>38293579234</v>
      </c>
      <c r="D648" s="5" t="s">
        <v>9569</v>
      </c>
      <c r="E648" s="13" t="s">
        <v>9568</v>
      </c>
      <c r="F648" s="13">
        <v>2</v>
      </c>
      <c r="G648" s="13" t="s">
        <v>9567</v>
      </c>
      <c r="H648" s="18" t="s">
        <v>11</v>
      </c>
      <c r="I648" s="13" t="s">
        <v>726</v>
      </c>
      <c r="J648" s="13" t="s">
        <v>10</v>
      </c>
      <c r="K648" s="19">
        <v>45399</v>
      </c>
      <c r="L648" s="19" t="s">
        <v>1290</v>
      </c>
      <c r="M648" s="18" t="s">
        <v>181</v>
      </c>
      <c r="N648" s="80" t="s">
        <v>1209</v>
      </c>
      <c r="O648" s="79">
        <v>45445</v>
      </c>
      <c r="P648" s="21" t="s">
        <v>1125</v>
      </c>
      <c r="Q648" s="20">
        <v>95.13</v>
      </c>
      <c r="R648" s="19">
        <v>45475</v>
      </c>
      <c r="S648" s="13" t="s">
        <v>1125</v>
      </c>
      <c r="T648" s="18">
        <v>109.78</v>
      </c>
      <c r="U648" s="17"/>
      <c r="V648" s="16"/>
      <c r="W648" s="15"/>
      <c r="X648" s="14"/>
      <c r="Y648" s="13"/>
      <c r="Z648" s="12"/>
      <c r="AA648" s="11" t="s">
        <v>0</v>
      </c>
      <c r="AB648" s="9" t="s">
        <v>1123</v>
      </c>
      <c r="AC648" s="10" t="s">
        <v>1140</v>
      </c>
      <c r="AD648" s="9" t="s">
        <v>1131</v>
      </c>
      <c r="AE648" s="8" t="s">
        <v>1123</v>
      </c>
      <c r="AF648" s="32" t="s">
        <v>9511</v>
      </c>
      <c r="AG648" s="6">
        <f>IF(P648="Em Aberto",Q648,0)+IF(S648="Em Aberto",T648,0)+IF(V648="Em Aberto",W648,0)+IF(Y648="Em Aberto",Z648,0)</f>
        <v>0</v>
      </c>
      <c r="AH648" s="5"/>
      <c r="AI648" s="102"/>
      <c r="AJ648" s="102"/>
    </row>
    <row r="649" spans="1:36" s="86" customFormat="1" ht="11.25" x14ac:dyDescent="0.2">
      <c r="A649" s="30">
        <v>45383</v>
      </c>
      <c r="B649" s="28" t="s">
        <v>2248</v>
      </c>
      <c r="C649" s="36">
        <v>2619846242</v>
      </c>
      <c r="D649" s="5" t="s">
        <v>9566</v>
      </c>
      <c r="E649" s="13" t="s">
        <v>9565</v>
      </c>
      <c r="F649" s="13">
        <v>2</v>
      </c>
      <c r="G649" s="13" t="s">
        <v>9564</v>
      </c>
      <c r="H649" s="18" t="s">
        <v>11</v>
      </c>
      <c r="I649" s="13" t="s">
        <v>726</v>
      </c>
      <c r="J649" s="13" t="s">
        <v>10</v>
      </c>
      <c r="K649" s="19">
        <v>45399</v>
      </c>
      <c r="L649" s="19" t="s">
        <v>3</v>
      </c>
      <c r="M649" s="18" t="s">
        <v>213</v>
      </c>
      <c r="N649" s="80" t="s">
        <v>20</v>
      </c>
      <c r="O649" s="79">
        <v>45445</v>
      </c>
      <c r="P649" s="21" t="s">
        <v>1196</v>
      </c>
      <c r="Q649" s="20">
        <v>77.8</v>
      </c>
      <c r="R649" s="19">
        <v>45475</v>
      </c>
      <c r="S649" s="13" t="s">
        <v>1196</v>
      </c>
      <c r="T649" s="18">
        <v>89.78</v>
      </c>
      <c r="U649" s="17"/>
      <c r="V649" s="16"/>
      <c r="W649" s="15"/>
      <c r="X649" s="14"/>
      <c r="Y649" s="13"/>
      <c r="Z649" s="12"/>
      <c r="AA649" s="11" t="s">
        <v>1195</v>
      </c>
      <c r="AB649" s="9" t="s">
        <v>1380</v>
      </c>
      <c r="AC649" s="10" t="s">
        <v>1140</v>
      </c>
      <c r="AD649" s="9" t="s">
        <v>1131</v>
      </c>
      <c r="AE649" s="8" t="s">
        <v>1193</v>
      </c>
      <c r="AF649" s="32" t="s">
        <v>9563</v>
      </c>
      <c r="AG649" s="6">
        <f>IF(P649="Em Aberto",Q649,0)+IF(S649="Em Aberto",T649,0)+IF(V649="Em Aberto",W649,0)+IF(Y649="Em Aberto",Z649,0)</f>
        <v>167.57999999999998</v>
      </c>
      <c r="AH649" s="5"/>
      <c r="AI649" s="102"/>
      <c r="AJ649" s="102"/>
    </row>
    <row r="650" spans="1:36" s="86" customFormat="1" ht="11.25" x14ac:dyDescent="0.2">
      <c r="A650" s="30">
        <v>45383</v>
      </c>
      <c r="B650" s="28" t="s">
        <v>2248</v>
      </c>
      <c r="C650" s="36">
        <v>50514245620</v>
      </c>
      <c r="D650" s="5" t="s">
        <v>9562</v>
      </c>
      <c r="E650" s="13">
        <v>2312236</v>
      </c>
      <c r="F650" s="13">
        <v>22</v>
      </c>
      <c r="G650" s="13" t="s">
        <v>9561</v>
      </c>
      <c r="H650" s="18" t="s">
        <v>6</v>
      </c>
      <c r="I650" s="13" t="s">
        <v>726</v>
      </c>
      <c r="J650" s="13" t="s">
        <v>4</v>
      </c>
      <c r="K650" s="19">
        <v>45399</v>
      </c>
      <c r="L650" s="19" t="s">
        <v>64</v>
      </c>
      <c r="M650" s="18" t="s">
        <v>29</v>
      </c>
      <c r="N650" s="80" t="s">
        <v>1126</v>
      </c>
      <c r="O650" s="79">
        <v>45434</v>
      </c>
      <c r="P650" s="21" t="s">
        <v>1125</v>
      </c>
      <c r="Q650" s="20">
        <v>219.9</v>
      </c>
      <c r="R650" s="19">
        <v>45465</v>
      </c>
      <c r="S650" s="13" t="s">
        <v>1125</v>
      </c>
      <c r="T650" s="18">
        <v>219.9</v>
      </c>
      <c r="U650" s="17">
        <v>45495</v>
      </c>
      <c r="V650" s="16" t="s">
        <v>1196</v>
      </c>
      <c r="W650" s="15">
        <v>219.9</v>
      </c>
      <c r="X650" s="14"/>
      <c r="Y650" s="13"/>
      <c r="Z650" s="12"/>
      <c r="AA650" s="11" t="s">
        <v>1195</v>
      </c>
      <c r="AB650" s="9" t="s">
        <v>1194</v>
      </c>
      <c r="AC650" s="10" t="s">
        <v>6</v>
      </c>
      <c r="AD650" s="9" t="s">
        <v>1131</v>
      </c>
      <c r="AE650" s="8" t="s">
        <v>1193</v>
      </c>
      <c r="AF650" s="32" t="s">
        <v>9560</v>
      </c>
      <c r="AG650" s="6">
        <f>IF(P650="Em Aberto",Q650,0)+IF(S650="Em Aberto",T650,0)+IF(V650="Em Aberto",W650,0)+IF(Y650="Em Aberto",Z650,0)</f>
        <v>219.9</v>
      </c>
      <c r="AH650" s="5"/>
      <c r="AI650" s="102"/>
      <c r="AJ650" s="102"/>
    </row>
    <row r="651" spans="1:36" s="86" customFormat="1" ht="11.25" x14ac:dyDescent="0.2">
      <c r="A651" s="30">
        <v>45383</v>
      </c>
      <c r="B651" s="28" t="s">
        <v>2248</v>
      </c>
      <c r="C651" s="36">
        <v>1249733707</v>
      </c>
      <c r="D651" s="5" t="s">
        <v>9559</v>
      </c>
      <c r="E651" s="13" t="s">
        <v>9558</v>
      </c>
      <c r="F651" s="13">
        <v>16</v>
      </c>
      <c r="G651" s="13" t="s">
        <v>9557</v>
      </c>
      <c r="H651" s="18" t="s">
        <v>11</v>
      </c>
      <c r="I651" s="13" t="s">
        <v>726</v>
      </c>
      <c r="J651" s="13" t="s">
        <v>10</v>
      </c>
      <c r="K651" s="19">
        <v>45399</v>
      </c>
      <c r="L651" s="19" t="s">
        <v>102</v>
      </c>
      <c r="M651" s="18" t="s">
        <v>2</v>
      </c>
      <c r="N651" s="80" t="s">
        <v>1126</v>
      </c>
      <c r="O651" s="79">
        <v>45428</v>
      </c>
      <c r="P651" s="21" t="s">
        <v>1125</v>
      </c>
      <c r="Q651" s="20">
        <v>47.83</v>
      </c>
      <c r="R651" s="19">
        <v>45459</v>
      </c>
      <c r="S651" s="13" t="s">
        <v>1125</v>
      </c>
      <c r="T651" s="18">
        <v>89.7</v>
      </c>
      <c r="U651" s="17">
        <v>45489</v>
      </c>
      <c r="V651" s="16" t="s">
        <v>1196</v>
      </c>
      <c r="W651" s="15">
        <v>89.74</v>
      </c>
      <c r="X651" s="14"/>
      <c r="Y651" s="13"/>
      <c r="Z651" s="12"/>
      <c r="AA651" s="11" t="s">
        <v>0</v>
      </c>
      <c r="AB651" s="9" t="s">
        <v>1123</v>
      </c>
      <c r="AC651" s="10" t="s">
        <v>1140</v>
      </c>
      <c r="AD651" s="9" t="s">
        <v>1131</v>
      </c>
      <c r="AE651" s="8" t="s">
        <v>1123</v>
      </c>
      <c r="AF651" s="32" t="s">
        <v>9556</v>
      </c>
      <c r="AG651" s="6">
        <f>IF(P651="Em Aberto",Q651,0)+IF(S651="Em Aberto",T651,0)+IF(V651="Em Aberto",W651,0)+IF(Y651="Em Aberto",Z651,0)</f>
        <v>89.74</v>
      </c>
      <c r="AH651" s="5"/>
      <c r="AI651" s="102"/>
      <c r="AJ651" s="102"/>
    </row>
    <row r="652" spans="1:36" s="86" customFormat="1" ht="11.25" x14ac:dyDescent="0.2">
      <c r="A652" s="30">
        <v>45383</v>
      </c>
      <c r="B652" s="28" t="s">
        <v>2248</v>
      </c>
      <c r="C652" s="36">
        <v>1793880298</v>
      </c>
      <c r="D652" s="5" t="s">
        <v>9555</v>
      </c>
      <c r="E652" s="13" t="s">
        <v>9554</v>
      </c>
      <c r="F652" s="13">
        <v>16</v>
      </c>
      <c r="G652" s="13" t="s">
        <v>9553</v>
      </c>
      <c r="H652" s="18" t="s">
        <v>6</v>
      </c>
      <c r="I652" s="13" t="s">
        <v>726</v>
      </c>
      <c r="J652" s="13" t="s">
        <v>10</v>
      </c>
      <c r="K652" s="19">
        <v>45399</v>
      </c>
      <c r="L652" s="19" t="s">
        <v>114</v>
      </c>
      <c r="M652" s="18" t="s">
        <v>201</v>
      </c>
      <c r="N652" s="80" t="s">
        <v>1209</v>
      </c>
      <c r="O652" s="79">
        <v>45432</v>
      </c>
      <c r="P652" s="21" t="s">
        <v>1125</v>
      </c>
      <c r="Q652" s="20">
        <v>58.52</v>
      </c>
      <c r="R652" s="19">
        <v>45463</v>
      </c>
      <c r="S652" s="13" t="s">
        <v>1125</v>
      </c>
      <c r="T652" s="18">
        <v>109.75</v>
      </c>
      <c r="U652" s="17">
        <v>45491</v>
      </c>
      <c r="V652" s="16" t="s">
        <v>1196</v>
      </c>
      <c r="W652" s="15">
        <v>109.78</v>
      </c>
      <c r="X652" s="14"/>
      <c r="Y652" s="13"/>
      <c r="Z652" s="12"/>
      <c r="AA652" s="11" t="s">
        <v>0</v>
      </c>
      <c r="AB652" s="9" t="s">
        <v>1123</v>
      </c>
      <c r="AC652" s="10" t="s">
        <v>6</v>
      </c>
      <c r="AD652" s="9" t="s">
        <v>1131</v>
      </c>
      <c r="AE652" s="8" t="s">
        <v>1123</v>
      </c>
      <c r="AF652" s="32" t="s">
        <v>9552</v>
      </c>
      <c r="AG652" s="6">
        <f>IF(P652="Em Aberto",Q652,0)+IF(S652="Em Aberto",T652,0)+IF(V652="Em Aberto",W652,0)+IF(Y652="Em Aberto",Z652,0)</f>
        <v>109.78</v>
      </c>
      <c r="AH652" s="5"/>
      <c r="AI652" s="102"/>
      <c r="AJ652" s="102"/>
    </row>
    <row r="653" spans="1:36" s="86" customFormat="1" ht="11.25" x14ac:dyDescent="0.2">
      <c r="A653" s="30">
        <v>45383</v>
      </c>
      <c r="B653" s="28" t="s">
        <v>2248</v>
      </c>
      <c r="C653" s="36">
        <v>70437223140</v>
      </c>
      <c r="D653" s="5" t="s">
        <v>9551</v>
      </c>
      <c r="E653" s="13" t="s">
        <v>9550</v>
      </c>
      <c r="F653" s="13">
        <v>2</v>
      </c>
      <c r="G653" s="13" t="s">
        <v>9549</v>
      </c>
      <c r="H653" s="18" t="s">
        <v>6</v>
      </c>
      <c r="I653" s="13" t="s">
        <v>726</v>
      </c>
      <c r="J653" s="13" t="s">
        <v>10</v>
      </c>
      <c r="K653" s="19">
        <v>45400</v>
      </c>
      <c r="L653" s="19" t="s">
        <v>1205</v>
      </c>
      <c r="M653" s="18" t="s">
        <v>21</v>
      </c>
      <c r="N653" s="80" t="s">
        <v>20</v>
      </c>
      <c r="O653" s="79">
        <v>45446</v>
      </c>
      <c r="P653" s="21" t="s">
        <v>1125</v>
      </c>
      <c r="Q653" s="20">
        <v>91.46</v>
      </c>
      <c r="R653" s="19">
        <v>45475</v>
      </c>
      <c r="S653" s="13" t="s">
        <v>1196</v>
      </c>
      <c r="T653" s="18">
        <v>109.75</v>
      </c>
      <c r="U653" s="17"/>
      <c r="V653" s="16"/>
      <c r="W653" s="15"/>
      <c r="X653" s="14"/>
      <c r="Y653" s="13"/>
      <c r="Z653" s="12"/>
      <c r="AA653" s="11" t="s">
        <v>1195</v>
      </c>
      <c r="AB653" s="9" t="s">
        <v>1194</v>
      </c>
      <c r="AC653" s="10" t="s">
        <v>6</v>
      </c>
      <c r="AD653" s="9" t="s">
        <v>1131</v>
      </c>
      <c r="AE653" s="8" t="s">
        <v>1193</v>
      </c>
      <c r="AF653" s="32" t="s">
        <v>9548</v>
      </c>
      <c r="AG653" s="6">
        <f>IF(P653="Em Aberto",Q653,0)+IF(S653="Em Aberto",T653,0)+IF(V653="Em Aberto",W653,0)+IF(Y653="Em Aberto",Z653,0)</f>
        <v>109.75</v>
      </c>
      <c r="AH653" s="5"/>
      <c r="AI653" s="102"/>
      <c r="AJ653" s="102"/>
    </row>
    <row r="654" spans="1:36" s="86" customFormat="1" ht="11.25" x14ac:dyDescent="0.2">
      <c r="A654" s="30">
        <v>45383</v>
      </c>
      <c r="B654" s="28" t="s">
        <v>2248</v>
      </c>
      <c r="C654" s="36">
        <v>49429809172</v>
      </c>
      <c r="D654" s="5" t="s">
        <v>9547</v>
      </c>
      <c r="E654" s="13" t="s">
        <v>9546</v>
      </c>
      <c r="F654" s="13">
        <v>2</v>
      </c>
      <c r="G654" s="13" t="s">
        <v>9545</v>
      </c>
      <c r="H654" s="18" t="s">
        <v>6</v>
      </c>
      <c r="I654" s="13" t="s">
        <v>726</v>
      </c>
      <c r="J654" s="13" t="s">
        <v>10</v>
      </c>
      <c r="K654" s="19">
        <v>45400</v>
      </c>
      <c r="L654" s="19" t="s">
        <v>1254</v>
      </c>
      <c r="M654" s="18" t="s">
        <v>21</v>
      </c>
      <c r="N654" s="80" t="s">
        <v>20</v>
      </c>
      <c r="O654" s="79">
        <v>45446</v>
      </c>
      <c r="P654" s="21" t="s">
        <v>1125</v>
      </c>
      <c r="Q654" s="20">
        <v>91.46</v>
      </c>
      <c r="R654" s="19">
        <v>45475</v>
      </c>
      <c r="S654" s="13" t="s">
        <v>1196</v>
      </c>
      <c r="T654" s="18">
        <v>109.75</v>
      </c>
      <c r="U654" s="17"/>
      <c r="V654" s="16"/>
      <c r="W654" s="15"/>
      <c r="X654" s="14"/>
      <c r="Y654" s="13"/>
      <c r="Z654" s="12"/>
      <c r="AA654" s="11" t="s">
        <v>1195</v>
      </c>
      <c r="AB654" s="9" t="s">
        <v>1194</v>
      </c>
      <c r="AC654" s="10" t="s">
        <v>6</v>
      </c>
      <c r="AD654" s="9" t="s">
        <v>1131</v>
      </c>
      <c r="AE654" s="8" t="s">
        <v>1193</v>
      </c>
      <c r="AF654" s="32" t="s">
        <v>9544</v>
      </c>
      <c r="AG654" s="6">
        <f>IF(P654="Em Aberto",Q654,0)+IF(S654="Em Aberto",T654,0)+IF(V654="Em Aberto",W654,0)+IF(Y654="Em Aberto",Z654,0)</f>
        <v>109.75</v>
      </c>
      <c r="AH654" s="5"/>
      <c r="AI654" s="102"/>
      <c r="AJ654" s="102"/>
    </row>
    <row r="655" spans="1:36" s="86" customFormat="1" ht="11.25" x14ac:dyDescent="0.2">
      <c r="A655" s="30">
        <v>45383</v>
      </c>
      <c r="B655" s="28" t="s">
        <v>2248</v>
      </c>
      <c r="C655" s="36">
        <v>14066727778</v>
      </c>
      <c r="D655" s="5" t="s">
        <v>9543</v>
      </c>
      <c r="E655" s="13" t="s">
        <v>9542</v>
      </c>
      <c r="F655" s="13">
        <v>2</v>
      </c>
      <c r="G655" s="13" t="s">
        <v>9541</v>
      </c>
      <c r="H655" s="18" t="s">
        <v>6</v>
      </c>
      <c r="I655" s="13" t="s">
        <v>726</v>
      </c>
      <c r="J655" s="13" t="s">
        <v>10</v>
      </c>
      <c r="K655" s="19">
        <v>45400</v>
      </c>
      <c r="L655" s="19" t="s">
        <v>90</v>
      </c>
      <c r="M655" s="18" t="s">
        <v>2</v>
      </c>
      <c r="N655" s="80" t="s">
        <v>1126</v>
      </c>
      <c r="O655" s="79">
        <v>45445</v>
      </c>
      <c r="P655" s="21" t="s">
        <v>1125</v>
      </c>
      <c r="Q655" s="20">
        <v>74.739999999999995</v>
      </c>
      <c r="R655" s="19">
        <v>45475</v>
      </c>
      <c r="S655" s="13" t="s">
        <v>1196</v>
      </c>
      <c r="T655" s="18">
        <v>89.7</v>
      </c>
      <c r="U655" s="17"/>
      <c r="V655" s="16"/>
      <c r="W655" s="15"/>
      <c r="X655" s="14"/>
      <c r="Y655" s="13"/>
      <c r="Z655" s="12"/>
      <c r="AA655" s="11" t="s">
        <v>1195</v>
      </c>
      <c r="AB655" s="9" t="s">
        <v>1194</v>
      </c>
      <c r="AC655" s="10" t="s">
        <v>1140</v>
      </c>
      <c r="AD655" s="9" t="s">
        <v>1131</v>
      </c>
      <c r="AE655" s="8" t="s">
        <v>1193</v>
      </c>
      <c r="AF655" s="32" t="s">
        <v>9540</v>
      </c>
      <c r="AG655" s="6">
        <f>IF(P655="Em Aberto",Q655,0)+IF(S655="Em Aberto",T655,0)+IF(V655="Em Aberto",W655,0)+IF(Y655="Em Aberto",Z655,0)</f>
        <v>89.7</v>
      </c>
      <c r="AH655" s="5"/>
      <c r="AI655" s="102"/>
      <c r="AJ655" s="102"/>
    </row>
    <row r="656" spans="1:36" s="86" customFormat="1" ht="11.25" x14ac:dyDescent="0.2">
      <c r="A656" s="30">
        <v>45383</v>
      </c>
      <c r="B656" s="28" t="s">
        <v>2248</v>
      </c>
      <c r="C656" s="36">
        <v>14118487721</v>
      </c>
      <c r="D656" s="5" t="s">
        <v>9539</v>
      </c>
      <c r="E656" s="13" t="s">
        <v>9538</v>
      </c>
      <c r="F656" s="13">
        <v>2</v>
      </c>
      <c r="G656" s="13" t="s">
        <v>9537</v>
      </c>
      <c r="H656" s="18" t="s">
        <v>11</v>
      </c>
      <c r="I656" s="13" t="s">
        <v>726</v>
      </c>
      <c r="J656" s="13" t="s">
        <v>10</v>
      </c>
      <c r="K656" s="19">
        <v>45400</v>
      </c>
      <c r="L656" s="19" t="s">
        <v>16</v>
      </c>
      <c r="M656" s="18" t="s">
        <v>153</v>
      </c>
      <c r="N656" s="80" t="s">
        <v>1126</v>
      </c>
      <c r="O656" s="79">
        <v>45445</v>
      </c>
      <c r="P656" s="21" t="s">
        <v>1125</v>
      </c>
      <c r="Q656" s="20">
        <v>74.8</v>
      </c>
      <c r="R656" s="19">
        <v>45475</v>
      </c>
      <c r="S656" s="13" t="s">
        <v>1196</v>
      </c>
      <c r="T656" s="18">
        <v>91.35</v>
      </c>
      <c r="U656" s="17"/>
      <c r="V656" s="16"/>
      <c r="W656" s="15"/>
      <c r="X656" s="14"/>
      <c r="Y656" s="13"/>
      <c r="Z656" s="12"/>
      <c r="AA656" s="11" t="s">
        <v>1195</v>
      </c>
      <c r="AB656" s="9" t="s">
        <v>1194</v>
      </c>
      <c r="AC656" s="10" t="s">
        <v>1140</v>
      </c>
      <c r="AD656" s="9" t="s">
        <v>1131</v>
      </c>
      <c r="AE656" s="8" t="s">
        <v>1193</v>
      </c>
      <c r="AF656" s="32" t="s">
        <v>9536</v>
      </c>
      <c r="AG656" s="6">
        <f>IF(P656="Em Aberto",Q656,0)+IF(S656="Em Aberto",T656,0)+IF(V656="Em Aberto",W656,0)+IF(Y656="Em Aberto",Z656,0)</f>
        <v>91.35</v>
      </c>
      <c r="AH656" s="5"/>
      <c r="AI656" s="102"/>
      <c r="AJ656" s="102"/>
    </row>
    <row r="657" spans="1:36" s="86" customFormat="1" ht="11.25" x14ac:dyDescent="0.2">
      <c r="A657" s="59">
        <v>45383</v>
      </c>
      <c r="B657" s="28" t="s">
        <v>2248</v>
      </c>
      <c r="C657" s="57">
        <v>79274226772</v>
      </c>
      <c r="D657" s="58" t="s">
        <v>9535</v>
      </c>
      <c r="E657" s="46" t="s">
        <v>9534</v>
      </c>
      <c r="F657" s="46">
        <v>2</v>
      </c>
      <c r="G657" s="46" t="s">
        <v>9533</v>
      </c>
      <c r="H657" s="76" t="s">
        <v>11</v>
      </c>
      <c r="I657" s="46" t="s">
        <v>726</v>
      </c>
      <c r="J657" s="46" t="s">
        <v>10</v>
      </c>
      <c r="K657" s="52">
        <v>45400</v>
      </c>
      <c r="L657" s="52" t="s">
        <v>85</v>
      </c>
      <c r="M657" s="76" t="s">
        <v>2</v>
      </c>
      <c r="N657" s="78" t="s">
        <v>1126</v>
      </c>
      <c r="O657" s="77">
        <v>45445</v>
      </c>
      <c r="P657" s="54" t="s">
        <v>1125</v>
      </c>
      <c r="Q657" s="53">
        <v>32.89</v>
      </c>
      <c r="R657" s="52"/>
      <c r="S657" s="46"/>
      <c r="T657" s="76"/>
      <c r="U657" s="50"/>
      <c r="V657" s="49"/>
      <c r="W657" s="48"/>
      <c r="X657" s="47"/>
      <c r="Y657" s="46"/>
      <c r="Z657" s="75"/>
      <c r="AA657" s="44" t="s">
        <v>1253</v>
      </c>
      <c r="AB657" s="42" t="s">
        <v>1123</v>
      </c>
      <c r="AC657" s="43" t="s">
        <v>1140</v>
      </c>
      <c r="AD657" s="42" t="s">
        <v>1131</v>
      </c>
      <c r="AE657" s="41" t="s">
        <v>1193</v>
      </c>
      <c r="AF657" s="40" t="s">
        <v>9532</v>
      </c>
      <c r="AG657" s="39">
        <f>IF(P657="Em Aberto",Q657,0)+IF(S657="Em Aberto",T657,0)+IF(V657="Em Aberto",W657,0)+IF(Y657="Em Aberto",Z657,0)</f>
        <v>0</v>
      </c>
      <c r="AH657" s="58"/>
      <c r="AI657" s="102"/>
      <c r="AJ657" s="102"/>
    </row>
    <row r="658" spans="1:36" s="86" customFormat="1" ht="11.25" x14ac:dyDescent="0.2">
      <c r="A658" s="30">
        <v>45383</v>
      </c>
      <c r="B658" s="28" t="s">
        <v>2248</v>
      </c>
      <c r="C658" s="36">
        <v>83038850144</v>
      </c>
      <c r="D658" s="5" t="s">
        <v>9531</v>
      </c>
      <c r="E658" s="13">
        <v>2332854</v>
      </c>
      <c r="F658" s="13">
        <v>23</v>
      </c>
      <c r="G658" s="13" t="s">
        <v>9530</v>
      </c>
      <c r="H658" s="18" t="s">
        <v>11</v>
      </c>
      <c r="I658" s="13" t="s">
        <v>726</v>
      </c>
      <c r="J658" s="13" t="s">
        <v>4</v>
      </c>
      <c r="K658" s="19">
        <v>45400</v>
      </c>
      <c r="L658" s="19" t="s">
        <v>98</v>
      </c>
      <c r="M658" s="18" t="s">
        <v>197</v>
      </c>
      <c r="N658" s="80" t="s">
        <v>20</v>
      </c>
      <c r="O658" s="79">
        <v>45435</v>
      </c>
      <c r="P658" s="21" t="s">
        <v>1125</v>
      </c>
      <c r="Q658" s="20">
        <v>149.9</v>
      </c>
      <c r="R658" s="19">
        <v>45466</v>
      </c>
      <c r="S658" s="13" t="s">
        <v>1125</v>
      </c>
      <c r="T658" s="18">
        <v>149.9</v>
      </c>
      <c r="U658" s="17">
        <v>45496</v>
      </c>
      <c r="V658" s="16" t="s">
        <v>1196</v>
      </c>
      <c r="W658" s="15">
        <v>149.9</v>
      </c>
      <c r="X658" s="14"/>
      <c r="Y658" s="13"/>
      <c r="Z658" s="12"/>
      <c r="AA658" s="11" t="s">
        <v>0</v>
      </c>
      <c r="AB658" s="9" t="s">
        <v>1123</v>
      </c>
      <c r="AC658" s="10" t="s">
        <v>1140</v>
      </c>
      <c r="AD658" s="9" t="s">
        <v>1131</v>
      </c>
      <c r="AE658" s="8" t="s">
        <v>1123</v>
      </c>
      <c r="AF658" s="32" t="s">
        <v>9529</v>
      </c>
      <c r="AG658" s="6">
        <f>IF(P658="Em Aberto",Q658,0)+IF(S658="Em Aberto",T658,0)+IF(V658="Em Aberto",W658,0)+IF(Y658="Em Aberto",Z658,0)</f>
        <v>149.9</v>
      </c>
      <c r="AH658" s="5"/>
      <c r="AI658" s="102"/>
      <c r="AJ658" s="102"/>
    </row>
    <row r="659" spans="1:36" s="86" customFormat="1" ht="11.25" x14ac:dyDescent="0.2">
      <c r="A659" s="30">
        <v>45383</v>
      </c>
      <c r="B659" s="28" t="s">
        <v>2248</v>
      </c>
      <c r="C659" s="36">
        <v>79804586487</v>
      </c>
      <c r="D659" s="5" t="s">
        <v>9528</v>
      </c>
      <c r="E659" s="13" t="s">
        <v>9527</v>
      </c>
      <c r="F659" s="13">
        <v>2</v>
      </c>
      <c r="G659" s="13" t="s">
        <v>9526</v>
      </c>
      <c r="H659" s="18" t="s">
        <v>11</v>
      </c>
      <c r="I659" s="13" t="s">
        <v>726</v>
      </c>
      <c r="J659" s="13" t="s">
        <v>10</v>
      </c>
      <c r="K659" s="19">
        <v>45400</v>
      </c>
      <c r="L659" s="19" t="s">
        <v>90</v>
      </c>
      <c r="M659" s="18" t="s">
        <v>2470</v>
      </c>
      <c r="N659" s="80" t="s">
        <v>1209</v>
      </c>
      <c r="O659" s="79">
        <v>45445</v>
      </c>
      <c r="P659" s="21" t="s">
        <v>1125</v>
      </c>
      <c r="Q659" s="20">
        <v>74.8</v>
      </c>
      <c r="R659" s="19">
        <v>45475</v>
      </c>
      <c r="S659" s="13" t="s">
        <v>1125</v>
      </c>
      <c r="T659" s="18">
        <v>89.78</v>
      </c>
      <c r="U659" s="17"/>
      <c r="V659" s="16"/>
      <c r="W659" s="15"/>
      <c r="X659" s="14"/>
      <c r="Y659" s="13"/>
      <c r="Z659" s="12"/>
      <c r="AA659" s="11" t="s">
        <v>0</v>
      </c>
      <c r="AB659" s="9" t="s">
        <v>1123</v>
      </c>
      <c r="AC659" s="10" t="s">
        <v>1140</v>
      </c>
      <c r="AD659" s="9" t="s">
        <v>1131</v>
      </c>
      <c r="AE659" s="8" t="s">
        <v>1123</v>
      </c>
      <c r="AF659" s="32" t="s">
        <v>9511</v>
      </c>
      <c r="AG659" s="6">
        <f>IF(P659="Em Aberto",Q659,0)+IF(S659="Em Aberto",T659,0)+IF(V659="Em Aberto",W659,0)+IF(Y659="Em Aberto",Z659,0)</f>
        <v>0</v>
      </c>
      <c r="AH659" s="5"/>
      <c r="AI659" s="102"/>
      <c r="AJ659" s="102"/>
    </row>
    <row r="660" spans="1:36" s="86" customFormat="1" ht="11.25" x14ac:dyDescent="0.2">
      <c r="A660" s="30">
        <v>45383</v>
      </c>
      <c r="B660" s="28" t="s">
        <v>2248</v>
      </c>
      <c r="C660" s="36">
        <v>2171143770</v>
      </c>
      <c r="D660" s="5" t="s">
        <v>9525</v>
      </c>
      <c r="E660" s="13" t="s">
        <v>9524</v>
      </c>
      <c r="F660" s="13">
        <v>16</v>
      </c>
      <c r="G660" s="13" t="s">
        <v>9523</v>
      </c>
      <c r="H660" s="18" t="s">
        <v>11</v>
      </c>
      <c r="I660" s="13" t="s">
        <v>726</v>
      </c>
      <c r="J660" s="13" t="s">
        <v>10</v>
      </c>
      <c r="K660" s="19">
        <v>45400</v>
      </c>
      <c r="L660" s="19" t="s">
        <v>1254</v>
      </c>
      <c r="M660" s="18" t="s">
        <v>2</v>
      </c>
      <c r="N660" s="80" t="s">
        <v>1126</v>
      </c>
      <c r="O660" s="79">
        <v>45428</v>
      </c>
      <c r="P660" s="21" t="s">
        <v>1125</v>
      </c>
      <c r="Q660" s="20">
        <v>44.84</v>
      </c>
      <c r="R660" s="19">
        <v>45459</v>
      </c>
      <c r="S660" s="13" t="s">
        <v>1125</v>
      </c>
      <c r="T660" s="18">
        <v>89.7</v>
      </c>
      <c r="U660" s="17">
        <v>45489</v>
      </c>
      <c r="V660" s="16" t="s">
        <v>1196</v>
      </c>
      <c r="W660" s="15">
        <v>89.76</v>
      </c>
      <c r="X660" s="14"/>
      <c r="Y660" s="13"/>
      <c r="Z660" s="12"/>
      <c r="AA660" s="11" t="s">
        <v>0</v>
      </c>
      <c r="AB660" s="9" t="s">
        <v>1123</v>
      </c>
      <c r="AC660" s="10" t="s">
        <v>1140</v>
      </c>
      <c r="AD660" s="9" t="s">
        <v>1131</v>
      </c>
      <c r="AE660" s="8" t="s">
        <v>1123</v>
      </c>
      <c r="AF660" s="32" t="s">
        <v>9522</v>
      </c>
      <c r="AG660" s="6">
        <f>IF(P660="Em Aberto",Q660,0)+IF(S660="Em Aberto",T660,0)+IF(V660="Em Aberto",W660,0)+IF(Y660="Em Aberto",Z660,0)</f>
        <v>89.76</v>
      </c>
      <c r="AH660" s="5"/>
      <c r="AI660" s="102"/>
      <c r="AJ660" s="102"/>
    </row>
    <row r="661" spans="1:36" s="86" customFormat="1" ht="11.25" x14ac:dyDescent="0.2">
      <c r="A661" s="30">
        <v>45383</v>
      </c>
      <c r="B661" s="28" t="s">
        <v>2248</v>
      </c>
      <c r="C661" s="36">
        <v>5652868627</v>
      </c>
      <c r="D661" s="5" t="s">
        <v>9521</v>
      </c>
      <c r="E661" s="13" t="s">
        <v>9520</v>
      </c>
      <c r="F661" s="13">
        <v>2</v>
      </c>
      <c r="G661" s="13" t="s">
        <v>9519</v>
      </c>
      <c r="H661" s="18" t="s">
        <v>11</v>
      </c>
      <c r="I661" s="13" t="s">
        <v>726</v>
      </c>
      <c r="J661" s="13" t="s">
        <v>10</v>
      </c>
      <c r="K661" s="19">
        <v>45401</v>
      </c>
      <c r="L661" s="19" t="s">
        <v>1158</v>
      </c>
      <c r="M661" s="18" t="s">
        <v>29</v>
      </c>
      <c r="N661" s="80" t="s">
        <v>1126</v>
      </c>
      <c r="O661" s="79">
        <v>45445</v>
      </c>
      <c r="P661" s="21" t="s">
        <v>1125</v>
      </c>
      <c r="Q661" s="20">
        <v>71.83</v>
      </c>
      <c r="R661" s="19">
        <v>45475</v>
      </c>
      <c r="S661" s="13" t="s">
        <v>1125</v>
      </c>
      <c r="T661" s="18">
        <v>89.78</v>
      </c>
      <c r="U661" s="17"/>
      <c r="V661" s="16"/>
      <c r="W661" s="15"/>
      <c r="X661" s="14"/>
      <c r="Y661" s="13"/>
      <c r="Z661" s="12"/>
      <c r="AA661" s="11" t="s">
        <v>0</v>
      </c>
      <c r="AB661" s="9" t="s">
        <v>1123</v>
      </c>
      <c r="AC661" s="10" t="s">
        <v>1140</v>
      </c>
      <c r="AD661" s="9" t="s">
        <v>1131</v>
      </c>
      <c r="AE661" s="8" t="s">
        <v>1123</v>
      </c>
      <c r="AF661" s="32" t="s">
        <v>9511</v>
      </c>
      <c r="AG661" s="6">
        <f>IF(P661="Em Aberto",Q661,0)+IF(S661="Em Aberto",T661,0)+IF(V661="Em Aberto",W661,0)+IF(Y661="Em Aberto",Z661,0)</f>
        <v>0</v>
      </c>
      <c r="AH661" s="5"/>
      <c r="AI661" s="102"/>
      <c r="AJ661" s="102"/>
    </row>
    <row r="662" spans="1:36" s="86" customFormat="1" ht="11.25" x14ac:dyDescent="0.2">
      <c r="A662" s="30">
        <v>45383</v>
      </c>
      <c r="B662" s="28" t="s">
        <v>2248</v>
      </c>
      <c r="C662" s="36">
        <v>29429122860</v>
      </c>
      <c r="D662" s="5" t="s">
        <v>9518</v>
      </c>
      <c r="E662" s="13" t="s">
        <v>9517</v>
      </c>
      <c r="F662" s="13">
        <v>2</v>
      </c>
      <c r="G662" s="13" t="s">
        <v>9516</v>
      </c>
      <c r="H662" s="18" t="s">
        <v>6</v>
      </c>
      <c r="I662" s="13" t="s">
        <v>726</v>
      </c>
      <c r="J662" s="13" t="s">
        <v>10</v>
      </c>
      <c r="K662" s="19">
        <v>45401</v>
      </c>
      <c r="L662" s="19" t="s">
        <v>16</v>
      </c>
      <c r="M662" s="18" t="s">
        <v>21</v>
      </c>
      <c r="N662" s="80" t="s">
        <v>20</v>
      </c>
      <c r="O662" s="79">
        <v>45446</v>
      </c>
      <c r="P662" s="21" t="s">
        <v>1125</v>
      </c>
      <c r="Q662" s="20">
        <v>103.88</v>
      </c>
      <c r="R662" s="19">
        <v>45475</v>
      </c>
      <c r="S662" s="13" t="s">
        <v>1125</v>
      </c>
      <c r="T662" s="18">
        <v>129.86000000000001</v>
      </c>
      <c r="U662" s="17"/>
      <c r="V662" s="16"/>
      <c r="W662" s="15"/>
      <c r="X662" s="14"/>
      <c r="Y662" s="13"/>
      <c r="Z662" s="12"/>
      <c r="AA662" s="11" t="s">
        <v>0</v>
      </c>
      <c r="AB662" s="9" t="s">
        <v>1123</v>
      </c>
      <c r="AC662" s="10" t="s">
        <v>6</v>
      </c>
      <c r="AD662" s="9" t="s">
        <v>1124</v>
      </c>
      <c r="AE662" s="8" t="s">
        <v>1123</v>
      </c>
      <c r="AF662" s="32" t="s">
        <v>9515</v>
      </c>
      <c r="AG662" s="6">
        <f>IF(P662="Em Aberto",Q662,0)+IF(S662="Em Aberto",T662,0)+IF(V662="Em Aberto",W662,0)+IF(Y662="Em Aberto",Z662,0)</f>
        <v>0</v>
      </c>
      <c r="AH662" s="5"/>
      <c r="AI662" s="102"/>
      <c r="AJ662" s="102"/>
    </row>
    <row r="663" spans="1:36" s="86" customFormat="1" ht="11.25" x14ac:dyDescent="0.2">
      <c r="A663" s="30">
        <v>45383</v>
      </c>
      <c r="B663" s="28" t="s">
        <v>2248</v>
      </c>
      <c r="C663" s="36">
        <v>9301405830</v>
      </c>
      <c r="D663" s="5" t="s">
        <v>9514</v>
      </c>
      <c r="E663" s="13" t="s">
        <v>9513</v>
      </c>
      <c r="F663" s="13">
        <v>2</v>
      </c>
      <c r="G663" s="13" t="s">
        <v>9512</v>
      </c>
      <c r="H663" s="18" t="s">
        <v>6</v>
      </c>
      <c r="I663" s="13" t="s">
        <v>726</v>
      </c>
      <c r="J663" s="13" t="s">
        <v>10</v>
      </c>
      <c r="K663" s="19">
        <v>45401</v>
      </c>
      <c r="L663" s="19" t="s">
        <v>3</v>
      </c>
      <c r="M663" s="18" t="s">
        <v>174</v>
      </c>
      <c r="N663" s="80" t="s">
        <v>1126</v>
      </c>
      <c r="O663" s="79">
        <v>45445</v>
      </c>
      <c r="P663" s="21" t="s">
        <v>1125</v>
      </c>
      <c r="Q663" s="20">
        <v>71.8</v>
      </c>
      <c r="R663" s="19">
        <v>45475</v>
      </c>
      <c r="S663" s="13" t="s">
        <v>1125</v>
      </c>
      <c r="T663" s="18">
        <v>89.75</v>
      </c>
      <c r="U663" s="17"/>
      <c r="V663" s="16"/>
      <c r="W663" s="15"/>
      <c r="X663" s="14"/>
      <c r="Y663" s="13"/>
      <c r="Z663" s="12"/>
      <c r="AA663" s="11" t="s">
        <v>0</v>
      </c>
      <c r="AB663" s="9" t="s">
        <v>1123</v>
      </c>
      <c r="AC663" s="10" t="s">
        <v>1140</v>
      </c>
      <c r="AD663" s="9" t="s">
        <v>1131</v>
      </c>
      <c r="AE663" s="8" t="s">
        <v>1123</v>
      </c>
      <c r="AF663" s="32" t="s">
        <v>9511</v>
      </c>
      <c r="AG663" s="6">
        <f>IF(P663="Em Aberto",Q663,0)+IF(S663="Em Aberto",T663,0)+IF(V663="Em Aberto",W663,0)+IF(Y663="Em Aberto",Z663,0)</f>
        <v>0</v>
      </c>
      <c r="AH663" s="5"/>
      <c r="AI663" s="102"/>
      <c r="AJ663" s="102"/>
    </row>
    <row r="664" spans="1:36" s="86" customFormat="1" ht="11.25" x14ac:dyDescent="0.2">
      <c r="A664" s="30">
        <v>45383</v>
      </c>
      <c r="B664" s="28" t="s">
        <v>2248</v>
      </c>
      <c r="C664" s="36">
        <v>81564473104</v>
      </c>
      <c r="D664" s="5" t="s">
        <v>9510</v>
      </c>
      <c r="E664" s="13" t="s">
        <v>9509</v>
      </c>
      <c r="F664" s="13">
        <v>2</v>
      </c>
      <c r="G664" s="13" t="s">
        <v>9508</v>
      </c>
      <c r="H664" s="18" t="s">
        <v>6</v>
      </c>
      <c r="I664" s="13" t="s">
        <v>726</v>
      </c>
      <c r="J664" s="13" t="s">
        <v>10</v>
      </c>
      <c r="K664" s="19">
        <v>45401</v>
      </c>
      <c r="L664" s="19" t="s">
        <v>1205</v>
      </c>
      <c r="M664" s="18" t="s">
        <v>21</v>
      </c>
      <c r="N664" s="80" t="s">
        <v>20</v>
      </c>
      <c r="O664" s="79">
        <v>45455</v>
      </c>
      <c r="P664" s="21" t="s">
        <v>1125</v>
      </c>
      <c r="Q664" s="20">
        <v>102.42</v>
      </c>
      <c r="R664" s="19">
        <v>45488</v>
      </c>
      <c r="S664" s="13" t="s">
        <v>1196</v>
      </c>
      <c r="T664" s="18">
        <v>111.97</v>
      </c>
      <c r="U664" s="17"/>
      <c r="V664" s="16"/>
      <c r="W664" s="15"/>
      <c r="X664" s="14"/>
      <c r="Y664" s="13"/>
      <c r="Z664" s="12"/>
      <c r="AA664" s="11" t="s">
        <v>0</v>
      </c>
      <c r="AB664" s="9" t="s">
        <v>1123</v>
      </c>
      <c r="AC664" s="10" t="s">
        <v>6</v>
      </c>
      <c r="AD664" s="9" t="s">
        <v>1131</v>
      </c>
      <c r="AE664" s="8" t="s">
        <v>1123</v>
      </c>
      <c r="AF664" s="32" t="s">
        <v>9507</v>
      </c>
      <c r="AG664" s="6">
        <f>IF(P664="Em Aberto",Q664,0)+IF(S664="Em Aberto",T664,0)+IF(V664="Em Aberto",W664,0)+IF(Y664="Em Aberto",Z664,0)</f>
        <v>111.97</v>
      </c>
      <c r="AH664" s="5"/>
      <c r="AI664" s="102"/>
      <c r="AJ664" s="102"/>
    </row>
    <row r="665" spans="1:36" s="86" customFormat="1" ht="11.25" x14ac:dyDescent="0.2">
      <c r="A665" s="30">
        <v>45383</v>
      </c>
      <c r="B665" s="28" t="s">
        <v>2248</v>
      </c>
      <c r="C665" s="36">
        <v>11687990743</v>
      </c>
      <c r="D665" s="5" t="s">
        <v>9506</v>
      </c>
      <c r="E665" s="13" t="s">
        <v>9505</v>
      </c>
      <c r="F665" s="13">
        <v>2</v>
      </c>
      <c r="G665" s="13" t="s">
        <v>1974</v>
      </c>
      <c r="H665" s="18" t="s">
        <v>6</v>
      </c>
      <c r="I665" s="13" t="s">
        <v>726</v>
      </c>
      <c r="J665" s="13" t="s">
        <v>10</v>
      </c>
      <c r="K665" s="19">
        <v>45401</v>
      </c>
      <c r="L665" s="19" t="s">
        <v>68</v>
      </c>
      <c r="M665" s="18" t="s">
        <v>2</v>
      </c>
      <c r="N665" s="80" t="s">
        <v>1126</v>
      </c>
      <c r="O665" s="79">
        <v>45446</v>
      </c>
      <c r="P665" s="21" t="s">
        <v>1125</v>
      </c>
      <c r="Q665" s="20">
        <v>103.8</v>
      </c>
      <c r="R665" s="19">
        <v>45475</v>
      </c>
      <c r="S665" s="13" t="s">
        <v>1196</v>
      </c>
      <c r="T665" s="18">
        <v>131.91999999999999</v>
      </c>
      <c r="U665" s="17"/>
      <c r="V665" s="16"/>
      <c r="W665" s="15"/>
      <c r="X665" s="14"/>
      <c r="Y665" s="13"/>
      <c r="Z665" s="12"/>
      <c r="AA665" s="11" t="s">
        <v>1195</v>
      </c>
      <c r="AB665" s="9" t="s">
        <v>1194</v>
      </c>
      <c r="AC665" s="10" t="s">
        <v>6</v>
      </c>
      <c r="AD665" s="9" t="s">
        <v>1124</v>
      </c>
      <c r="AE665" s="8" t="s">
        <v>1193</v>
      </c>
      <c r="AF665" s="32" t="s">
        <v>9504</v>
      </c>
      <c r="AG665" s="6">
        <f>IF(P665="Em Aberto",Q665,0)+IF(S665="Em Aberto",T665,0)+IF(V665="Em Aberto",W665,0)+IF(Y665="Em Aberto",Z665,0)</f>
        <v>131.91999999999999</v>
      </c>
      <c r="AH665" s="5"/>
      <c r="AI665" s="102"/>
      <c r="AJ665" s="102"/>
    </row>
    <row r="666" spans="1:36" s="86" customFormat="1" ht="11.25" x14ac:dyDescent="0.2">
      <c r="A666" s="30">
        <v>45383</v>
      </c>
      <c r="B666" s="28" t="s">
        <v>2248</v>
      </c>
      <c r="C666" s="36">
        <v>9029644702</v>
      </c>
      <c r="D666" s="5" t="s">
        <v>9503</v>
      </c>
      <c r="E666" s="13">
        <v>2338381</v>
      </c>
      <c r="F666" s="13">
        <v>24</v>
      </c>
      <c r="G666" s="13" t="s">
        <v>9502</v>
      </c>
      <c r="H666" s="18" t="s">
        <v>6</v>
      </c>
      <c r="I666" s="13" t="s">
        <v>726</v>
      </c>
      <c r="J666" s="13" t="s">
        <v>4</v>
      </c>
      <c r="K666" s="19">
        <v>45401</v>
      </c>
      <c r="L666" s="19" t="s">
        <v>16</v>
      </c>
      <c r="M666" s="18" t="s">
        <v>153</v>
      </c>
      <c r="N666" s="80" t="s">
        <v>1126</v>
      </c>
      <c r="O666" s="79">
        <v>45436</v>
      </c>
      <c r="P666" s="21" t="s">
        <v>1196</v>
      </c>
      <c r="Q666" s="20">
        <v>109.9</v>
      </c>
      <c r="R666" s="19"/>
      <c r="S666" s="13"/>
      <c r="T666" s="18"/>
      <c r="U666" s="17"/>
      <c r="V666" s="16"/>
      <c r="W666" s="15"/>
      <c r="X666" s="14"/>
      <c r="Y666" s="13"/>
      <c r="Z666" s="12"/>
      <c r="AA666" s="11" t="s">
        <v>1195</v>
      </c>
      <c r="AB666" s="9" t="s">
        <v>1194</v>
      </c>
      <c r="AC666" s="10" t="s">
        <v>6</v>
      </c>
      <c r="AD666" s="9" t="s">
        <v>1124</v>
      </c>
      <c r="AE666" s="8" t="s">
        <v>1193</v>
      </c>
      <c r="AF666" s="32" t="s">
        <v>9501</v>
      </c>
      <c r="AG666" s="6">
        <f>IF(P666="Em Aberto",Q666,0)+IF(S666="Em Aberto",T666,0)+IF(V666="Em Aberto",W666,0)+IF(Y666="Em Aberto",Z666,0)</f>
        <v>109.9</v>
      </c>
      <c r="AH666" s="5"/>
      <c r="AI666" s="102"/>
      <c r="AJ666" s="102"/>
    </row>
    <row r="667" spans="1:36" s="86" customFormat="1" ht="11.25" x14ac:dyDescent="0.2">
      <c r="A667" s="30">
        <v>45383</v>
      </c>
      <c r="B667" s="28" t="s">
        <v>2248</v>
      </c>
      <c r="C667" s="36">
        <v>70623189496</v>
      </c>
      <c r="D667" s="5" t="s">
        <v>9500</v>
      </c>
      <c r="E667" s="13" t="s">
        <v>9499</v>
      </c>
      <c r="F667" s="13">
        <v>2</v>
      </c>
      <c r="G667" s="13" t="s">
        <v>9498</v>
      </c>
      <c r="H667" s="18" t="s">
        <v>11</v>
      </c>
      <c r="I667" s="13" t="s">
        <v>726</v>
      </c>
      <c r="J667" s="13" t="s">
        <v>10</v>
      </c>
      <c r="K667" s="19">
        <v>45401</v>
      </c>
      <c r="L667" s="19" t="s">
        <v>119</v>
      </c>
      <c r="M667" s="18" t="s">
        <v>2470</v>
      </c>
      <c r="N667" s="80" t="s">
        <v>1209</v>
      </c>
      <c r="O667" s="79">
        <v>45445</v>
      </c>
      <c r="P667" s="21" t="s">
        <v>1125</v>
      </c>
      <c r="Q667" s="20">
        <v>87.83</v>
      </c>
      <c r="R667" s="19">
        <v>45475</v>
      </c>
      <c r="S667" s="13" t="s">
        <v>1125</v>
      </c>
      <c r="T667" s="18">
        <v>111.6</v>
      </c>
      <c r="U667" s="17"/>
      <c r="V667" s="16"/>
      <c r="W667" s="15"/>
      <c r="X667" s="14"/>
      <c r="Y667" s="13"/>
      <c r="Z667" s="12"/>
      <c r="AA667" s="11" t="s">
        <v>0</v>
      </c>
      <c r="AB667" s="9" t="s">
        <v>1123</v>
      </c>
      <c r="AC667" s="10" t="s">
        <v>1140</v>
      </c>
      <c r="AD667" s="9" t="s">
        <v>1131</v>
      </c>
      <c r="AE667" s="8" t="s">
        <v>1123</v>
      </c>
      <c r="AF667" s="32" t="s">
        <v>9405</v>
      </c>
      <c r="AG667" s="6">
        <f>IF(P667="Em Aberto",Q667,0)+IF(S667="Em Aberto",T667,0)+IF(V667="Em Aberto",W667,0)+IF(Y667="Em Aberto",Z667,0)</f>
        <v>0</v>
      </c>
      <c r="AH667" s="5"/>
      <c r="AI667" s="102"/>
      <c r="AJ667" s="102"/>
    </row>
    <row r="668" spans="1:36" s="86" customFormat="1" ht="11.25" x14ac:dyDescent="0.2">
      <c r="A668" s="30">
        <v>45383</v>
      </c>
      <c r="B668" s="28" t="s">
        <v>2248</v>
      </c>
      <c r="C668" s="36">
        <v>3538092176</v>
      </c>
      <c r="D668" s="5" t="s">
        <v>9497</v>
      </c>
      <c r="E668" s="13" t="s">
        <v>9496</v>
      </c>
      <c r="F668" s="13">
        <v>16</v>
      </c>
      <c r="G668" s="13" t="s">
        <v>9495</v>
      </c>
      <c r="H668" s="18" t="s">
        <v>6</v>
      </c>
      <c r="I668" s="13" t="s">
        <v>726</v>
      </c>
      <c r="J668" s="13" t="s">
        <v>10</v>
      </c>
      <c r="K668" s="19">
        <v>45401</v>
      </c>
      <c r="L668" s="19" t="s">
        <v>64</v>
      </c>
      <c r="M668" s="18" t="s">
        <v>197</v>
      </c>
      <c r="N668" s="80" t="s">
        <v>20</v>
      </c>
      <c r="O668" s="79">
        <v>45432</v>
      </c>
      <c r="P668" s="21" t="s">
        <v>1196</v>
      </c>
      <c r="Q668" s="20">
        <v>51.24</v>
      </c>
      <c r="R668" s="19">
        <v>45463</v>
      </c>
      <c r="S668" s="13" t="s">
        <v>1196</v>
      </c>
      <c r="T668" s="18">
        <v>109.8</v>
      </c>
      <c r="U668" s="17"/>
      <c r="V668" s="16"/>
      <c r="W668" s="15"/>
      <c r="X668" s="14"/>
      <c r="Y668" s="13"/>
      <c r="Z668" s="12"/>
      <c r="AA668" s="11" t="s">
        <v>1195</v>
      </c>
      <c r="AB668" s="9" t="s">
        <v>1380</v>
      </c>
      <c r="AC668" s="10" t="s">
        <v>6</v>
      </c>
      <c r="AD668" s="9" t="s">
        <v>1131</v>
      </c>
      <c r="AE668" s="8" t="s">
        <v>1193</v>
      </c>
      <c r="AF668" s="32" t="s">
        <v>9494</v>
      </c>
      <c r="AG668" s="6">
        <f>IF(P668="Em Aberto",Q668,0)+IF(S668="Em Aberto",T668,0)+IF(V668="Em Aberto",W668,0)+IF(Y668="Em Aberto",Z668,0)</f>
        <v>161.04</v>
      </c>
      <c r="AH668" s="5"/>
      <c r="AI668" s="102"/>
      <c r="AJ668" s="102"/>
    </row>
    <row r="669" spans="1:36" s="86" customFormat="1" ht="11.25" x14ac:dyDescent="0.2">
      <c r="A669" s="30">
        <v>45383</v>
      </c>
      <c r="B669" s="28" t="s">
        <v>2248</v>
      </c>
      <c r="C669" s="36">
        <v>37831240691</v>
      </c>
      <c r="D669" s="5" t="s">
        <v>9493</v>
      </c>
      <c r="E669" s="13" t="s">
        <v>9492</v>
      </c>
      <c r="F669" s="13">
        <v>2</v>
      </c>
      <c r="G669" s="13" t="s">
        <v>9491</v>
      </c>
      <c r="H669" s="18" t="s">
        <v>6</v>
      </c>
      <c r="I669" s="13" t="s">
        <v>726</v>
      </c>
      <c r="J669" s="13" t="s">
        <v>10</v>
      </c>
      <c r="K669" s="19">
        <v>45401</v>
      </c>
      <c r="L669" s="19" t="s">
        <v>143</v>
      </c>
      <c r="M669" s="18" t="s">
        <v>29</v>
      </c>
      <c r="N669" s="80" t="s">
        <v>1126</v>
      </c>
      <c r="O669" s="79">
        <v>45446</v>
      </c>
      <c r="P669" s="21" t="s">
        <v>1125</v>
      </c>
      <c r="Q669" s="20">
        <v>103.86</v>
      </c>
      <c r="R669" s="19">
        <v>45475</v>
      </c>
      <c r="S669" s="13" t="s">
        <v>1125</v>
      </c>
      <c r="T669" s="18">
        <v>129.83000000000001</v>
      </c>
      <c r="U669" s="17"/>
      <c r="V669" s="16"/>
      <c r="W669" s="15"/>
      <c r="X669" s="14"/>
      <c r="Y669" s="13"/>
      <c r="Z669" s="12"/>
      <c r="AA669" s="11" t="s">
        <v>0</v>
      </c>
      <c r="AB669" s="9" t="s">
        <v>1123</v>
      </c>
      <c r="AC669" s="10" t="s">
        <v>6</v>
      </c>
      <c r="AD669" s="9" t="s">
        <v>1131</v>
      </c>
      <c r="AE669" s="8" t="s">
        <v>1123</v>
      </c>
      <c r="AF669" s="32" t="s">
        <v>9490</v>
      </c>
      <c r="AG669" s="6">
        <f>IF(P669="Em Aberto",Q669,0)+IF(S669="Em Aberto",T669,0)+IF(V669="Em Aberto",W669,0)+IF(Y669="Em Aberto",Z669,0)</f>
        <v>0</v>
      </c>
      <c r="AH669" s="5"/>
      <c r="AI669" s="102"/>
      <c r="AJ669" s="102"/>
    </row>
    <row r="670" spans="1:36" s="86" customFormat="1" ht="11.25" x14ac:dyDescent="0.2">
      <c r="A670" s="30">
        <v>45383</v>
      </c>
      <c r="B670" s="28" t="s">
        <v>2248</v>
      </c>
      <c r="C670" s="36">
        <v>5332231644</v>
      </c>
      <c r="D670" s="5" t="s">
        <v>9489</v>
      </c>
      <c r="E670" s="13" t="s">
        <v>9488</v>
      </c>
      <c r="F670" s="13">
        <v>16</v>
      </c>
      <c r="G670" s="13" t="s">
        <v>9487</v>
      </c>
      <c r="H670" s="18" t="s">
        <v>11</v>
      </c>
      <c r="I670" s="13" t="s">
        <v>726</v>
      </c>
      <c r="J670" s="13" t="s">
        <v>10</v>
      </c>
      <c r="K670" s="19">
        <v>45401</v>
      </c>
      <c r="L670" s="19" t="s">
        <v>85</v>
      </c>
      <c r="M670" s="18" t="s">
        <v>29</v>
      </c>
      <c r="N670" s="80" t="s">
        <v>1126</v>
      </c>
      <c r="O670" s="79">
        <v>45428</v>
      </c>
      <c r="P670" s="21" t="s">
        <v>1125</v>
      </c>
      <c r="Q670" s="20">
        <v>41.9</v>
      </c>
      <c r="R670" s="19">
        <v>45459</v>
      </c>
      <c r="S670" s="13" t="s">
        <v>1125</v>
      </c>
      <c r="T670" s="18">
        <v>89.78</v>
      </c>
      <c r="U670" s="17">
        <v>45489</v>
      </c>
      <c r="V670" s="16" t="s">
        <v>1125</v>
      </c>
      <c r="W670" s="15">
        <v>89.78</v>
      </c>
      <c r="X670" s="14"/>
      <c r="Y670" s="13"/>
      <c r="Z670" s="12"/>
      <c r="AA670" s="11" t="s">
        <v>0</v>
      </c>
      <c r="AB670" s="9" t="s">
        <v>1123</v>
      </c>
      <c r="AC670" s="10" t="s">
        <v>1140</v>
      </c>
      <c r="AD670" s="9" t="s">
        <v>1131</v>
      </c>
      <c r="AE670" s="8" t="s">
        <v>1123</v>
      </c>
      <c r="AF670" s="32" t="s">
        <v>9486</v>
      </c>
      <c r="AG670" s="6">
        <f>IF(P670="Em Aberto",Q670,0)+IF(S670="Em Aberto",T670,0)+IF(V670="Em Aberto",W670,0)+IF(Y670="Em Aberto",Z670,0)</f>
        <v>0</v>
      </c>
      <c r="AH670" s="5"/>
      <c r="AI670" s="102"/>
      <c r="AJ670" s="102"/>
    </row>
    <row r="671" spans="1:36" s="86" customFormat="1" ht="11.25" x14ac:dyDescent="0.2">
      <c r="A671" s="30">
        <v>45383</v>
      </c>
      <c r="B671" s="28" t="s">
        <v>2248</v>
      </c>
      <c r="C671" s="36">
        <v>57813930134</v>
      </c>
      <c r="D671" s="5" t="s">
        <v>9485</v>
      </c>
      <c r="E671" s="13" t="s">
        <v>9484</v>
      </c>
      <c r="F671" s="13">
        <v>2</v>
      </c>
      <c r="G671" s="13" t="s">
        <v>9483</v>
      </c>
      <c r="H671" s="18" t="s">
        <v>11</v>
      </c>
      <c r="I671" s="13" t="s">
        <v>726</v>
      </c>
      <c r="J671" s="13" t="s">
        <v>10</v>
      </c>
      <c r="K671" s="19">
        <v>45402</v>
      </c>
      <c r="L671" s="19" t="s">
        <v>9</v>
      </c>
      <c r="M671" s="18" t="s">
        <v>21</v>
      </c>
      <c r="N671" s="80" t="s">
        <v>20</v>
      </c>
      <c r="O671" s="79">
        <v>45445</v>
      </c>
      <c r="P671" s="21" t="s">
        <v>1125</v>
      </c>
      <c r="Q671" s="20">
        <v>84.18</v>
      </c>
      <c r="R671" s="19">
        <v>45475</v>
      </c>
      <c r="S671" s="13" t="s">
        <v>1125</v>
      </c>
      <c r="T671" s="18">
        <v>109.82</v>
      </c>
      <c r="U671" s="17"/>
      <c r="V671" s="16"/>
      <c r="W671" s="15"/>
      <c r="X671" s="14"/>
      <c r="Y671" s="13"/>
      <c r="Z671" s="12"/>
      <c r="AA671" s="11" t="s">
        <v>0</v>
      </c>
      <c r="AB671" s="9" t="s">
        <v>1123</v>
      </c>
      <c r="AC671" s="10" t="s">
        <v>1140</v>
      </c>
      <c r="AD671" s="9" t="s">
        <v>1131</v>
      </c>
      <c r="AE671" s="8" t="s">
        <v>1123</v>
      </c>
      <c r="AF671" s="32" t="s">
        <v>9398</v>
      </c>
      <c r="AG671" s="6">
        <f>IF(P671="Em Aberto",Q671,0)+IF(S671="Em Aberto",T671,0)+IF(V671="Em Aberto",W671,0)+IF(Y671="Em Aberto",Z671,0)</f>
        <v>0</v>
      </c>
      <c r="AH671" s="5"/>
      <c r="AI671" s="102"/>
      <c r="AJ671" s="102"/>
    </row>
    <row r="672" spans="1:36" s="86" customFormat="1" ht="11.25" x14ac:dyDescent="0.2">
      <c r="A672" s="30">
        <v>45383</v>
      </c>
      <c r="B672" s="28" t="s">
        <v>2248</v>
      </c>
      <c r="C672" s="36">
        <v>94056358168</v>
      </c>
      <c r="D672" s="5" t="s">
        <v>9482</v>
      </c>
      <c r="E672" s="13" t="s">
        <v>9481</v>
      </c>
      <c r="F672" s="13">
        <v>2</v>
      </c>
      <c r="G672" s="13" t="s">
        <v>9480</v>
      </c>
      <c r="H672" s="18" t="s">
        <v>11</v>
      </c>
      <c r="I672" s="13" t="s">
        <v>726</v>
      </c>
      <c r="J672" s="13" t="s">
        <v>10</v>
      </c>
      <c r="K672" s="19">
        <v>45402</v>
      </c>
      <c r="L672" s="19" t="s">
        <v>1158</v>
      </c>
      <c r="M672" s="18" t="s">
        <v>21</v>
      </c>
      <c r="N672" s="80" t="s">
        <v>20</v>
      </c>
      <c r="O672" s="79">
        <v>45446</v>
      </c>
      <c r="P672" s="21" t="s">
        <v>1125</v>
      </c>
      <c r="Q672" s="20">
        <v>39.9</v>
      </c>
      <c r="R672" s="19">
        <v>45488</v>
      </c>
      <c r="S672" s="13" t="s">
        <v>1196</v>
      </c>
      <c r="T672" s="18">
        <v>100.68</v>
      </c>
      <c r="U672" s="17"/>
      <c r="V672" s="16"/>
      <c r="W672" s="15"/>
      <c r="X672" s="14"/>
      <c r="Y672" s="13"/>
      <c r="Z672" s="12"/>
      <c r="AA672" s="11" t="s">
        <v>0</v>
      </c>
      <c r="AB672" s="9" t="s">
        <v>1123</v>
      </c>
      <c r="AC672" s="10" t="s">
        <v>1201</v>
      </c>
      <c r="AD672" s="9" t="s">
        <v>1131</v>
      </c>
      <c r="AE672" s="8" t="s">
        <v>1123</v>
      </c>
      <c r="AF672" s="32" t="s">
        <v>9479</v>
      </c>
      <c r="AG672" s="6">
        <f>IF(P672="Em Aberto",Q672,0)+IF(S672="Em Aberto",T672,0)+IF(V672="Em Aberto",W672,0)+IF(Y672="Em Aberto",Z672,0)</f>
        <v>100.68</v>
      </c>
      <c r="AH672" s="5"/>
      <c r="AI672" s="102"/>
      <c r="AJ672" s="102"/>
    </row>
    <row r="673" spans="1:36" s="86" customFormat="1" ht="11.25" x14ac:dyDescent="0.2">
      <c r="A673" s="30">
        <v>45383</v>
      </c>
      <c r="B673" s="28" t="s">
        <v>2248</v>
      </c>
      <c r="C673" s="36">
        <v>5693227316</v>
      </c>
      <c r="D673" s="5" t="s">
        <v>9478</v>
      </c>
      <c r="E673" s="13" t="s">
        <v>9477</v>
      </c>
      <c r="F673" s="13">
        <v>2</v>
      </c>
      <c r="G673" s="13" t="s">
        <v>9476</v>
      </c>
      <c r="H673" s="18" t="s">
        <v>6</v>
      </c>
      <c r="I673" s="13" t="s">
        <v>726</v>
      </c>
      <c r="J673" s="13" t="s">
        <v>10</v>
      </c>
      <c r="K673" s="19">
        <v>45402</v>
      </c>
      <c r="L673" s="19" t="s">
        <v>30</v>
      </c>
      <c r="M673" s="18" t="s">
        <v>37</v>
      </c>
      <c r="N673" s="80" t="s">
        <v>1209</v>
      </c>
      <c r="O673" s="79">
        <v>45446</v>
      </c>
      <c r="P673" s="21" t="s">
        <v>1125</v>
      </c>
      <c r="Q673" s="20">
        <v>84.16</v>
      </c>
      <c r="R673" s="19">
        <v>45475</v>
      </c>
      <c r="S673" s="13" t="s">
        <v>1196</v>
      </c>
      <c r="T673" s="18">
        <v>109.79</v>
      </c>
      <c r="U673" s="17"/>
      <c r="V673" s="16"/>
      <c r="W673" s="15"/>
      <c r="X673" s="14"/>
      <c r="Y673" s="13"/>
      <c r="Z673" s="12"/>
      <c r="AA673" s="11" t="s">
        <v>1195</v>
      </c>
      <c r="AB673" s="9" t="s">
        <v>1194</v>
      </c>
      <c r="AC673" s="10" t="s">
        <v>6</v>
      </c>
      <c r="AD673" s="9" t="s">
        <v>1131</v>
      </c>
      <c r="AE673" s="8" t="s">
        <v>1193</v>
      </c>
      <c r="AF673" s="32" t="s">
        <v>9475</v>
      </c>
      <c r="AG673" s="6">
        <f>IF(P673="Em Aberto",Q673,0)+IF(S673="Em Aberto",T673,0)+IF(V673="Em Aberto",W673,0)+IF(Y673="Em Aberto",Z673,0)</f>
        <v>109.79</v>
      </c>
      <c r="AH673" s="5"/>
      <c r="AI673" s="102"/>
      <c r="AJ673" s="102"/>
    </row>
    <row r="674" spans="1:36" s="86" customFormat="1" ht="11.25" x14ac:dyDescent="0.2">
      <c r="A674" s="30">
        <v>45383</v>
      </c>
      <c r="B674" s="28" t="s">
        <v>2248</v>
      </c>
      <c r="C674" s="36">
        <v>3349763596</v>
      </c>
      <c r="D674" s="5" t="s">
        <v>9474</v>
      </c>
      <c r="E674" s="13" t="s">
        <v>9473</v>
      </c>
      <c r="F674" s="13">
        <v>2</v>
      </c>
      <c r="G674" s="13" t="s">
        <v>9472</v>
      </c>
      <c r="H674" s="18" t="s">
        <v>11</v>
      </c>
      <c r="I674" s="13" t="s">
        <v>726</v>
      </c>
      <c r="J674" s="13" t="s">
        <v>10</v>
      </c>
      <c r="K674" s="19">
        <v>45402</v>
      </c>
      <c r="L674" s="19" t="s">
        <v>1254</v>
      </c>
      <c r="M674" s="18" t="s">
        <v>21</v>
      </c>
      <c r="N674" s="80" t="s">
        <v>20</v>
      </c>
      <c r="O674" s="79">
        <v>45446</v>
      </c>
      <c r="P674" s="21" t="s">
        <v>1125</v>
      </c>
      <c r="Q674" s="20">
        <v>99.54</v>
      </c>
      <c r="R674" s="19">
        <v>45475</v>
      </c>
      <c r="S674" s="13" t="s">
        <v>1125</v>
      </c>
      <c r="T674" s="18">
        <v>132.06</v>
      </c>
      <c r="U674" s="17"/>
      <c r="V674" s="16"/>
      <c r="W674" s="15"/>
      <c r="X674" s="14"/>
      <c r="Y674" s="13"/>
      <c r="Z674" s="12"/>
      <c r="AA674" s="11" t="s">
        <v>0</v>
      </c>
      <c r="AB674" s="9" t="s">
        <v>1123</v>
      </c>
      <c r="AC674" s="10" t="s">
        <v>1201</v>
      </c>
      <c r="AD674" s="9" t="s">
        <v>1131</v>
      </c>
      <c r="AE674" s="8" t="s">
        <v>1123</v>
      </c>
      <c r="AF674" s="32" t="s">
        <v>9471</v>
      </c>
      <c r="AG674" s="6">
        <f>IF(P674="Em Aberto",Q674,0)+IF(S674="Em Aberto",T674,0)+IF(V674="Em Aberto",W674,0)+IF(Y674="Em Aberto",Z674,0)</f>
        <v>0</v>
      </c>
      <c r="AH674" s="5"/>
      <c r="AI674" s="102"/>
      <c r="AJ674" s="102"/>
    </row>
    <row r="675" spans="1:36" s="86" customFormat="1" ht="11.25" x14ac:dyDescent="0.2">
      <c r="A675" s="30">
        <v>45383</v>
      </c>
      <c r="B675" s="28" t="s">
        <v>2248</v>
      </c>
      <c r="C675" s="36">
        <v>2491980533</v>
      </c>
      <c r="D675" s="5" t="s">
        <v>9470</v>
      </c>
      <c r="E675" s="13" t="s">
        <v>9469</v>
      </c>
      <c r="F675" s="13">
        <v>2</v>
      </c>
      <c r="G675" s="13" t="s">
        <v>9468</v>
      </c>
      <c r="H675" s="18" t="s">
        <v>11</v>
      </c>
      <c r="I675" s="13" t="s">
        <v>726</v>
      </c>
      <c r="J675" s="13" t="s">
        <v>10</v>
      </c>
      <c r="K675" s="19">
        <v>45402</v>
      </c>
      <c r="L675" s="19" t="s">
        <v>170</v>
      </c>
      <c r="M675" s="18" t="s">
        <v>15</v>
      </c>
      <c r="N675" s="80" t="s">
        <v>1209</v>
      </c>
      <c r="O675" s="79">
        <v>45445</v>
      </c>
      <c r="P675" s="21" t="s">
        <v>1125</v>
      </c>
      <c r="Q675" s="20">
        <v>68.88</v>
      </c>
      <c r="R675" s="19">
        <v>45475</v>
      </c>
      <c r="S675" s="13" t="s">
        <v>1125</v>
      </c>
      <c r="T675" s="18">
        <v>91.27</v>
      </c>
      <c r="U675" s="17"/>
      <c r="V675" s="16"/>
      <c r="W675" s="15"/>
      <c r="X675" s="14"/>
      <c r="Y675" s="13"/>
      <c r="Z675" s="12"/>
      <c r="AA675" s="11" t="s">
        <v>0</v>
      </c>
      <c r="AB675" s="9" t="s">
        <v>1123</v>
      </c>
      <c r="AC675" s="10" t="s">
        <v>1140</v>
      </c>
      <c r="AD675" s="9" t="s">
        <v>1131</v>
      </c>
      <c r="AE675" s="8" t="s">
        <v>1123</v>
      </c>
      <c r="AF675" s="32" t="s">
        <v>9398</v>
      </c>
      <c r="AG675" s="6">
        <f>IF(P675="Em Aberto",Q675,0)+IF(S675="Em Aberto",T675,0)+IF(V675="Em Aberto",W675,0)+IF(Y675="Em Aberto",Z675,0)</f>
        <v>0</v>
      </c>
      <c r="AH675" s="5"/>
      <c r="AI675" s="102"/>
      <c r="AJ675" s="102"/>
    </row>
    <row r="676" spans="1:36" s="86" customFormat="1" ht="11.25" x14ac:dyDescent="0.2">
      <c r="A676" s="30">
        <v>45383</v>
      </c>
      <c r="B676" s="28" t="s">
        <v>2248</v>
      </c>
      <c r="C676" s="36">
        <v>56226896604</v>
      </c>
      <c r="D676" s="5" t="s">
        <v>9467</v>
      </c>
      <c r="E676" s="13">
        <v>2348085</v>
      </c>
      <c r="F676" s="13">
        <v>25</v>
      </c>
      <c r="G676" s="13" t="s">
        <v>9466</v>
      </c>
      <c r="H676" s="18" t="s">
        <v>11</v>
      </c>
      <c r="I676" s="13" t="s">
        <v>726</v>
      </c>
      <c r="J676" s="13" t="s">
        <v>4</v>
      </c>
      <c r="K676" s="19">
        <v>45402</v>
      </c>
      <c r="L676" s="19" t="s">
        <v>90</v>
      </c>
      <c r="M676" s="18" t="s">
        <v>29</v>
      </c>
      <c r="N676" s="80" t="s">
        <v>1126</v>
      </c>
      <c r="O676" s="79">
        <v>45437</v>
      </c>
      <c r="P676" s="21" t="s">
        <v>1125</v>
      </c>
      <c r="Q676" s="20">
        <v>199.8</v>
      </c>
      <c r="R676" s="19">
        <v>45468</v>
      </c>
      <c r="S676" s="13" t="s">
        <v>1125</v>
      </c>
      <c r="T676" s="18">
        <v>199.8</v>
      </c>
      <c r="U676" s="17">
        <v>45498</v>
      </c>
      <c r="V676" s="16" t="s">
        <v>1196</v>
      </c>
      <c r="W676" s="15">
        <v>199.8</v>
      </c>
      <c r="X676" s="14"/>
      <c r="Y676" s="13"/>
      <c r="Z676" s="12"/>
      <c r="AA676" s="11" t="s">
        <v>0</v>
      </c>
      <c r="AB676" s="9" t="s">
        <v>1123</v>
      </c>
      <c r="AC676" s="10" t="s">
        <v>1140</v>
      </c>
      <c r="AD676" s="9" t="s">
        <v>1131</v>
      </c>
      <c r="AE676" s="8" t="s">
        <v>1123</v>
      </c>
      <c r="AF676" s="32" t="s">
        <v>9455</v>
      </c>
      <c r="AG676" s="6">
        <f>IF(P676="Em Aberto",Q676,0)+IF(S676="Em Aberto",T676,0)+IF(V676="Em Aberto",W676,0)+IF(Y676="Em Aberto",Z676,0)</f>
        <v>199.8</v>
      </c>
      <c r="AH676" s="5"/>
      <c r="AI676" s="102"/>
      <c r="AJ676" s="102"/>
    </row>
    <row r="677" spans="1:36" s="86" customFormat="1" ht="11.25" x14ac:dyDescent="0.2">
      <c r="A677" s="30">
        <v>45383</v>
      </c>
      <c r="B677" s="28" t="s">
        <v>2248</v>
      </c>
      <c r="C677" s="36">
        <v>1943729794</v>
      </c>
      <c r="D677" s="5" t="s">
        <v>9465</v>
      </c>
      <c r="E677" s="13" t="s">
        <v>9464</v>
      </c>
      <c r="F677" s="13">
        <v>2</v>
      </c>
      <c r="G677" s="13" t="s">
        <v>9463</v>
      </c>
      <c r="H677" s="18" t="s">
        <v>11</v>
      </c>
      <c r="I677" s="13" t="s">
        <v>726</v>
      </c>
      <c r="J677" s="13" t="s">
        <v>10</v>
      </c>
      <c r="K677" s="19">
        <v>45402</v>
      </c>
      <c r="L677" s="19" t="s">
        <v>9</v>
      </c>
      <c r="M677" s="18" t="s">
        <v>2</v>
      </c>
      <c r="N677" s="80" t="s">
        <v>1126</v>
      </c>
      <c r="O677" s="79">
        <v>45445</v>
      </c>
      <c r="P677" s="21" t="s">
        <v>1125</v>
      </c>
      <c r="Q677" s="20">
        <v>84.14</v>
      </c>
      <c r="R677" s="19">
        <v>45475</v>
      </c>
      <c r="S677" s="13" t="s">
        <v>1125</v>
      </c>
      <c r="T677" s="18">
        <v>109.76</v>
      </c>
      <c r="U677" s="17"/>
      <c r="V677" s="16"/>
      <c r="W677" s="15"/>
      <c r="X677" s="14"/>
      <c r="Y677" s="13"/>
      <c r="Z677" s="12"/>
      <c r="AA677" s="11" t="s">
        <v>0</v>
      </c>
      <c r="AB677" s="9" t="s">
        <v>1123</v>
      </c>
      <c r="AC677" s="10" t="s">
        <v>1140</v>
      </c>
      <c r="AD677" s="9" t="s">
        <v>1131</v>
      </c>
      <c r="AE677" s="8" t="s">
        <v>1123</v>
      </c>
      <c r="AF677" s="32" t="s">
        <v>9462</v>
      </c>
      <c r="AG677" s="6">
        <f>IF(P677="Em Aberto",Q677,0)+IF(S677="Em Aberto",T677,0)+IF(V677="Em Aberto",W677,0)+IF(Y677="Em Aberto",Z677,0)</f>
        <v>0</v>
      </c>
      <c r="AH677" s="5"/>
      <c r="AI677" s="102"/>
      <c r="AJ677" s="102"/>
    </row>
    <row r="678" spans="1:36" s="86" customFormat="1" ht="11.25" x14ac:dyDescent="0.2">
      <c r="A678" s="30">
        <v>45383</v>
      </c>
      <c r="B678" s="28" t="s">
        <v>2248</v>
      </c>
      <c r="C678" s="36">
        <v>17113382738</v>
      </c>
      <c r="D678" s="5" t="s">
        <v>9461</v>
      </c>
      <c r="E678" s="13" t="s">
        <v>9460</v>
      </c>
      <c r="F678" s="13">
        <v>2</v>
      </c>
      <c r="G678" s="13" t="s">
        <v>9459</v>
      </c>
      <c r="H678" s="18" t="s">
        <v>6</v>
      </c>
      <c r="I678" s="13" t="s">
        <v>726</v>
      </c>
      <c r="J678" s="13" t="s">
        <v>10</v>
      </c>
      <c r="K678" s="19">
        <v>45402</v>
      </c>
      <c r="L678" s="19" t="s">
        <v>64</v>
      </c>
      <c r="M678" s="18" t="s">
        <v>2</v>
      </c>
      <c r="N678" s="80" t="s">
        <v>1126</v>
      </c>
      <c r="O678" s="79">
        <v>45446</v>
      </c>
      <c r="P678" s="21" t="s">
        <v>1125</v>
      </c>
      <c r="Q678" s="20">
        <v>84.09</v>
      </c>
      <c r="R678" s="19">
        <v>45475</v>
      </c>
      <c r="S678" s="13" t="s">
        <v>1125</v>
      </c>
      <c r="T678" s="18">
        <v>109.69</v>
      </c>
      <c r="U678" s="17"/>
      <c r="V678" s="16"/>
      <c r="W678" s="15"/>
      <c r="X678" s="14"/>
      <c r="Y678" s="13"/>
      <c r="Z678" s="12"/>
      <c r="AA678" s="11" t="s">
        <v>0</v>
      </c>
      <c r="AB678" s="9" t="s">
        <v>1123</v>
      </c>
      <c r="AC678" s="10" t="s">
        <v>6</v>
      </c>
      <c r="AD678" s="9" t="s">
        <v>1131</v>
      </c>
      <c r="AE678" s="8" t="s">
        <v>1123</v>
      </c>
      <c r="AF678" s="32" t="s">
        <v>9458</v>
      </c>
      <c r="AG678" s="6">
        <f>IF(P678="Em Aberto",Q678,0)+IF(S678="Em Aberto",T678,0)+IF(V678="Em Aberto",W678,0)+IF(Y678="Em Aberto",Z678,0)</f>
        <v>0</v>
      </c>
      <c r="AH678" s="5"/>
      <c r="AI678" s="102"/>
      <c r="AJ678" s="102"/>
    </row>
    <row r="679" spans="1:36" s="86" customFormat="1" ht="11.25" x14ac:dyDescent="0.2">
      <c r="A679" s="30">
        <v>45383</v>
      </c>
      <c r="B679" s="28" t="s">
        <v>2248</v>
      </c>
      <c r="C679" s="36">
        <v>58228764634</v>
      </c>
      <c r="D679" s="5" t="s">
        <v>9457</v>
      </c>
      <c r="E679" s="13">
        <v>2323389</v>
      </c>
      <c r="F679" s="13">
        <v>25</v>
      </c>
      <c r="G679" s="13" t="s">
        <v>9456</v>
      </c>
      <c r="H679" s="18" t="s">
        <v>11</v>
      </c>
      <c r="I679" s="13" t="s">
        <v>726</v>
      </c>
      <c r="J679" s="13" t="s">
        <v>4</v>
      </c>
      <c r="K679" s="19">
        <v>45402</v>
      </c>
      <c r="L679" s="19" t="s">
        <v>38</v>
      </c>
      <c r="M679" s="18" t="s">
        <v>29</v>
      </c>
      <c r="N679" s="80" t="s">
        <v>1126</v>
      </c>
      <c r="O679" s="79">
        <v>45437</v>
      </c>
      <c r="P679" s="21" t="s">
        <v>1125</v>
      </c>
      <c r="Q679" s="20">
        <v>149.9</v>
      </c>
      <c r="R679" s="19">
        <v>45468</v>
      </c>
      <c r="S679" s="13" t="s">
        <v>1125</v>
      </c>
      <c r="T679" s="18">
        <v>149.9</v>
      </c>
      <c r="U679" s="17">
        <v>45498</v>
      </c>
      <c r="V679" s="16" t="s">
        <v>1196</v>
      </c>
      <c r="W679" s="15">
        <v>149.9</v>
      </c>
      <c r="X679" s="14"/>
      <c r="Y679" s="13"/>
      <c r="Z679" s="12"/>
      <c r="AA679" s="11" t="s">
        <v>0</v>
      </c>
      <c r="AB679" s="9" t="s">
        <v>1123</v>
      </c>
      <c r="AC679" s="10" t="s">
        <v>1140</v>
      </c>
      <c r="AD679" s="9" t="s">
        <v>1131</v>
      </c>
      <c r="AE679" s="8" t="s">
        <v>1123</v>
      </c>
      <c r="AF679" s="32" t="s">
        <v>9455</v>
      </c>
      <c r="AG679" s="6">
        <f>IF(P679="Em Aberto",Q679,0)+IF(S679="Em Aberto",T679,0)+IF(V679="Em Aberto",W679,0)+IF(Y679="Em Aberto",Z679,0)</f>
        <v>149.9</v>
      </c>
      <c r="AH679" s="5"/>
      <c r="AI679" s="102"/>
      <c r="AJ679" s="102"/>
    </row>
    <row r="680" spans="1:36" s="86" customFormat="1" ht="11.25" x14ac:dyDescent="0.2">
      <c r="A680" s="30">
        <v>45383</v>
      </c>
      <c r="B680" s="28" t="s">
        <v>2248</v>
      </c>
      <c r="C680" s="36">
        <v>3038895199</v>
      </c>
      <c r="D680" s="5" t="s">
        <v>9454</v>
      </c>
      <c r="E680" s="13" t="s">
        <v>9453</v>
      </c>
      <c r="F680" s="13">
        <v>16</v>
      </c>
      <c r="G680" s="13" t="s">
        <v>9452</v>
      </c>
      <c r="H680" s="18" t="s">
        <v>6</v>
      </c>
      <c r="I680" s="13" t="s">
        <v>726</v>
      </c>
      <c r="J680" s="13" t="s">
        <v>10</v>
      </c>
      <c r="K680" s="19">
        <v>45402</v>
      </c>
      <c r="L680" s="19" t="s">
        <v>85</v>
      </c>
      <c r="M680" s="18" t="s">
        <v>21</v>
      </c>
      <c r="N680" s="80" t="s">
        <v>20</v>
      </c>
      <c r="O680" s="79">
        <v>45432</v>
      </c>
      <c r="P680" s="21" t="s">
        <v>1125</v>
      </c>
      <c r="Q680" s="20">
        <v>47.55</v>
      </c>
      <c r="R680" s="19">
        <v>45463</v>
      </c>
      <c r="S680" s="13" t="s">
        <v>1196</v>
      </c>
      <c r="T680" s="18">
        <v>110.71</v>
      </c>
      <c r="U680" s="17">
        <v>45491</v>
      </c>
      <c r="V680" s="16" t="s">
        <v>1196</v>
      </c>
      <c r="W680" s="15">
        <v>109.75</v>
      </c>
      <c r="X680" s="14"/>
      <c r="Y680" s="13"/>
      <c r="Z680" s="12"/>
      <c r="AA680" s="11" t="s">
        <v>1195</v>
      </c>
      <c r="AB680" s="9" t="s">
        <v>1194</v>
      </c>
      <c r="AC680" s="10" t="s">
        <v>6</v>
      </c>
      <c r="AD680" s="9" t="s">
        <v>1131</v>
      </c>
      <c r="AE680" s="8" t="s">
        <v>1193</v>
      </c>
      <c r="AF680" s="32" t="s">
        <v>9451</v>
      </c>
      <c r="AG680" s="6">
        <f>IF(P680="Em Aberto",Q680,0)+IF(S680="Em Aberto",T680,0)+IF(V680="Em Aberto",W680,0)+IF(Y680="Em Aberto",Z680,0)</f>
        <v>220.45999999999998</v>
      </c>
      <c r="AH680" s="5"/>
      <c r="AI680" s="102"/>
      <c r="AJ680" s="102"/>
    </row>
    <row r="681" spans="1:36" s="86" customFormat="1" ht="11.25" x14ac:dyDescent="0.2">
      <c r="A681" s="30">
        <v>45383</v>
      </c>
      <c r="B681" s="28" t="s">
        <v>2248</v>
      </c>
      <c r="C681" s="36">
        <v>6746920127</v>
      </c>
      <c r="D681" s="5" t="s">
        <v>9450</v>
      </c>
      <c r="E681" s="13" t="s">
        <v>9449</v>
      </c>
      <c r="F681" s="13">
        <v>16</v>
      </c>
      <c r="G681" s="13" t="s">
        <v>9448</v>
      </c>
      <c r="H681" s="18" t="s">
        <v>6</v>
      </c>
      <c r="I681" s="13" t="s">
        <v>726</v>
      </c>
      <c r="J681" s="13" t="s">
        <v>10</v>
      </c>
      <c r="K681" s="19">
        <v>45402</v>
      </c>
      <c r="L681" s="19" t="s">
        <v>283</v>
      </c>
      <c r="M681" s="18" t="s">
        <v>110</v>
      </c>
      <c r="N681" s="80" t="s">
        <v>20</v>
      </c>
      <c r="O681" s="79">
        <v>45432</v>
      </c>
      <c r="P681" s="21" t="s">
        <v>1125</v>
      </c>
      <c r="Q681" s="20">
        <v>56.25</v>
      </c>
      <c r="R681" s="19">
        <v>45463</v>
      </c>
      <c r="S681" s="13" t="s">
        <v>1196</v>
      </c>
      <c r="T681" s="18">
        <v>131.06</v>
      </c>
      <c r="U681" s="17">
        <v>45491</v>
      </c>
      <c r="V681" s="16" t="s">
        <v>1196</v>
      </c>
      <c r="W681" s="15">
        <v>129.83000000000001</v>
      </c>
      <c r="X681" s="14"/>
      <c r="Y681" s="13"/>
      <c r="Z681" s="12"/>
      <c r="AA681" s="11" t="s">
        <v>1195</v>
      </c>
      <c r="AB681" s="9" t="s">
        <v>1194</v>
      </c>
      <c r="AC681" s="10" t="s">
        <v>6</v>
      </c>
      <c r="AD681" s="9" t="s">
        <v>1124</v>
      </c>
      <c r="AE681" s="8" t="s">
        <v>1193</v>
      </c>
      <c r="AF681" s="32" t="s">
        <v>9447</v>
      </c>
      <c r="AG681" s="6">
        <f>IF(P681="Em Aberto",Q681,0)+IF(S681="Em Aberto",T681,0)+IF(V681="Em Aberto",W681,0)+IF(Y681="Em Aberto",Z681,0)</f>
        <v>260.89</v>
      </c>
      <c r="AH681" s="5"/>
      <c r="AI681" s="102"/>
      <c r="AJ681" s="102"/>
    </row>
    <row r="682" spans="1:36" s="86" customFormat="1" ht="11.25" x14ac:dyDescent="0.2">
      <c r="A682" s="30">
        <v>45383</v>
      </c>
      <c r="B682" s="28" t="s">
        <v>2248</v>
      </c>
      <c r="C682" s="36">
        <v>15831626741</v>
      </c>
      <c r="D682" s="5" t="s">
        <v>9446</v>
      </c>
      <c r="E682" s="13" t="s">
        <v>9445</v>
      </c>
      <c r="F682" s="13">
        <v>16</v>
      </c>
      <c r="G682" s="13" t="s">
        <v>9444</v>
      </c>
      <c r="H682" s="18" t="s">
        <v>6</v>
      </c>
      <c r="I682" s="13" t="s">
        <v>726</v>
      </c>
      <c r="J682" s="13" t="s">
        <v>10</v>
      </c>
      <c r="K682" s="19">
        <v>45402</v>
      </c>
      <c r="L682" s="19" t="s">
        <v>85</v>
      </c>
      <c r="M682" s="18" t="s">
        <v>2</v>
      </c>
      <c r="N682" s="80" t="s">
        <v>1126</v>
      </c>
      <c r="O682" s="79">
        <v>45432</v>
      </c>
      <c r="P682" s="21" t="s">
        <v>1196</v>
      </c>
      <c r="Q682" s="20">
        <v>47.53</v>
      </c>
      <c r="R682" s="19">
        <v>45463</v>
      </c>
      <c r="S682" s="13" t="s">
        <v>1196</v>
      </c>
      <c r="T682" s="18">
        <v>109.69</v>
      </c>
      <c r="U682" s="17"/>
      <c r="V682" s="16"/>
      <c r="W682" s="15"/>
      <c r="X682" s="14"/>
      <c r="Y682" s="13"/>
      <c r="Z682" s="12"/>
      <c r="AA682" s="11" t="s">
        <v>1195</v>
      </c>
      <c r="AB682" s="9" t="s">
        <v>1380</v>
      </c>
      <c r="AC682" s="10" t="s">
        <v>6</v>
      </c>
      <c r="AD682" s="9" t="s">
        <v>1131</v>
      </c>
      <c r="AE682" s="8" t="s">
        <v>1193</v>
      </c>
      <c r="AF682" s="32" t="s">
        <v>9443</v>
      </c>
      <c r="AG682" s="6">
        <f>IF(P682="Em Aberto",Q682,0)+IF(S682="Em Aberto",T682,0)+IF(V682="Em Aberto",W682,0)+IF(Y682="Em Aberto",Z682,0)</f>
        <v>157.22</v>
      </c>
      <c r="AH682" s="5"/>
      <c r="AI682" s="102"/>
      <c r="AJ682" s="102"/>
    </row>
    <row r="683" spans="1:36" s="86" customFormat="1" ht="11.25" x14ac:dyDescent="0.2">
      <c r="A683" s="30">
        <v>45383</v>
      </c>
      <c r="B683" s="28" t="s">
        <v>2248</v>
      </c>
      <c r="C683" s="36">
        <v>13418722709</v>
      </c>
      <c r="D683" s="5" t="s">
        <v>9442</v>
      </c>
      <c r="E683" s="13" t="s">
        <v>9441</v>
      </c>
      <c r="F683" s="13">
        <v>16</v>
      </c>
      <c r="G683" s="13" t="s">
        <v>9440</v>
      </c>
      <c r="H683" s="18" t="s">
        <v>6</v>
      </c>
      <c r="I683" s="13" t="s">
        <v>726</v>
      </c>
      <c r="J683" s="13" t="s">
        <v>10</v>
      </c>
      <c r="K683" s="19">
        <v>45402</v>
      </c>
      <c r="L683" s="19" t="s">
        <v>1158</v>
      </c>
      <c r="M683" s="18" t="s">
        <v>2</v>
      </c>
      <c r="N683" s="80" t="s">
        <v>1126</v>
      </c>
      <c r="O683" s="79">
        <v>45432</v>
      </c>
      <c r="P683" s="21" t="s">
        <v>1196</v>
      </c>
      <c r="Q683" s="20">
        <v>47.53</v>
      </c>
      <c r="R683" s="19">
        <v>45463</v>
      </c>
      <c r="S683" s="13" t="s">
        <v>1196</v>
      </c>
      <c r="T683" s="18">
        <v>109.69</v>
      </c>
      <c r="U683" s="17"/>
      <c r="V683" s="16"/>
      <c r="W683" s="15"/>
      <c r="X683" s="14"/>
      <c r="Y683" s="13"/>
      <c r="Z683" s="12"/>
      <c r="AA683" s="11" t="s">
        <v>1195</v>
      </c>
      <c r="AB683" s="9" t="s">
        <v>1380</v>
      </c>
      <c r="AC683" s="10" t="s">
        <v>6</v>
      </c>
      <c r="AD683" s="9" t="s">
        <v>1124</v>
      </c>
      <c r="AE683" s="8" t="s">
        <v>1193</v>
      </c>
      <c r="AF683" s="32" t="s">
        <v>9439</v>
      </c>
      <c r="AG683" s="6">
        <f>IF(P683="Em Aberto",Q683,0)+IF(S683="Em Aberto",T683,0)+IF(V683="Em Aberto",W683,0)+IF(Y683="Em Aberto",Z683,0)</f>
        <v>157.22</v>
      </c>
      <c r="AH683" s="5"/>
      <c r="AI683" s="102"/>
      <c r="AJ683" s="102"/>
    </row>
    <row r="684" spans="1:36" s="86" customFormat="1" ht="11.25" x14ac:dyDescent="0.2">
      <c r="A684" s="30">
        <v>45383</v>
      </c>
      <c r="B684" s="28" t="s">
        <v>2248</v>
      </c>
      <c r="C684" s="36">
        <v>616673744</v>
      </c>
      <c r="D684" s="5" t="s">
        <v>9438</v>
      </c>
      <c r="E684" s="13" t="s">
        <v>9437</v>
      </c>
      <c r="F684" s="13">
        <v>2</v>
      </c>
      <c r="G684" s="13" t="s">
        <v>9436</v>
      </c>
      <c r="H684" s="18" t="s">
        <v>11</v>
      </c>
      <c r="I684" s="13" t="s">
        <v>726</v>
      </c>
      <c r="J684" s="13" t="s">
        <v>10</v>
      </c>
      <c r="K684" s="19">
        <v>45402</v>
      </c>
      <c r="L684" s="19" t="s">
        <v>85</v>
      </c>
      <c r="M684" s="18" t="s">
        <v>2</v>
      </c>
      <c r="N684" s="80" t="s">
        <v>1126</v>
      </c>
      <c r="O684" s="79">
        <v>45445</v>
      </c>
      <c r="P684" s="21" t="s">
        <v>1125</v>
      </c>
      <c r="Q684" s="20">
        <v>68.75</v>
      </c>
      <c r="R684" s="19">
        <v>45475</v>
      </c>
      <c r="S684" s="13" t="s">
        <v>1125</v>
      </c>
      <c r="T684" s="18">
        <v>89.7</v>
      </c>
      <c r="U684" s="17"/>
      <c r="V684" s="16"/>
      <c r="W684" s="15"/>
      <c r="X684" s="14"/>
      <c r="Y684" s="13"/>
      <c r="Z684" s="12"/>
      <c r="AA684" s="11" t="s">
        <v>0</v>
      </c>
      <c r="AB684" s="9" t="s">
        <v>1123</v>
      </c>
      <c r="AC684" s="10" t="s">
        <v>1140</v>
      </c>
      <c r="AD684" s="9" t="s">
        <v>1131</v>
      </c>
      <c r="AE684" s="8" t="s">
        <v>1123</v>
      </c>
      <c r="AF684" s="32" t="s">
        <v>9398</v>
      </c>
      <c r="AG684" s="6">
        <f>IF(P684="Em Aberto",Q684,0)+IF(S684="Em Aberto",T684,0)+IF(V684="Em Aberto",W684,0)+IF(Y684="Em Aberto",Z684,0)</f>
        <v>0</v>
      </c>
      <c r="AH684" s="5"/>
      <c r="AI684" s="102"/>
      <c r="AJ684" s="102"/>
    </row>
    <row r="685" spans="1:36" s="86" customFormat="1" ht="11.25" x14ac:dyDescent="0.2">
      <c r="A685" s="30">
        <v>45383</v>
      </c>
      <c r="B685" s="28" t="s">
        <v>2248</v>
      </c>
      <c r="C685" s="36">
        <v>10979233631</v>
      </c>
      <c r="D685" s="5" t="s">
        <v>9435</v>
      </c>
      <c r="E685" s="13" t="s">
        <v>9434</v>
      </c>
      <c r="F685" s="13">
        <v>11</v>
      </c>
      <c r="G685" s="13" t="s">
        <v>9433</v>
      </c>
      <c r="H685" s="18" t="s">
        <v>6</v>
      </c>
      <c r="I685" s="13" t="s">
        <v>726</v>
      </c>
      <c r="J685" s="13" t="s">
        <v>10</v>
      </c>
      <c r="K685" s="19">
        <v>45402</v>
      </c>
      <c r="L685" s="19" t="s">
        <v>98</v>
      </c>
      <c r="M685" s="18" t="s">
        <v>29</v>
      </c>
      <c r="N685" s="80" t="s">
        <v>1126</v>
      </c>
      <c r="O685" s="79">
        <v>45425</v>
      </c>
      <c r="P685" s="21" t="s">
        <v>1125</v>
      </c>
      <c r="Q685" s="20">
        <v>12.56</v>
      </c>
      <c r="R685" s="19">
        <v>45455</v>
      </c>
      <c r="S685" s="13" t="s">
        <v>1196</v>
      </c>
      <c r="T685" s="18">
        <v>129.83000000000001</v>
      </c>
      <c r="U685" s="17">
        <v>45488</v>
      </c>
      <c r="V685" s="16" t="s">
        <v>1196</v>
      </c>
      <c r="W685" s="15">
        <v>130.13999999999999</v>
      </c>
      <c r="X685" s="14"/>
      <c r="Y685" s="13"/>
      <c r="Z685" s="12"/>
      <c r="AA685" s="11" t="s">
        <v>1195</v>
      </c>
      <c r="AB685" s="9" t="s">
        <v>1194</v>
      </c>
      <c r="AC685" s="10" t="s">
        <v>6</v>
      </c>
      <c r="AD685" s="9" t="s">
        <v>1131</v>
      </c>
      <c r="AE685" s="8" t="s">
        <v>1193</v>
      </c>
      <c r="AF685" s="32" t="s">
        <v>9432</v>
      </c>
      <c r="AG685" s="6">
        <f>IF(P685="Em Aberto",Q685,0)+IF(S685="Em Aberto",T685,0)+IF(V685="Em Aberto",W685,0)+IF(Y685="Em Aberto",Z685,0)</f>
        <v>259.97000000000003</v>
      </c>
      <c r="AH685" s="5"/>
      <c r="AI685" s="102"/>
      <c r="AJ685" s="102"/>
    </row>
    <row r="686" spans="1:36" s="86" customFormat="1" ht="11.25" x14ac:dyDescent="0.2">
      <c r="A686" s="30">
        <v>45383</v>
      </c>
      <c r="B686" s="28" t="s">
        <v>2248</v>
      </c>
      <c r="C686" s="36">
        <v>14471210742</v>
      </c>
      <c r="D686" s="5" t="s">
        <v>9431</v>
      </c>
      <c r="E686" s="13" t="s">
        <v>9430</v>
      </c>
      <c r="F686" s="13">
        <v>2</v>
      </c>
      <c r="G686" s="13" t="s">
        <v>9429</v>
      </c>
      <c r="H686" s="18" t="s">
        <v>11</v>
      </c>
      <c r="I686" s="13" t="s">
        <v>726</v>
      </c>
      <c r="J686" s="13" t="s">
        <v>10</v>
      </c>
      <c r="K686" s="19">
        <v>45403</v>
      </c>
      <c r="L686" s="19" t="s">
        <v>85</v>
      </c>
      <c r="M686" s="18" t="s">
        <v>153</v>
      </c>
      <c r="N686" s="80" t="s">
        <v>1126</v>
      </c>
      <c r="O686" s="79">
        <v>45445</v>
      </c>
      <c r="P686" s="21" t="s">
        <v>1125</v>
      </c>
      <c r="Q686" s="20">
        <v>53.87</v>
      </c>
      <c r="R686" s="19">
        <v>45475</v>
      </c>
      <c r="S686" s="13" t="s">
        <v>1125</v>
      </c>
      <c r="T686" s="18">
        <v>89.78</v>
      </c>
      <c r="U686" s="17"/>
      <c r="V686" s="16"/>
      <c r="W686" s="15"/>
      <c r="X686" s="14"/>
      <c r="Y686" s="13"/>
      <c r="Z686" s="12"/>
      <c r="AA686" s="11" t="s">
        <v>0</v>
      </c>
      <c r="AB686" s="9" t="s">
        <v>1123</v>
      </c>
      <c r="AC686" s="10" t="s">
        <v>1140</v>
      </c>
      <c r="AD686" s="9" t="s">
        <v>1131</v>
      </c>
      <c r="AE686" s="8" t="s">
        <v>1123</v>
      </c>
      <c r="AF686" s="117" t="s">
        <v>9398</v>
      </c>
      <c r="AG686" s="6">
        <f>IF(P686="Em Aberto",Q686,0)+IF(S686="Em Aberto",T686,0)+IF(V686="Em Aberto",W686,0)+IF(Y686="Em Aberto",Z686,0)</f>
        <v>0</v>
      </c>
      <c r="AH686" s="5"/>
      <c r="AI686" s="102"/>
      <c r="AJ686" s="102"/>
    </row>
    <row r="687" spans="1:36" s="86" customFormat="1" ht="11.25" x14ac:dyDescent="0.2">
      <c r="A687" s="30">
        <v>45383</v>
      </c>
      <c r="B687" s="28" t="s">
        <v>2248</v>
      </c>
      <c r="C687" s="36">
        <v>12750630711</v>
      </c>
      <c r="D687" s="5" t="s">
        <v>9428</v>
      </c>
      <c r="E687" s="13" t="s">
        <v>9427</v>
      </c>
      <c r="F687" s="13">
        <v>2</v>
      </c>
      <c r="G687" s="13" t="s">
        <v>9426</v>
      </c>
      <c r="H687" s="18" t="s">
        <v>11</v>
      </c>
      <c r="I687" s="13" t="s">
        <v>726</v>
      </c>
      <c r="J687" s="13" t="s">
        <v>10</v>
      </c>
      <c r="K687" s="19">
        <v>45404</v>
      </c>
      <c r="L687" s="19" t="s">
        <v>56</v>
      </c>
      <c r="M687" s="18" t="s">
        <v>2</v>
      </c>
      <c r="N687" s="80" t="s">
        <v>1126</v>
      </c>
      <c r="O687" s="79">
        <v>45445</v>
      </c>
      <c r="P687" s="21" t="s">
        <v>1196</v>
      </c>
      <c r="Q687" s="20">
        <v>76.83</v>
      </c>
      <c r="R687" s="19">
        <v>45475</v>
      </c>
      <c r="S687" s="13" t="s">
        <v>1196</v>
      </c>
      <c r="T687" s="18">
        <v>109.77</v>
      </c>
      <c r="U687" s="17"/>
      <c r="V687" s="16"/>
      <c r="W687" s="15"/>
      <c r="X687" s="14"/>
      <c r="Y687" s="13"/>
      <c r="Z687" s="12"/>
      <c r="AA687" s="11" t="s">
        <v>1195</v>
      </c>
      <c r="AB687" s="9" t="s">
        <v>1380</v>
      </c>
      <c r="AC687" s="10" t="s">
        <v>1140</v>
      </c>
      <c r="AD687" s="9" t="s">
        <v>1131</v>
      </c>
      <c r="AE687" s="8" t="s">
        <v>1193</v>
      </c>
      <c r="AF687" s="32" t="s">
        <v>9425</v>
      </c>
      <c r="AG687" s="6">
        <f>IF(P687="Em Aberto",Q687,0)+IF(S687="Em Aberto",T687,0)+IF(V687="Em Aberto",W687,0)+IF(Y687="Em Aberto",Z687,0)</f>
        <v>186.6</v>
      </c>
      <c r="AH687" s="5"/>
      <c r="AI687" s="102"/>
      <c r="AJ687" s="102"/>
    </row>
    <row r="688" spans="1:36" s="86" customFormat="1" ht="11.25" x14ac:dyDescent="0.2">
      <c r="A688" s="30">
        <v>45383</v>
      </c>
      <c r="B688" s="28" t="s">
        <v>2248</v>
      </c>
      <c r="C688" s="36">
        <v>10682111643</v>
      </c>
      <c r="D688" s="5" t="s">
        <v>9424</v>
      </c>
      <c r="E688" s="13" t="s">
        <v>9423</v>
      </c>
      <c r="F688" s="13">
        <v>2</v>
      </c>
      <c r="G688" s="13" t="s">
        <v>9422</v>
      </c>
      <c r="H688" s="18" t="s">
        <v>6</v>
      </c>
      <c r="I688" s="13" t="s">
        <v>726</v>
      </c>
      <c r="J688" s="13" t="s">
        <v>10</v>
      </c>
      <c r="K688" s="19">
        <v>45404</v>
      </c>
      <c r="L688" s="19" t="s">
        <v>98</v>
      </c>
      <c r="M688" s="18" t="s">
        <v>29</v>
      </c>
      <c r="N688" s="80" t="s">
        <v>1126</v>
      </c>
      <c r="O688" s="79">
        <v>45446</v>
      </c>
      <c r="P688" s="21" t="s">
        <v>1125</v>
      </c>
      <c r="Q688" s="20">
        <v>90.88</v>
      </c>
      <c r="R688" s="19">
        <v>45475</v>
      </c>
      <c r="S688" s="13" t="s">
        <v>1196</v>
      </c>
      <c r="T688" s="18">
        <v>131.75</v>
      </c>
      <c r="U688" s="17"/>
      <c r="V688" s="16"/>
      <c r="W688" s="15"/>
      <c r="X688" s="14"/>
      <c r="Y688" s="13"/>
      <c r="Z688" s="12"/>
      <c r="AA688" s="11" t="s">
        <v>1195</v>
      </c>
      <c r="AB688" s="9" t="s">
        <v>1194</v>
      </c>
      <c r="AC688" s="10" t="s">
        <v>6</v>
      </c>
      <c r="AD688" s="9" t="s">
        <v>1131</v>
      </c>
      <c r="AE688" s="8" t="s">
        <v>1193</v>
      </c>
      <c r="AF688" s="32" t="s">
        <v>9421</v>
      </c>
      <c r="AG688" s="6">
        <f>IF(P688="Em Aberto",Q688,0)+IF(S688="Em Aberto",T688,0)+IF(V688="Em Aberto",W688,0)+IF(Y688="Em Aberto",Z688,0)</f>
        <v>131.75</v>
      </c>
      <c r="AH688" s="5"/>
      <c r="AI688" s="102"/>
      <c r="AJ688" s="102"/>
    </row>
    <row r="689" spans="1:36" s="86" customFormat="1" ht="11.25" x14ac:dyDescent="0.2">
      <c r="A689" s="30">
        <v>45383</v>
      </c>
      <c r="B689" s="28" t="s">
        <v>2248</v>
      </c>
      <c r="C689" s="36">
        <v>24215899168</v>
      </c>
      <c r="D689" s="5" t="s">
        <v>9420</v>
      </c>
      <c r="E689" s="13" t="s">
        <v>9419</v>
      </c>
      <c r="F689" s="13">
        <v>2</v>
      </c>
      <c r="G689" s="13" t="s">
        <v>9418</v>
      </c>
      <c r="H689" s="18" t="s">
        <v>11</v>
      </c>
      <c r="I689" s="13" t="s">
        <v>726</v>
      </c>
      <c r="J689" s="13" t="s">
        <v>10</v>
      </c>
      <c r="K689" s="19">
        <v>45404</v>
      </c>
      <c r="L689" s="19" t="s">
        <v>1565</v>
      </c>
      <c r="M689" s="18" t="s">
        <v>110</v>
      </c>
      <c r="N689" s="80" t="s">
        <v>20</v>
      </c>
      <c r="O689" s="79">
        <v>45446</v>
      </c>
      <c r="P689" s="21" t="s">
        <v>1125</v>
      </c>
      <c r="Q689" s="20">
        <v>76.86</v>
      </c>
      <c r="R689" s="19">
        <v>45475</v>
      </c>
      <c r="S689" s="13" t="s">
        <v>1125</v>
      </c>
      <c r="T689" s="18">
        <v>89.78</v>
      </c>
      <c r="U689" s="17"/>
      <c r="V689" s="16"/>
      <c r="W689" s="15"/>
      <c r="X689" s="14"/>
      <c r="Y689" s="13"/>
      <c r="Z689" s="12"/>
      <c r="AA689" s="11" t="s">
        <v>0</v>
      </c>
      <c r="AB689" s="9" t="s">
        <v>1123</v>
      </c>
      <c r="AC689" s="10" t="s">
        <v>1243</v>
      </c>
      <c r="AD689" s="9" t="s">
        <v>1131</v>
      </c>
      <c r="AE689" s="8" t="s">
        <v>1123</v>
      </c>
      <c r="AF689" s="32" t="s">
        <v>9417</v>
      </c>
      <c r="AG689" s="6">
        <f>IF(P689="Em Aberto",Q689,0)+IF(S689="Em Aberto",T689,0)+IF(V689="Em Aberto",W689,0)+IF(Y689="Em Aberto",Z689,0)</f>
        <v>0</v>
      </c>
      <c r="AH689" s="5"/>
      <c r="AI689" s="102"/>
      <c r="AJ689" s="102"/>
    </row>
    <row r="690" spans="1:36" s="86" customFormat="1" ht="11.25" x14ac:dyDescent="0.2">
      <c r="A690" s="30">
        <v>45383</v>
      </c>
      <c r="B690" s="28" t="s">
        <v>2248</v>
      </c>
      <c r="C690" s="36">
        <v>62094017672</v>
      </c>
      <c r="D690" s="5" t="s">
        <v>9416</v>
      </c>
      <c r="E690" s="13" t="s">
        <v>9415</v>
      </c>
      <c r="F690" s="13">
        <v>2</v>
      </c>
      <c r="G690" s="13" t="s">
        <v>9414</v>
      </c>
      <c r="H690" s="18" t="s">
        <v>6</v>
      </c>
      <c r="I690" s="13" t="s">
        <v>726</v>
      </c>
      <c r="J690" s="13" t="s">
        <v>10</v>
      </c>
      <c r="K690" s="19">
        <v>45404</v>
      </c>
      <c r="L690" s="19" t="s">
        <v>1290</v>
      </c>
      <c r="M690" s="18" t="s">
        <v>29</v>
      </c>
      <c r="N690" s="80" t="s">
        <v>1126</v>
      </c>
      <c r="O690" s="79">
        <v>45446</v>
      </c>
      <c r="P690" s="21" t="s">
        <v>1125</v>
      </c>
      <c r="Q690" s="20">
        <v>90.88</v>
      </c>
      <c r="R690" s="19">
        <v>45475</v>
      </c>
      <c r="S690" s="13" t="s">
        <v>1125</v>
      </c>
      <c r="T690" s="18">
        <v>131.71</v>
      </c>
      <c r="U690" s="17"/>
      <c r="V690" s="16"/>
      <c r="W690" s="15"/>
      <c r="X690" s="14"/>
      <c r="Y690" s="13"/>
      <c r="Z690" s="12"/>
      <c r="AA690" s="11" t="s">
        <v>0</v>
      </c>
      <c r="AB690" s="9" t="s">
        <v>1123</v>
      </c>
      <c r="AC690" s="10" t="s">
        <v>6</v>
      </c>
      <c r="AD690" s="9" t="s">
        <v>1131</v>
      </c>
      <c r="AE690" s="8" t="s">
        <v>1123</v>
      </c>
      <c r="AF690" s="32" t="s">
        <v>9413</v>
      </c>
      <c r="AG690" s="6">
        <f>IF(P690="Em Aberto",Q690,0)+IF(S690="Em Aberto",T690,0)+IF(V690="Em Aberto",W690,0)+IF(Y690="Em Aberto",Z690,0)</f>
        <v>0</v>
      </c>
      <c r="AH690" s="5"/>
      <c r="AI690" s="102"/>
      <c r="AJ690" s="102"/>
    </row>
    <row r="691" spans="1:36" s="86" customFormat="1" ht="11.25" x14ac:dyDescent="0.2">
      <c r="A691" s="30">
        <v>45383</v>
      </c>
      <c r="B691" s="28" t="s">
        <v>2248</v>
      </c>
      <c r="C691" s="36">
        <v>8540901773</v>
      </c>
      <c r="D691" s="5" t="s">
        <v>9412</v>
      </c>
      <c r="E691" s="13" t="s">
        <v>9411</v>
      </c>
      <c r="F691" s="13">
        <v>16</v>
      </c>
      <c r="G691" s="13" t="s">
        <v>9410</v>
      </c>
      <c r="H691" s="18" t="s">
        <v>11</v>
      </c>
      <c r="I691" s="13" t="s">
        <v>726</v>
      </c>
      <c r="J691" s="13" t="s">
        <v>10</v>
      </c>
      <c r="K691" s="19">
        <v>45404</v>
      </c>
      <c r="L691" s="19" t="s">
        <v>68</v>
      </c>
      <c r="M691" s="18" t="s">
        <v>2</v>
      </c>
      <c r="N691" s="80" t="s">
        <v>1126</v>
      </c>
      <c r="O691" s="79">
        <v>45428</v>
      </c>
      <c r="P691" s="21" t="s">
        <v>1125</v>
      </c>
      <c r="Q691" s="20">
        <v>40.229999999999997</v>
      </c>
      <c r="R691" s="19">
        <v>45459</v>
      </c>
      <c r="S691" s="13" t="s">
        <v>1125</v>
      </c>
      <c r="T691" s="18">
        <v>109.76</v>
      </c>
      <c r="U691" s="17">
        <v>45489</v>
      </c>
      <c r="V691" s="16" t="s">
        <v>1196</v>
      </c>
      <c r="W691" s="15">
        <v>109.76</v>
      </c>
      <c r="X691" s="14"/>
      <c r="Y691" s="13"/>
      <c r="Z691" s="12"/>
      <c r="AA691" s="11" t="s">
        <v>0</v>
      </c>
      <c r="AB691" s="9" t="s">
        <v>1123</v>
      </c>
      <c r="AC691" s="10" t="s">
        <v>1140</v>
      </c>
      <c r="AD691" s="9" t="s">
        <v>1131</v>
      </c>
      <c r="AE691" s="8" t="s">
        <v>1123</v>
      </c>
      <c r="AF691" s="32" t="s">
        <v>9409</v>
      </c>
      <c r="AG691" s="6">
        <f>IF(P691="Em Aberto",Q691,0)+IF(S691="Em Aberto",T691,0)+IF(V691="Em Aberto",W691,0)+IF(Y691="Em Aberto",Z691,0)</f>
        <v>109.76</v>
      </c>
      <c r="AH691" s="5"/>
      <c r="AI691" s="102"/>
      <c r="AJ691" s="102"/>
    </row>
    <row r="692" spans="1:36" s="86" customFormat="1" ht="11.25" x14ac:dyDescent="0.2">
      <c r="A692" s="30">
        <v>45383</v>
      </c>
      <c r="B692" s="28" t="s">
        <v>2248</v>
      </c>
      <c r="C692" s="36">
        <v>66420555787</v>
      </c>
      <c r="D692" s="5" t="s">
        <v>9408</v>
      </c>
      <c r="E692" s="13" t="s">
        <v>9407</v>
      </c>
      <c r="F692" s="13">
        <v>2</v>
      </c>
      <c r="G692" s="13" t="s">
        <v>9406</v>
      </c>
      <c r="H692" s="18" t="s">
        <v>11</v>
      </c>
      <c r="I692" s="13" t="s">
        <v>726</v>
      </c>
      <c r="J692" s="13" t="s">
        <v>10</v>
      </c>
      <c r="K692" s="19">
        <v>45405</v>
      </c>
      <c r="L692" s="19" t="s">
        <v>85</v>
      </c>
      <c r="M692" s="18" t="s">
        <v>2</v>
      </c>
      <c r="N692" s="80" t="s">
        <v>1126</v>
      </c>
      <c r="O692" s="79">
        <v>45445</v>
      </c>
      <c r="P692" s="21" t="s">
        <v>1125</v>
      </c>
      <c r="Q692" s="20">
        <v>73.16</v>
      </c>
      <c r="R692" s="19">
        <v>45475</v>
      </c>
      <c r="S692" s="13" t="s">
        <v>1125</v>
      </c>
      <c r="T692" s="18">
        <v>111.4</v>
      </c>
      <c r="U692" s="17"/>
      <c r="V692" s="16"/>
      <c r="W692" s="15"/>
      <c r="X692" s="14"/>
      <c r="Y692" s="13"/>
      <c r="Z692" s="12"/>
      <c r="AA692" s="11" t="s">
        <v>0</v>
      </c>
      <c r="AB692" s="9" t="s">
        <v>1123</v>
      </c>
      <c r="AC692" s="10" t="s">
        <v>1140</v>
      </c>
      <c r="AD692" s="9" t="s">
        <v>1131</v>
      </c>
      <c r="AE692" s="8" t="s">
        <v>1123</v>
      </c>
      <c r="AF692" s="32" t="s">
        <v>9405</v>
      </c>
      <c r="AG692" s="6">
        <f>IF(P692="Em Aberto",Q692,0)+IF(S692="Em Aberto",T692,0)+IF(V692="Em Aberto",W692,0)+IF(Y692="Em Aberto",Z692,0)</f>
        <v>0</v>
      </c>
      <c r="AH692" s="5"/>
      <c r="AI692" s="102"/>
      <c r="AJ692" s="102"/>
    </row>
    <row r="693" spans="1:36" s="90" customFormat="1" ht="11.25" x14ac:dyDescent="0.2">
      <c r="A693" s="30">
        <v>45383</v>
      </c>
      <c r="B693" s="28" t="s">
        <v>2248</v>
      </c>
      <c r="C693" s="36">
        <v>10463575148</v>
      </c>
      <c r="D693" s="5" t="s">
        <v>9404</v>
      </c>
      <c r="E693" s="13" t="s">
        <v>9403</v>
      </c>
      <c r="F693" s="13">
        <v>2</v>
      </c>
      <c r="G693" s="13" t="s">
        <v>9402</v>
      </c>
      <c r="H693" s="18" t="s">
        <v>11</v>
      </c>
      <c r="I693" s="13" t="s">
        <v>726</v>
      </c>
      <c r="J693" s="13" t="s">
        <v>10</v>
      </c>
      <c r="K693" s="19">
        <v>45405</v>
      </c>
      <c r="L693" s="19" t="s">
        <v>56</v>
      </c>
      <c r="M693" s="18" t="s">
        <v>72</v>
      </c>
      <c r="N693" s="80" t="s">
        <v>20</v>
      </c>
      <c r="O693" s="79">
        <v>45445</v>
      </c>
      <c r="P693" s="21" t="s">
        <v>1125</v>
      </c>
      <c r="Q693" s="20">
        <v>59.83</v>
      </c>
      <c r="R693" s="19">
        <v>45475</v>
      </c>
      <c r="S693" s="13" t="s">
        <v>1125</v>
      </c>
      <c r="T693" s="18">
        <v>89.76</v>
      </c>
      <c r="U693" s="17"/>
      <c r="V693" s="16"/>
      <c r="W693" s="15"/>
      <c r="X693" s="14"/>
      <c r="Y693" s="13"/>
      <c r="Z693" s="12"/>
      <c r="AA693" s="11" t="s">
        <v>0</v>
      </c>
      <c r="AB693" s="9" t="s">
        <v>1123</v>
      </c>
      <c r="AC693" s="10" t="s">
        <v>1140</v>
      </c>
      <c r="AD693" s="9" t="s">
        <v>1131</v>
      </c>
      <c r="AE693" s="8" t="s">
        <v>1123</v>
      </c>
      <c r="AF693" s="117" t="s">
        <v>9398</v>
      </c>
      <c r="AG693" s="6">
        <f>IF(P693="Em Aberto",Q693,0)+IF(S693="Em Aberto",T693,0)+IF(V693="Em Aberto",W693,0)+IF(Y693="Em Aberto",Z693,0)</f>
        <v>0</v>
      </c>
      <c r="AH693" s="5"/>
      <c r="AI693" s="103"/>
      <c r="AJ693" s="103"/>
    </row>
    <row r="694" spans="1:36" s="86" customFormat="1" ht="11.25" x14ac:dyDescent="0.2">
      <c r="A694" s="30">
        <v>45383</v>
      </c>
      <c r="B694" s="28" t="s">
        <v>2248</v>
      </c>
      <c r="C694" s="36">
        <v>2291947532</v>
      </c>
      <c r="D694" s="5" t="s">
        <v>9401</v>
      </c>
      <c r="E694" s="13" t="s">
        <v>9400</v>
      </c>
      <c r="F694" s="13">
        <v>2</v>
      </c>
      <c r="G694" s="13" t="s">
        <v>9399</v>
      </c>
      <c r="H694" s="18" t="s">
        <v>11</v>
      </c>
      <c r="I694" s="13" t="s">
        <v>726</v>
      </c>
      <c r="J694" s="13" t="s">
        <v>10</v>
      </c>
      <c r="K694" s="19">
        <v>45405</v>
      </c>
      <c r="L694" s="19" t="s">
        <v>16</v>
      </c>
      <c r="M694" s="18" t="s">
        <v>153</v>
      </c>
      <c r="N694" s="80" t="s">
        <v>1126</v>
      </c>
      <c r="O694" s="79">
        <v>45445</v>
      </c>
      <c r="P694" s="21" t="s">
        <v>1125</v>
      </c>
      <c r="Q694" s="20">
        <v>73.180000000000007</v>
      </c>
      <c r="R694" s="19">
        <v>45475</v>
      </c>
      <c r="S694" s="13" t="s">
        <v>1125</v>
      </c>
      <c r="T694" s="18">
        <v>109.79</v>
      </c>
      <c r="U694" s="17"/>
      <c r="V694" s="16"/>
      <c r="W694" s="15"/>
      <c r="X694" s="14"/>
      <c r="Y694" s="13"/>
      <c r="Z694" s="12"/>
      <c r="AA694" s="11" t="s">
        <v>0</v>
      </c>
      <c r="AB694" s="9" t="s">
        <v>1123</v>
      </c>
      <c r="AC694" s="10" t="s">
        <v>1140</v>
      </c>
      <c r="AD694" s="9" t="s">
        <v>1131</v>
      </c>
      <c r="AE694" s="8" t="s">
        <v>1123</v>
      </c>
      <c r="AF694" s="117" t="s">
        <v>9398</v>
      </c>
      <c r="AG694" s="6">
        <f>IF(P694="Em Aberto",Q694,0)+IF(S694="Em Aberto",T694,0)+IF(V694="Em Aberto",W694,0)+IF(Y694="Em Aberto",Z694,0)</f>
        <v>0</v>
      </c>
      <c r="AH694" s="5"/>
      <c r="AI694" s="102"/>
      <c r="AJ694" s="102"/>
    </row>
    <row r="695" spans="1:36" s="90" customFormat="1" ht="11.25" x14ac:dyDescent="0.2">
      <c r="A695" s="30">
        <v>45383</v>
      </c>
      <c r="B695" s="28" t="s">
        <v>2248</v>
      </c>
      <c r="C695" s="36">
        <v>4310356109</v>
      </c>
      <c r="D695" s="5" t="s">
        <v>9397</v>
      </c>
      <c r="E695" s="13">
        <v>2366042</v>
      </c>
      <c r="F695" s="13">
        <v>28</v>
      </c>
      <c r="G695" s="13" t="s">
        <v>9396</v>
      </c>
      <c r="H695" s="18" t="s">
        <v>11</v>
      </c>
      <c r="I695" s="13" t="s">
        <v>726</v>
      </c>
      <c r="J695" s="13" t="s">
        <v>4</v>
      </c>
      <c r="K695" s="19">
        <v>45405</v>
      </c>
      <c r="L695" s="19" t="s">
        <v>119</v>
      </c>
      <c r="M695" s="18" t="s">
        <v>110</v>
      </c>
      <c r="N695" s="80" t="s">
        <v>20</v>
      </c>
      <c r="O695" s="79">
        <v>45440</v>
      </c>
      <c r="P695" s="21" t="s">
        <v>1196</v>
      </c>
      <c r="Q695" s="20">
        <v>199.9</v>
      </c>
      <c r="R695" s="19"/>
      <c r="S695" s="13"/>
      <c r="T695" s="18"/>
      <c r="U695" s="17"/>
      <c r="V695" s="16"/>
      <c r="W695" s="15"/>
      <c r="X695" s="14"/>
      <c r="Y695" s="13"/>
      <c r="Z695" s="12"/>
      <c r="AA695" s="11" t="s">
        <v>1195</v>
      </c>
      <c r="AB695" s="9" t="s">
        <v>1194</v>
      </c>
      <c r="AC695" s="10" t="s">
        <v>1201</v>
      </c>
      <c r="AD695" s="9" t="s">
        <v>1131</v>
      </c>
      <c r="AE695" s="8" t="s">
        <v>1193</v>
      </c>
      <c r="AF695" s="32" t="s">
        <v>9395</v>
      </c>
      <c r="AG695" s="6">
        <f>IF(P695="Em Aberto",Q695,0)+IF(S695="Em Aberto",T695,0)+IF(V695="Em Aberto",W695,0)+IF(Y695="Em Aberto",Z695,0)</f>
        <v>199.9</v>
      </c>
      <c r="AH695" s="5"/>
      <c r="AI695" s="103"/>
      <c r="AJ695" s="103"/>
    </row>
    <row r="696" spans="1:36" s="86" customFormat="1" ht="11.25" x14ac:dyDescent="0.2">
      <c r="A696" s="30">
        <v>45383</v>
      </c>
      <c r="B696" s="28" t="s">
        <v>2248</v>
      </c>
      <c r="C696" s="36">
        <v>88536882620</v>
      </c>
      <c r="D696" s="5" t="s">
        <v>9394</v>
      </c>
      <c r="E696" s="13" t="s">
        <v>9393</v>
      </c>
      <c r="F696" s="13">
        <v>2</v>
      </c>
      <c r="G696" s="13" t="s">
        <v>9392</v>
      </c>
      <c r="H696" s="18" t="s">
        <v>11</v>
      </c>
      <c r="I696" s="13" t="s">
        <v>726</v>
      </c>
      <c r="J696" s="13" t="s">
        <v>10</v>
      </c>
      <c r="K696" s="19">
        <v>45405</v>
      </c>
      <c r="L696" s="19" t="s">
        <v>22</v>
      </c>
      <c r="M696" s="18" t="s">
        <v>29</v>
      </c>
      <c r="N696" s="80" t="s">
        <v>1126</v>
      </c>
      <c r="O696" s="79">
        <v>45445</v>
      </c>
      <c r="P696" s="21" t="s">
        <v>1125</v>
      </c>
      <c r="Q696" s="20">
        <v>59.84</v>
      </c>
      <c r="R696" s="19">
        <v>45475</v>
      </c>
      <c r="S696" s="13" t="s">
        <v>1125</v>
      </c>
      <c r="T696" s="18">
        <v>89.78</v>
      </c>
      <c r="U696" s="17"/>
      <c r="V696" s="16"/>
      <c r="W696" s="15"/>
      <c r="X696" s="14"/>
      <c r="Y696" s="13"/>
      <c r="Z696" s="12"/>
      <c r="AA696" s="11" t="s">
        <v>0</v>
      </c>
      <c r="AB696" s="9" t="s">
        <v>1123</v>
      </c>
      <c r="AC696" s="10" t="s">
        <v>1140</v>
      </c>
      <c r="AD696" s="9" t="s">
        <v>1131</v>
      </c>
      <c r="AE696" s="8" t="s">
        <v>1123</v>
      </c>
      <c r="AF696" s="117" t="s">
        <v>9391</v>
      </c>
      <c r="AG696" s="6">
        <f>IF(P696="Em Aberto",Q696,0)+IF(S696="Em Aberto",T696,0)+IF(V696="Em Aberto",W696,0)+IF(Y696="Em Aberto",Z696,0)</f>
        <v>0</v>
      </c>
      <c r="AH696" s="5"/>
      <c r="AI696" s="102"/>
      <c r="AJ696" s="102"/>
    </row>
    <row r="697" spans="1:36" s="86" customFormat="1" ht="11.25" x14ac:dyDescent="0.2">
      <c r="A697" s="30">
        <v>45383</v>
      </c>
      <c r="B697" s="28" t="s">
        <v>2248</v>
      </c>
      <c r="C697" s="36">
        <v>3583934180</v>
      </c>
      <c r="D697" s="5" t="s">
        <v>9390</v>
      </c>
      <c r="E697" s="13" t="s">
        <v>9389</v>
      </c>
      <c r="F697" s="13">
        <v>16</v>
      </c>
      <c r="G697" s="13" t="s">
        <v>9388</v>
      </c>
      <c r="H697" s="18" t="s">
        <v>6</v>
      </c>
      <c r="I697" s="13" t="s">
        <v>726</v>
      </c>
      <c r="J697" s="13" t="s">
        <v>10</v>
      </c>
      <c r="K697" s="19">
        <v>45405</v>
      </c>
      <c r="L697" s="19" t="s">
        <v>299</v>
      </c>
      <c r="M697" s="18" t="s">
        <v>197</v>
      </c>
      <c r="N697" s="80" t="s">
        <v>20</v>
      </c>
      <c r="O697" s="79">
        <v>45432</v>
      </c>
      <c r="P697" s="21" t="s">
        <v>1125</v>
      </c>
      <c r="Q697" s="20">
        <v>36.6</v>
      </c>
      <c r="R697" s="19">
        <v>45463</v>
      </c>
      <c r="S697" s="13" t="s">
        <v>1125</v>
      </c>
      <c r="T697" s="18">
        <v>110.54</v>
      </c>
      <c r="U697" s="17">
        <v>45491</v>
      </c>
      <c r="V697" s="16" t="s">
        <v>1196</v>
      </c>
      <c r="W697" s="15">
        <v>109.8</v>
      </c>
      <c r="X697" s="14"/>
      <c r="Y697" s="13"/>
      <c r="Z697" s="12"/>
      <c r="AA697" s="11" t="s">
        <v>0</v>
      </c>
      <c r="AB697" s="9" t="s">
        <v>1123</v>
      </c>
      <c r="AC697" s="10" t="s">
        <v>6</v>
      </c>
      <c r="AD697" s="9" t="s">
        <v>1131</v>
      </c>
      <c r="AE697" s="8" t="s">
        <v>1123</v>
      </c>
      <c r="AF697" s="32" t="s">
        <v>9387</v>
      </c>
      <c r="AG697" s="6">
        <f>IF(P697="Em Aberto",Q697,0)+IF(S697="Em Aberto",T697,0)+IF(V697="Em Aberto",W697,0)+IF(Y697="Em Aberto",Z697,0)</f>
        <v>109.8</v>
      </c>
      <c r="AH697" s="5"/>
      <c r="AI697" s="102"/>
      <c r="AJ697" s="102"/>
    </row>
    <row r="698" spans="1:36" s="86" customFormat="1" ht="11.25" x14ac:dyDescent="0.2">
      <c r="A698" s="30">
        <v>45383</v>
      </c>
      <c r="B698" s="28" t="s">
        <v>2248</v>
      </c>
      <c r="C698" s="36">
        <v>70587909650</v>
      </c>
      <c r="D698" s="5" t="s">
        <v>9386</v>
      </c>
      <c r="E698" s="13" t="s">
        <v>9385</v>
      </c>
      <c r="F698" s="13">
        <v>7</v>
      </c>
      <c r="G698" s="13" t="s">
        <v>9384</v>
      </c>
      <c r="H698" s="18" t="s">
        <v>6</v>
      </c>
      <c r="I698" s="13" t="s">
        <v>726</v>
      </c>
      <c r="J698" s="13" t="s">
        <v>10</v>
      </c>
      <c r="K698" s="19">
        <v>45406</v>
      </c>
      <c r="L698" s="19" t="s">
        <v>60</v>
      </c>
      <c r="M698" s="18" t="s">
        <v>29</v>
      </c>
      <c r="N698" s="80" t="s">
        <v>1126</v>
      </c>
      <c r="O698" s="79">
        <v>45453</v>
      </c>
      <c r="P698" s="21" t="s">
        <v>1125</v>
      </c>
      <c r="Q698" s="20">
        <v>154.49</v>
      </c>
      <c r="R698" s="19">
        <v>45483</v>
      </c>
      <c r="S698" s="13" t="s">
        <v>1196</v>
      </c>
      <c r="T698" s="18">
        <v>163.44</v>
      </c>
      <c r="U698" s="17"/>
      <c r="V698" s="16"/>
      <c r="W698" s="15"/>
      <c r="X698" s="14"/>
      <c r="Y698" s="13"/>
      <c r="Z698" s="12"/>
      <c r="AA698" s="11" t="s">
        <v>1195</v>
      </c>
      <c r="AB698" s="9" t="s">
        <v>1194</v>
      </c>
      <c r="AC698" s="10" t="s">
        <v>6</v>
      </c>
      <c r="AD698" s="9" t="s">
        <v>1131</v>
      </c>
      <c r="AE698" s="8" t="s">
        <v>1193</v>
      </c>
      <c r="AF698" s="32" t="s">
        <v>9383</v>
      </c>
      <c r="AG698" s="6">
        <f>IF(P698="Em Aberto",Q698,0)+IF(S698="Em Aberto",T698,0)+IF(V698="Em Aberto",W698,0)+IF(Y698="Em Aberto",Z698,0)</f>
        <v>163.44</v>
      </c>
      <c r="AH698" s="5"/>
      <c r="AI698" s="102"/>
      <c r="AJ698" s="102"/>
    </row>
    <row r="699" spans="1:36" s="86" customFormat="1" ht="11.25" x14ac:dyDescent="0.2">
      <c r="A699" s="30">
        <v>45383</v>
      </c>
      <c r="B699" s="28" t="s">
        <v>2248</v>
      </c>
      <c r="C699" s="36">
        <v>41283390833</v>
      </c>
      <c r="D699" s="5" t="s">
        <v>9382</v>
      </c>
      <c r="E699" s="13" t="s">
        <v>9381</v>
      </c>
      <c r="F699" s="13">
        <v>2</v>
      </c>
      <c r="G699" s="13" t="s">
        <v>9380</v>
      </c>
      <c r="H699" s="18" t="s">
        <v>6</v>
      </c>
      <c r="I699" s="13" t="s">
        <v>726</v>
      </c>
      <c r="J699" s="13" t="s">
        <v>10</v>
      </c>
      <c r="K699" s="19">
        <v>45406</v>
      </c>
      <c r="L699" s="19" t="s">
        <v>1254</v>
      </c>
      <c r="M699" s="18" t="s">
        <v>174</v>
      </c>
      <c r="N699" s="80" t="s">
        <v>1126</v>
      </c>
      <c r="O699" s="79">
        <v>45446</v>
      </c>
      <c r="P699" s="21" t="s">
        <v>1125</v>
      </c>
      <c r="Q699" s="20">
        <v>82.23</v>
      </c>
      <c r="R699" s="19">
        <v>45475</v>
      </c>
      <c r="S699" s="13" t="s">
        <v>1125</v>
      </c>
      <c r="T699" s="18">
        <v>131.55000000000001</v>
      </c>
      <c r="U699" s="17"/>
      <c r="V699" s="16"/>
      <c r="W699" s="15"/>
      <c r="X699" s="14"/>
      <c r="Y699" s="13"/>
      <c r="Z699" s="12"/>
      <c r="AA699" s="11" t="s">
        <v>0</v>
      </c>
      <c r="AB699" s="9" t="s">
        <v>1123</v>
      </c>
      <c r="AC699" s="10" t="s">
        <v>6</v>
      </c>
      <c r="AD699" s="9" t="s">
        <v>1131</v>
      </c>
      <c r="AE699" s="8" t="s">
        <v>1123</v>
      </c>
      <c r="AF699" s="32" t="s">
        <v>9379</v>
      </c>
      <c r="AG699" s="6">
        <f>IF(P699="Em Aberto",Q699,0)+IF(S699="Em Aberto",T699,0)+IF(V699="Em Aberto",W699,0)+IF(Y699="Em Aberto",Z699,0)</f>
        <v>0</v>
      </c>
      <c r="AH699" s="5"/>
      <c r="AI699" s="102"/>
      <c r="AJ699" s="102"/>
    </row>
    <row r="700" spans="1:36" s="86" customFormat="1" ht="11.25" x14ac:dyDescent="0.2">
      <c r="A700" s="30">
        <v>45383</v>
      </c>
      <c r="B700" s="28" t="s">
        <v>2248</v>
      </c>
      <c r="C700" s="36">
        <v>3609683767</v>
      </c>
      <c r="D700" s="5" t="s">
        <v>9378</v>
      </c>
      <c r="E700" s="13" t="s">
        <v>9377</v>
      </c>
      <c r="F700" s="13">
        <v>2</v>
      </c>
      <c r="G700" s="13" t="s">
        <v>9376</v>
      </c>
      <c r="H700" s="18" t="s">
        <v>6</v>
      </c>
      <c r="I700" s="13" t="s">
        <v>726</v>
      </c>
      <c r="J700" s="13" t="s">
        <v>10</v>
      </c>
      <c r="K700" s="19">
        <v>45406</v>
      </c>
      <c r="L700" s="19" t="s">
        <v>22</v>
      </c>
      <c r="M700" s="18" t="s">
        <v>2</v>
      </c>
      <c r="N700" s="80" t="s">
        <v>1126</v>
      </c>
      <c r="O700" s="79">
        <v>45446</v>
      </c>
      <c r="P700" s="21" t="s">
        <v>1125</v>
      </c>
      <c r="Q700" s="20">
        <v>82.16</v>
      </c>
      <c r="R700" s="19">
        <v>45475</v>
      </c>
      <c r="S700" s="13" t="s">
        <v>1196</v>
      </c>
      <c r="T700" s="18">
        <v>129.76</v>
      </c>
      <c r="U700" s="17"/>
      <c r="V700" s="16"/>
      <c r="W700" s="15"/>
      <c r="X700" s="14"/>
      <c r="Y700" s="13"/>
      <c r="Z700" s="12"/>
      <c r="AA700" s="11" t="s">
        <v>1195</v>
      </c>
      <c r="AB700" s="9" t="s">
        <v>1194</v>
      </c>
      <c r="AC700" s="10" t="s">
        <v>6</v>
      </c>
      <c r="AD700" s="9" t="s">
        <v>1131</v>
      </c>
      <c r="AE700" s="8" t="s">
        <v>1193</v>
      </c>
      <c r="AF700" s="117" t="s">
        <v>9375</v>
      </c>
      <c r="AG700" s="6">
        <f>IF(P700="Em Aberto",Q700,0)+IF(S700="Em Aberto",T700,0)+IF(V700="Em Aberto",W700,0)+IF(Y700="Em Aberto",Z700,0)</f>
        <v>129.76</v>
      </c>
      <c r="AH700" s="5"/>
      <c r="AI700" s="102"/>
      <c r="AJ700" s="102"/>
    </row>
    <row r="701" spans="1:36" s="90" customFormat="1" ht="11.25" x14ac:dyDescent="0.2">
      <c r="A701" s="30">
        <v>45383</v>
      </c>
      <c r="B701" s="28" t="s">
        <v>2248</v>
      </c>
      <c r="C701" s="36">
        <v>12528953720</v>
      </c>
      <c r="D701" s="5" t="s">
        <v>9374</v>
      </c>
      <c r="E701" s="13" t="s">
        <v>9373</v>
      </c>
      <c r="F701" s="13">
        <v>2</v>
      </c>
      <c r="G701" s="13" t="s">
        <v>9372</v>
      </c>
      <c r="H701" s="18" t="s">
        <v>6</v>
      </c>
      <c r="I701" s="13" t="s">
        <v>726</v>
      </c>
      <c r="J701" s="13" t="s">
        <v>10</v>
      </c>
      <c r="K701" s="19">
        <v>45406</v>
      </c>
      <c r="L701" s="19" t="s">
        <v>16</v>
      </c>
      <c r="M701" s="18" t="s">
        <v>2</v>
      </c>
      <c r="N701" s="80" t="s">
        <v>1126</v>
      </c>
      <c r="O701" s="79">
        <v>45446</v>
      </c>
      <c r="P701" s="21" t="s">
        <v>1196</v>
      </c>
      <c r="Q701" s="20">
        <v>69.459999999999994</v>
      </c>
      <c r="R701" s="19">
        <v>45475</v>
      </c>
      <c r="S701" s="13" t="s">
        <v>1196</v>
      </c>
      <c r="T701" s="18">
        <v>109.69</v>
      </c>
      <c r="U701" s="17"/>
      <c r="V701" s="16"/>
      <c r="W701" s="15"/>
      <c r="X701" s="14"/>
      <c r="Y701" s="13"/>
      <c r="Z701" s="12"/>
      <c r="AA701" s="11" t="s">
        <v>1195</v>
      </c>
      <c r="AB701" s="9" t="s">
        <v>1380</v>
      </c>
      <c r="AC701" s="10" t="s">
        <v>6</v>
      </c>
      <c r="AD701" s="9" t="s">
        <v>1131</v>
      </c>
      <c r="AE701" s="8" t="s">
        <v>1193</v>
      </c>
      <c r="AF701" s="32" t="s">
        <v>9371</v>
      </c>
      <c r="AG701" s="6">
        <f>IF(P701="Em Aberto",Q701,0)+IF(S701="Em Aberto",T701,0)+IF(V701="Em Aberto",W701,0)+IF(Y701="Em Aberto",Z701,0)</f>
        <v>179.14999999999998</v>
      </c>
      <c r="AH701" s="5"/>
      <c r="AI701" s="103"/>
      <c r="AJ701" s="103"/>
    </row>
    <row r="702" spans="1:36" s="86" customFormat="1" ht="11.25" x14ac:dyDescent="0.2">
      <c r="A702" s="30">
        <v>45383</v>
      </c>
      <c r="B702" s="28" t="s">
        <v>2248</v>
      </c>
      <c r="C702" s="36">
        <v>53845382368</v>
      </c>
      <c r="D702" s="5" t="s">
        <v>9370</v>
      </c>
      <c r="E702" s="13" t="s">
        <v>9369</v>
      </c>
      <c r="F702" s="13">
        <v>2</v>
      </c>
      <c r="G702" s="13" t="s">
        <v>9368</v>
      </c>
      <c r="H702" s="18" t="s">
        <v>6</v>
      </c>
      <c r="I702" s="13" t="s">
        <v>726</v>
      </c>
      <c r="J702" s="13" t="s">
        <v>10</v>
      </c>
      <c r="K702" s="19">
        <v>45406</v>
      </c>
      <c r="L702" s="19" t="s">
        <v>16</v>
      </c>
      <c r="M702" s="18" t="s">
        <v>123</v>
      </c>
      <c r="N702" s="80" t="s">
        <v>1209</v>
      </c>
      <c r="O702" s="79">
        <v>45446</v>
      </c>
      <c r="P702" s="21" t="s">
        <v>1125</v>
      </c>
      <c r="Q702" s="20">
        <v>82.22</v>
      </c>
      <c r="R702" s="19">
        <v>45475</v>
      </c>
      <c r="S702" s="13" t="s">
        <v>1196</v>
      </c>
      <c r="T702" s="18">
        <v>131.69</v>
      </c>
      <c r="U702" s="17"/>
      <c r="V702" s="16"/>
      <c r="W702" s="15"/>
      <c r="X702" s="14"/>
      <c r="Y702" s="13"/>
      <c r="Z702" s="12"/>
      <c r="AA702" s="11" t="s">
        <v>1195</v>
      </c>
      <c r="AB702" s="9" t="s">
        <v>1194</v>
      </c>
      <c r="AC702" s="10" t="s">
        <v>6</v>
      </c>
      <c r="AD702" s="9" t="s">
        <v>1131</v>
      </c>
      <c r="AE702" s="8" t="s">
        <v>1193</v>
      </c>
      <c r="AF702" s="32" t="s">
        <v>9367</v>
      </c>
      <c r="AG702" s="6">
        <f>IF(P702="Em Aberto",Q702,0)+IF(S702="Em Aberto",T702,0)+IF(V702="Em Aberto",W702,0)+IF(Y702="Em Aberto",Z702,0)</f>
        <v>131.69</v>
      </c>
      <c r="AH702" s="5"/>
      <c r="AI702" s="102"/>
      <c r="AJ702" s="102"/>
    </row>
    <row r="703" spans="1:36" s="86" customFormat="1" ht="11.25" x14ac:dyDescent="0.2">
      <c r="A703" s="30">
        <v>45383</v>
      </c>
      <c r="B703" s="28" t="s">
        <v>2248</v>
      </c>
      <c r="C703" s="36">
        <v>9906332760</v>
      </c>
      <c r="D703" s="5" t="s">
        <v>9366</v>
      </c>
      <c r="E703" s="13" t="s">
        <v>9365</v>
      </c>
      <c r="F703" s="13">
        <v>7</v>
      </c>
      <c r="G703" s="13" t="s">
        <v>9364</v>
      </c>
      <c r="H703" s="18" t="s">
        <v>6</v>
      </c>
      <c r="I703" s="13" t="s">
        <v>726</v>
      </c>
      <c r="J703" s="13" t="s">
        <v>10</v>
      </c>
      <c r="K703" s="19">
        <v>45407</v>
      </c>
      <c r="L703" s="19" t="s">
        <v>736</v>
      </c>
      <c r="M703" s="18" t="s">
        <v>2</v>
      </c>
      <c r="N703" s="80" t="s">
        <v>1126</v>
      </c>
      <c r="O703" s="79">
        <v>45453</v>
      </c>
      <c r="P703" s="21" t="s">
        <v>1125</v>
      </c>
      <c r="Q703" s="20">
        <v>121.09</v>
      </c>
      <c r="R703" s="19">
        <v>45483</v>
      </c>
      <c r="S703" s="13" t="s">
        <v>1196</v>
      </c>
      <c r="T703" s="18">
        <v>129.76</v>
      </c>
      <c r="U703" s="17"/>
      <c r="V703" s="16"/>
      <c r="W703" s="15"/>
      <c r="X703" s="14"/>
      <c r="Y703" s="13"/>
      <c r="Z703" s="12"/>
      <c r="AA703" s="11" t="s">
        <v>1195</v>
      </c>
      <c r="AB703" s="9" t="s">
        <v>1194</v>
      </c>
      <c r="AC703" s="10" t="s">
        <v>1201</v>
      </c>
      <c r="AD703" s="9" t="s">
        <v>1131</v>
      </c>
      <c r="AE703" s="8" t="s">
        <v>1193</v>
      </c>
      <c r="AF703" s="32" t="s">
        <v>9363</v>
      </c>
      <c r="AG703" s="6">
        <f>IF(P703="Em Aberto",Q703,0)+IF(S703="Em Aberto",T703,0)+IF(V703="Em Aberto",W703,0)+IF(Y703="Em Aberto",Z703,0)</f>
        <v>129.76</v>
      </c>
      <c r="AH703" s="5"/>
      <c r="AI703" s="102"/>
      <c r="AJ703" s="102"/>
    </row>
    <row r="704" spans="1:36" s="86" customFormat="1" ht="11.25" x14ac:dyDescent="0.2">
      <c r="A704" s="30">
        <v>45383</v>
      </c>
      <c r="B704" s="28" t="s">
        <v>2248</v>
      </c>
      <c r="C704" s="36">
        <v>7305465437</v>
      </c>
      <c r="D704" s="5" t="s">
        <v>9362</v>
      </c>
      <c r="E704" s="13" t="s">
        <v>9361</v>
      </c>
      <c r="F704" s="13">
        <v>7</v>
      </c>
      <c r="G704" s="13" t="s">
        <v>9360</v>
      </c>
      <c r="H704" s="18" t="s">
        <v>11</v>
      </c>
      <c r="I704" s="13" t="s">
        <v>726</v>
      </c>
      <c r="J704" s="13" t="s">
        <v>10</v>
      </c>
      <c r="K704" s="19">
        <v>45407</v>
      </c>
      <c r="L704" s="19" t="s">
        <v>541</v>
      </c>
      <c r="M704" s="18" t="s">
        <v>1321</v>
      </c>
      <c r="N704" s="80" t="s">
        <v>1209</v>
      </c>
      <c r="O704" s="79">
        <v>45450</v>
      </c>
      <c r="P704" s="21" t="s">
        <v>1125</v>
      </c>
      <c r="Q704" s="20">
        <v>102.52</v>
      </c>
      <c r="R704" s="19">
        <v>45483</v>
      </c>
      <c r="S704" s="13" t="s">
        <v>1196</v>
      </c>
      <c r="T704" s="18">
        <v>132.19999999999999</v>
      </c>
      <c r="U704" s="17"/>
      <c r="V704" s="16"/>
      <c r="W704" s="15"/>
      <c r="X704" s="14"/>
      <c r="Y704" s="13"/>
      <c r="Z704" s="12"/>
      <c r="AA704" s="11" t="s">
        <v>1195</v>
      </c>
      <c r="AB704" s="9" t="s">
        <v>1194</v>
      </c>
      <c r="AC704" s="10" t="s">
        <v>1978</v>
      </c>
      <c r="AD704" s="9" t="s">
        <v>1131</v>
      </c>
      <c r="AE704" s="8" t="s">
        <v>1193</v>
      </c>
      <c r="AF704" s="32" t="s">
        <v>9359</v>
      </c>
      <c r="AG704" s="6">
        <f>IF(P704="Em Aberto",Q704,0)+IF(S704="Em Aberto",T704,0)+IF(V704="Em Aberto",W704,0)+IF(Y704="Em Aberto",Z704,0)</f>
        <v>132.19999999999999</v>
      </c>
      <c r="AH704" s="5"/>
      <c r="AI704" s="102"/>
      <c r="AJ704" s="102"/>
    </row>
    <row r="705" spans="1:36" s="86" customFormat="1" ht="11.25" x14ac:dyDescent="0.2">
      <c r="A705" s="30">
        <v>45383</v>
      </c>
      <c r="B705" s="28" t="s">
        <v>2248</v>
      </c>
      <c r="C705" s="36">
        <v>1088877583</v>
      </c>
      <c r="D705" s="5" t="s">
        <v>9358</v>
      </c>
      <c r="E705" s="13" t="s">
        <v>9357</v>
      </c>
      <c r="F705" s="13">
        <v>7</v>
      </c>
      <c r="G705" s="13" t="s">
        <v>9356</v>
      </c>
      <c r="H705" s="18" t="s">
        <v>11</v>
      </c>
      <c r="I705" s="13" t="s">
        <v>726</v>
      </c>
      <c r="J705" s="13" t="s">
        <v>10</v>
      </c>
      <c r="K705" s="19">
        <v>45407</v>
      </c>
      <c r="L705" s="19" t="s">
        <v>85</v>
      </c>
      <c r="M705" s="18" t="s">
        <v>15</v>
      </c>
      <c r="N705" s="80" t="s">
        <v>1209</v>
      </c>
      <c r="O705" s="79">
        <v>45450</v>
      </c>
      <c r="P705" s="21" t="s">
        <v>1125</v>
      </c>
      <c r="Q705" s="20">
        <v>83.87</v>
      </c>
      <c r="R705" s="19">
        <v>45480</v>
      </c>
      <c r="S705" s="13" t="s">
        <v>1125</v>
      </c>
      <c r="T705" s="18">
        <v>89.86</v>
      </c>
      <c r="U705" s="17"/>
      <c r="V705" s="16"/>
      <c r="W705" s="15"/>
      <c r="X705" s="14"/>
      <c r="Y705" s="13"/>
      <c r="Z705" s="12"/>
      <c r="AA705" s="11" t="s">
        <v>0</v>
      </c>
      <c r="AB705" s="9" t="s">
        <v>1123</v>
      </c>
      <c r="AC705" s="10" t="s">
        <v>1140</v>
      </c>
      <c r="AD705" s="9" t="s">
        <v>1131</v>
      </c>
      <c r="AE705" s="8" t="s">
        <v>1123</v>
      </c>
      <c r="AF705" s="32" t="s">
        <v>9355</v>
      </c>
      <c r="AG705" s="6">
        <f>IF(P705="Em Aberto",Q705,0)+IF(S705="Em Aberto",T705,0)+IF(V705="Em Aberto",W705,0)+IF(Y705="Em Aberto",Z705,0)</f>
        <v>0</v>
      </c>
      <c r="AH705" s="5"/>
      <c r="AI705" s="102"/>
      <c r="AJ705" s="102"/>
    </row>
    <row r="706" spans="1:36" s="86" customFormat="1" ht="11.25" x14ac:dyDescent="0.2">
      <c r="A706" s="30">
        <v>45383</v>
      </c>
      <c r="B706" s="28" t="s">
        <v>2248</v>
      </c>
      <c r="C706" s="36">
        <v>7759949790</v>
      </c>
      <c r="D706" s="5" t="s">
        <v>9354</v>
      </c>
      <c r="E706" s="13" t="s">
        <v>9353</v>
      </c>
      <c r="F706" s="13">
        <v>2</v>
      </c>
      <c r="G706" s="13" t="s">
        <v>9352</v>
      </c>
      <c r="H706" s="18" t="s">
        <v>11</v>
      </c>
      <c r="I706" s="13" t="s">
        <v>726</v>
      </c>
      <c r="J706" s="13" t="s">
        <v>10</v>
      </c>
      <c r="K706" s="19">
        <v>45407</v>
      </c>
      <c r="L706" s="19" t="s">
        <v>1600</v>
      </c>
      <c r="M706" s="18" t="s">
        <v>2</v>
      </c>
      <c r="N706" s="80" t="s">
        <v>1126</v>
      </c>
      <c r="O706" s="79">
        <v>45445</v>
      </c>
      <c r="P706" s="21" t="s">
        <v>1125</v>
      </c>
      <c r="Q706" s="20">
        <v>65.849999999999994</v>
      </c>
      <c r="R706" s="19">
        <v>45475</v>
      </c>
      <c r="S706" s="13" t="s">
        <v>1125</v>
      </c>
      <c r="T706" s="18">
        <v>109.77</v>
      </c>
      <c r="U706" s="17"/>
      <c r="V706" s="16"/>
      <c r="W706" s="15"/>
      <c r="X706" s="14"/>
      <c r="Y706" s="13"/>
      <c r="Z706" s="12"/>
      <c r="AA706" s="11" t="s">
        <v>0</v>
      </c>
      <c r="AB706" s="9" t="s">
        <v>1123</v>
      </c>
      <c r="AC706" s="10" t="s">
        <v>1140</v>
      </c>
      <c r="AD706" s="9" t="s">
        <v>1131</v>
      </c>
      <c r="AE706" s="8" t="s">
        <v>1123</v>
      </c>
      <c r="AF706" s="117" t="s">
        <v>9315</v>
      </c>
      <c r="AG706" s="6">
        <f>IF(P706="Em Aberto",Q706,0)+IF(S706="Em Aberto",T706,0)+IF(V706="Em Aberto",W706,0)+IF(Y706="Em Aberto",Z706,0)</f>
        <v>0</v>
      </c>
      <c r="AH706" s="5"/>
      <c r="AI706" s="102"/>
      <c r="AJ706" s="102"/>
    </row>
    <row r="707" spans="1:36" s="86" customFormat="1" ht="11.25" x14ac:dyDescent="0.2">
      <c r="A707" s="30">
        <v>45383</v>
      </c>
      <c r="B707" s="28" t="s">
        <v>2248</v>
      </c>
      <c r="C707" s="36">
        <v>7033418639</v>
      </c>
      <c r="D707" s="5" t="s">
        <v>9351</v>
      </c>
      <c r="E707" s="13" t="s">
        <v>9350</v>
      </c>
      <c r="F707" s="13">
        <v>2</v>
      </c>
      <c r="G707" s="13" t="s">
        <v>9349</v>
      </c>
      <c r="H707" s="18" t="s">
        <v>11</v>
      </c>
      <c r="I707" s="13" t="s">
        <v>726</v>
      </c>
      <c r="J707" s="13" t="s">
        <v>10</v>
      </c>
      <c r="K707" s="19">
        <v>45407</v>
      </c>
      <c r="L707" s="19" t="s">
        <v>64</v>
      </c>
      <c r="M707" s="18" t="s">
        <v>29</v>
      </c>
      <c r="N707" s="80" t="s">
        <v>1126</v>
      </c>
      <c r="O707" s="79">
        <v>45445</v>
      </c>
      <c r="P707" s="21" t="s">
        <v>1125</v>
      </c>
      <c r="Q707" s="20">
        <v>53.87</v>
      </c>
      <c r="R707" s="19">
        <v>45475</v>
      </c>
      <c r="S707" s="13" t="s">
        <v>1125</v>
      </c>
      <c r="T707" s="18">
        <v>89.78</v>
      </c>
      <c r="U707" s="17"/>
      <c r="V707" s="16"/>
      <c r="W707" s="15"/>
      <c r="X707" s="14"/>
      <c r="Y707" s="13"/>
      <c r="Z707" s="12"/>
      <c r="AA707" s="11" t="s">
        <v>0</v>
      </c>
      <c r="AB707" s="9" t="s">
        <v>1123</v>
      </c>
      <c r="AC707" s="10" t="s">
        <v>1140</v>
      </c>
      <c r="AD707" s="9" t="s">
        <v>1131</v>
      </c>
      <c r="AE707" s="8" t="s">
        <v>1123</v>
      </c>
      <c r="AF707" s="117" t="s">
        <v>9315</v>
      </c>
      <c r="AG707" s="6">
        <f>IF(P707="Em Aberto",Q707,0)+IF(S707="Em Aberto",T707,0)+IF(V707="Em Aberto",W707,0)+IF(Y707="Em Aberto",Z707,0)</f>
        <v>0</v>
      </c>
      <c r="AH707" s="5"/>
      <c r="AI707" s="102"/>
      <c r="AJ707" s="102"/>
    </row>
    <row r="708" spans="1:36" s="86" customFormat="1" ht="11.25" x14ac:dyDescent="0.2">
      <c r="A708" s="30">
        <v>45383</v>
      </c>
      <c r="B708" s="28" t="s">
        <v>2248</v>
      </c>
      <c r="C708" s="36">
        <v>67550576572</v>
      </c>
      <c r="D708" s="5" t="s">
        <v>9348</v>
      </c>
      <c r="E708" s="13" t="s">
        <v>9347</v>
      </c>
      <c r="F708" s="13">
        <v>2</v>
      </c>
      <c r="G708" s="13" t="s">
        <v>9346</v>
      </c>
      <c r="H708" s="18" t="s">
        <v>6</v>
      </c>
      <c r="I708" s="13" t="s">
        <v>726</v>
      </c>
      <c r="J708" s="13" t="s">
        <v>10</v>
      </c>
      <c r="K708" s="19">
        <v>45407</v>
      </c>
      <c r="L708" s="19" t="s">
        <v>102</v>
      </c>
      <c r="M708" s="18" t="s">
        <v>110</v>
      </c>
      <c r="N708" s="80" t="s">
        <v>20</v>
      </c>
      <c r="O708" s="79">
        <v>45446</v>
      </c>
      <c r="P708" s="21" t="s">
        <v>1125</v>
      </c>
      <c r="Q708" s="20">
        <v>65.88</v>
      </c>
      <c r="R708" s="19">
        <v>45475</v>
      </c>
      <c r="S708" s="13" t="s">
        <v>1196</v>
      </c>
      <c r="T708" s="18">
        <v>109.8</v>
      </c>
      <c r="U708" s="17"/>
      <c r="V708" s="16"/>
      <c r="W708" s="15"/>
      <c r="X708" s="14"/>
      <c r="Y708" s="13"/>
      <c r="Z708" s="12"/>
      <c r="AA708" s="11" t="s">
        <v>1195</v>
      </c>
      <c r="AB708" s="9" t="s">
        <v>1194</v>
      </c>
      <c r="AC708" s="10" t="s">
        <v>6</v>
      </c>
      <c r="AD708" s="9" t="s">
        <v>1131</v>
      </c>
      <c r="AE708" s="8" t="s">
        <v>1193</v>
      </c>
      <c r="AF708" s="32" t="s">
        <v>9345</v>
      </c>
      <c r="AG708" s="6">
        <f>IF(P708="Em Aberto",Q708,0)+IF(S708="Em Aberto",T708,0)+IF(V708="Em Aberto",W708,0)+IF(Y708="Em Aberto",Z708,0)</f>
        <v>109.8</v>
      </c>
      <c r="AH708" s="5"/>
      <c r="AI708" s="102"/>
      <c r="AJ708" s="102"/>
    </row>
    <row r="709" spans="1:36" s="86" customFormat="1" ht="11.25" x14ac:dyDescent="0.2">
      <c r="A709" s="30">
        <v>45383</v>
      </c>
      <c r="B709" s="28" t="s">
        <v>2248</v>
      </c>
      <c r="C709" s="36">
        <v>10518701433</v>
      </c>
      <c r="D709" s="5" t="s">
        <v>9344</v>
      </c>
      <c r="E709" s="13" t="s">
        <v>9343</v>
      </c>
      <c r="F709" s="13">
        <v>2</v>
      </c>
      <c r="G709" s="13" t="s">
        <v>9342</v>
      </c>
      <c r="H709" s="18" t="s">
        <v>6</v>
      </c>
      <c r="I709" s="13" t="s">
        <v>726</v>
      </c>
      <c r="J709" s="13" t="s">
        <v>10</v>
      </c>
      <c r="K709" s="19">
        <v>45407</v>
      </c>
      <c r="L709" s="19" t="s">
        <v>22</v>
      </c>
      <c r="M709" s="18" t="s">
        <v>37</v>
      </c>
      <c r="N709" s="80" t="s">
        <v>1209</v>
      </c>
      <c r="O709" s="79">
        <v>45446</v>
      </c>
      <c r="P709" s="21" t="s">
        <v>1125</v>
      </c>
      <c r="Q709" s="20">
        <v>77.89</v>
      </c>
      <c r="R709" s="19">
        <v>45475</v>
      </c>
      <c r="S709" s="13" t="s">
        <v>1125</v>
      </c>
      <c r="T709" s="18">
        <v>129.82</v>
      </c>
      <c r="U709" s="17"/>
      <c r="V709" s="16"/>
      <c r="W709" s="15"/>
      <c r="X709" s="14"/>
      <c r="Y709" s="13"/>
      <c r="Z709" s="12"/>
      <c r="AA709" s="11" t="s">
        <v>0</v>
      </c>
      <c r="AB709" s="9" t="s">
        <v>1123</v>
      </c>
      <c r="AC709" s="10" t="s">
        <v>6</v>
      </c>
      <c r="AD709" s="9" t="s">
        <v>1131</v>
      </c>
      <c r="AE709" s="8" t="s">
        <v>1123</v>
      </c>
      <c r="AF709" s="32" t="s">
        <v>9341</v>
      </c>
      <c r="AG709" s="6">
        <f>IF(P709="Em Aberto",Q709,0)+IF(S709="Em Aberto",T709,0)+IF(V709="Em Aberto",W709,0)+IF(Y709="Em Aberto",Z709,0)</f>
        <v>0</v>
      </c>
      <c r="AH709" s="5"/>
      <c r="AI709" s="102"/>
      <c r="AJ709" s="102"/>
    </row>
    <row r="710" spans="1:36" s="86" customFormat="1" ht="11.25" x14ac:dyDescent="0.2">
      <c r="A710" s="30">
        <v>45383</v>
      </c>
      <c r="B710" s="28" t="s">
        <v>2248</v>
      </c>
      <c r="C710" s="36">
        <v>74648390482</v>
      </c>
      <c r="D710" s="5" t="s">
        <v>9340</v>
      </c>
      <c r="E710" s="13" t="s">
        <v>9339</v>
      </c>
      <c r="F710" s="13">
        <v>16</v>
      </c>
      <c r="G710" s="13" t="s">
        <v>9338</v>
      </c>
      <c r="H710" s="18" t="s">
        <v>11</v>
      </c>
      <c r="I710" s="13" t="s">
        <v>726</v>
      </c>
      <c r="J710" s="13" t="s">
        <v>10</v>
      </c>
      <c r="K710" s="19">
        <v>45407</v>
      </c>
      <c r="L710" s="19" t="s">
        <v>85</v>
      </c>
      <c r="M710" s="18" t="s">
        <v>118</v>
      </c>
      <c r="N710" s="80" t="s">
        <v>1209</v>
      </c>
      <c r="O710" s="79">
        <v>45428</v>
      </c>
      <c r="P710" s="21" t="s">
        <v>1125</v>
      </c>
      <c r="Q710" s="20">
        <v>23.95</v>
      </c>
      <c r="R710" s="19">
        <v>45459</v>
      </c>
      <c r="S710" s="13" t="s">
        <v>1125</v>
      </c>
      <c r="T710" s="18">
        <v>89.82</v>
      </c>
      <c r="U710" s="17">
        <v>45489</v>
      </c>
      <c r="V710" s="16" t="s">
        <v>1125</v>
      </c>
      <c r="W710" s="15">
        <v>89.82</v>
      </c>
      <c r="X710" s="14"/>
      <c r="Y710" s="13"/>
      <c r="Z710" s="12"/>
      <c r="AA710" s="11" t="s">
        <v>0</v>
      </c>
      <c r="AB710" s="9" t="s">
        <v>1123</v>
      </c>
      <c r="AC710" s="10" t="s">
        <v>1140</v>
      </c>
      <c r="AD710" s="9" t="s">
        <v>1131</v>
      </c>
      <c r="AE710" s="8" t="s">
        <v>1123</v>
      </c>
      <c r="AF710" s="32" t="s">
        <v>9337</v>
      </c>
      <c r="AG710" s="6">
        <f>IF(P710="Em Aberto",Q710,0)+IF(S710="Em Aberto",T710,0)+IF(V710="Em Aberto",W710,0)+IF(Y710="Em Aberto",Z710,0)</f>
        <v>0</v>
      </c>
      <c r="AH710" s="5"/>
      <c r="AI710" s="102"/>
      <c r="AJ710" s="102"/>
    </row>
    <row r="711" spans="1:36" s="90" customFormat="1" ht="11.25" x14ac:dyDescent="0.2">
      <c r="A711" s="30">
        <v>45383</v>
      </c>
      <c r="B711" s="28" t="s">
        <v>2248</v>
      </c>
      <c r="C711" s="36">
        <v>2581371773</v>
      </c>
      <c r="D711" s="5" t="s">
        <v>9336</v>
      </c>
      <c r="E711" s="13">
        <v>2370744</v>
      </c>
      <c r="F711" s="13">
        <v>30</v>
      </c>
      <c r="G711" s="13" t="s">
        <v>9335</v>
      </c>
      <c r="H711" s="18" t="s">
        <v>11</v>
      </c>
      <c r="I711" s="13" t="s">
        <v>726</v>
      </c>
      <c r="J711" s="13" t="s">
        <v>4</v>
      </c>
      <c r="K711" s="19">
        <v>45407</v>
      </c>
      <c r="L711" s="19" t="s">
        <v>53</v>
      </c>
      <c r="M711" s="18" t="s">
        <v>2</v>
      </c>
      <c r="N711" s="80" t="s">
        <v>1126</v>
      </c>
      <c r="O711" s="79">
        <v>45442</v>
      </c>
      <c r="P711" s="21" t="s">
        <v>1125</v>
      </c>
      <c r="Q711" s="20">
        <v>109.9</v>
      </c>
      <c r="R711" s="19">
        <v>45473</v>
      </c>
      <c r="S711" s="13" t="s">
        <v>1125</v>
      </c>
      <c r="T711" s="18">
        <v>109.9</v>
      </c>
      <c r="U711" s="17">
        <v>45503</v>
      </c>
      <c r="V711" s="16" t="s">
        <v>1196</v>
      </c>
      <c r="W711" s="15">
        <v>109.9</v>
      </c>
      <c r="X711" s="14"/>
      <c r="Y711" s="13"/>
      <c r="Z711" s="12"/>
      <c r="AA711" s="11" t="s">
        <v>0</v>
      </c>
      <c r="AB711" s="9" t="s">
        <v>1123</v>
      </c>
      <c r="AC711" s="10" t="s">
        <v>1140</v>
      </c>
      <c r="AD711" s="9" t="s">
        <v>1131</v>
      </c>
      <c r="AE711" s="8" t="s">
        <v>1123</v>
      </c>
      <c r="AF711" s="32" t="s">
        <v>9334</v>
      </c>
      <c r="AG711" s="6">
        <f>IF(P711="Em Aberto",Q711,0)+IF(S711="Em Aberto",T711,0)+IF(V711="Em Aberto",W711,0)+IF(Y711="Em Aberto",Z711,0)</f>
        <v>109.9</v>
      </c>
      <c r="AH711" s="5"/>
      <c r="AI711" s="103"/>
      <c r="AJ711" s="103"/>
    </row>
    <row r="712" spans="1:36" s="86" customFormat="1" ht="11.25" x14ac:dyDescent="0.2">
      <c r="A712" s="30">
        <v>45383</v>
      </c>
      <c r="B712" s="28" t="s">
        <v>2248</v>
      </c>
      <c r="C712" s="36">
        <v>1631745123</v>
      </c>
      <c r="D712" s="5" t="s">
        <v>9333</v>
      </c>
      <c r="E712" s="13" t="s">
        <v>9332</v>
      </c>
      <c r="F712" s="13">
        <v>16</v>
      </c>
      <c r="G712" s="13" t="s">
        <v>9331</v>
      </c>
      <c r="H712" s="18" t="s">
        <v>11</v>
      </c>
      <c r="I712" s="13" t="s">
        <v>726</v>
      </c>
      <c r="J712" s="13" t="s">
        <v>10</v>
      </c>
      <c r="K712" s="19">
        <v>45407</v>
      </c>
      <c r="L712" s="19" t="s">
        <v>1565</v>
      </c>
      <c r="M712" s="18" t="s">
        <v>197</v>
      </c>
      <c r="N712" s="80" t="s">
        <v>20</v>
      </c>
      <c r="O712" s="79">
        <v>45432</v>
      </c>
      <c r="P712" s="21" t="s">
        <v>1125</v>
      </c>
      <c r="Q712" s="20">
        <v>29.28</v>
      </c>
      <c r="R712" s="19">
        <v>45463</v>
      </c>
      <c r="S712" s="13" t="s">
        <v>1196</v>
      </c>
      <c r="T712" s="18">
        <v>110.38</v>
      </c>
      <c r="U712" s="17">
        <v>45491</v>
      </c>
      <c r="V712" s="16" t="s">
        <v>1196</v>
      </c>
      <c r="W712" s="15">
        <v>109.8</v>
      </c>
      <c r="X712" s="14"/>
      <c r="Y712" s="13"/>
      <c r="Z712" s="12"/>
      <c r="AA712" s="11" t="s">
        <v>1195</v>
      </c>
      <c r="AB712" s="9" t="s">
        <v>1194</v>
      </c>
      <c r="AC712" s="10" t="s">
        <v>6</v>
      </c>
      <c r="AD712" s="9" t="s">
        <v>1131</v>
      </c>
      <c r="AE712" s="8" t="s">
        <v>1193</v>
      </c>
      <c r="AF712" s="32" t="s">
        <v>9330</v>
      </c>
      <c r="AG712" s="6">
        <f>IF(P712="Em Aberto",Q712,0)+IF(S712="Em Aberto",T712,0)+IF(V712="Em Aberto",W712,0)+IF(Y712="Em Aberto",Z712,0)</f>
        <v>220.18</v>
      </c>
      <c r="AH712" s="5"/>
      <c r="AI712" s="102"/>
      <c r="AJ712" s="102"/>
    </row>
    <row r="713" spans="1:36" s="86" customFormat="1" ht="11.25" x14ac:dyDescent="0.2">
      <c r="A713" s="30">
        <v>45383</v>
      </c>
      <c r="B713" s="28" t="s">
        <v>2248</v>
      </c>
      <c r="C713" s="36">
        <v>85639052449</v>
      </c>
      <c r="D713" s="5" t="s">
        <v>9329</v>
      </c>
      <c r="E713" s="13" t="s">
        <v>9328</v>
      </c>
      <c r="F713" s="13">
        <v>7</v>
      </c>
      <c r="G713" s="13" t="s">
        <v>9327</v>
      </c>
      <c r="H713" s="18" t="s">
        <v>11</v>
      </c>
      <c r="I713" s="13" t="s">
        <v>726</v>
      </c>
      <c r="J713" s="13" t="s">
        <v>10</v>
      </c>
      <c r="K713" s="19">
        <v>45408</v>
      </c>
      <c r="L713" s="19" t="s">
        <v>53</v>
      </c>
      <c r="M713" s="18" t="s">
        <v>118</v>
      </c>
      <c r="N713" s="80" t="s">
        <v>1209</v>
      </c>
      <c r="O713" s="79">
        <v>45450</v>
      </c>
      <c r="P713" s="21" t="s">
        <v>1125</v>
      </c>
      <c r="Q713" s="20">
        <v>80.8</v>
      </c>
      <c r="R713" s="19">
        <v>45480</v>
      </c>
      <c r="S713" s="13" t="s">
        <v>1196</v>
      </c>
      <c r="T713" s="18">
        <v>91.68</v>
      </c>
      <c r="U713" s="17"/>
      <c r="V713" s="16"/>
      <c r="W713" s="15"/>
      <c r="X713" s="14"/>
      <c r="Y713" s="13"/>
      <c r="Z713" s="12"/>
      <c r="AA713" s="11" t="s">
        <v>1195</v>
      </c>
      <c r="AB713" s="9" t="s">
        <v>1194</v>
      </c>
      <c r="AC713" s="10" t="s">
        <v>1140</v>
      </c>
      <c r="AD713" s="9" t="s">
        <v>1131</v>
      </c>
      <c r="AE713" s="8" t="s">
        <v>1193</v>
      </c>
      <c r="AF713" s="32" t="s">
        <v>9326</v>
      </c>
      <c r="AG713" s="6">
        <f>IF(P713="Em Aberto",Q713,0)+IF(S713="Em Aberto",T713,0)+IF(V713="Em Aberto",W713,0)+IF(Y713="Em Aberto",Z713,0)</f>
        <v>91.68</v>
      </c>
      <c r="AH713" s="5"/>
      <c r="AI713" s="102"/>
      <c r="AJ713" s="102"/>
    </row>
    <row r="714" spans="1:36" s="86" customFormat="1" ht="11.25" x14ac:dyDescent="0.2">
      <c r="A714" s="30">
        <v>45383</v>
      </c>
      <c r="B714" s="28" t="s">
        <v>2248</v>
      </c>
      <c r="C714" s="36">
        <v>34367888134</v>
      </c>
      <c r="D714" s="5" t="s">
        <v>9325</v>
      </c>
      <c r="E714" s="13" t="s">
        <v>9324</v>
      </c>
      <c r="F714" s="13">
        <v>7</v>
      </c>
      <c r="G714" s="13" t="s">
        <v>9323</v>
      </c>
      <c r="H714" s="18" t="s">
        <v>6</v>
      </c>
      <c r="I714" s="13" t="s">
        <v>726</v>
      </c>
      <c r="J714" s="13" t="s">
        <v>10</v>
      </c>
      <c r="K714" s="19">
        <v>45408</v>
      </c>
      <c r="L714" s="19" t="s">
        <v>1961</v>
      </c>
      <c r="M714" s="18" t="s">
        <v>72</v>
      </c>
      <c r="N714" s="80" t="s">
        <v>20</v>
      </c>
      <c r="O714" s="79">
        <v>45453</v>
      </c>
      <c r="P714" s="21" t="s">
        <v>1125</v>
      </c>
      <c r="Q714" s="20">
        <v>98.8</v>
      </c>
      <c r="R714" s="19">
        <v>45483</v>
      </c>
      <c r="S714" s="13" t="s">
        <v>1196</v>
      </c>
      <c r="T714" s="18">
        <v>111.96</v>
      </c>
      <c r="U714" s="17"/>
      <c r="V714" s="16"/>
      <c r="W714" s="15"/>
      <c r="X714" s="14"/>
      <c r="Y714" s="13"/>
      <c r="Z714" s="12"/>
      <c r="AA714" s="11" t="s">
        <v>1195</v>
      </c>
      <c r="AB714" s="9" t="s">
        <v>1194</v>
      </c>
      <c r="AC714" s="10" t="s">
        <v>6</v>
      </c>
      <c r="AD714" s="9" t="s">
        <v>1131</v>
      </c>
      <c r="AE714" s="8" t="s">
        <v>1193</v>
      </c>
      <c r="AF714" s="32" t="s">
        <v>9291</v>
      </c>
      <c r="AG714" s="6">
        <f>IF(P714="Em Aberto",Q714,0)+IF(S714="Em Aberto",T714,0)+IF(V714="Em Aberto",W714,0)+IF(Y714="Em Aberto",Z714,0)</f>
        <v>111.96</v>
      </c>
      <c r="AH714" s="5"/>
      <c r="AI714" s="102"/>
      <c r="AJ714" s="102"/>
    </row>
    <row r="715" spans="1:36" s="86" customFormat="1" ht="11.25" x14ac:dyDescent="0.2">
      <c r="A715" s="30">
        <v>45383</v>
      </c>
      <c r="B715" s="28" t="s">
        <v>2248</v>
      </c>
      <c r="C715" s="36">
        <v>35024917715</v>
      </c>
      <c r="D715" s="5" t="s">
        <v>9322</v>
      </c>
      <c r="E715" s="13" t="s">
        <v>9321</v>
      </c>
      <c r="F715" s="13">
        <v>7</v>
      </c>
      <c r="G715" s="13" t="s">
        <v>9320</v>
      </c>
      <c r="H715" s="18" t="s">
        <v>6</v>
      </c>
      <c r="I715" s="13" t="s">
        <v>726</v>
      </c>
      <c r="J715" s="13" t="s">
        <v>10</v>
      </c>
      <c r="K715" s="19">
        <v>45408</v>
      </c>
      <c r="L715" s="19" t="s">
        <v>53</v>
      </c>
      <c r="M715" s="18" t="s">
        <v>2</v>
      </c>
      <c r="N715" s="80" t="s">
        <v>1126</v>
      </c>
      <c r="O715" s="79">
        <v>45453</v>
      </c>
      <c r="P715" s="21" t="s">
        <v>1125</v>
      </c>
      <c r="Q715" s="20">
        <v>98.72</v>
      </c>
      <c r="R715" s="19">
        <v>45483</v>
      </c>
      <c r="S715" s="13" t="s">
        <v>1125</v>
      </c>
      <c r="T715" s="18">
        <v>109.69</v>
      </c>
      <c r="U715" s="17"/>
      <c r="V715" s="16"/>
      <c r="W715" s="15"/>
      <c r="X715" s="14"/>
      <c r="Y715" s="13"/>
      <c r="Z715" s="12"/>
      <c r="AA715" s="11" t="s">
        <v>0</v>
      </c>
      <c r="AB715" s="9" t="s">
        <v>1123</v>
      </c>
      <c r="AC715" s="10" t="s">
        <v>6</v>
      </c>
      <c r="AD715" s="9" t="s">
        <v>1131</v>
      </c>
      <c r="AE715" s="8" t="s">
        <v>1123</v>
      </c>
      <c r="AF715" s="32" t="s">
        <v>9319</v>
      </c>
      <c r="AG715" s="6">
        <f>IF(P715="Em Aberto",Q715,0)+IF(S715="Em Aberto",T715,0)+IF(V715="Em Aberto",W715,0)+IF(Y715="Em Aberto",Z715,0)</f>
        <v>0</v>
      </c>
      <c r="AH715" s="5"/>
      <c r="AI715" s="102"/>
      <c r="AJ715" s="102"/>
    </row>
    <row r="716" spans="1:36" s="86" customFormat="1" ht="11.25" x14ac:dyDescent="0.2">
      <c r="A716" s="30">
        <v>45383</v>
      </c>
      <c r="B716" s="28" t="s">
        <v>2248</v>
      </c>
      <c r="C716" s="36">
        <v>68876785787</v>
      </c>
      <c r="D716" s="5" t="s">
        <v>9318</v>
      </c>
      <c r="E716" s="13" t="s">
        <v>9317</v>
      </c>
      <c r="F716" s="13">
        <v>2</v>
      </c>
      <c r="G716" s="13" t="s">
        <v>9316</v>
      </c>
      <c r="H716" s="18" t="s">
        <v>11</v>
      </c>
      <c r="I716" s="13" t="s">
        <v>726</v>
      </c>
      <c r="J716" s="13" t="s">
        <v>10</v>
      </c>
      <c r="K716" s="19">
        <v>45408</v>
      </c>
      <c r="L716" s="19" t="s">
        <v>1600</v>
      </c>
      <c r="M716" s="18" t="s">
        <v>2</v>
      </c>
      <c r="N716" s="80" t="s">
        <v>1126</v>
      </c>
      <c r="O716" s="79">
        <v>45445</v>
      </c>
      <c r="P716" s="21" t="s">
        <v>1125</v>
      </c>
      <c r="Q716" s="20">
        <v>62.18</v>
      </c>
      <c r="R716" s="19">
        <v>45475</v>
      </c>
      <c r="S716" s="13" t="s">
        <v>1125</v>
      </c>
      <c r="T716" s="18">
        <v>109.77</v>
      </c>
      <c r="U716" s="17"/>
      <c r="V716" s="16"/>
      <c r="W716" s="15"/>
      <c r="X716" s="14"/>
      <c r="Y716" s="13"/>
      <c r="Z716" s="12"/>
      <c r="AA716" s="11" t="s">
        <v>0</v>
      </c>
      <c r="AB716" s="9" t="s">
        <v>1123</v>
      </c>
      <c r="AC716" s="10" t="s">
        <v>1140</v>
      </c>
      <c r="AD716" s="9" t="s">
        <v>1131</v>
      </c>
      <c r="AE716" s="8" t="s">
        <v>1123</v>
      </c>
      <c r="AF716" s="117" t="s">
        <v>9315</v>
      </c>
      <c r="AG716" s="6">
        <f>IF(P716="Em Aberto",Q716,0)+IF(S716="Em Aberto",T716,0)+IF(V716="Em Aberto",W716,0)+IF(Y716="Em Aberto",Z716,0)</f>
        <v>0</v>
      </c>
      <c r="AH716" s="5"/>
      <c r="AI716" s="102"/>
      <c r="AJ716" s="102"/>
    </row>
    <row r="717" spans="1:36" s="86" customFormat="1" ht="11.25" x14ac:dyDescent="0.2">
      <c r="A717" s="30">
        <v>45383</v>
      </c>
      <c r="B717" s="28" t="s">
        <v>2248</v>
      </c>
      <c r="C717" s="36">
        <v>11237102790</v>
      </c>
      <c r="D717" s="5" t="s">
        <v>9314</v>
      </c>
      <c r="E717" s="13" t="s">
        <v>9313</v>
      </c>
      <c r="F717" s="13">
        <v>7</v>
      </c>
      <c r="G717" s="13" t="s">
        <v>9312</v>
      </c>
      <c r="H717" s="18" t="s">
        <v>6</v>
      </c>
      <c r="I717" s="13" t="s">
        <v>726</v>
      </c>
      <c r="J717" s="13" t="s">
        <v>10</v>
      </c>
      <c r="K717" s="19">
        <v>45408</v>
      </c>
      <c r="L717" s="19" t="s">
        <v>3</v>
      </c>
      <c r="M717" s="18" t="s">
        <v>2</v>
      </c>
      <c r="N717" s="80" t="s">
        <v>1126</v>
      </c>
      <c r="O717" s="79">
        <v>45453</v>
      </c>
      <c r="P717" s="21" t="s">
        <v>1125</v>
      </c>
      <c r="Q717" s="20">
        <v>116.77</v>
      </c>
      <c r="R717" s="19">
        <v>45483</v>
      </c>
      <c r="S717" s="13" t="s">
        <v>1125</v>
      </c>
      <c r="T717" s="18">
        <v>129.76</v>
      </c>
      <c r="U717" s="17"/>
      <c r="V717" s="16"/>
      <c r="W717" s="15"/>
      <c r="X717" s="14"/>
      <c r="Y717" s="13"/>
      <c r="Z717" s="12"/>
      <c r="AA717" s="11" t="s">
        <v>0</v>
      </c>
      <c r="AB717" s="9" t="s">
        <v>1123</v>
      </c>
      <c r="AC717" s="10" t="s">
        <v>6</v>
      </c>
      <c r="AD717" s="9" t="s">
        <v>1131</v>
      </c>
      <c r="AE717" s="8" t="s">
        <v>1123</v>
      </c>
      <c r="AF717" s="117" t="s">
        <v>9311</v>
      </c>
      <c r="AG717" s="6">
        <f>IF(P717="Em Aberto",Q717,0)+IF(S717="Em Aberto",T717,0)+IF(V717="Em Aberto",W717,0)+IF(Y717="Em Aberto",Z717,0)</f>
        <v>0</v>
      </c>
      <c r="AH717" s="5"/>
      <c r="AI717" s="102"/>
      <c r="AJ717" s="102"/>
    </row>
    <row r="718" spans="1:36" s="86" customFormat="1" ht="11.25" x14ac:dyDescent="0.2">
      <c r="A718" s="30">
        <v>45383</v>
      </c>
      <c r="B718" s="28" t="s">
        <v>2248</v>
      </c>
      <c r="C718" s="36">
        <v>8641696717</v>
      </c>
      <c r="D718" s="5" t="s">
        <v>9310</v>
      </c>
      <c r="E718" s="13" t="s">
        <v>9309</v>
      </c>
      <c r="F718" s="13">
        <v>16</v>
      </c>
      <c r="G718" s="13" t="s">
        <v>9308</v>
      </c>
      <c r="H718" s="18" t="s">
        <v>6</v>
      </c>
      <c r="I718" s="13" t="s">
        <v>726</v>
      </c>
      <c r="J718" s="13" t="s">
        <v>10</v>
      </c>
      <c r="K718" s="19">
        <v>45408</v>
      </c>
      <c r="L718" s="19" t="s">
        <v>1254</v>
      </c>
      <c r="M718" s="18" t="s">
        <v>2</v>
      </c>
      <c r="N718" s="80" t="s">
        <v>1126</v>
      </c>
      <c r="O718" s="79">
        <v>45432</v>
      </c>
      <c r="P718" s="21" t="s">
        <v>1125</v>
      </c>
      <c r="Q718" s="20">
        <v>30.27</v>
      </c>
      <c r="R718" s="19">
        <v>45463</v>
      </c>
      <c r="S718" s="13" t="s">
        <v>1125</v>
      </c>
      <c r="T718" s="18">
        <v>130.44999999999999</v>
      </c>
      <c r="U718" s="17">
        <v>45491</v>
      </c>
      <c r="V718" s="16" t="s">
        <v>1196</v>
      </c>
      <c r="W718" s="15">
        <v>132.66999999999999</v>
      </c>
      <c r="X718" s="14"/>
      <c r="Y718" s="13"/>
      <c r="Z718" s="12"/>
      <c r="AA718" s="11" t="s">
        <v>0</v>
      </c>
      <c r="AB718" s="9" t="s">
        <v>1123</v>
      </c>
      <c r="AC718" s="10" t="s">
        <v>6</v>
      </c>
      <c r="AD718" s="9" t="s">
        <v>1131</v>
      </c>
      <c r="AE718" s="8" t="s">
        <v>1123</v>
      </c>
      <c r="AF718" s="32" t="s">
        <v>9307</v>
      </c>
      <c r="AG718" s="6">
        <f>IF(P718="Em Aberto",Q718,0)+IF(S718="Em Aberto",T718,0)+IF(V718="Em Aberto",W718,0)+IF(Y718="Em Aberto",Z718,0)</f>
        <v>132.66999999999999</v>
      </c>
      <c r="AH718" s="5"/>
      <c r="AI718" s="102"/>
      <c r="AJ718" s="102"/>
    </row>
    <row r="719" spans="1:36" s="86" customFormat="1" ht="11.25" x14ac:dyDescent="0.2">
      <c r="A719" s="30">
        <v>45383</v>
      </c>
      <c r="B719" s="28" t="s">
        <v>2248</v>
      </c>
      <c r="C719" s="36">
        <v>12636625607</v>
      </c>
      <c r="D719" s="5" t="s">
        <v>9306</v>
      </c>
      <c r="E719" s="13" t="s">
        <v>9305</v>
      </c>
      <c r="F719" s="13">
        <v>7</v>
      </c>
      <c r="G719" s="13" t="s">
        <v>9304</v>
      </c>
      <c r="H719" s="18" t="s">
        <v>11</v>
      </c>
      <c r="I719" s="13" t="s">
        <v>726</v>
      </c>
      <c r="J719" s="13" t="s">
        <v>10</v>
      </c>
      <c r="K719" s="19">
        <v>45408</v>
      </c>
      <c r="L719" s="19" t="s">
        <v>119</v>
      </c>
      <c r="M719" s="18" t="s">
        <v>29</v>
      </c>
      <c r="N719" s="80" t="s">
        <v>1126</v>
      </c>
      <c r="O719" s="79">
        <v>45450</v>
      </c>
      <c r="P719" s="21" t="s">
        <v>1125</v>
      </c>
      <c r="Q719" s="20">
        <v>98.8</v>
      </c>
      <c r="R719" s="19">
        <v>45480</v>
      </c>
      <c r="S719" s="13" t="s">
        <v>1125</v>
      </c>
      <c r="T719" s="18">
        <v>109.79</v>
      </c>
      <c r="U719" s="17"/>
      <c r="V719" s="16"/>
      <c r="W719" s="15"/>
      <c r="X719" s="14"/>
      <c r="Y719" s="13"/>
      <c r="Z719" s="12"/>
      <c r="AA719" s="11" t="s">
        <v>0</v>
      </c>
      <c r="AB719" s="9" t="s">
        <v>1123</v>
      </c>
      <c r="AC719" s="10" t="s">
        <v>1140</v>
      </c>
      <c r="AD719" s="9" t="s">
        <v>1131</v>
      </c>
      <c r="AE719" s="8" t="s">
        <v>1123</v>
      </c>
      <c r="AF719" s="32" t="s">
        <v>9303</v>
      </c>
      <c r="AG719" s="6">
        <f>IF(P719="Em Aberto",Q719,0)+IF(S719="Em Aberto",T719,0)+IF(V719="Em Aberto",W719,0)+IF(Y719="Em Aberto",Z719,0)</f>
        <v>0</v>
      </c>
      <c r="AH719" s="5"/>
      <c r="AI719" s="102"/>
      <c r="AJ719" s="102"/>
    </row>
    <row r="720" spans="1:36" s="86" customFormat="1" ht="11.25" x14ac:dyDescent="0.2">
      <c r="A720" s="30">
        <v>45383</v>
      </c>
      <c r="B720" s="28" t="s">
        <v>2248</v>
      </c>
      <c r="C720" s="36">
        <v>70796705437</v>
      </c>
      <c r="D720" s="5" t="s">
        <v>9302</v>
      </c>
      <c r="E720" s="13" t="s">
        <v>9301</v>
      </c>
      <c r="F720" s="13">
        <v>2</v>
      </c>
      <c r="G720" s="13" t="s">
        <v>9300</v>
      </c>
      <c r="H720" s="18" t="s">
        <v>6</v>
      </c>
      <c r="I720" s="13" t="s">
        <v>726</v>
      </c>
      <c r="J720" s="13" t="s">
        <v>10</v>
      </c>
      <c r="K720" s="19">
        <v>45408</v>
      </c>
      <c r="L720" s="19" t="s">
        <v>46</v>
      </c>
      <c r="M720" s="18" t="s">
        <v>1822</v>
      </c>
      <c r="N720" s="80" t="s">
        <v>1209</v>
      </c>
      <c r="O720" s="79">
        <v>45446</v>
      </c>
      <c r="P720" s="21" t="s">
        <v>1125</v>
      </c>
      <c r="Q720" s="20">
        <v>62.16</v>
      </c>
      <c r="R720" s="19">
        <v>45475</v>
      </c>
      <c r="S720" s="13" t="s">
        <v>1196</v>
      </c>
      <c r="T720" s="18">
        <v>109.7</v>
      </c>
      <c r="U720" s="17"/>
      <c r="V720" s="16"/>
      <c r="W720" s="15"/>
      <c r="X720" s="14"/>
      <c r="Y720" s="13"/>
      <c r="Z720" s="12"/>
      <c r="AA720" s="11" t="s">
        <v>1195</v>
      </c>
      <c r="AB720" s="9" t="s">
        <v>1194</v>
      </c>
      <c r="AC720" s="10" t="s">
        <v>6</v>
      </c>
      <c r="AD720" s="9" t="s">
        <v>1131</v>
      </c>
      <c r="AE720" s="8" t="s">
        <v>1193</v>
      </c>
      <c r="AF720" s="32" t="s">
        <v>9299</v>
      </c>
      <c r="AG720" s="6">
        <f>IF(P720="Em Aberto",Q720,0)+IF(S720="Em Aberto",T720,0)+IF(V720="Em Aberto",W720,0)+IF(Y720="Em Aberto",Z720,0)</f>
        <v>109.7</v>
      </c>
      <c r="AH720" s="5"/>
      <c r="AI720" s="102"/>
      <c r="AJ720" s="102"/>
    </row>
    <row r="721" spans="1:36" s="86" customFormat="1" ht="11.25" x14ac:dyDescent="0.2">
      <c r="A721" s="30">
        <v>45383</v>
      </c>
      <c r="B721" s="28" t="s">
        <v>2248</v>
      </c>
      <c r="C721" s="36">
        <v>21528276</v>
      </c>
      <c r="D721" s="5" t="s">
        <v>9298</v>
      </c>
      <c r="E721" s="13" t="s">
        <v>9297</v>
      </c>
      <c r="F721" s="13">
        <v>11</v>
      </c>
      <c r="G721" s="13" t="s">
        <v>9296</v>
      </c>
      <c r="H721" s="18" t="s">
        <v>6</v>
      </c>
      <c r="I721" s="13" t="s">
        <v>726</v>
      </c>
      <c r="J721" s="13" t="s">
        <v>10</v>
      </c>
      <c r="K721" s="19">
        <v>45409</v>
      </c>
      <c r="L721" s="19" t="s">
        <v>1254</v>
      </c>
      <c r="M721" s="18" t="s">
        <v>213</v>
      </c>
      <c r="N721" s="80" t="s">
        <v>20</v>
      </c>
      <c r="O721" s="79">
        <v>45455</v>
      </c>
      <c r="P721" s="21" t="s">
        <v>1125</v>
      </c>
      <c r="Q721" s="20">
        <v>95.15</v>
      </c>
      <c r="R721" s="19">
        <v>45488</v>
      </c>
      <c r="S721" s="13" t="s">
        <v>1125</v>
      </c>
      <c r="T721" s="18">
        <v>109.8</v>
      </c>
      <c r="U721" s="17"/>
      <c r="V721" s="16"/>
      <c r="W721" s="15"/>
      <c r="X721" s="14"/>
      <c r="Y721" s="13"/>
      <c r="Z721" s="12"/>
      <c r="AA721" s="11" t="s">
        <v>0</v>
      </c>
      <c r="AB721" s="9" t="s">
        <v>1123</v>
      </c>
      <c r="AC721" s="10" t="s">
        <v>6</v>
      </c>
      <c r="AD721" s="9" t="s">
        <v>1131</v>
      </c>
      <c r="AE721" s="8" t="s">
        <v>1123</v>
      </c>
      <c r="AF721" s="32" t="s">
        <v>9295</v>
      </c>
      <c r="AG721" s="6">
        <f>IF(P721="Em Aberto",Q721,0)+IF(S721="Em Aberto",T721,0)+IF(V721="Em Aberto",W721,0)+IF(Y721="Em Aberto",Z721,0)</f>
        <v>0</v>
      </c>
      <c r="AH721" s="5"/>
      <c r="AI721" s="102"/>
      <c r="AJ721" s="102"/>
    </row>
    <row r="722" spans="1:36" s="86" customFormat="1" ht="11.25" x14ac:dyDescent="0.2">
      <c r="A722" s="30">
        <v>45383</v>
      </c>
      <c r="B722" s="28" t="s">
        <v>2248</v>
      </c>
      <c r="C722" s="36">
        <v>6078791737</v>
      </c>
      <c r="D722" s="5" t="s">
        <v>9294</v>
      </c>
      <c r="E722" s="13" t="s">
        <v>9293</v>
      </c>
      <c r="F722" s="13">
        <v>11</v>
      </c>
      <c r="G722" s="13" t="s">
        <v>9292</v>
      </c>
      <c r="H722" s="18" t="s">
        <v>6</v>
      </c>
      <c r="I722" s="13" t="s">
        <v>726</v>
      </c>
      <c r="J722" s="13" t="s">
        <v>10</v>
      </c>
      <c r="K722" s="19">
        <v>45409</v>
      </c>
      <c r="L722" s="19" t="s">
        <v>7286</v>
      </c>
      <c r="M722" s="18" t="s">
        <v>2</v>
      </c>
      <c r="N722" s="80" t="s">
        <v>1126</v>
      </c>
      <c r="O722" s="79">
        <v>45455</v>
      </c>
      <c r="P722" s="21" t="s">
        <v>1125</v>
      </c>
      <c r="Q722" s="20">
        <v>112.45</v>
      </c>
      <c r="R722" s="19">
        <v>45488</v>
      </c>
      <c r="S722" s="13" t="s">
        <v>1196</v>
      </c>
      <c r="T722" s="18">
        <v>132.21</v>
      </c>
      <c r="U722" s="17"/>
      <c r="V722" s="16"/>
      <c r="W722" s="15"/>
      <c r="X722" s="14"/>
      <c r="Y722" s="13"/>
      <c r="Z722" s="12"/>
      <c r="AA722" s="11" t="s">
        <v>0</v>
      </c>
      <c r="AB722" s="9" t="s">
        <v>1123</v>
      </c>
      <c r="AC722" s="10" t="s">
        <v>6</v>
      </c>
      <c r="AD722" s="9" t="s">
        <v>1131</v>
      </c>
      <c r="AE722" s="8" t="s">
        <v>1123</v>
      </c>
      <c r="AF722" s="32" t="s">
        <v>9291</v>
      </c>
      <c r="AG722" s="6">
        <f>IF(P722="Em Aberto",Q722,0)+IF(S722="Em Aberto",T722,0)+IF(V722="Em Aberto",W722,0)+IF(Y722="Em Aberto",Z722,0)</f>
        <v>132.21</v>
      </c>
      <c r="AH722" s="5"/>
      <c r="AI722" s="102"/>
      <c r="AJ722" s="102"/>
    </row>
    <row r="723" spans="1:36" s="86" customFormat="1" ht="11.25" x14ac:dyDescent="0.2">
      <c r="A723" s="30">
        <v>45383</v>
      </c>
      <c r="B723" s="28" t="s">
        <v>2248</v>
      </c>
      <c r="C723" s="36">
        <v>878959785</v>
      </c>
      <c r="D723" s="5" t="s">
        <v>9290</v>
      </c>
      <c r="E723" s="13">
        <v>2395938</v>
      </c>
      <c r="F723" s="13">
        <v>2</v>
      </c>
      <c r="G723" s="13" t="s">
        <v>9289</v>
      </c>
      <c r="H723" s="18" t="s">
        <v>11</v>
      </c>
      <c r="I723" s="13" t="s">
        <v>726</v>
      </c>
      <c r="J723" s="13" t="s">
        <v>4</v>
      </c>
      <c r="K723" s="19">
        <v>45409</v>
      </c>
      <c r="L723" s="19" t="s">
        <v>85</v>
      </c>
      <c r="M723" s="18" t="s">
        <v>2</v>
      </c>
      <c r="N723" s="80" t="s">
        <v>1126</v>
      </c>
      <c r="O723" s="79">
        <v>45445</v>
      </c>
      <c r="P723" s="21" t="s">
        <v>1125</v>
      </c>
      <c r="Q723" s="20">
        <v>109.9</v>
      </c>
      <c r="R723" s="19">
        <v>45475</v>
      </c>
      <c r="S723" s="13" t="s">
        <v>1125</v>
      </c>
      <c r="T723" s="18">
        <v>109.9</v>
      </c>
      <c r="U723" s="17"/>
      <c r="V723" s="16"/>
      <c r="W723" s="15"/>
      <c r="X723" s="14"/>
      <c r="Y723" s="13"/>
      <c r="Z723" s="12"/>
      <c r="AA723" s="11" t="s">
        <v>0</v>
      </c>
      <c r="AB723" s="9" t="s">
        <v>1123</v>
      </c>
      <c r="AC723" s="10" t="s">
        <v>1140</v>
      </c>
      <c r="AD723" s="9" t="s">
        <v>1131</v>
      </c>
      <c r="AE723" s="8" t="s">
        <v>1123</v>
      </c>
      <c r="AF723" s="32" t="s">
        <v>9288</v>
      </c>
      <c r="AG723" s="6">
        <f>IF(P723="Em Aberto",Q723,0)+IF(S723="Em Aberto",T723,0)+IF(V723="Em Aberto",W723,0)+IF(Y723="Em Aberto",Z723,0)</f>
        <v>0</v>
      </c>
      <c r="AH723" s="5"/>
      <c r="AI723" s="102"/>
      <c r="AJ723" s="102"/>
    </row>
    <row r="724" spans="1:36" s="86" customFormat="1" ht="11.25" x14ac:dyDescent="0.2">
      <c r="A724" s="30">
        <v>45383</v>
      </c>
      <c r="B724" s="28" t="s">
        <v>2248</v>
      </c>
      <c r="C724" s="36">
        <v>8871648625</v>
      </c>
      <c r="D724" s="5" t="s">
        <v>9287</v>
      </c>
      <c r="E724" s="13" t="s">
        <v>9286</v>
      </c>
      <c r="F724" s="13">
        <v>7</v>
      </c>
      <c r="G724" s="13" t="s">
        <v>9285</v>
      </c>
      <c r="H724" s="18" t="s">
        <v>6</v>
      </c>
      <c r="I724" s="13" t="s">
        <v>726</v>
      </c>
      <c r="J724" s="13" t="s">
        <v>10</v>
      </c>
      <c r="K724" s="19">
        <v>45409</v>
      </c>
      <c r="L724" s="19" t="s">
        <v>16</v>
      </c>
      <c r="M724" s="18" t="s">
        <v>29</v>
      </c>
      <c r="N724" s="80" t="s">
        <v>1126</v>
      </c>
      <c r="O724" s="79">
        <v>45453</v>
      </c>
      <c r="P724" s="21" t="s">
        <v>1196</v>
      </c>
      <c r="Q724" s="20">
        <v>112.42</v>
      </c>
      <c r="R724" s="19">
        <v>45483</v>
      </c>
      <c r="S724" s="13" t="s">
        <v>1196</v>
      </c>
      <c r="T724" s="18">
        <v>129.83000000000001</v>
      </c>
      <c r="U724" s="17"/>
      <c r="V724" s="16"/>
      <c r="W724" s="15"/>
      <c r="X724" s="14"/>
      <c r="Y724" s="13"/>
      <c r="Z724" s="12"/>
      <c r="AA724" s="11" t="s">
        <v>1195</v>
      </c>
      <c r="AB724" s="9" t="s">
        <v>1380</v>
      </c>
      <c r="AC724" s="10" t="s">
        <v>6</v>
      </c>
      <c r="AD724" s="9" t="s">
        <v>1131</v>
      </c>
      <c r="AE724" s="8" t="s">
        <v>1193</v>
      </c>
      <c r="AF724" s="32" t="s">
        <v>9284</v>
      </c>
      <c r="AG724" s="6">
        <f>IF(P724="Em Aberto",Q724,0)+IF(S724="Em Aberto",T724,0)+IF(V724="Em Aberto",W724,0)+IF(Y724="Em Aberto",Z724,0)</f>
        <v>242.25</v>
      </c>
      <c r="AH724" s="5"/>
      <c r="AI724" s="102"/>
      <c r="AJ724" s="102"/>
    </row>
    <row r="725" spans="1:36" s="90" customFormat="1" ht="11.25" x14ac:dyDescent="0.2">
      <c r="A725" s="30">
        <v>45383</v>
      </c>
      <c r="B725" s="28" t="s">
        <v>2248</v>
      </c>
      <c r="C725" s="36">
        <v>17710098703</v>
      </c>
      <c r="D725" s="5" t="s">
        <v>9283</v>
      </c>
      <c r="E725" s="13" t="s">
        <v>9282</v>
      </c>
      <c r="F725" s="13">
        <v>7</v>
      </c>
      <c r="G725" s="13" t="s">
        <v>9281</v>
      </c>
      <c r="H725" s="18" t="s">
        <v>6</v>
      </c>
      <c r="I725" s="13" t="s">
        <v>726</v>
      </c>
      <c r="J725" s="13" t="s">
        <v>10</v>
      </c>
      <c r="K725" s="19">
        <v>45409</v>
      </c>
      <c r="L725" s="19" t="s">
        <v>1158</v>
      </c>
      <c r="M725" s="18" t="s">
        <v>2</v>
      </c>
      <c r="N725" s="80" t="s">
        <v>1126</v>
      </c>
      <c r="O725" s="79">
        <v>45453</v>
      </c>
      <c r="P725" s="21" t="s">
        <v>1125</v>
      </c>
      <c r="Q725" s="20">
        <v>95.06</v>
      </c>
      <c r="R725" s="19">
        <v>45483</v>
      </c>
      <c r="S725" s="13" t="s">
        <v>1196</v>
      </c>
      <c r="T725" s="18">
        <v>111.63</v>
      </c>
      <c r="U725" s="17"/>
      <c r="V725" s="16"/>
      <c r="W725" s="15"/>
      <c r="X725" s="14"/>
      <c r="Y725" s="13"/>
      <c r="Z725" s="12"/>
      <c r="AA725" s="11" t="s">
        <v>1195</v>
      </c>
      <c r="AB725" s="9" t="s">
        <v>1194</v>
      </c>
      <c r="AC725" s="10" t="s">
        <v>6</v>
      </c>
      <c r="AD725" s="9" t="s">
        <v>1131</v>
      </c>
      <c r="AE725" s="8" t="s">
        <v>1193</v>
      </c>
      <c r="AF725" s="32" t="s">
        <v>9280</v>
      </c>
      <c r="AG725" s="6">
        <f>IF(P725="Em Aberto",Q725,0)+IF(S725="Em Aberto",T725,0)+IF(V725="Em Aberto",W725,0)+IF(Y725="Em Aberto",Z725,0)</f>
        <v>111.63</v>
      </c>
      <c r="AH725" s="5"/>
      <c r="AI725" s="103"/>
      <c r="AJ725" s="103"/>
    </row>
    <row r="726" spans="1:36" s="86" customFormat="1" ht="11.25" x14ac:dyDescent="0.2">
      <c r="A726" s="30">
        <v>45383</v>
      </c>
      <c r="B726" s="28" t="s">
        <v>2248</v>
      </c>
      <c r="C726" s="36">
        <v>11340224763</v>
      </c>
      <c r="D726" s="5" t="s">
        <v>9279</v>
      </c>
      <c r="E726" s="13" t="s">
        <v>9278</v>
      </c>
      <c r="F726" s="13">
        <v>7</v>
      </c>
      <c r="G726" s="13" t="s">
        <v>9277</v>
      </c>
      <c r="H726" s="18" t="s">
        <v>6</v>
      </c>
      <c r="I726" s="13" t="s">
        <v>726</v>
      </c>
      <c r="J726" s="13" t="s">
        <v>10</v>
      </c>
      <c r="K726" s="19">
        <v>45409</v>
      </c>
      <c r="L726" s="19" t="s">
        <v>119</v>
      </c>
      <c r="M726" s="18" t="s">
        <v>2</v>
      </c>
      <c r="N726" s="80" t="s">
        <v>1126</v>
      </c>
      <c r="O726" s="79">
        <v>45453</v>
      </c>
      <c r="P726" s="21" t="s">
        <v>1125</v>
      </c>
      <c r="Q726" s="20">
        <v>95.06</v>
      </c>
      <c r="R726" s="19">
        <v>45483</v>
      </c>
      <c r="S726" s="13" t="s">
        <v>1196</v>
      </c>
      <c r="T726" s="18">
        <v>109.69</v>
      </c>
      <c r="U726" s="17"/>
      <c r="V726" s="16"/>
      <c r="W726" s="15"/>
      <c r="X726" s="14"/>
      <c r="Y726" s="13"/>
      <c r="Z726" s="12"/>
      <c r="AA726" s="11" t="s">
        <v>1195</v>
      </c>
      <c r="AB726" s="9" t="s">
        <v>1194</v>
      </c>
      <c r="AC726" s="10" t="s">
        <v>6</v>
      </c>
      <c r="AD726" s="9" t="s">
        <v>1131</v>
      </c>
      <c r="AE726" s="8" t="s">
        <v>1193</v>
      </c>
      <c r="AF726" s="32" t="s">
        <v>9269</v>
      </c>
      <c r="AG726" s="6">
        <f>IF(P726="Em Aberto",Q726,0)+IF(S726="Em Aberto",T726,0)+IF(V726="Em Aberto",W726,0)+IF(Y726="Em Aberto",Z726,0)</f>
        <v>109.69</v>
      </c>
      <c r="AH726" s="5"/>
      <c r="AI726" s="102"/>
      <c r="AJ726" s="102"/>
    </row>
    <row r="727" spans="1:36" s="86" customFormat="1" ht="11.25" x14ac:dyDescent="0.2">
      <c r="A727" s="30">
        <v>45383</v>
      </c>
      <c r="B727" s="28" t="s">
        <v>2248</v>
      </c>
      <c r="C727" s="36">
        <v>4518484541</v>
      </c>
      <c r="D727" s="5" t="s">
        <v>9276</v>
      </c>
      <c r="E727" s="13" t="s">
        <v>9275</v>
      </c>
      <c r="F727" s="13">
        <v>7</v>
      </c>
      <c r="G727" s="13" t="s">
        <v>9274</v>
      </c>
      <c r="H727" s="18" t="s">
        <v>6</v>
      </c>
      <c r="I727" s="13" t="s">
        <v>726</v>
      </c>
      <c r="J727" s="13" t="s">
        <v>10</v>
      </c>
      <c r="K727" s="19">
        <v>45409</v>
      </c>
      <c r="L727" s="19" t="s">
        <v>1158</v>
      </c>
      <c r="M727" s="18" t="s">
        <v>2021</v>
      </c>
      <c r="N727" s="80" t="s">
        <v>1209</v>
      </c>
      <c r="O727" s="79">
        <v>45453</v>
      </c>
      <c r="P727" s="21" t="s">
        <v>1125</v>
      </c>
      <c r="Q727" s="20">
        <v>112.51</v>
      </c>
      <c r="R727" s="19">
        <v>45483</v>
      </c>
      <c r="S727" s="13" t="s">
        <v>1196</v>
      </c>
      <c r="T727" s="18">
        <v>129.81</v>
      </c>
      <c r="U727" s="17"/>
      <c r="V727" s="16"/>
      <c r="W727" s="15"/>
      <c r="X727" s="14"/>
      <c r="Y727" s="13"/>
      <c r="Z727" s="12"/>
      <c r="AA727" s="11" t="s">
        <v>1195</v>
      </c>
      <c r="AB727" s="9" t="s">
        <v>1194</v>
      </c>
      <c r="AC727" s="10" t="s">
        <v>6</v>
      </c>
      <c r="AD727" s="9" t="s">
        <v>1124</v>
      </c>
      <c r="AE727" s="8" t="s">
        <v>1193</v>
      </c>
      <c r="AF727" s="32" t="s">
        <v>9273</v>
      </c>
      <c r="AG727" s="6">
        <f>IF(P727="Em Aberto",Q727,0)+IF(S727="Em Aberto",T727,0)+IF(V727="Em Aberto",W727,0)+IF(Y727="Em Aberto",Z727,0)</f>
        <v>129.81</v>
      </c>
      <c r="AH727" s="5"/>
      <c r="AI727" s="102"/>
      <c r="AJ727" s="102"/>
    </row>
    <row r="728" spans="1:36" s="86" customFormat="1" ht="11.25" x14ac:dyDescent="0.2">
      <c r="A728" s="30">
        <v>45383</v>
      </c>
      <c r="B728" s="28" t="s">
        <v>2248</v>
      </c>
      <c r="C728" s="36">
        <v>6363835631</v>
      </c>
      <c r="D728" s="5" t="s">
        <v>9272</v>
      </c>
      <c r="E728" s="13" t="s">
        <v>9271</v>
      </c>
      <c r="F728" s="13">
        <v>7</v>
      </c>
      <c r="G728" s="13" t="s">
        <v>9270</v>
      </c>
      <c r="H728" s="18" t="s">
        <v>6</v>
      </c>
      <c r="I728" s="13" t="s">
        <v>726</v>
      </c>
      <c r="J728" s="13" t="s">
        <v>10</v>
      </c>
      <c r="K728" s="19">
        <v>45409</v>
      </c>
      <c r="L728" s="19" t="s">
        <v>46</v>
      </c>
      <c r="M728" s="18" t="s">
        <v>21</v>
      </c>
      <c r="N728" s="80" t="s">
        <v>20</v>
      </c>
      <c r="O728" s="79">
        <v>45453</v>
      </c>
      <c r="P728" s="21" t="s">
        <v>1125</v>
      </c>
      <c r="Q728" s="20">
        <v>95.11</v>
      </c>
      <c r="R728" s="19">
        <v>45483</v>
      </c>
      <c r="S728" s="13" t="s">
        <v>1196</v>
      </c>
      <c r="T728" s="18">
        <v>109.75</v>
      </c>
      <c r="U728" s="17"/>
      <c r="V728" s="16"/>
      <c r="W728" s="15"/>
      <c r="X728" s="14"/>
      <c r="Y728" s="13"/>
      <c r="Z728" s="12"/>
      <c r="AA728" s="11" t="s">
        <v>1195</v>
      </c>
      <c r="AB728" s="9" t="s">
        <v>1194</v>
      </c>
      <c r="AC728" s="10" t="s">
        <v>6</v>
      </c>
      <c r="AD728" s="9" t="s">
        <v>1131</v>
      </c>
      <c r="AE728" s="8" t="s">
        <v>1193</v>
      </c>
      <c r="AF728" s="32" t="s">
        <v>9269</v>
      </c>
      <c r="AG728" s="6">
        <f>IF(P728="Em Aberto",Q728,0)+IF(S728="Em Aberto",T728,0)+IF(V728="Em Aberto",W728,0)+IF(Y728="Em Aberto",Z728,0)</f>
        <v>109.75</v>
      </c>
      <c r="AH728" s="5"/>
      <c r="AI728" s="102"/>
      <c r="AJ728" s="102"/>
    </row>
    <row r="729" spans="1:36" s="86" customFormat="1" ht="11.25" x14ac:dyDescent="0.2">
      <c r="A729" s="30">
        <v>45383</v>
      </c>
      <c r="B729" s="28" t="s">
        <v>2248</v>
      </c>
      <c r="C729" s="36">
        <v>33861457873</v>
      </c>
      <c r="D729" s="5" t="s">
        <v>9268</v>
      </c>
      <c r="E729" s="13" t="s">
        <v>9267</v>
      </c>
      <c r="F729" s="13">
        <v>7</v>
      </c>
      <c r="G729" s="13" t="s">
        <v>9266</v>
      </c>
      <c r="H729" s="18" t="s">
        <v>6</v>
      </c>
      <c r="I729" s="13" t="s">
        <v>726</v>
      </c>
      <c r="J729" s="13" t="s">
        <v>10</v>
      </c>
      <c r="K729" s="19">
        <v>45409</v>
      </c>
      <c r="L729" s="19" t="s">
        <v>1654</v>
      </c>
      <c r="M729" s="18" t="s">
        <v>174</v>
      </c>
      <c r="N729" s="80" t="s">
        <v>1126</v>
      </c>
      <c r="O729" s="79">
        <v>45453</v>
      </c>
      <c r="P729" s="21" t="s">
        <v>1125</v>
      </c>
      <c r="Q729" s="20">
        <v>112.54</v>
      </c>
      <c r="R729" s="19">
        <v>45483</v>
      </c>
      <c r="S729" s="13" t="s">
        <v>1196</v>
      </c>
      <c r="T729" s="18">
        <v>132.11000000000001</v>
      </c>
      <c r="U729" s="17"/>
      <c r="V729" s="16"/>
      <c r="W729" s="15"/>
      <c r="X729" s="14"/>
      <c r="Y729" s="13"/>
      <c r="Z729" s="12"/>
      <c r="AA729" s="11" t="s">
        <v>1195</v>
      </c>
      <c r="AB729" s="9" t="s">
        <v>1194</v>
      </c>
      <c r="AC729" s="10" t="s">
        <v>6</v>
      </c>
      <c r="AD729" s="9" t="s">
        <v>1131</v>
      </c>
      <c r="AE729" s="8" t="s">
        <v>1193</v>
      </c>
      <c r="AF729" s="32" t="s">
        <v>9194</v>
      </c>
      <c r="AG729" s="6">
        <f>IF(P729="Em Aberto",Q729,0)+IF(S729="Em Aberto",T729,0)+IF(V729="Em Aberto",W729,0)+IF(Y729="Em Aberto",Z729,0)</f>
        <v>132.11000000000001</v>
      </c>
      <c r="AH729" s="5"/>
      <c r="AI729" s="102"/>
      <c r="AJ729" s="102"/>
    </row>
    <row r="730" spans="1:36" s="86" customFormat="1" ht="11.25" x14ac:dyDescent="0.2">
      <c r="A730" s="30">
        <v>45383</v>
      </c>
      <c r="B730" s="28" t="s">
        <v>2248</v>
      </c>
      <c r="C730" s="36">
        <v>74643932287</v>
      </c>
      <c r="D730" s="5" t="s">
        <v>9265</v>
      </c>
      <c r="E730" s="13" t="s">
        <v>9264</v>
      </c>
      <c r="F730" s="13">
        <v>7</v>
      </c>
      <c r="G730" s="13" t="s">
        <v>9263</v>
      </c>
      <c r="H730" s="18" t="s">
        <v>11</v>
      </c>
      <c r="I730" s="13" t="s">
        <v>726</v>
      </c>
      <c r="J730" s="13" t="s">
        <v>10</v>
      </c>
      <c r="K730" s="19">
        <v>45409</v>
      </c>
      <c r="L730" s="19" t="s">
        <v>2979</v>
      </c>
      <c r="M730" s="18" t="s">
        <v>37</v>
      </c>
      <c r="N730" s="80" t="s">
        <v>1209</v>
      </c>
      <c r="O730" s="79">
        <v>45450</v>
      </c>
      <c r="P730" s="21" t="s">
        <v>1125</v>
      </c>
      <c r="Q730" s="20">
        <v>77.739999999999995</v>
      </c>
      <c r="R730" s="19">
        <v>45480</v>
      </c>
      <c r="S730" s="13" t="s">
        <v>1196</v>
      </c>
      <c r="T730" s="18">
        <v>91.5</v>
      </c>
      <c r="U730" s="17"/>
      <c r="V730" s="16"/>
      <c r="W730" s="15"/>
      <c r="X730" s="14"/>
      <c r="Y730" s="13"/>
      <c r="Z730" s="12"/>
      <c r="AA730" s="11" t="s">
        <v>1195</v>
      </c>
      <c r="AB730" s="9" t="s">
        <v>1194</v>
      </c>
      <c r="AC730" s="10" t="s">
        <v>1140</v>
      </c>
      <c r="AD730" s="9" t="s">
        <v>1124</v>
      </c>
      <c r="AE730" s="8" t="s">
        <v>1193</v>
      </c>
      <c r="AF730" s="32" t="s">
        <v>9262</v>
      </c>
      <c r="AG730" s="6">
        <f>IF(P730="Em Aberto",Q730,0)+IF(S730="Em Aberto",T730,0)+IF(V730="Em Aberto",W730,0)+IF(Y730="Em Aberto",Z730,0)</f>
        <v>91.5</v>
      </c>
      <c r="AH730" s="5"/>
      <c r="AI730" s="102"/>
      <c r="AJ730" s="102"/>
    </row>
    <row r="731" spans="1:36" s="86" customFormat="1" ht="11.25" x14ac:dyDescent="0.2">
      <c r="A731" s="30">
        <v>45383</v>
      </c>
      <c r="B731" s="28" t="s">
        <v>2248</v>
      </c>
      <c r="C731" s="36">
        <v>81193939291</v>
      </c>
      <c r="D731" s="5" t="s">
        <v>9261</v>
      </c>
      <c r="E731" s="13" t="s">
        <v>9260</v>
      </c>
      <c r="F731" s="13">
        <v>7</v>
      </c>
      <c r="G731" s="13" t="s">
        <v>9259</v>
      </c>
      <c r="H731" s="18" t="s">
        <v>11</v>
      </c>
      <c r="I731" s="13" t="s">
        <v>726</v>
      </c>
      <c r="J731" s="13" t="s">
        <v>10</v>
      </c>
      <c r="K731" s="19">
        <v>45409</v>
      </c>
      <c r="L731" s="19" t="s">
        <v>53</v>
      </c>
      <c r="M731" s="18" t="s">
        <v>252</v>
      </c>
      <c r="N731" s="80" t="s">
        <v>1209</v>
      </c>
      <c r="O731" s="79">
        <v>45450</v>
      </c>
      <c r="P731" s="21" t="s">
        <v>1125</v>
      </c>
      <c r="Q731" s="20">
        <v>77.77</v>
      </c>
      <c r="R731" s="19">
        <v>45480</v>
      </c>
      <c r="S731" s="13" t="s">
        <v>1196</v>
      </c>
      <c r="T731" s="18">
        <v>91.37</v>
      </c>
      <c r="U731" s="17"/>
      <c r="V731" s="16"/>
      <c r="W731" s="15"/>
      <c r="X731" s="14"/>
      <c r="Y731" s="13"/>
      <c r="Z731" s="12"/>
      <c r="AA731" s="11" t="s">
        <v>1195</v>
      </c>
      <c r="AB731" s="9" t="s">
        <v>1194</v>
      </c>
      <c r="AC731" s="10" t="s">
        <v>1140</v>
      </c>
      <c r="AD731" s="9" t="s">
        <v>1131</v>
      </c>
      <c r="AE731" s="8" t="s">
        <v>1193</v>
      </c>
      <c r="AF731" s="32" t="s">
        <v>9238</v>
      </c>
      <c r="AG731" s="6">
        <f>IF(P731="Em Aberto",Q731,0)+IF(S731="Em Aberto",T731,0)+IF(V731="Em Aberto",W731,0)+IF(Y731="Em Aberto",Z731,0)</f>
        <v>91.37</v>
      </c>
      <c r="AH731" s="5"/>
      <c r="AI731" s="102"/>
      <c r="AJ731" s="102"/>
    </row>
    <row r="732" spans="1:36" s="86" customFormat="1" ht="11.25" x14ac:dyDescent="0.2">
      <c r="A732" s="30">
        <v>45383</v>
      </c>
      <c r="B732" s="28" t="s">
        <v>2248</v>
      </c>
      <c r="C732" s="36">
        <v>4482227790</v>
      </c>
      <c r="D732" s="5" t="s">
        <v>9258</v>
      </c>
      <c r="E732" s="13">
        <v>2385001</v>
      </c>
      <c r="F732" s="13">
        <v>2</v>
      </c>
      <c r="G732" s="13" t="s">
        <v>9257</v>
      </c>
      <c r="H732" s="18" t="s">
        <v>11</v>
      </c>
      <c r="I732" s="13" t="s">
        <v>726</v>
      </c>
      <c r="J732" s="13" t="s">
        <v>4</v>
      </c>
      <c r="K732" s="19">
        <v>45409</v>
      </c>
      <c r="L732" s="19" t="s">
        <v>56</v>
      </c>
      <c r="M732" s="18" t="s">
        <v>2</v>
      </c>
      <c r="N732" s="80" t="s">
        <v>1126</v>
      </c>
      <c r="O732" s="79">
        <v>45445</v>
      </c>
      <c r="P732" s="21" t="s">
        <v>1125</v>
      </c>
      <c r="Q732" s="20">
        <v>89.9</v>
      </c>
      <c r="R732" s="19">
        <v>45475</v>
      </c>
      <c r="S732" s="13" t="s">
        <v>1125</v>
      </c>
      <c r="T732" s="18">
        <v>89.9</v>
      </c>
      <c r="U732" s="17"/>
      <c r="V732" s="16"/>
      <c r="W732" s="15"/>
      <c r="X732" s="14"/>
      <c r="Y732" s="13"/>
      <c r="Z732" s="12"/>
      <c r="AA732" s="11" t="s">
        <v>0</v>
      </c>
      <c r="AB732" s="9" t="s">
        <v>1123</v>
      </c>
      <c r="AC732" s="10" t="s">
        <v>1140</v>
      </c>
      <c r="AD732" s="9" t="s">
        <v>1131</v>
      </c>
      <c r="AE732" s="8" t="s">
        <v>1123</v>
      </c>
      <c r="AF732" s="32" t="s">
        <v>9256</v>
      </c>
      <c r="AG732" s="6">
        <f>IF(P732="Em Aberto",Q732,0)+IF(S732="Em Aberto",T732,0)+IF(V732="Em Aberto",W732,0)+IF(Y732="Em Aberto",Z732,0)</f>
        <v>0</v>
      </c>
      <c r="AH732" s="5"/>
      <c r="AI732" s="102"/>
      <c r="AJ732" s="102"/>
    </row>
    <row r="733" spans="1:36" s="86" customFormat="1" ht="11.25" x14ac:dyDescent="0.2">
      <c r="A733" s="30">
        <v>45383</v>
      </c>
      <c r="B733" s="28" t="s">
        <v>2248</v>
      </c>
      <c r="C733" s="36">
        <v>13393602764</v>
      </c>
      <c r="D733" s="5" t="s">
        <v>9255</v>
      </c>
      <c r="E733" s="13" t="s">
        <v>9254</v>
      </c>
      <c r="F733" s="13">
        <v>7</v>
      </c>
      <c r="G733" s="13" t="s">
        <v>9253</v>
      </c>
      <c r="H733" s="18" t="s">
        <v>6</v>
      </c>
      <c r="I733" s="13" t="s">
        <v>726</v>
      </c>
      <c r="J733" s="13" t="s">
        <v>10</v>
      </c>
      <c r="K733" s="19">
        <v>45409</v>
      </c>
      <c r="L733" s="19" t="s">
        <v>98</v>
      </c>
      <c r="M733" s="18" t="s">
        <v>153</v>
      </c>
      <c r="N733" s="80" t="s">
        <v>1126</v>
      </c>
      <c r="O733" s="79">
        <v>45453</v>
      </c>
      <c r="P733" s="21" t="s">
        <v>1125</v>
      </c>
      <c r="Q733" s="20">
        <v>112.52</v>
      </c>
      <c r="R733" s="19">
        <v>45483</v>
      </c>
      <c r="S733" s="13" t="s">
        <v>1196</v>
      </c>
      <c r="T733" s="18">
        <v>129.83000000000001</v>
      </c>
      <c r="U733" s="17"/>
      <c r="V733" s="16"/>
      <c r="W733" s="15"/>
      <c r="X733" s="14"/>
      <c r="Y733" s="13"/>
      <c r="Z733" s="12"/>
      <c r="AA733" s="11" t="s">
        <v>1195</v>
      </c>
      <c r="AB733" s="9" t="s">
        <v>1194</v>
      </c>
      <c r="AC733" s="10" t="s">
        <v>6</v>
      </c>
      <c r="AD733" s="9" t="s">
        <v>1131</v>
      </c>
      <c r="AE733" s="8" t="s">
        <v>1193</v>
      </c>
      <c r="AF733" s="32" t="s">
        <v>9194</v>
      </c>
      <c r="AG733" s="6">
        <f>IF(P733="Em Aberto",Q733,0)+IF(S733="Em Aberto",T733,0)+IF(V733="Em Aberto",W733,0)+IF(Y733="Em Aberto",Z733,0)</f>
        <v>129.83000000000001</v>
      </c>
      <c r="AH733" s="5"/>
      <c r="AI733" s="102"/>
      <c r="AJ733" s="102"/>
    </row>
    <row r="734" spans="1:36" s="86" customFormat="1" ht="11.25" x14ac:dyDescent="0.2">
      <c r="A734" s="30">
        <v>45383</v>
      </c>
      <c r="B734" s="28" t="s">
        <v>2248</v>
      </c>
      <c r="C734" s="36">
        <v>11206186739</v>
      </c>
      <c r="D734" s="5" t="s">
        <v>9252</v>
      </c>
      <c r="E734" s="13" t="s">
        <v>9251</v>
      </c>
      <c r="F734" s="13">
        <v>2</v>
      </c>
      <c r="G734" s="13" t="s">
        <v>9250</v>
      </c>
      <c r="H734" s="18" t="s">
        <v>6</v>
      </c>
      <c r="I734" s="13" t="s">
        <v>726</v>
      </c>
      <c r="J734" s="13" t="s">
        <v>10</v>
      </c>
      <c r="K734" s="19">
        <v>45409</v>
      </c>
      <c r="L734" s="19" t="s">
        <v>16</v>
      </c>
      <c r="M734" s="18" t="s">
        <v>153</v>
      </c>
      <c r="N734" s="80" t="s">
        <v>1126</v>
      </c>
      <c r="O734" s="79">
        <v>45446</v>
      </c>
      <c r="P734" s="21" t="s">
        <v>1125</v>
      </c>
      <c r="Q734" s="20">
        <v>69.23</v>
      </c>
      <c r="R734" s="19">
        <v>45475</v>
      </c>
      <c r="S734" s="13" t="s">
        <v>1125</v>
      </c>
      <c r="T734" s="18">
        <v>131.26</v>
      </c>
      <c r="U734" s="17"/>
      <c r="V734" s="16"/>
      <c r="W734" s="15"/>
      <c r="X734" s="14"/>
      <c r="Y734" s="13"/>
      <c r="Z734" s="12"/>
      <c r="AA734" s="11" t="s">
        <v>0</v>
      </c>
      <c r="AB734" s="9" t="s">
        <v>1123</v>
      </c>
      <c r="AC734" s="10" t="s">
        <v>6</v>
      </c>
      <c r="AD734" s="9" t="s">
        <v>1131</v>
      </c>
      <c r="AE734" s="8" t="s">
        <v>1123</v>
      </c>
      <c r="AF734" s="32" t="s">
        <v>9190</v>
      </c>
      <c r="AG734" s="6">
        <f>IF(P734="Em Aberto",Q734,0)+IF(S734="Em Aberto",T734,0)+IF(V734="Em Aberto",W734,0)+IF(Y734="Em Aberto",Z734,0)</f>
        <v>0</v>
      </c>
      <c r="AH734" s="5"/>
      <c r="AI734" s="102"/>
      <c r="AJ734" s="102"/>
    </row>
    <row r="735" spans="1:36" s="86" customFormat="1" ht="11.25" x14ac:dyDescent="0.2">
      <c r="A735" s="30">
        <v>45383</v>
      </c>
      <c r="B735" s="28" t="s">
        <v>2248</v>
      </c>
      <c r="C735" s="36">
        <v>59921005634</v>
      </c>
      <c r="D735" s="5" t="s">
        <v>9249</v>
      </c>
      <c r="E735" s="13" t="s">
        <v>9248</v>
      </c>
      <c r="F735" s="13">
        <v>2</v>
      </c>
      <c r="G735" s="13" t="s">
        <v>9247</v>
      </c>
      <c r="H735" s="18" t="s">
        <v>11</v>
      </c>
      <c r="I735" s="13" t="s">
        <v>726</v>
      </c>
      <c r="J735" s="13" t="s">
        <v>10</v>
      </c>
      <c r="K735" s="19">
        <v>45409</v>
      </c>
      <c r="L735" s="19" t="s">
        <v>68</v>
      </c>
      <c r="M735" s="18" t="s">
        <v>29</v>
      </c>
      <c r="N735" s="80" t="s">
        <v>1126</v>
      </c>
      <c r="O735" s="79">
        <v>45446</v>
      </c>
      <c r="P735" s="21" t="s">
        <v>1125</v>
      </c>
      <c r="Q735" s="20">
        <v>69.22</v>
      </c>
      <c r="R735" s="19">
        <v>45475</v>
      </c>
      <c r="S735" s="13" t="s">
        <v>1196</v>
      </c>
      <c r="T735" s="18">
        <v>131.27000000000001</v>
      </c>
      <c r="U735" s="17"/>
      <c r="V735" s="16"/>
      <c r="W735" s="15"/>
      <c r="X735" s="14"/>
      <c r="Y735" s="13"/>
      <c r="Z735" s="12"/>
      <c r="AA735" s="11" t="s">
        <v>1195</v>
      </c>
      <c r="AB735" s="9" t="s">
        <v>1194</v>
      </c>
      <c r="AC735" s="10" t="s">
        <v>1201</v>
      </c>
      <c r="AD735" s="9" t="s">
        <v>1124</v>
      </c>
      <c r="AE735" s="8" t="s">
        <v>1193</v>
      </c>
      <c r="AF735" s="32" t="s">
        <v>9246</v>
      </c>
      <c r="AG735" s="6">
        <f>IF(P735="Em Aberto",Q735,0)+IF(S735="Em Aberto",T735,0)+IF(V735="Em Aberto",W735,0)+IF(Y735="Em Aberto",Z735,0)</f>
        <v>131.27000000000001</v>
      </c>
      <c r="AH735" s="5"/>
      <c r="AI735" s="102"/>
      <c r="AJ735" s="102"/>
    </row>
    <row r="736" spans="1:36" s="86" customFormat="1" ht="11.25" x14ac:dyDescent="0.2">
      <c r="A736" s="30">
        <v>45383</v>
      </c>
      <c r="B736" s="28" t="s">
        <v>2248</v>
      </c>
      <c r="C736" s="36">
        <v>5855248232</v>
      </c>
      <c r="D736" s="5" t="s">
        <v>9245</v>
      </c>
      <c r="E736" s="13" t="s">
        <v>9244</v>
      </c>
      <c r="F736" s="13">
        <v>7</v>
      </c>
      <c r="G736" s="13" t="s">
        <v>9243</v>
      </c>
      <c r="H736" s="18" t="s">
        <v>6</v>
      </c>
      <c r="I736" s="13" t="s">
        <v>726</v>
      </c>
      <c r="J736" s="13" t="s">
        <v>10</v>
      </c>
      <c r="K736" s="19">
        <v>45411</v>
      </c>
      <c r="L736" s="19" t="s">
        <v>64</v>
      </c>
      <c r="M736" s="18" t="s">
        <v>201</v>
      </c>
      <c r="N736" s="80" t="s">
        <v>1209</v>
      </c>
      <c r="O736" s="79">
        <v>45453</v>
      </c>
      <c r="P736" s="21" t="s">
        <v>1125</v>
      </c>
      <c r="Q736" s="20">
        <v>87.8</v>
      </c>
      <c r="R736" s="19">
        <v>45483</v>
      </c>
      <c r="S736" s="13" t="s">
        <v>1196</v>
      </c>
      <c r="T736" s="18">
        <v>109.75</v>
      </c>
      <c r="U736" s="17"/>
      <c r="V736" s="16"/>
      <c r="W736" s="15"/>
      <c r="X736" s="14"/>
      <c r="Y736" s="13"/>
      <c r="Z736" s="12"/>
      <c r="AA736" s="11" t="s">
        <v>1195</v>
      </c>
      <c r="AB736" s="9" t="s">
        <v>1194</v>
      </c>
      <c r="AC736" s="10" t="s">
        <v>6</v>
      </c>
      <c r="AD736" s="9" t="s">
        <v>1131</v>
      </c>
      <c r="AE736" s="8" t="s">
        <v>1193</v>
      </c>
      <c r="AF736" s="32" t="s">
        <v>9242</v>
      </c>
      <c r="AG736" s="6">
        <f>IF(P736="Em Aberto",Q736,0)+IF(S736="Em Aberto",T736,0)+IF(V736="Em Aberto",W736,0)+IF(Y736="Em Aberto",Z736,0)</f>
        <v>109.75</v>
      </c>
      <c r="AH736" s="5"/>
      <c r="AI736" s="102"/>
      <c r="AJ736" s="102"/>
    </row>
    <row r="737" spans="1:36" s="86" customFormat="1" ht="11.25" x14ac:dyDescent="0.2">
      <c r="A737" s="30">
        <v>45383</v>
      </c>
      <c r="B737" s="28" t="s">
        <v>2248</v>
      </c>
      <c r="C737" s="36">
        <v>98071947504</v>
      </c>
      <c r="D737" s="5" t="s">
        <v>9241</v>
      </c>
      <c r="E737" s="13" t="s">
        <v>9240</v>
      </c>
      <c r="F737" s="13">
        <v>7</v>
      </c>
      <c r="G737" s="13" t="s">
        <v>9239</v>
      </c>
      <c r="H737" s="18" t="s">
        <v>11</v>
      </c>
      <c r="I737" s="13" t="s">
        <v>726</v>
      </c>
      <c r="J737" s="13" t="s">
        <v>10</v>
      </c>
      <c r="K737" s="19">
        <v>45411</v>
      </c>
      <c r="L737" s="19" t="s">
        <v>98</v>
      </c>
      <c r="M737" s="18" t="s">
        <v>15</v>
      </c>
      <c r="N737" s="80" t="s">
        <v>1209</v>
      </c>
      <c r="O737" s="79">
        <v>45450</v>
      </c>
      <c r="P737" s="21" t="s">
        <v>1125</v>
      </c>
      <c r="Q737" s="20">
        <v>87.87</v>
      </c>
      <c r="R737" s="19">
        <v>45480</v>
      </c>
      <c r="S737" s="13" t="s">
        <v>1196</v>
      </c>
      <c r="T737" s="18">
        <v>109.83</v>
      </c>
      <c r="U737" s="17"/>
      <c r="V737" s="16"/>
      <c r="W737" s="15"/>
      <c r="X737" s="14"/>
      <c r="Y737" s="13"/>
      <c r="Z737" s="12"/>
      <c r="AA737" s="11" t="s">
        <v>1195</v>
      </c>
      <c r="AB737" s="9" t="s">
        <v>1194</v>
      </c>
      <c r="AC737" s="10" t="s">
        <v>1140</v>
      </c>
      <c r="AD737" s="9" t="s">
        <v>1131</v>
      </c>
      <c r="AE737" s="8" t="s">
        <v>1193</v>
      </c>
      <c r="AF737" s="32" t="s">
        <v>9238</v>
      </c>
      <c r="AG737" s="6">
        <f>IF(P737="Em Aberto",Q737,0)+IF(S737="Em Aberto",T737,0)+IF(V737="Em Aberto",W737,0)+IF(Y737="Em Aberto",Z737,0)</f>
        <v>109.83</v>
      </c>
      <c r="AH737" s="5"/>
      <c r="AI737" s="102"/>
      <c r="AJ737" s="102"/>
    </row>
    <row r="738" spans="1:36" s="86" customFormat="1" ht="11.25" x14ac:dyDescent="0.2">
      <c r="A738" s="30">
        <v>45383</v>
      </c>
      <c r="B738" s="28" t="s">
        <v>2248</v>
      </c>
      <c r="C738" s="36">
        <v>47406704291</v>
      </c>
      <c r="D738" s="5" t="s">
        <v>9237</v>
      </c>
      <c r="E738" s="13" t="s">
        <v>9236</v>
      </c>
      <c r="F738" s="13">
        <v>2</v>
      </c>
      <c r="G738" s="13" t="s">
        <v>9235</v>
      </c>
      <c r="H738" s="18" t="s">
        <v>11</v>
      </c>
      <c r="I738" s="13" t="s">
        <v>726</v>
      </c>
      <c r="J738" s="13" t="s">
        <v>10</v>
      </c>
      <c r="K738" s="19">
        <v>45411</v>
      </c>
      <c r="L738" s="19" t="s">
        <v>1565</v>
      </c>
      <c r="M738" s="18" t="s">
        <v>213</v>
      </c>
      <c r="N738" s="80" t="s">
        <v>20</v>
      </c>
      <c r="O738" s="79">
        <v>45446</v>
      </c>
      <c r="P738" s="21" t="s">
        <v>1125</v>
      </c>
      <c r="Q738" s="20">
        <v>51.25</v>
      </c>
      <c r="R738" s="19">
        <v>45475</v>
      </c>
      <c r="S738" s="13" t="s">
        <v>1196</v>
      </c>
      <c r="T738" s="18">
        <v>110.92</v>
      </c>
      <c r="U738" s="17"/>
      <c r="V738" s="16"/>
      <c r="W738" s="15"/>
      <c r="X738" s="14"/>
      <c r="Y738" s="13"/>
      <c r="Z738" s="12"/>
      <c r="AA738" s="11" t="s">
        <v>1195</v>
      </c>
      <c r="AB738" s="9" t="s">
        <v>1194</v>
      </c>
      <c r="AC738" s="10" t="s">
        <v>1201</v>
      </c>
      <c r="AD738" s="9" t="s">
        <v>1131</v>
      </c>
      <c r="AE738" s="8" t="s">
        <v>1193</v>
      </c>
      <c r="AF738" s="32" t="s">
        <v>9234</v>
      </c>
      <c r="AG738" s="6">
        <f>IF(P738="Em Aberto",Q738,0)+IF(S738="Em Aberto",T738,0)+IF(V738="Em Aberto",W738,0)+IF(Y738="Em Aberto",Z738,0)</f>
        <v>110.92</v>
      </c>
      <c r="AH738" s="5"/>
      <c r="AI738" s="102"/>
      <c r="AJ738" s="102"/>
    </row>
    <row r="739" spans="1:36" s="90" customFormat="1" ht="11.25" x14ac:dyDescent="0.2">
      <c r="A739" s="30">
        <v>45383</v>
      </c>
      <c r="B739" s="28" t="s">
        <v>2248</v>
      </c>
      <c r="C739" s="36">
        <v>5689002194</v>
      </c>
      <c r="D739" s="5" t="s">
        <v>9233</v>
      </c>
      <c r="E739" s="13" t="s">
        <v>9232</v>
      </c>
      <c r="F739" s="13">
        <v>2</v>
      </c>
      <c r="G739" s="13" t="s">
        <v>9231</v>
      </c>
      <c r="H739" s="18" t="s">
        <v>6</v>
      </c>
      <c r="I739" s="13" t="s">
        <v>726</v>
      </c>
      <c r="J739" s="13" t="s">
        <v>10</v>
      </c>
      <c r="K739" s="19">
        <v>45411</v>
      </c>
      <c r="L739" s="19" t="s">
        <v>53</v>
      </c>
      <c r="M739" s="18" t="s">
        <v>197</v>
      </c>
      <c r="N739" s="80" t="s">
        <v>20</v>
      </c>
      <c r="O739" s="79">
        <v>45446</v>
      </c>
      <c r="P739" s="21" t="s">
        <v>1125</v>
      </c>
      <c r="Q739" s="20">
        <v>51.24</v>
      </c>
      <c r="R739" s="19">
        <v>45475</v>
      </c>
      <c r="S739" s="13" t="s">
        <v>1125</v>
      </c>
      <c r="T739" s="18">
        <v>109.8</v>
      </c>
      <c r="U739" s="17"/>
      <c r="V739" s="16"/>
      <c r="W739" s="15"/>
      <c r="X739" s="14"/>
      <c r="Y739" s="13"/>
      <c r="Z739" s="12"/>
      <c r="AA739" s="11" t="s">
        <v>0</v>
      </c>
      <c r="AB739" s="9" t="s">
        <v>1123</v>
      </c>
      <c r="AC739" s="10" t="s">
        <v>6</v>
      </c>
      <c r="AD739" s="9" t="s">
        <v>1131</v>
      </c>
      <c r="AE739" s="8" t="s">
        <v>1123</v>
      </c>
      <c r="AF739" s="32" t="s">
        <v>9230</v>
      </c>
      <c r="AG739" s="6">
        <f>IF(P739="Em Aberto",Q739,0)+IF(S739="Em Aberto",T739,0)+IF(V739="Em Aberto",W739,0)+IF(Y739="Em Aberto",Z739,0)</f>
        <v>0</v>
      </c>
      <c r="AH739" s="5"/>
      <c r="AI739" s="103"/>
      <c r="AJ739" s="103"/>
    </row>
    <row r="740" spans="1:36" s="86" customFormat="1" ht="11.25" x14ac:dyDescent="0.2">
      <c r="A740" s="30">
        <v>45383</v>
      </c>
      <c r="B740" s="28" t="s">
        <v>2248</v>
      </c>
      <c r="C740" s="36">
        <v>95331395104</v>
      </c>
      <c r="D740" s="5" t="s">
        <v>9229</v>
      </c>
      <c r="E740" s="13" t="s">
        <v>9228</v>
      </c>
      <c r="F740" s="13">
        <v>16</v>
      </c>
      <c r="G740" s="13" t="s">
        <v>9227</v>
      </c>
      <c r="H740" s="18" t="s">
        <v>6</v>
      </c>
      <c r="I740" s="13" t="s">
        <v>726</v>
      </c>
      <c r="J740" s="13" t="s">
        <v>10</v>
      </c>
      <c r="K740" s="19">
        <v>45411</v>
      </c>
      <c r="L740" s="19" t="s">
        <v>30</v>
      </c>
      <c r="M740" s="18" t="s">
        <v>21</v>
      </c>
      <c r="N740" s="80" t="s">
        <v>20</v>
      </c>
      <c r="O740" s="79">
        <v>45432</v>
      </c>
      <c r="P740" s="21" t="s">
        <v>1125</v>
      </c>
      <c r="Q740" s="20">
        <v>14.62</v>
      </c>
      <c r="R740" s="19">
        <v>45463</v>
      </c>
      <c r="S740" s="13" t="s">
        <v>1125</v>
      </c>
      <c r="T740" s="18">
        <v>109.75</v>
      </c>
      <c r="U740" s="17">
        <v>45491</v>
      </c>
      <c r="V740" s="16" t="s">
        <v>1196</v>
      </c>
      <c r="W740" s="15">
        <v>109.75</v>
      </c>
      <c r="X740" s="14"/>
      <c r="Y740" s="13"/>
      <c r="Z740" s="12"/>
      <c r="AA740" s="11" t="s">
        <v>0</v>
      </c>
      <c r="AB740" s="9" t="s">
        <v>1123</v>
      </c>
      <c r="AC740" s="10" t="s">
        <v>6</v>
      </c>
      <c r="AD740" s="9" t="s">
        <v>1131</v>
      </c>
      <c r="AE740" s="8" t="s">
        <v>1123</v>
      </c>
      <c r="AF740" s="32" t="s">
        <v>9226</v>
      </c>
      <c r="AG740" s="6">
        <f>IF(P740="Em Aberto",Q740,0)+IF(S740="Em Aberto",T740,0)+IF(V740="Em Aberto",W740,0)+IF(Y740="Em Aberto",Z740,0)</f>
        <v>109.75</v>
      </c>
      <c r="AH740" s="5"/>
      <c r="AI740" s="102"/>
      <c r="AJ740" s="102"/>
    </row>
    <row r="741" spans="1:36" s="90" customFormat="1" ht="11.25" x14ac:dyDescent="0.2">
      <c r="A741" s="30">
        <v>45383</v>
      </c>
      <c r="B741" s="28" t="s">
        <v>2248</v>
      </c>
      <c r="C741" s="36">
        <v>9829038637</v>
      </c>
      <c r="D741" s="5" t="s">
        <v>9225</v>
      </c>
      <c r="E741" s="13" t="s">
        <v>9224</v>
      </c>
      <c r="F741" s="13">
        <v>7</v>
      </c>
      <c r="G741" s="13" t="s">
        <v>9223</v>
      </c>
      <c r="H741" s="18" t="s">
        <v>11</v>
      </c>
      <c r="I741" s="13" t="s">
        <v>726</v>
      </c>
      <c r="J741" s="13" t="s">
        <v>10</v>
      </c>
      <c r="K741" s="19">
        <v>45412</v>
      </c>
      <c r="L741" s="19" t="s">
        <v>56</v>
      </c>
      <c r="M741" s="18" t="s">
        <v>29</v>
      </c>
      <c r="N741" s="80" t="s">
        <v>1126</v>
      </c>
      <c r="O741" s="79">
        <v>45453</v>
      </c>
      <c r="P741" s="21" t="s">
        <v>1125</v>
      </c>
      <c r="Q741" s="20">
        <v>99.54</v>
      </c>
      <c r="R741" s="19">
        <v>45483</v>
      </c>
      <c r="S741" s="13" t="s">
        <v>1196</v>
      </c>
      <c r="T741" s="18">
        <v>132.06</v>
      </c>
      <c r="U741" s="17"/>
      <c r="V741" s="16"/>
      <c r="W741" s="15"/>
      <c r="X741" s="14"/>
      <c r="Y741" s="13"/>
      <c r="Z741" s="12"/>
      <c r="AA741" s="11" t="s">
        <v>1195</v>
      </c>
      <c r="AB741" s="9" t="s">
        <v>1194</v>
      </c>
      <c r="AC741" s="10" t="s">
        <v>1201</v>
      </c>
      <c r="AD741" s="9" t="s">
        <v>1131</v>
      </c>
      <c r="AE741" s="8" t="s">
        <v>1193</v>
      </c>
      <c r="AF741" s="32" t="s">
        <v>9222</v>
      </c>
      <c r="AG741" s="6">
        <f>IF(P741="Em Aberto",Q741,0)+IF(S741="Em Aberto",T741,0)+IF(V741="Em Aberto",W741,0)+IF(Y741="Em Aberto",Z741,0)</f>
        <v>132.06</v>
      </c>
      <c r="AH741" s="5"/>
      <c r="AI741" s="103"/>
      <c r="AJ741" s="103"/>
    </row>
    <row r="742" spans="1:36" s="86" customFormat="1" ht="11.25" x14ac:dyDescent="0.2">
      <c r="A742" s="30">
        <v>45383</v>
      </c>
      <c r="B742" s="28" t="s">
        <v>2248</v>
      </c>
      <c r="C742" s="36">
        <v>70915760479</v>
      </c>
      <c r="D742" s="5" t="s">
        <v>9221</v>
      </c>
      <c r="E742" s="13" t="s">
        <v>9220</v>
      </c>
      <c r="F742" s="13">
        <v>11</v>
      </c>
      <c r="G742" s="13" t="s">
        <v>9219</v>
      </c>
      <c r="H742" s="18" t="s">
        <v>11</v>
      </c>
      <c r="I742" s="13" t="s">
        <v>726</v>
      </c>
      <c r="J742" s="13" t="s">
        <v>10</v>
      </c>
      <c r="K742" s="19">
        <v>45412</v>
      </c>
      <c r="L742" s="19" t="s">
        <v>85</v>
      </c>
      <c r="M742" s="18" t="s">
        <v>21</v>
      </c>
      <c r="N742" s="80" t="s">
        <v>20</v>
      </c>
      <c r="O742" s="79">
        <v>45454</v>
      </c>
      <c r="P742" s="21" t="s">
        <v>1125</v>
      </c>
      <c r="Q742" s="20">
        <v>84.18</v>
      </c>
      <c r="R742" s="19">
        <v>45484</v>
      </c>
      <c r="S742" s="13" t="s">
        <v>1196</v>
      </c>
      <c r="T742" s="18">
        <v>109.82</v>
      </c>
      <c r="U742" s="17"/>
      <c r="V742" s="16"/>
      <c r="W742" s="15"/>
      <c r="X742" s="14"/>
      <c r="Y742" s="13"/>
      <c r="Z742" s="12"/>
      <c r="AA742" s="11" t="s">
        <v>1195</v>
      </c>
      <c r="AB742" s="9" t="s">
        <v>1194</v>
      </c>
      <c r="AC742" s="10" t="s">
        <v>1140</v>
      </c>
      <c r="AD742" s="9" t="s">
        <v>1131</v>
      </c>
      <c r="AE742" s="8" t="s">
        <v>1193</v>
      </c>
      <c r="AF742" s="32" t="s">
        <v>9218</v>
      </c>
      <c r="AG742" s="6">
        <f>IF(P742="Em Aberto",Q742,0)+IF(S742="Em Aberto",T742,0)+IF(V742="Em Aberto",W742,0)+IF(Y742="Em Aberto",Z742,0)</f>
        <v>109.82</v>
      </c>
      <c r="AH742" s="5"/>
      <c r="AI742" s="102"/>
      <c r="AJ742" s="102"/>
    </row>
    <row r="743" spans="1:36" s="86" customFormat="1" ht="11.25" x14ac:dyDescent="0.2">
      <c r="A743" s="30">
        <v>45383</v>
      </c>
      <c r="B743" s="28" t="s">
        <v>2248</v>
      </c>
      <c r="C743" s="36">
        <v>60736968253</v>
      </c>
      <c r="D743" s="5" t="s">
        <v>9217</v>
      </c>
      <c r="E743" s="13" t="s">
        <v>9216</v>
      </c>
      <c r="F743" s="13">
        <v>11</v>
      </c>
      <c r="G743" s="13" t="s">
        <v>9215</v>
      </c>
      <c r="H743" s="18" t="s">
        <v>6</v>
      </c>
      <c r="I743" s="13" t="s">
        <v>726</v>
      </c>
      <c r="J743" s="13" t="s">
        <v>10</v>
      </c>
      <c r="K743" s="19">
        <v>45412</v>
      </c>
      <c r="L743" s="19" t="s">
        <v>1600</v>
      </c>
      <c r="M743" s="18" t="s">
        <v>37</v>
      </c>
      <c r="N743" s="80" t="s">
        <v>1209</v>
      </c>
      <c r="O743" s="79">
        <v>45455</v>
      </c>
      <c r="P743" s="21" t="s">
        <v>1125</v>
      </c>
      <c r="Q743" s="20">
        <v>84.16</v>
      </c>
      <c r="R743" s="19">
        <v>45488</v>
      </c>
      <c r="S743" s="13" t="s">
        <v>1196</v>
      </c>
      <c r="T743" s="18">
        <v>109.79</v>
      </c>
      <c r="U743" s="17"/>
      <c r="V743" s="16"/>
      <c r="W743" s="15"/>
      <c r="X743" s="14"/>
      <c r="Y743" s="13"/>
      <c r="Z743" s="12"/>
      <c r="AA743" s="11" t="s">
        <v>1195</v>
      </c>
      <c r="AB743" s="9" t="s">
        <v>1194</v>
      </c>
      <c r="AC743" s="10" t="s">
        <v>6</v>
      </c>
      <c r="AD743" s="9" t="s">
        <v>1124</v>
      </c>
      <c r="AE743" s="8" t="s">
        <v>1193</v>
      </c>
      <c r="AF743" s="32" t="s">
        <v>9214</v>
      </c>
      <c r="AG743" s="6">
        <f>IF(P743="Em Aberto",Q743,0)+IF(S743="Em Aberto",T743,0)+IF(V743="Em Aberto",W743,0)+IF(Y743="Em Aberto",Z743,0)</f>
        <v>109.79</v>
      </c>
      <c r="AH743" s="5"/>
      <c r="AI743" s="102"/>
      <c r="AJ743" s="102"/>
    </row>
    <row r="744" spans="1:36" s="86" customFormat="1" ht="11.25" x14ac:dyDescent="0.2">
      <c r="A744" s="30">
        <v>45383</v>
      </c>
      <c r="B744" s="28" t="s">
        <v>2248</v>
      </c>
      <c r="C744" s="36">
        <v>42880173191</v>
      </c>
      <c r="D744" s="5" t="s">
        <v>9213</v>
      </c>
      <c r="E744" s="13" t="s">
        <v>9212</v>
      </c>
      <c r="F744" s="13">
        <v>7</v>
      </c>
      <c r="G744" s="13" t="s">
        <v>9211</v>
      </c>
      <c r="H744" s="18" t="s">
        <v>11</v>
      </c>
      <c r="I744" s="13" t="s">
        <v>726</v>
      </c>
      <c r="J744" s="13" t="s">
        <v>10</v>
      </c>
      <c r="K744" s="19">
        <v>45412</v>
      </c>
      <c r="L744" s="19" t="s">
        <v>68</v>
      </c>
      <c r="M744" s="18" t="s">
        <v>110</v>
      </c>
      <c r="N744" s="80" t="s">
        <v>20</v>
      </c>
      <c r="O744" s="79">
        <v>45453</v>
      </c>
      <c r="P744" s="21" t="s">
        <v>1125</v>
      </c>
      <c r="Q744" s="20">
        <v>99.54</v>
      </c>
      <c r="R744" s="19">
        <v>45480</v>
      </c>
      <c r="S744" s="13" t="s">
        <v>1125</v>
      </c>
      <c r="T744" s="18">
        <v>109.79</v>
      </c>
      <c r="U744" s="17"/>
      <c r="V744" s="16"/>
      <c r="W744" s="15"/>
      <c r="X744" s="14"/>
      <c r="Y744" s="13"/>
      <c r="Z744" s="12"/>
      <c r="AA744" s="11" t="s">
        <v>0</v>
      </c>
      <c r="AB744" s="9" t="s">
        <v>1123</v>
      </c>
      <c r="AC744" s="10" t="s">
        <v>1243</v>
      </c>
      <c r="AD744" s="9" t="s">
        <v>1131</v>
      </c>
      <c r="AE744" s="8" t="s">
        <v>1123</v>
      </c>
      <c r="AF744" s="32" t="s">
        <v>9210</v>
      </c>
      <c r="AG744" s="6">
        <f>IF(P744="Em Aberto",Q744,0)+IF(S744="Em Aberto",T744,0)+IF(V744="Em Aberto",W744,0)+IF(Y744="Em Aberto",Z744,0)</f>
        <v>0</v>
      </c>
      <c r="AH744" s="5"/>
      <c r="AI744" s="102"/>
      <c r="AJ744" s="102"/>
    </row>
    <row r="745" spans="1:36" s="86" customFormat="1" ht="11.25" x14ac:dyDescent="0.2">
      <c r="A745" s="30">
        <v>45383</v>
      </c>
      <c r="B745" s="28" t="s">
        <v>2248</v>
      </c>
      <c r="C745" s="36">
        <v>5260245776</v>
      </c>
      <c r="D745" s="5" t="s">
        <v>9209</v>
      </c>
      <c r="E745" s="13" t="s">
        <v>9208</v>
      </c>
      <c r="F745" s="13">
        <v>11</v>
      </c>
      <c r="G745" s="13" t="s">
        <v>9207</v>
      </c>
      <c r="H745" s="18" t="s">
        <v>6</v>
      </c>
      <c r="I745" s="13" t="s">
        <v>726</v>
      </c>
      <c r="J745" s="13" t="s">
        <v>10</v>
      </c>
      <c r="K745" s="19">
        <v>45412</v>
      </c>
      <c r="L745" s="19" t="s">
        <v>1269</v>
      </c>
      <c r="M745" s="18" t="s">
        <v>2</v>
      </c>
      <c r="N745" s="80" t="s">
        <v>1126</v>
      </c>
      <c r="O745" s="79">
        <v>45455</v>
      </c>
      <c r="P745" s="21" t="s">
        <v>1125</v>
      </c>
      <c r="Q745" s="20">
        <v>84.09</v>
      </c>
      <c r="R745" s="19">
        <v>45488</v>
      </c>
      <c r="S745" s="13" t="s">
        <v>1196</v>
      </c>
      <c r="T745" s="18">
        <v>111.38</v>
      </c>
      <c r="U745" s="17"/>
      <c r="V745" s="16"/>
      <c r="W745" s="15"/>
      <c r="X745" s="14"/>
      <c r="Y745" s="13"/>
      <c r="Z745" s="12"/>
      <c r="AA745" s="11" t="s">
        <v>0</v>
      </c>
      <c r="AB745" s="9" t="s">
        <v>1123</v>
      </c>
      <c r="AC745" s="10" t="s">
        <v>6</v>
      </c>
      <c r="AD745" s="9" t="s">
        <v>1131</v>
      </c>
      <c r="AE745" s="8" t="s">
        <v>1123</v>
      </c>
      <c r="AF745" s="32" t="s">
        <v>9206</v>
      </c>
      <c r="AG745" s="6">
        <f>IF(P745="Em Aberto",Q745,0)+IF(S745="Em Aberto",T745,0)+IF(V745="Em Aberto",W745,0)+IF(Y745="Em Aberto",Z745,0)</f>
        <v>111.38</v>
      </c>
      <c r="AH745" s="5"/>
      <c r="AI745" s="102"/>
      <c r="AJ745" s="102"/>
    </row>
    <row r="746" spans="1:36" s="86" customFormat="1" ht="11.25" x14ac:dyDescent="0.2">
      <c r="A746" s="30">
        <v>45383</v>
      </c>
      <c r="B746" s="28" t="s">
        <v>2248</v>
      </c>
      <c r="C746" s="36">
        <v>37261169749</v>
      </c>
      <c r="D746" s="5" t="s">
        <v>9205</v>
      </c>
      <c r="E746" s="13" t="s">
        <v>9204</v>
      </c>
      <c r="F746" s="13">
        <v>7</v>
      </c>
      <c r="G746" s="13" t="s">
        <v>9203</v>
      </c>
      <c r="H746" s="18" t="s">
        <v>6</v>
      </c>
      <c r="I746" s="13" t="s">
        <v>726</v>
      </c>
      <c r="J746" s="13" t="s">
        <v>10</v>
      </c>
      <c r="K746" s="19">
        <v>45412</v>
      </c>
      <c r="L746" s="19" t="s">
        <v>1205</v>
      </c>
      <c r="M746" s="18" t="s">
        <v>2</v>
      </c>
      <c r="N746" s="80" t="s">
        <v>1126</v>
      </c>
      <c r="O746" s="79">
        <v>45453</v>
      </c>
      <c r="P746" s="21" t="s">
        <v>1125</v>
      </c>
      <c r="Q746" s="20">
        <v>84.09</v>
      </c>
      <c r="R746" s="19">
        <v>45483</v>
      </c>
      <c r="S746" s="13" t="s">
        <v>1196</v>
      </c>
      <c r="T746" s="18">
        <v>109.69</v>
      </c>
      <c r="U746" s="17"/>
      <c r="V746" s="16"/>
      <c r="W746" s="15"/>
      <c r="X746" s="14"/>
      <c r="Y746" s="13"/>
      <c r="Z746" s="12"/>
      <c r="AA746" s="11" t="s">
        <v>1195</v>
      </c>
      <c r="AB746" s="9" t="s">
        <v>1194</v>
      </c>
      <c r="AC746" s="10" t="s">
        <v>6</v>
      </c>
      <c r="AD746" s="9" t="s">
        <v>1124</v>
      </c>
      <c r="AE746" s="8" t="s">
        <v>1193</v>
      </c>
      <c r="AF746" s="32" t="s">
        <v>9202</v>
      </c>
      <c r="AG746" s="6">
        <f>IF(P746="Em Aberto",Q746,0)+IF(S746="Em Aberto",T746,0)+IF(V746="Em Aberto",W746,0)+IF(Y746="Em Aberto",Z746,0)</f>
        <v>109.69</v>
      </c>
      <c r="AH746" s="5"/>
      <c r="AI746" s="102"/>
      <c r="AJ746" s="102"/>
    </row>
    <row r="747" spans="1:36" s="86" customFormat="1" ht="11.25" x14ac:dyDescent="0.2">
      <c r="A747" s="30">
        <v>45383</v>
      </c>
      <c r="B747" s="28" t="s">
        <v>2248</v>
      </c>
      <c r="C747" s="36">
        <v>11126138703</v>
      </c>
      <c r="D747" s="5" t="s">
        <v>9201</v>
      </c>
      <c r="E747" s="13" t="s">
        <v>9200</v>
      </c>
      <c r="F747" s="13">
        <v>7</v>
      </c>
      <c r="G747" s="13" t="s">
        <v>9199</v>
      </c>
      <c r="H747" s="18" t="s">
        <v>11</v>
      </c>
      <c r="I747" s="13" t="s">
        <v>726</v>
      </c>
      <c r="J747" s="13" t="s">
        <v>10</v>
      </c>
      <c r="K747" s="19">
        <v>45412</v>
      </c>
      <c r="L747" s="19" t="s">
        <v>68</v>
      </c>
      <c r="M747" s="18" t="s">
        <v>153</v>
      </c>
      <c r="N747" s="80" t="s">
        <v>1126</v>
      </c>
      <c r="O747" s="79">
        <v>45450</v>
      </c>
      <c r="P747" s="21" t="s">
        <v>1125</v>
      </c>
      <c r="Q747" s="20">
        <v>68.819999999999993</v>
      </c>
      <c r="R747" s="19">
        <v>45480</v>
      </c>
      <c r="S747" s="13" t="s">
        <v>1125</v>
      </c>
      <c r="T747" s="18">
        <v>91.27</v>
      </c>
      <c r="U747" s="17"/>
      <c r="V747" s="16"/>
      <c r="W747" s="15"/>
      <c r="X747" s="14"/>
      <c r="Y747" s="13"/>
      <c r="Z747" s="12"/>
      <c r="AA747" s="11" t="s">
        <v>0</v>
      </c>
      <c r="AB747" s="9" t="s">
        <v>1123</v>
      </c>
      <c r="AC747" s="10" t="s">
        <v>1140</v>
      </c>
      <c r="AD747" s="9" t="s">
        <v>1131</v>
      </c>
      <c r="AE747" s="8" t="s">
        <v>1123</v>
      </c>
      <c r="AF747" s="32" t="s">
        <v>9198</v>
      </c>
      <c r="AG747" s="6">
        <f>IF(P747="Em Aberto",Q747,0)+IF(S747="Em Aberto",T747,0)+IF(V747="Em Aberto",W747,0)+IF(Y747="Em Aberto",Z747,0)</f>
        <v>0</v>
      </c>
      <c r="AH747" s="5"/>
      <c r="AI747" s="102"/>
      <c r="AJ747" s="102"/>
    </row>
    <row r="748" spans="1:36" s="86" customFormat="1" ht="11.25" x14ac:dyDescent="0.2">
      <c r="A748" s="30">
        <v>45383</v>
      </c>
      <c r="B748" s="28" t="s">
        <v>2248</v>
      </c>
      <c r="C748" s="36">
        <v>95316256700</v>
      </c>
      <c r="D748" s="5" t="s">
        <v>9197</v>
      </c>
      <c r="E748" s="13" t="s">
        <v>9196</v>
      </c>
      <c r="F748" s="13">
        <v>11</v>
      </c>
      <c r="G748" s="13" t="s">
        <v>9195</v>
      </c>
      <c r="H748" s="18" t="s">
        <v>6</v>
      </c>
      <c r="I748" s="13" t="s">
        <v>726</v>
      </c>
      <c r="J748" s="13" t="s">
        <v>10</v>
      </c>
      <c r="K748" s="19">
        <v>45412</v>
      </c>
      <c r="L748" s="19" t="s">
        <v>102</v>
      </c>
      <c r="M748" s="18" t="s">
        <v>2</v>
      </c>
      <c r="N748" s="80" t="s">
        <v>1126</v>
      </c>
      <c r="O748" s="79">
        <v>45455</v>
      </c>
      <c r="P748" s="21" t="s">
        <v>1125</v>
      </c>
      <c r="Q748" s="20">
        <v>84.09</v>
      </c>
      <c r="R748" s="19">
        <v>45488</v>
      </c>
      <c r="S748" s="13" t="s">
        <v>1196</v>
      </c>
      <c r="T748" s="18">
        <v>109.69</v>
      </c>
      <c r="U748" s="17"/>
      <c r="V748" s="16"/>
      <c r="W748" s="15"/>
      <c r="X748" s="14"/>
      <c r="Y748" s="13"/>
      <c r="Z748" s="12"/>
      <c r="AA748" s="11" t="s">
        <v>0</v>
      </c>
      <c r="AB748" s="9" t="s">
        <v>1123</v>
      </c>
      <c r="AC748" s="10" t="s">
        <v>6</v>
      </c>
      <c r="AD748" s="9" t="s">
        <v>1131</v>
      </c>
      <c r="AE748" s="8" t="s">
        <v>1123</v>
      </c>
      <c r="AF748" s="32" t="s">
        <v>9194</v>
      </c>
      <c r="AG748" s="6">
        <f>IF(P748="Em Aberto",Q748,0)+IF(S748="Em Aberto",T748,0)+IF(V748="Em Aberto",W748,0)+IF(Y748="Em Aberto",Z748,0)</f>
        <v>109.69</v>
      </c>
      <c r="AH748" s="5"/>
      <c r="AI748" s="102"/>
      <c r="AJ748" s="102"/>
    </row>
    <row r="749" spans="1:36" s="86" customFormat="1" ht="11.25" x14ac:dyDescent="0.2">
      <c r="A749" s="30">
        <v>45383</v>
      </c>
      <c r="B749" s="28" t="s">
        <v>2248</v>
      </c>
      <c r="C749" s="36">
        <v>7123658183</v>
      </c>
      <c r="D749" s="5" t="s">
        <v>9193</v>
      </c>
      <c r="E749" s="13" t="s">
        <v>9192</v>
      </c>
      <c r="F749" s="13">
        <v>2</v>
      </c>
      <c r="G749" s="13" t="s">
        <v>9191</v>
      </c>
      <c r="H749" s="18" t="s">
        <v>6</v>
      </c>
      <c r="I749" s="13" t="s">
        <v>726</v>
      </c>
      <c r="J749" s="13" t="s">
        <v>10</v>
      </c>
      <c r="K749" s="19">
        <v>45412</v>
      </c>
      <c r="L749" s="19" t="s">
        <v>299</v>
      </c>
      <c r="M749" s="18" t="s">
        <v>72</v>
      </c>
      <c r="N749" s="80" t="s">
        <v>20</v>
      </c>
      <c r="O749" s="79">
        <v>45446</v>
      </c>
      <c r="P749" s="21" t="s">
        <v>1125</v>
      </c>
      <c r="Q749" s="20">
        <v>47.56</v>
      </c>
      <c r="R749" s="19">
        <v>45475</v>
      </c>
      <c r="S749" s="13" t="s">
        <v>1125</v>
      </c>
      <c r="T749" s="18">
        <v>110.82</v>
      </c>
      <c r="U749" s="17"/>
      <c r="V749" s="16"/>
      <c r="W749" s="15"/>
      <c r="X749" s="14"/>
      <c r="Y749" s="13"/>
      <c r="Z749" s="12"/>
      <c r="AA749" s="11" t="s">
        <v>0</v>
      </c>
      <c r="AB749" s="9" t="s">
        <v>1123</v>
      </c>
      <c r="AC749" s="10" t="s">
        <v>6</v>
      </c>
      <c r="AD749" s="9" t="s">
        <v>1131</v>
      </c>
      <c r="AE749" s="8" t="s">
        <v>1123</v>
      </c>
      <c r="AF749" s="32" t="s">
        <v>9190</v>
      </c>
      <c r="AG749" s="6">
        <f>IF(P749="Em Aberto",Q749,0)+IF(S749="Em Aberto",T749,0)+IF(V749="Em Aberto",W749,0)+IF(Y749="Em Aberto",Z749,0)</f>
        <v>0</v>
      </c>
      <c r="AH749" s="5"/>
      <c r="AI749" s="102"/>
      <c r="AJ749" s="102"/>
    </row>
    <row r="750" spans="1:36" s="86" customFormat="1" ht="11.25" x14ac:dyDescent="0.2">
      <c r="A750" s="59">
        <v>45352</v>
      </c>
      <c r="B750" s="28"/>
      <c r="C750" s="60">
        <v>34067035187</v>
      </c>
      <c r="D750" s="58" t="s">
        <v>9189</v>
      </c>
      <c r="E750" s="46">
        <v>2040164</v>
      </c>
      <c r="F750" s="46">
        <v>6</v>
      </c>
      <c r="G750" s="57" t="s">
        <v>9188</v>
      </c>
      <c r="H750" s="51" t="s">
        <v>6</v>
      </c>
      <c r="I750" s="46" t="s">
        <v>726</v>
      </c>
      <c r="J750" s="46" t="s">
        <v>4</v>
      </c>
      <c r="K750" s="52">
        <v>45352</v>
      </c>
      <c r="L750" s="52" t="s">
        <v>30</v>
      </c>
      <c r="M750" s="51" t="s">
        <v>110</v>
      </c>
      <c r="N750" s="56" t="s">
        <v>20</v>
      </c>
      <c r="O750" s="55">
        <v>45388</v>
      </c>
      <c r="P750" s="54" t="s">
        <v>1196</v>
      </c>
      <c r="Q750" s="53">
        <v>149.9</v>
      </c>
      <c r="R750" s="52"/>
      <c r="S750" s="46"/>
      <c r="T750" s="51"/>
      <c r="U750" s="50"/>
      <c r="V750" s="49"/>
      <c r="W750" s="48"/>
      <c r="X750" s="47"/>
      <c r="Y750" s="46"/>
      <c r="Z750" s="45"/>
      <c r="AA750" s="44" t="s">
        <v>1253</v>
      </c>
      <c r="AB750" s="42" t="s">
        <v>1123</v>
      </c>
      <c r="AC750" s="43" t="s">
        <v>6</v>
      </c>
      <c r="AD750" s="42" t="s">
        <v>1131</v>
      </c>
      <c r="AE750" s="41" t="s">
        <v>1193</v>
      </c>
      <c r="AF750" s="40" t="s">
        <v>9187</v>
      </c>
      <c r="AG750" s="39">
        <f>IF(P750="Em Aberto",Q750,0)+IF(S750="Em Aberto",T750,0)+IF(V750="Em Aberto",W750,0)+IF(Y750="Em Aberto",Z750,0)</f>
        <v>149.9</v>
      </c>
      <c r="AH750" s="38"/>
      <c r="AI750" s="102"/>
      <c r="AJ750" s="102"/>
    </row>
    <row r="751" spans="1:36" s="86" customFormat="1" ht="11.25" x14ac:dyDescent="0.2">
      <c r="A751" s="30">
        <v>45352</v>
      </c>
      <c r="B751" s="28"/>
      <c r="C751" s="27">
        <v>3574190301</v>
      </c>
      <c r="D751" s="5" t="s">
        <v>9186</v>
      </c>
      <c r="E751" s="13">
        <v>2052670</v>
      </c>
      <c r="F751" s="13">
        <v>6</v>
      </c>
      <c r="G751" s="36" t="s">
        <v>9185</v>
      </c>
      <c r="H751" s="34" t="s">
        <v>11</v>
      </c>
      <c r="I751" s="13" t="s">
        <v>726</v>
      </c>
      <c r="J751" s="13" t="s">
        <v>4</v>
      </c>
      <c r="K751" s="19">
        <v>45352</v>
      </c>
      <c r="L751" s="19" t="s">
        <v>1961</v>
      </c>
      <c r="M751" s="34" t="s">
        <v>110</v>
      </c>
      <c r="N751" s="35" t="s">
        <v>20</v>
      </c>
      <c r="O751" s="22">
        <v>45447</v>
      </c>
      <c r="P751" s="21" t="s">
        <v>1125</v>
      </c>
      <c r="Q751" s="20">
        <v>149.9</v>
      </c>
      <c r="R751" s="19">
        <v>45418</v>
      </c>
      <c r="S751" s="13" t="s">
        <v>1125</v>
      </c>
      <c r="T751" s="34">
        <v>149.9</v>
      </c>
      <c r="U751" s="17">
        <v>45449</v>
      </c>
      <c r="V751" s="16" t="s">
        <v>1125</v>
      </c>
      <c r="W751" s="15">
        <v>169.9</v>
      </c>
      <c r="X751" s="14"/>
      <c r="Y751" s="13"/>
      <c r="Z751" s="33"/>
      <c r="AA751" s="11" t="s">
        <v>0</v>
      </c>
      <c r="AB751" s="9" t="s">
        <v>1123</v>
      </c>
      <c r="AC751" s="10" t="s">
        <v>6</v>
      </c>
      <c r="AD751" s="9" t="s">
        <v>1124</v>
      </c>
      <c r="AE751" s="8" t="s">
        <v>1123</v>
      </c>
      <c r="AF751" s="32" t="s">
        <v>9184</v>
      </c>
      <c r="AG751" s="6">
        <f>IF(P751="Em Aberto",Q751,0)+IF(S751="Em Aberto",T751,0)+IF(V751="Em Aberto",W751,0)+IF(Y751="Em Aberto",Z751,0)</f>
        <v>0</v>
      </c>
      <c r="AH751" s="28"/>
      <c r="AI751" s="102"/>
      <c r="AJ751" s="102"/>
    </row>
    <row r="752" spans="1:36" s="86" customFormat="1" ht="11.25" x14ac:dyDescent="0.2">
      <c r="A752" s="30">
        <v>45352</v>
      </c>
      <c r="B752" s="28"/>
      <c r="C752" s="27">
        <v>13921367689</v>
      </c>
      <c r="D752" s="5" t="s">
        <v>9183</v>
      </c>
      <c r="E752" s="13" t="s">
        <v>9182</v>
      </c>
      <c r="F752" s="13">
        <v>7</v>
      </c>
      <c r="G752" s="36" t="s">
        <v>9181</v>
      </c>
      <c r="H752" s="34" t="s">
        <v>11</v>
      </c>
      <c r="I752" s="13" t="s">
        <v>726</v>
      </c>
      <c r="J752" s="13" t="s">
        <v>10</v>
      </c>
      <c r="K752" s="19">
        <v>45352</v>
      </c>
      <c r="L752" s="19" t="s">
        <v>46</v>
      </c>
      <c r="M752" s="34" t="s">
        <v>29</v>
      </c>
      <c r="N752" s="35" t="s">
        <v>1126</v>
      </c>
      <c r="O752" s="22">
        <v>45389</v>
      </c>
      <c r="P752" s="21" t="s">
        <v>1125</v>
      </c>
      <c r="Q752" s="20">
        <v>68.09</v>
      </c>
      <c r="R752" s="19">
        <v>45419</v>
      </c>
      <c r="S752" s="13" t="s">
        <v>1125</v>
      </c>
      <c r="T752" s="34">
        <v>89.78</v>
      </c>
      <c r="U752" s="17">
        <v>45450</v>
      </c>
      <c r="V752" s="16" t="s">
        <v>1125</v>
      </c>
      <c r="W752" s="15">
        <v>89.78</v>
      </c>
      <c r="X752" s="14"/>
      <c r="Y752" s="13"/>
      <c r="Z752" s="33"/>
      <c r="AA752" s="11" t="s">
        <v>0</v>
      </c>
      <c r="AB752" s="9" t="s">
        <v>1123</v>
      </c>
      <c r="AC752" s="10" t="s">
        <v>1140</v>
      </c>
      <c r="AD752" s="9" t="s">
        <v>1131</v>
      </c>
      <c r="AE752" s="8" t="s">
        <v>1123</v>
      </c>
      <c r="AF752" s="32" t="s">
        <v>9180</v>
      </c>
      <c r="AG752" s="6">
        <f>IF(P752="Em Aberto",Q752,0)+IF(S752="Em Aberto",T752,0)+IF(V752="Em Aberto",W752,0)+IF(Y752="Em Aberto",Z752,0)</f>
        <v>0</v>
      </c>
      <c r="AH752" s="28"/>
      <c r="AI752" s="102"/>
      <c r="AJ752" s="102"/>
    </row>
    <row r="753" spans="1:36" s="86" customFormat="1" ht="11.25" x14ac:dyDescent="0.2">
      <c r="A753" s="113">
        <v>45352</v>
      </c>
      <c r="B753" s="28"/>
      <c r="C753" s="112">
        <v>700345248</v>
      </c>
      <c r="D753" s="5" t="s">
        <v>9179</v>
      </c>
      <c r="E753" s="13" t="s">
        <v>9178</v>
      </c>
      <c r="F753" s="13">
        <v>7</v>
      </c>
      <c r="G753" s="36" t="s">
        <v>9177</v>
      </c>
      <c r="H753" s="34" t="s">
        <v>11</v>
      </c>
      <c r="I753" s="13" t="s">
        <v>726</v>
      </c>
      <c r="J753" s="13" t="s">
        <v>10</v>
      </c>
      <c r="K753" s="19">
        <v>45352</v>
      </c>
      <c r="L753" s="19" t="s">
        <v>1290</v>
      </c>
      <c r="M753" s="34" t="s">
        <v>37</v>
      </c>
      <c r="N753" s="35" t="s">
        <v>1209</v>
      </c>
      <c r="O753" s="22">
        <v>45477</v>
      </c>
      <c r="P753" s="21" t="s">
        <v>1125</v>
      </c>
      <c r="Q753" s="20">
        <v>83.26</v>
      </c>
      <c r="R753" s="19">
        <v>45419</v>
      </c>
      <c r="S753" s="13" t="s">
        <v>1125</v>
      </c>
      <c r="T753" s="34">
        <v>109.78</v>
      </c>
      <c r="U753" s="17">
        <v>45450</v>
      </c>
      <c r="V753" s="16" t="s">
        <v>1125</v>
      </c>
      <c r="W753" s="15">
        <v>109.78</v>
      </c>
      <c r="X753" s="14"/>
      <c r="Y753" s="13"/>
      <c r="Z753" s="33"/>
      <c r="AA753" s="11" t="s">
        <v>0</v>
      </c>
      <c r="AB753" s="9" t="s">
        <v>1123</v>
      </c>
      <c r="AC753" s="10" t="s">
        <v>1140</v>
      </c>
      <c r="AD753" s="9" t="s">
        <v>1131</v>
      </c>
      <c r="AE753" s="8" t="s">
        <v>1123</v>
      </c>
      <c r="AF753" s="32" t="s">
        <v>9176</v>
      </c>
      <c r="AG753" s="6">
        <f>IF(P753="Em Aberto",Q753,0)+IF(S753="Em Aberto",T753,0)+IF(V753="Em Aberto",W753,0)+IF(Y753="Em Aberto",Z753,0)</f>
        <v>0</v>
      </c>
      <c r="AH753" s="28"/>
      <c r="AI753" s="102"/>
      <c r="AJ753" s="102"/>
    </row>
    <row r="754" spans="1:36" s="86" customFormat="1" ht="11.25" x14ac:dyDescent="0.2">
      <c r="A754" s="30">
        <v>45352</v>
      </c>
      <c r="B754" s="28"/>
      <c r="C754" s="27">
        <v>51069717304</v>
      </c>
      <c r="D754" s="5" t="s">
        <v>9175</v>
      </c>
      <c r="E754" s="13" t="s">
        <v>9174</v>
      </c>
      <c r="F754" s="13">
        <v>7</v>
      </c>
      <c r="G754" s="36" t="s">
        <v>9173</v>
      </c>
      <c r="H754" s="34" t="s">
        <v>6</v>
      </c>
      <c r="I754" s="13" t="s">
        <v>726</v>
      </c>
      <c r="J754" s="13" t="s">
        <v>10</v>
      </c>
      <c r="K754" s="19">
        <v>45352</v>
      </c>
      <c r="L754" s="19" t="s">
        <v>53</v>
      </c>
      <c r="M754" s="34" t="s">
        <v>123</v>
      </c>
      <c r="N754" s="35" t="s">
        <v>1209</v>
      </c>
      <c r="O754" s="22">
        <v>45391</v>
      </c>
      <c r="P754" s="21" t="s">
        <v>1125</v>
      </c>
      <c r="Q754" s="20">
        <v>98.49</v>
      </c>
      <c r="R754" s="19">
        <v>45421</v>
      </c>
      <c r="S754" s="13" t="s">
        <v>1125</v>
      </c>
      <c r="T754" s="34">
        <v>129.83000000000001</v>
      </c>
      <c r="U754" s="17">
        <v>45453</v>
      </c>
      <c r="V754" s="16" t="s">
        <v>1125</v>
      </c>
      <c r="W754" s="15">
        <v>132.22999999999999</v>
      </c>
      <c r="X754" s="14"/>
      <c r="Y754" s="13"/>
      <c r="Z754" s="33"/>
      <c r="AA754" s="11" t="s">
        <v>0</v>
      </c>
      <c r="AB754" s="9" t="s">
        <v>1123</v>
      </c>
      <c r="AC754" s="10" t="s">
        <v>6</v>
      </c>
      <c r="AD754" s="9" t="s">
        <v>1131</v>
      </c>
      <c r="AE754" s="8" t="s">
        <v>1123</v>
      </c>
      <c r="AF754" s="32" t="s">
        <v>9172</v>
      </c>
      <c r="AG754" s="6">
        <f>IF(P754="Em Aberto",Q754,0)+IF(S754="Em Aberto",T754,0)+IF(V754="Em Aberto",W754,0)+IF(Y754="Em Aberto",Z754,0)</f>
        <v>0</v>
      </c>
      <c r="AH754" s="28"/>
      <c r="AI754" s="102"/>
      <c r="AJ754" s="102"/>
    </row>
    <row r="755" spans="1:36" s="86" customFormat="1" ht="11.25" x14ac:dyDescent="0.2">
      <c r="A755" s="30">
        <v>45352</v>
      </c>
      <c r="B755" s="28"/>
      <c r="C755" s="27">
        <v>83732179753</v>
      </c>
      <c r="D755" s="5" t="s">
        <v>9171</v>
      </c>
      <c r="E755" s="13" t="s">
        <v>9170</v>
      </c>
      <c r="F755" s="13">
        <v>7</v>
      </c>
      <c r="G755" s="36" t="s">
        <v>9169</v>
      </c>
      <c r="H755" s="34" t="s">
        <v>6</v>
      </c>
      <c r="I755" s="13" t="s">
        <v>726</v>
      </c>
      <c r="J755" s="13" t="s">
        <v>10</v>
      </c>
      <c r="K755" s="19">
        <v>45352</v>
      </c>
      <c r="L755" s="19" t="s">
        <v>736</v>
      </c>
      <c r="M755" s="34" t="s">
        <v>2</v>
      </c>
      <c r="N755" s="35" t="s">
        <v>1126</v>
      </c>
      <c r="O755" s="22">
        <v>45539</v>
      </c>
      <c r="P755" s="21" t="s">
        <v>1125</v>
      </c>
      <c r="Q755" s="20">
        <v>98.47</v>
      </c>
      <c r="R755" s="19">
        <v>45421</v>
      </c>
      <c r="S755" s="13" t="s">
        <v>1125</v>
      </c>
      <c r="T755" s="34">
        <v>131.97</v>
      </c>
      <c r="U755" s="17">
        <v>45453</v>
      </c>
      <c r="V755" s="16" t="s">
        <v>1125</v>
      </c>
      <c r="W755" s="15">
        <v>132.87</v>
      </c>
      <c r="X755" s="14"/>
      <c r="Y755" s="13"/>
      <c r="Z755" s="33"/>
      <c r="AA755" s="11" t="s">
        <v>0</v>
      </c>
      <c r="AB755" s="9" t="s">
        <v>1123</v>
      </c>
      <c r="AC755" s="10" t="s">
        <v>6</v>
      </c>
      <c r="AD755" s="9" t="s">
        <v>1124</v>
      </c>
      <c r="AE755" s="8" t="s">
        <v>1123</v>
      </c>
      <c r="AF755" s="32" t="s">
        <v>9168</v>
      </c>
      <c r="AG755" s="6">
        <f>IF(P755="Em Aberto",Q755,0)+IF(S755="Em Aberto",T755,0)+IF(V755="Em Aberto",W755,0)+IF(Y755="Em Aberto",Z755,0)</f>
        <v>0</v>
      </c>
      <c r="AH755" s="28"/>
      <c r="AI755" s="102"/>
      <c r="AJ755" s="102"/>
    </row>
    <row r="756" spans="1:36" s="86" customFormat="1" ht="11.25" x14ac:dyDescent="0.2">
      <c r="A756" s="30">
        <v>45352</v>
      </c>
      <c r="B756" s="28"/>
      <c r="C756" s="27">
        <v>20636044793</v>
      </c>
      <c r="D756" s="5" t="s">
        <v>9167</v>
      </c>
      <c r="E756" s="13">
        <v>2060155</v>
      </c>
      <c r="F756" s="13">
        <v>7</v>
      </c>
      <c r="G756" s="36" t="s">
        <v>9166</v>
      </c>
      <c r="H756" s="34" t="s">
        <v>6</v>
      </c>
      <c r="I756" s="13" t="s">
        <v>726</v>
      </c>
      <c r="J756" s="13" t="s">
        <v>4</v>
      </c>
      <c r="K756" s="19">
        <v>45353</v>
      </c>
      <c r="L756" s="19" t="s">
        <v>9</v>
      </c>
      <c r="M756" s="34" t="s">
        <v>2</v>
      </c>
      <c r="N756" s="35" t="s">
        <v>1126</v>
      </c>
      <c r="O756" s="22">
        <v>45389</v>
      </c>
      <c r="P756" s="21" t="s">
        <v>1125</v>
      </c>
      <c r="Q756" s="20">
        <v>169.9</v>
      </c>
      <c r="R756" s="19">
        <v>45449</v>
      </c>
      <c r="S756" s="13" t="s">
        <v>1196</v>
      </c>
      <c r="T756" s="34">
        <v>169.9</v>
      </c>
      <c r="U756" s="17"/>
      <c r="V756" s="16"/>
      <c r="W756" s="15"/>
      <c r="X756" s="14"/>
      <c r="Y756" s="13"/>
      <c r="Z756" s="33"/>
      <c r="AA756" s="11" t="s">
        <v>1195</v>
      </c>
      <c r="AB756" s="9" t="s">
        <v>1194</v>
      </c>
      <c r="AC756" s="10" t="s">
        <v>6</v>
      </c>
      <c r="AD756" s="9" t="s">
        <v>1124</v>
      </c>
      <c r="AE756" s="8" t="s">
        <v>1193</v>
      </c>
      <c r="AF756" s="32" t="s">
        <v>9165</v>
      </c>
      <c r="AG756" s="6">
        <f>IF(P756="Em Aberto",Q756,0)+IF(S756="Em Aberto",T756,0)+IF(V756="Em Aberto",W756,0)+IF(Y756="Em Aberto",Z756,0)</f>
        <v>169.9</v>
      </c>
      <c r="AH756" s="28"/>
      <c r="AI756" s="102"/>
      <c r="AJ756" s="102"/>
    </row>
    <row r="757" spans="1:36" s="86" customFormat="1" ht="11.25" x14ac:dyDescent="0.2">
      <c r="A757" s="30">
        <v>45352</v>
      </c>
      <c r="B757" s="28"/>
      <c r="C757" s="27">
        <v>14446012703</v>
      </c>
      <c r="D757" s="5" t="s">
        <v>9164</v>
      </c>
      <c r="E757" s="13">
        <v>2067441</v>
      </c>
      <c r="F757" s="13">
        <v>7</v>
      </c>
      <c r="G757" s="36" t="s">
        <v>9163</v>
      </c>
      <c r="H757" s="34" t="s">
        <v>11</v>
      </c>
      <c r="I757" s="13" t="s">
        <v>726</v>
      </c>
      <c r="J757" s="13" t="s">
        <v>4</v>
      </c>
      <c r="K757" s="19">
        <v>45353</v>
      </c>
      <c r="L757" s="19" t="s">
        <v>46</v>
      </c>
      <c r="M757" s="34" t="s">
        <v>2</v>
      </c>
      <c r="N757" s="35" t="s">
        <v>1126</v>
      </c>
      <c r="O757" s="22">
        <v>45389</v>
      </c>
      <c r="P757" s="21" t="s">
        <v>1125</v>
      </c>
      <c r="Q757" s="20">
        <v>109.9</v>
      </c>
      <c r="R757" s="19">
        <v>45419</v>
      </c>
      <c r="S757" s="13" t="s">
        <v>1125</v>
      </c>
      <c r="T757" s="34">
        <v>109.9</v>
      </c>
      <c r="U757" s="17">
        <v>45450</v>
      </c>
      <c r="V757" s="16" t="s">
        <v>1125</v>
      </c>
      <c r="W757" s="15">
        <v>109.9</v>
      </c>
      <c r="X757" s="14"/>
      <c r="Y757" s="13"/>
      <c r="Z757" s="33"/>
      <c r="AA757" s="11" t="s">
        <v>0</v>
      </c>
      <c r="AB757" s="9" t="s">
        <v>1123</v>
      </c>
      <c r="AC757" s="10" t="s">
        <v>1243</v>
      </c>
      <c r="AD757" s="9" t="s">
        <v>1131</v>
      </c>
      <c r="AE757" s="8" t="s">
        <v>1123</v>
      </c>
      <c r="AF757" s="32" t="s">
        <v>9162</v>
      </c>
      <c r="AG757" s="6">
        <f>IF(P757="Em Aberto",Q757,0)+IF(S757="Em Aberto",T757,0)+IF(V757="Em Aberto",W757,0)+IF(Y757="Em Aberto",Z757,0)</f>
        <v>0</v>
      </c>
      <c r="AH757" s="28"/>
      <c r="AI757" s="102"/>
      <c r="AJ757" s="102"/>
    </row>
    <row r="758" spans="1:36" s="86" customFormat="1" ht="11.25" x14ac:dyDescent="0.2">
      <c r="A758" s="113">
        <v>45352</v>
      </c>
      <c r="B758" s="28"/>
      <c r="C758" s="112">
        <v>11071320700</v>
      </c>
      <c r="D758" s="5" t="s">
        <v>9161</v>
      </c>
      <c r="E758" s="13" t="s">
        <v>9160</v>
      </c>
      <c r="F758" s="13">
        <v>2</v>
      </c>
      <c r="G758" s="36" t="s">
        <v>9159</v>
      </c>
      <c r="H758" s="34" t="s">
        <v>11</v>
      </c>
      <c r="I758" s="13" t="s">
        <v>726</v>
      </c>
      <c r="J758" s="13" t="s">
        <v>10</v>
      </c>
      <c r="K758" s="19">
        <v>45353</v>
      </c>
      <c r="L758" s="19" t="s">
        <v>1153</v>
      </c>
      <c r="M758" s="34" t="s">
        <v>2</v>
      </c>
      <c r="N758" s="35" t="s">
        <v>1126</v>
      </c>
      <c r="O758" s="22">
        <v>45384</v>
      </c>
      <c r="P758" s="21" t="s">
        <v>1125</v>
      </c>
      <c r="Q758" s="20">
        <v>48.02</v>
      </c>
      <c r="R758" s="19">
        <v>45414</v>
      </c>
      <c r="S758" s="13" t="s">
        <v>1125</v>
      </c>
      <c r="T758" s="34">
        <v>129.83000000000001</v>
      </c>
      <c r="U758" s="17">
        <v>45446</v>
      </c>
      <c r="V758" s="16" t="s">
        <v>1125</v>
      </c>
      <c r="W758" s="15">
        <v>129.83000000000001</v>
      </c>
      <c r="X758" s="14"/>
      <c r="Y758" s="13"/>
      <c r="Z758" s="33"/>
      <c r="AA758" s="11" t="s">
        <v>0</v>
      </c>
      <c r="AB758" s="9" t="s">
        <v>1123</v>
      </c>
      <c r="AC758" s="10" t="s">
        <v>1201</v>
      </c>
      <c r="AD758" s="9" t="s">
        <v>1131</v>
      </c>
      <c r="AE758" s="8" t="s">
        <v>1123</v>
      </c>
      <c r="AF758" s="32" t="s">
        <v>9158</v>
      </c>
      <c r="AG758" s="6">
        <f>IF(P758="Em Aberto",Q758,0)+IF(S758="Em Aberto",T758,0)+IF(V758="Em Aberto",W758,0)+IF(Y758="Em Aberto",Z758,0)</f>
        <v>0</v>
      </c>
      <c r="AH758" s="28"/>
      <c r="AI758" s="102"/>
      <c r="AJ758" s="102"/>
    </row>
    <row r="759" spans="1:36" s="86" customFormat="1" ht="11.25" x14ac:dyDescent="0.2">
      <c r="A759" s="116">
        <v>45352</v>
      </c>
      <c r="B759" s="28"/>
      <c r="C759" s="31">
        <v>5529097421</v>
      </c>
      <c r="D759" s="5" t="s">
        <v>9157</v>
      </c>
      <c r="E759" s="13" t="s">
        <v>9156</v>
      </c>
      <c r="F759" s="13">
        <v>7</v>
      </c>
      <c r="G759" s="36" t="s">
        <v>9155</v>
      </c>
      <c r="H759" s="34" t="s">
        <v>6</v>
      </c>
      <c r="I759" s="13" t="s">
        <v>726</v>
      </c>
      <c r="J759" s="13" t="s">
        <v>10</v>
      </c>
      <c r="K759" s="19">
        <v>45353</v>
      </c>
      <c r="L759" s="19" t="s">
        <v>90</v>
      </c>
      <c r="M759" s="34" t="s">
        <v>118</v>
      </c>
      <c r="N759" s="35" t="s">
        <v>1209</v>
      </c>
      <c r="O759" s="22">
        <v>45391</v>
      </c>
      <c r="P759" s="21" t="s">
        <v>1125</v>
      </c>
      <c r="Q759" s="20">
        <v>94</v>
      </c>
      <c r="R759" s="19">
        <v>45421</v>
      </c>
      <c r="S759" s="13" t="s">
        <v>1125</v>
      </c>
      <c r="T759" s="34">
        <v>129.83000000000001</v>
      </c>
      <c r="U759" s="17">
        <v>45453</v>
      </c>
      <c r="V759" s="16" t="s">
        <v>1196</v>
      </c>
      <c r="W759" s="15">
        <v>132.74</v>
      </c>
      <c r="X759" s="14"/>
      <c r="Y759" s="13"/>
      <c r="Z759" s="33"/>
      <c r="AA759" s="11" t="s">
        <v>1195</v>
      </c>
      <c r="AB759" s="9" t="s">
        <v>1194</v>
      </c>
      <c r="AC759" s="10" t="s">
        <v>6</v>
      </c>
      <c r="AD759" s="9" t="s">
        <v>1131</v>
      </c>
      <c r="AE759" s="8" t="s">
        <v>1193</v>
      </c>
      <c r="AF759" s="32" t="s">
        <v>9154</v>
      </c>
      <c r="AG759" s="6">
        <f>IF(P759="Em Aberto",Q759,0)+IF(S759="Em Aberto",T759,0)+IF(V759="Em Aberto",W759,0)+IF(Y759="Em Aberto",Z759,0)</f>
        <v>132.74</v>
      </c>
      <c r="AH759" s="28"/>
      <c r="AI759" s="102"/>
      <c r="AJ759" s="102"/>
    </row>
    <row r="760" spans="1:36" s="86" customFormat="1" ht="11.25" x14ac:dyDescent="0.2">
      <c r="A760" s="113">
        <v>45352</v>
      </c>
      <c r="B760" s="28"/>
      <c r="C760" s="112">
        <v>59132035268</v>
      </c>
      <c r="D760" s="5" t="s">
        <v>9153</v>
      </c>
      <c r="E760" s="13" t="s">
        <v>9152</v>
      </c>
      <c r="F760" s="13">
        <v>7</v>
      </c>
      <c r="G760" s="36" t="s">
        <v>9151</v>
      </c>
      <c r="H760" s="34" t="s">
        <v>6</v>
      </c>
      <c r="I760" s="13" t="s">
        <v>726</v>
      </c>
      <c r="J760" s="13" t="s">
        <v>10</v>
      </c>
      <c r="K760" s="19">
        <v>45353</v>
      </c>
      <c r="L760" s="19" t="s">
        <v>90</v>
      </c>
      <c r="M760" s="34" t="s">
        <v>201</v>
      </c>
      <c r="N760" s="35" t="s">
        <v>1209</v>
      </c>
      <c r="O760" s="22">
        <v>45391</v>
      </c>
      <c r="P760" s="21" t="s">
        <v>1125</v>
      </c>
      <c r="Q760" s="20">
        <v>79.48</v>
      </c>
      <c r="R760" s="19">
        <v>45421</v>
      </c>
      <c r="S760" s="13" t="s">
        <v>1125</v>
      </c>
      <c r="T760" s="34">
        <v>111.52</v>
      </c>
      <c r="U760" s="17">
        <v>45453</v>
      </c>
      <c r="V760" s="16" t="s">
        <v>1125</v>
      </c>
      <c r="W760" s="15">
        <v>109.75</v>
      </c>
      <c r="X760" s="14"/>
      <c r="Y760" s="13"/>
      <c r="Z760" s="33"/>
      <c r="AA760" s="11" t="s">
        <v>0</v>
      </c>
      <c r="AB760" s="9" t="s">
        <v>1123</v>
      </c>
      <c r="AC760" s="10" t="s">
        <v>6</v>
      </c>
      <c r="AD760" s="9" t="s">
        <v>1131</v>
      </c>
      <c r="AE760" s="8" t="s">
        <v>1123</v>
      </c>
      <c r="AF760" s="32" t="s">
        <v>9150</v>
      </c>
      <c r="AG760" s="6">
        <f>IF(P760="Em Aberto",Q760,0)+IF(S760="Em Aberto",T760,0)+IF(V760="Em Aberto",W760,0)+IF(Y760="Em Aberto",Z760,0)</f>
        <v>0</v>
      </c>
      <c r="AH760" s="28"/>
      <c r="AI760" s="102"/>
      <c r="AJ760" s="102"/>
    </row>
    <row r="761" spans="1:36" s="86" customFormat="1" ht="11.25" x14ac:dyDescent="0.2">
      <c r="A761" s="93">
        <v>45352</v>
      </c>
      <c r="B761" s="28"/>
      <c r="C761" s="27">
        <v>3638498662</v>
      </c>
      <c r="D761" s="5" t="s">
        <v>9149</v>
      </c>
      <c r="E761" s="13" t="s">
        <v>9148</v>
      </c>
      <c r="F761" s="13">
        <v>7</v>
      </c>
      <c r="G761" s="36" t="s">
        <v>9147</v>
      </c>
      <c r="H761" s="34" t="s">
        <v>6</v>
      </c>
      <c r="I761" s="13" t="s">
        <v>726</v>
      </c>
      <c r="J761" s="13" t="s">
        <v>10</v>
      </c>
      <c r="K761" s="19">
        <v>45353</v>
      </c>
      <c r="L761" s="19" t="s">
        <v>9</v>
      </c>
      <c r="M761" s="34" t="s">
        <v>29</v>
      </c>
      <c r="N761" s="35" t="s">
        <v>1126</v>
      </c>
      <c r="O761" s="22">
        <v>45391</v>
      </c>
      <c r="P761" s="21" t="s">
        <v>1125</v>
      </c>
      <c r="Q761" s="20">
        <v>94</v>
      </c>
      <c r="R761" s="19">
        <v>45421</v>
      </c>
      <c r="S761" s="13" t="s">
        <v>1125</v>
      </c>
      <c r="T761" s="34">
        <v>129.83000000000001</v>
      </c>
      <c r="U761" s="17">
        <v>45453</v>
      </c>
      <c r="V761" s="16" t="s">
        <v>1196</v>
      </c>
      <c r="W761" s="15">
        <v>132.57</v>
      </c>
      <c r="X761" s="14"/>
      <c r="Y761" s="13"/>
      <c r="Z761" s="33"/>
      <c r="AA761" s="11" t="s">
        <v>1195</v>
      </c>
      <c r="AB761" s="9" t="s">
        <v>1194</v>
      </c>
      <c r="AC761" s="10" t="s">
        <v>6</v>
      </c>
      <c r="AD761" s="9" t="s">
        <v>1131</v>
      </c>
      <c r="AE761" s="8" t="s">
        <v>1193</v>
      </c>
      <c r="AF761" s="32" t="s">
        <v>9146</v>
      </c>
      <c r="AG761" s="6">
        <f>IF(P761="Em Aberto",Q761,0)+IF(S761="Em Aberto",T761,0)+IF(V761="Em Aberto",W761,0)+IF(Y761="Em Aberto",Z761,0)</f>
        <v>132.57</v>
      </c>
      <c r="AH761" s="28"/>
      <c r="AI761" s="102"/>
      <c r="AJ761" s="102"/>
    </row>
    <row r="762" spans="1:36" s="86" customFormat="1" ht="11.25" x14ac:dyDescent="0.2">
      <c r="A762" s="93">
        <v>45352</v>
      </c>
      <c r="B762" s="28"/>
      <c r="C762" s="74">
        <v>60171316134</v>
      </c>
      <c r="D762" s="5" t="s">
        <v>9145</v>
      </c>
      <c r="E762" s="13" t="s">
        <v>9144</v>
      </c>
      <c r="F762" s="13">
        <v>7</v>
      </c>
      <c r="G762" s="36" t="s">
        <v>9143</v>
      </c>
      <c r="H762" s="34" t="s">
        <v>6</v>
      </c>
      <c r="I762" s="13" t="s">
        <v>726</v>
      </c>
      <c r="J762" s="13" t="s">
        <v>10</v>
      </c>
      <c r="K762" s="19">
        <v>45353</v>
      </c>
      <c r="L762" s="19" t="s">
        <v>1691</v>
      </c>
      <c r="M762" s="34" t="s">
        <v>21</v>
      </c>
      <c r="N762" s="35" t="s">
        <v>20</v>
      </c>
      <c r="O762" s="22">
        <v>45391</v>
      </c>
      <c r="P762" s="21" t="s">
        <v>1196</v>
      </c>
      <c r="Q762" s="20">
        <v>77.56</v>
      </c>
      <c r="R762" s="19">
        <v>45421</v>
      </c>
      <c r="S762" s="13" t="s">
        <v>1196</v>
      </c>
      <c r="T762" s="34">
        <v>109.75</v>
      </c>
      <c r="U762" s="17"/>
      <c r="V762" s="16"/>
      <c r="W762" s="15"/>
      <c r="X762" s="14"/>
      <c r="Y762" s="13"/>
      <c r="Z762" s="33"/>
      <c r="AA762" s="11" t="s">
        <v>1195</v>
      </c>
      <c r="AB762" s="9" t="s">
        <v>1380</v>
      </c>
      <c r="AC762" s="10" t="s">
        <v>6</v>
      </c>
      <c r="AD762" s="9" t="s">
        <v>1124</v>
      </c>
      <c r="AE762" s="8" t="s">
        <v>1193</v>
      </c>
      <c r="AF762" s="32" t="s">
        <v>9142</v>
      </c>
      <c r="AG762" s="6">
        <v>142.09</v>
      </c>
      <c r="AH762" s="28"/>
      <c r="AI762" s="102"/>
      <c r="AJ762" s="102"/>
    </row>
    <row r="763" spans="1:36" s="86" customFormat="1" ht="11.25" x14ac:dyDescent="0.2">
      <c r="A763" s="30">
        <v>45352</v>
      </c>
      <c r="B763" s="28"/>
      <c r="C763" s="27">
        <v>84838183704</v>
      </c>
      <c r="D763" s="5" t="s">
        <v>9141</v>
      </c>
      <c r="E763" s="13" t="s">
        <v>9140</v>
      </c>
      <c r="F763" s="13">
        <v>7</v>
      </c>
      <c r="G763" s="36" t="s">
        <v>9139</v>
      </c>
      <c r="H763" s="34" t="s">
        <v>11</v>
      </c>
      <c r="I763" s="13" t="s">
        <v>726</v>
      </c>
      <c r="J763" s="13" t="s">
        <v>10</v>
      </c>
      <c r="K763" s="19">
        <v>45353</v>
      </c>
      <c r="L763" s="19" t="s">
        <v>1539</v>
      </c>
      <c r="M763" s="34" t="s">
        <v>2</v>
      </c>
      <c r="N763" s="35" t="s">
        <v>1126</v>
      </c>
      <c r="O763" s="22">
        <v>45391</v>
      </c>
      <c r="P763" s="21" t="s">
        <v>1125</v>
      </c>
      <c r="Q763" s="20">
        <v>79.42</v>
      </c>
      <c r="R763" s="19">
        <v>45421</v>
      </c>
      <c r="S763" s="13" t="s">
        <v>1125</v>
      </c>
      <c r="T763" s="34">
        <v>109.69</v>
      </c>
      <c r="U763" s="17">
        <v>45453</v>
      </c>
      <c r="V763" s="16" t="s">
        <v>1125</v>
      </c>
      <c r="W763" s="15">
        <v>112</v>
      </c>
      <c r="X763" s="14"/>
      <c r="Y763" s="13"/>
      <c r="Z763" s="33"/>
      <c r="AA763" s="11" t="s">
        <v>0</v>
      </c>
      <c r="AB763" s="9" t="s">
        <v>1123</v>
      </c>
      <c r="AC763" s="10" t="s">
        <v>1201</v>
      </c>
      <c r="AD763" s="9" t="s">
        <v>1131</v>
      </c>
      <c r="AE763" s="8" t="s">
        <v>1123</v>
      </c>
      <c r="AF763" s="32" t="s">
        <v>9135</v>
      </c>
      <c r="AG763" s="6">
        <f>IF(P763="Em Aberto",Q763,0)+IF(S763="Em Aberto",T763,0)+IF(V763="Em Aberto",W763,0)+IF(Y763="Em Aberto",Z763,0)</f>
        <v>0</v>
      </c>
      <c r="AH763" s="28"/>
      <c r="AI763" s="102"/>
      <c r="AJ763" s="102"/>
    </row>
    <row r="764" spans="1:36" s="86" customFormat="1" ht="11.25" x14ac:dyDescent="0.2">
      <c r="A764" s="30">
        <v>45352</v>
      </c>
      <c r="B764" s="28"/>
      <c r="C764" s="36">
        <v>36171794104</v>
      </c>
      <c r="D764" s="5" t="s">
        <v>9138</v>
      </c>
      <c r="E764" s="13" t="s">
        <v>9137</v>
      </c>
      <c r="F764" s="13">
        <v>7</v>
      </c>
      <c r="G764" s="36" t="s">
        <v>9136</v>
      </c>
      <c r="H764" s="34" t="s">
        <v>6</v>
      </c>
      <c r="I764" s="13" t="s">
        <v>726</v>
      </c>
      <c r="J764" s="13" t="s">
        <v>10</v>
      </c>
      <c r="K764" s="19">
        <v>45353</v>
      </c>
      <c r="L764" s="19" t="s">
        <v>343</v>
      </c>
      <c r="M764" s="34" t="s">
        <v>197</v>
      </c>
      <c r="N764" s="35" t="s">
        <v>20</v>
      </c>
      <c r="O764" s="22">
        <v>45391</v>
      </c>
      <c r="P764" s="21" t="s">
        <v>1125</v>
      </c>
      <c r="Q764" s="20">
        <v>93.96</v>
      </c>
      <c r="R764" s="19">
        <v>45421</v>
      </c>
      <c r="S764" s="13" t="s">
        <v>1125</v>
      </c>
      <c r="T764" s="34">
        <v>129.76</v>
      </c>
      <c r="U764" s="17">
        <v>45453</v>
      </c>
      <c r="V764" s="16" t="s">
        <v>1125</v>
      </c>
      <c r="W764" s="15">
        <v>132.5</v>
      </c>
      <c r="X764" s="14"/>
      <c r="Y764" s="13"/>
      <c r="Z764" s="33"/>
      <c r="AA764" s="11" t="s">
        <v>0</v>
      </c>
      <c r="AB764" s="9" t="s">
        <v>1123</v>
      </c>
      <c r="AC764" s="10" t="s">
        <v>6</v>
      </c>
      <c r="AD764" s="9" t="s">
        <v>1131</v>
      </c>
      <c r="AE764" s="8" t="s">
        <v>1123</v>
      </c>
      <c r="AF764" s="32" t="s">
        <v>9135</v>
      </c>
      <c r="AG764" s="6">
        <f>IF(P764="Em Aberto",Q764,0)+IF(S764="Em Aberto",T764,0)+IF(V764="Em Aberto",W764,0)+IF(Y764="Em Aberto",Z764,0)</f>
        <v>0</v>
      </c>
      <c r="AH764" s="28"/>
      <c r="AI764" s="102"/>
      <c r="AJ764" s="102"/>
    </row>
    <row r="765" spans="1:36" s="86" customFormat="1" ht="11.25" x14ac:dyDescent="0.2">
      <c r="A765" s="30">
        <v>45352</v>
      </c>
      <c r="B765" s="28"/>
      <c r="C765" s="27">
        <v>15147240144</v>
      </c>
      <c r="D765" s="5" t="s">
        <v>9134</v>
      </c>
      <c r="E765" s="13" t="s">
        <v>9133</v>
      </c>
      <c r="F765" s="13">
        <v>7</v>
      </c>
      <c r="G765" s="36" t="s">
        <v>9132</v>
      </c>
      <c r="H765" s="34" t="s">
        <v>6</v>
      </c>
      <c r="I765" s="13" t="s">
        <v>726</v>
      </c>
      <c r="J765" s="13" t="s">
        <v>10</v>
      </c>
      <c r="K765" s="19">
        <v>45353</v>
      </c>
      <c r="L765" s="19" t="s">
        <v>1961</v>
      </c>
      <c r="M765" s="34" t="s">
        <v>29</v>
      </c>
      <c r="N765" s="35" t="s">
        <v>1126</v>
      </c>
      <c r="O765" s="22">
        <v>45391</v>
      </c>
      <c r="P765" s="21" t="s">
        <v>1125</v>
      </c>
      <c r="Q765" s="20">
        <v>94</v>
      </c>
      <c r="R765" s="19">
        <v>45421</v>
      </c>
      <c r="S765" s="13" t="s">
        <v>1125</v>
      </c>
      <c r="T765" s="34">
        <v>131.74</v>
      </c>
      <c r="U765" s="17">
        <v>45453</v>
      </c>
      <c r="V765" s="16" t="s">
        <v>1125</v>
      </c>
      <c r="W765" s="15">
        <v>129.83000000000001</v>
      </c>
      <c r="X765" s="14"/>
      <c r="Y765" s="13"/>
      <c r="Z765" s="33"/>
      <c r="AA765" s="11" t="s">
        <v>0</v>
      </c>
      <c r="AB765" s="9" t="s">
        <v>1123</v>
      </c>
      <c r="AC765" s="10" t="s">
        <v>6</v>
      </c>
      <c r="AD765" s="9" t="s">
        <v>1131</v>
      </c>
      <c r="AE765" s="8" t="s">
        <v>1123</v>
      </c>
      <c r="AF765" s="32" t="s">
        <v>9131</v>
      </c>
      <c r="AG765" s="6">
        <f>IF(P765="Em Aberto",Q765,0)+IF(S765="Em Aberto",T765,0)+IF(V765="Em Aberto",W765,0)+IF(Y765="Em Aberto",Z765,0)</f>
        <v>0</v>
      </c>
      <c r="AH765" s="28"/>
      <c r="AI765" s="102"/>
      <c r="AJ765" s="102"/>
    </row>
    <row r="766" spans="1:36" s="86" customFormat="1" ht="11.25" x14ac:dyDescent="0.2">
      <c r="A766" s="30">
        <v>45352</v>
      </c>
      <c r="B766" s="28"/>
      <c r="C766" s="27">
        <v>12439035700</v>
      </c>
      <c r="D766" s="5" t="s">
        <v>9130</v>
      </c>
      <c r="E766" s="13" t="s">
        <v>9129</v>
      </c>
      <c r="F766" s="13">
        <v>7</v>
      </c>
      <c r="G766" s="36" t="s">
        <v>9128</v>
      </c>
      <c r="H766" s="34" t="s">
        <v>6</v>
      </c>
      <c r="I766" s="13" t="s">
        <v>726</v>
      </c>
      <c r="J766" s="13" t="s">
        <v>10</v>
      </c>
      <c r="K766" s="19">
        <v>45353</v>
      </c>
      <c r="L766" s="19" t="s">
        <v>1205</v>
      </c>
      <c r="M766" s="34" t="s">
        <v>2</v>
      </c>
      <c r="N766" s="35" t="s">
        <v>1126</v>
      </c>
      <c r="O766" s="22">
        <v>45391</v>
      </c>
      <c r="P766" s="21" t="s">
        <v>1125</v>
      </c>
      <c r="Q766" s="20">
        <v>79.42</v>
      </c>
      <c r="R766" s="19">
        <v>45421</v>
      </c>
      <c r="S766" s="13" t="s">
        <v>1125</v>
      </c>
      <c r="T766" s="34">
        <v>109.69</v>
      </c>
      <c r="U766" s="17">
        <v>45453</v>
      </c>
      <c r="V766" s="16" t="s">
        <v>1125</v>
      </c>
      <c r="W766" s="15">
        <v>112.02</v>
      </c>
      <c r="X766" s="14"/>
      <c r="Y766" s="13"/>
      <c r="Z766" s="33"/>
      <c r="AA766" s="11" t="s">
        <v>0</v>
      </c>
      <c r="AB766" s="9" t="s">
        <v>1123</v>
      </c>
      <c r="AC766" s="10" t="s">
        <v>6</v>
      </c>
      <c r="AD766" s="9" t="s">
        <v>1131</v>
      </c>
      <c r="AE766" s="8" t="s">
        <v>1123</v>
      </c>
      <c r="AF766" s="32" t="s">
        <v>9127</v>
      </c>
      <c r="AG766" s="6">
        <f>IF(P766="Em Aberto",Q766,0)+IF(S766="Em Aberto",T766,0)+IF(V766="Em Aberto",W766,0)+IF(Y766="Em Aberto",Z766,0)</f>
        <v>0</v>
      </c>
      <c r="AH766" s="28"/>
      <c r="AI766" s="102"/>
      <c r="AJ766" s="102"/>
    </row>
    <row r="767" spans="1:36" s="86" customFormat="1" ht="11.25" x14ac:dyDescent="0.2">
      <c r="A767" s="30">
        <v>45352</v>
      </c>
      <c r="B767" s="28"/>
      <c r="C767" s="27">
        <v>43089542749</v>
      </c>
      <c r="D767" s="5" t="s">
        <v>9126</v>
      </c>
      <c r="E767" s="13" t="s">
        <v>9125</v>
      </c>
      <c r="F767" s="13">
        <v>7</v>
      </c>
      <c r="G767" s="36" t="s">
        <v>9124</v>
      </c>
      <c r="H767" s="34" t="s">
        <v>11</v>
      </c>
      <c r="I767" s="13" t="s">
        <v>726</v>
      </c>
      <c r="J767" s="13" t="s">
        <v>10</v>
      </c>
      <c r="K767" s="19">
        <v>45353</v>
      </c>
      <c r="L767" s="19" t="s">
        <v>16</v>
      </c>
      <c r="M767" s="34" t="s">
        <v>2</v>
      </c>
      <c r="N767" s="35" t="s">
        <v>1126</v>
      </c>
      <c r="O767" s="22">
        <v>45389</v>
      </c>
      <c r="P767" s="21" t="s">
        <v>1125</v>
      </c>
      <c r="Q767" s="20">
        <v>64.95</v>
      </c>
      <c r="R767" s="19">
        <v>45419</v>
      </c>
      <c r="S767" s="13" t="s">
        <v>1125</v>
      </c>
      <c r="T767" s="34">
        <v>89.7</v>
      </c>
      <c r="U767" s="17">
        <v>45450</v>
      </c>
      <c r="V767" s="16" t="s">
        <v>1125</v>
      </c>
      <c r="W767" s="15">
        <v>89.7</v>
      </c>
      <c r="X767" s="14"/>
      <c r="Y767" s="13"/>
      <c r="Z767" s="33"/>
      <c r="AA767" s="11" t="s">
        <v>0</v>
      </c>
      <c r="AB767" s="9" t="s">
        <v>1123</v>
      </c>
      <c r="AC767" s="10" t="s">
        <v>1140</v>
      </c>
      <c r="AD767" s="9" t="s">
        <v>1131</v>
      </c>
      <c r="AE767" s="8" t="s">
        <v>1123</v>
      </c>
      <c r="AF767" s="32" t="s">
        <v>9123</v>
      </c>
      <c r="AG767" s="6">
        <f>IF(P767="Em Aberto",Q767,0)+IF(S767="Em Aberto",T767,0)+IF(V767="Em Aberto",W767,0)+IF(Y767="Em Aberto",Z767,0)</f>
        <v>0</v>
      </c>
      <c r="AH767" s="28"/>
      <c r="AI767" s="102"/>
      <c r="AJ767" s="102"/>
    </row>
    <row r="768" spans="1:36" s="90" customFormat="1" ht="11.25" x14ac:dyDescent="0.2">
      <c r="A768" s="59">
        <v>45352</v>
      </c>
      <c r="B768" s="38"/>
      <c r="C768" s="60">
        <v>12812469722</v>
      </c>
      <c r="D768" s="58" t="s">
        <v>9122</v>
      </c>
      <c r="E768" s="46">
        <v>2071258</v>
      </c>
      <c r="F768" s="46">
        <v>9</v>
      </c>
      <c r="G768" s="57" t="s">
        <v>9121</v>
      </c>
      <c r="H768" s="51" t="s">
        <v>11</v>
      </c>
      <c r="I768" s="46" t="s">
        <v>726</v>
      </c>
      <c r="J768" s="46" t="s">
        <v>4</v>
      </c>
      <c r="K768" s="52">
        <v>45355</v>
      </c>
      <c r="L768" s="52" t="s">
        <v>1674</v>
      </c>
      <c r="M768" s="51" t="s">
        <v>2</v>
      </c>
      <c r="N768" s="56" t="s">
        <v>1126</v>
      </c>
      <c r="O768" s="55">
        <v>45391</v>
      </c>
      <c r="P768" s="54" t="s">
        <v>1125</v>
      </c>
      <c r="Q768" s="53">
        <v>89.9</v>
      </c>
      <c r="R768" s="52">
        <v>45421</v>
      </c>
      <c r="S768" s="46" t="s">
        <v>1196</v>
      </c>
      <c r="T768" s="51">
        <v>89.9</v>
      </c>
      <c r="U768" s="50"/>
      <c r="V768" s="49"/>
      <c r="W768" s="48"/>
      <c r="X768" s="47"/>
      <c r="Y768" s="46"/>
      <c r="Z768" s="45"/>
      <c r="AA768" s="44" t="s">
        <v>1253</v>
      </c>
      <c r="AB768" s="42" t="s">
        <v>1123</v>
      </c>
      <c r="AC768" s="43" t="s">
        <v>1201</v>
      </c>
      <c r="AD768" s="42" t="s">
        <v>1124</v>
      </c>
      <c r="AE768" s="41" t="s">
        <v>1193</v>
      </c>
      <c r="AF768" s="40" t="s">
        <v>9120</v>
      </c>
      <c r="AG768" s="39">
        <f>IF(P768="Em Aberto",Q768,0)+IF(S768="Em Aberto",T768,0)+IF(V768="Em Aberto",W768,0)+IF(Y768="Em Aberto",Z768,0)</f>
        <v>89.9</v>
      </c>
      <c r="AH768" s="38"/>
      <c r="AI768" s="103"/>
      <c r="AJ768" s="103"/>
    </row>
    <row r="769" spans="1:36" s="86" customFormat="1" ht="11.25" x14ac:dyDescent="0.2">
      <c r="A769" s="30">
        <v>45352</v>
      </c>
      <c r="B769" s="28"/>
      <c r="C769" s="27">
        <v>880034262</v>
      </c>
      <c r="D769" s="5" t="s">
        <v>9119</v>
      </c>
      <c r="E769" s="13" t="s">
        <v>9118</v>
      </c>
      <c r="F769" s="13">
        <v>2</v>
      </c>
      <c r="G769" s="36" t="s">
        <v>9117</v>
      </c>
      <c r="H769" s="34" t="s">
        <v>11</v>
      </c>
      <c r="I769" s="13" t="s">
        <v>726</v>
      </c>
      <c r="J769" s="13" t="s">
        <v>10</v>
      </c>
      <c r="K769" s="19">
        <v>45355</v>
      </c>
      <c r="L769" s="19" t="s">
        <v>1158</v>
      </c>
      <c r="M769" s="34" t="s">
        <v>37</v>
      </c>
      <c r="N769" s="35" t="s">
        <v>1209</v>
      </c>
      <c r="O769" s="22">
        <v>45384</v>
      </c>
      <c r="P769" s="21" t="s">
        <v>1125</v>
      </c>
      <c r="Q769" s="20">
        <v>40.270000000000003</v>
      </c>
      <c r="R769" s="19">
        <v>45414</v>
      </c>
      <c r="S769" s="13" t="s">
        <v>1125</v>
      </c>
      <c r="T769" s="34">
        <v>129.82</v>
      </c>
      <c r="U769" s="17">
        <v>45446</v>
      </c>
      <c r="V769" s="16" t="s">
        <v>1125</v>
      </c>
      <c r="W769" s="15">
        <v>130.77000000000001</v>
      </c>
      <c r="X769" s="14"/>
      <c r="Y769" s="13"/>
      <c r="Z769" s="33"/>
      <c r="AA769" s="11" t="s">
        <v>0</v>
      </c>
      <c r="AB769" s="9" t="s">
        <v>1123</v>
      </c>
      <c r="AC769" s="10" t="s">
        <v>1201</v>
      </c>
      <c r="AD769" s="9" t="s">
        <v>1124</v>
      </c>
      <c r="AE769" s="8" t="s">
        <v>1123</v>
      </c>
      <c r="AF769" s="32" t="s">
        <v>9116</v>
      </c>
      <c r="AG769" s="6">
        <f>IF(P769="Em Aberto",Q769,0)+IF(S769="Em Aberto",T769,0)+IF(V769="Em Aberto",W769,0)+IF(Y769="Em Aberto",Z769,0)</f>
        <v>0</v>
      </c>
      <c r="AH769" s="28"/>
      <c r="AI769" s="102"/>
      <c r="AJ769" s="102"/>
    </row>
    <row r="770" spans="1:36" s="86" customFormat="1" ht="11.25" x14ac:dyDescent="0.2">
      <c r="A770" s="93">
        <v>45352</v>
      </c>
      <c r="B770" s="28"/>
      <c r="C770" s="27">
        <v>16462073780</v>
      </c>
      <c r="D770" s="5" t="s">
        <v>9115</v>
      </c>
      <c r="E770" s="13" t="s">
        <v>9114</v>
      </c>
      <c r="F770" s="13">
        <v>7</v>
      </c>
      <c r="G770" s="36" t="s">
        <v>9113</v>
      </c>
      <c r="H770" s="34" t="s">
        <v>6</v>
      </c>
      <c r="I770" s="13" t="s">
        <v>726</v>
      </c>
      <c r="J770" s="13" t="s">
        <v>10</v>
      </c>
      <c r="K770" s="19">
        <v>45355</v>
      </c>
      <c r="L770" s="19" t="s">
        <v>16</v>
      </c>
      <c r="M770" s="34" t="s">
        <v>153</v>
      </c>
      <c r="N770" s="35" t="s">
        <v>1126</v>
      </c>
      <c r="O770" s="22">
        <v>45391</v>
      </c>
      <c r="P770" s="21" t="s">
        <v>1125</v>
      </c>
      <c r="Q770" s="20">
        <v>71.92</v>
      </c>
      <c r="R770" s="19">
        <v>45421</v>
      </c>
      <c r="S770" s="13" t="s">
        <v>1196</v>
      </c>
      <c r="T770" s="34">
        <v>109.8</v>
      </c>
      <c r="U770" s="17">
        <v>45453</v>
      </c>
      <c r="V770" s="16" t="s">
        <v>1196</v>
      </c>
      <c r="W770" s="15">
        <v>111.57</v>
      </c>
      <c r="X770" s="14"/>
      <c r="Y770" s="13"/>
      <c r="Z770" s="33"/>
      <c r="AA770" s="11" t="s">
        <v>1195</v>
      </c>
      <c r="AB770" s="9" t="s">
        <v>1285</v>
      </c>
      <c r="AC770" s="10" t="s">
        <v>6</v>
      </c>
      <c r="AD770" s="9" t="s">
        <v>1124</v>
      </c>
      <c r="AE770" s="8" t="s">
        <v>1193</v>
      </c>
      <c r="AF770" s="32" t="s">
        <v>9112</v>
      </c>
      <c r="AG770" s="6">
        <f>IF(P770="Em Aberto",Q770,0)+IF(S770="Em Aberto",T770,0)+IF(V770="Em Aberto",W770,0)+IF(Y770="Em Aberto",Z770,0)</f>
        <v>221.37</v>
      </c>
      <c r="AH770" s="28"/>
      <c r="AI770" s="102"/>
      <c r="AJ770" s="102"/>
    </row>
    <row r="771" spans="1:36" s="86" customFormat="1" ht="11.25" x14ac:dyDescent="0.2">
      <c r="A771" s="93">
        <v>45352</v>
      </c>
      <c r="B771" s="28"/>
      <c r="C771" s="27">
        <v>12021129608</v>
      </c>
      <c r="D771" s="5" t="s">
        <v>9111</v>
      </c>
      <c r="E771" s="13" t="s">
        <v>9110</v>
      </c>
      <c r="F771" s="13">
        <v>7</v>
      </c>
      <c r="G771" s="36" t="s">
        <v>9109</v>
      </c>
      <c r="H771" s="34" t="s">
        <v>6</v>
      </c>
      <c r="I771" s="13" t="s">
        <v>726</v>
      </c>
      <c r="J771" s="13" t="s">
        <v>10</v>
      </c>
      <c r="K771" s="19">
        <v>45355</v>
      </c>
      <c r="L771" s="19" t="s">
        <v>1290</v>
      </c>
      <c r="M771" s="34" t="s">
        <v>29</v>
      </c>
      <c r="N771" s="35" t="s">
        <v>1126</v>
      </c>
      <c r="O771" s="22">
        <v>45391</v>
      </c>
      <c r="P771" s="21" t="s">
        <v>1125</v>
      </c>
      <c r="Q771" s="20">
        <v>85.05</v>
      </c>
      <c r="R771" s="19">
        <v>45421</v>
      </c>
      <c r="S771" s="13" t="s">
        <v>1196</v>
      </c>
      <c r="T771" s="34">
        <v>131.69999999999999</v>
      </c>
      <c r="U771" s="17">
        <v>45453</v>
      </c>
      <c r="V771" s="16" t="s">
        <v>1196</v>
      </c>
      <c r="W771" s="15">
        <v>129.83000000000001</v>
      </c>
      <c r="X771" s="14"/>
      <c r="Y771" s="13"/>
      <c r="Z771" s="33"/>
      <c r="AA771" s="11" t="s">
        <v>1195</v>
      </c>
      <c r="AB771" s="9" t="s">
        <v>1285</v>
      </c>
      <c r="AC771" s="10" t="s">
        <v>6</v>
      </c>
      <c r="AD771" s="9" t="s">
        <v>1131</v>
      </c>
      <c r="AE771" s="8" t="s">
        <v>1193</v>
      </c>
      <c r="AF771" s="32" t="s">
        <v>9108</v>
      </c>
      <c r="AG771" s="6">
        <f>IF(P771="Em Aberto",Q771,0)+IF(S771="Em Aberto",T771,0)+IF(V771="Em Aberto",W771,0)+IF(Y771="Em Aberto",Z771,0)</f>
        <v>261.52999999999997</v>
      </c>
      <c r="AH771" s="28"/>
      <c r="AI771" s="102"/>
      <c r="AJ771" s="102"/>
    </row>
    <row r="772" spans="1:36" s="86" customFormat="1" ht="11.25" x14ac:dyDescent="0.2">
      <c r="A772" s="30">
        <v>45352</v>
      </c>
      <c r="B772" s="28"/>
      <c r="C772" s="27">
        <v>12444409736</v>
      </c>
      <c r="D772" s="5" t="s">
        <v>9107</v>
      </c>
      <c r="E772" s="13" t="s">
        <v>9106</v>
      </c>
      <c r="F772" s="13">
        <v>7</v>
      </c>
      <c r="G772" s="36" t="s">
        <v>9105</v>
      </c>
      <c r="H772" s="34" t="s">
        <v>11</v>
      </c>
      <c r="I772" s="13" t="s">
        <v>726</v>
      </c>
      <c r="J772" s="13" t="s">
        <v>10</v>
      </c>
      <c r="K772" s="19">
        <v>45355</v>
      </c>
      <c r="L772" s="19" t="s">
        <v>102</v>
      </c>
      <c r="M772" s="34" t="s">
        <v>2</v>
      </c>
      <c r="N772" s="35" t="s">
        <v>1126</v>
      </c>
      <c r="O772" s="22">
        <v>45391</v>
      </c>
      <c r="P772" s="21" t="s">
        <v>1125</v>
      </c>
      <c r="Q772" s="20">
        <v>85.04</v>
      </c>
      <c r="R772" s="19">
        <v>45421</v>
      </c>
      <c r="S772" s="13" t="s">
        <v>1125</v>
      </c>
      <c r="T772" s="34">
        <v>129.83000000000001</v>
      </c>
      <c r="U772" s="17">
        <v>45450</v>
      </c>
      <c r="V772" s="16" t="s">
        <v>1125</v>
      </c>
      <c r="W772" s="15">
        <v>112.08</v>
      </c>
      <c r="X772" s="14"/>
      <c r="Y772" s="13"/>
      <c r="Z772" s="33"/>
      <c r="AA772" s="11" t="s">
        <v>0</v>
      </c>
      <c r="AB772" s="9" t="s">
        <v>1123</v>
      </c>
      <c r="AC772" s="10" t="s">
        <v>1243</v>
      </c>
      <c r="AD772" s="9" t="s">
        <v>1131</v>
      </c>
      <c r="AE772" s="8" t="s">
        <v>1123</v>
      </c>
      <c r="AF772" s="32" t="s">
        <v>9104</v>
      </c>
      <c r="AG772" s="6">
        <f>IF(P772="Em Aberto",Q772,0)+IF(S772="Em Aberto",T772,0)+IF(V772="Em Aberto",W772,0)+IF(Y772="Em Aberto",Z772,0)</f>
        <v>0</v>
      </c>
      <c r="AH772" s="28"/>
      <c r="AI772" s="102"/>
      <c r="AJ772" s="102"/>
    </row>
    <row r="773" spans="1:36" s="86" customFormat="1" ht="11.25" x14ac:dyDescent="0.2">
      <c r="A773" s="30">
        <v>45352</v>
      </c>
      <c r="B773" s="28"/>
      <c r="C773" s="27">
        <v>5627646667</v>
      </c>
      <c r="D773" s="5" t="s">
        <v>9103</v>
      </c>
      <c r="E773" s="13" t="s">
        <v>9102</v>
      </c>
      <c r="F773" s="13">
        <v>7</v>
      </c>
      <c r="G773" s="36" t="s">
        <v>9101</v>
      </c>
      <c r="H773" s="34" t="s">
        <v>11</v>
      </c>
      <c r="I773" s="13" t="s">
        <v>726</v>
      </c>
      <c r="J773" s="13" t="s">
        <v>10</v>
      </c>
      <c r="K773" s="19">
        <v>45355</v>
      </c>
      <c r="L773" s="19" t="s">
        <v>68</v>
      </c>
      <c r="M773" s="34" t="s">
        <v>29</v>
      </c>
      <c r="N773" s="35" t="s">
        <v>1126</v>
      </c>
      <c r="O773" s="22">
        <v>45389</v>
      </c>
      <c r="P773" s="21" t="s">
        <v>1125</v>
      </c>
      <c r="Q773" s="20">
        <v>58.8</v>
      </c>
      <c r="R773" s="19">
        <v>45419</v>
      </c>
      <c r="S773" s="13" t="s">
        <v>1125</v>
      </c>
      <c r="T773" s="34">
        <v>89.78</v>
      </c>
      <c r="U773" s="17">
        <v>45450</v>
      </c>
      <c r="V773" s="16" t="s">
        <v>1125</v>
      </c>
      <c r="W773" s="15">
        <v>89.78</v>
      </c>
      <c r="X773" s="14"/>
      <c r="Y773" s="13"/>
      <c r="Z773" s="33"/>
      <c r="AA773" s="11" t="s">
        <v>0</v>
      </c>
      <c r="AB773" s="9" t="s">
        <v>1123</v>
      </c>
      <c r="AC773" s="10" t="s">
        <v>1140</v>
      </c>
      <c r="AD773" s="9" t="s">
        <v>1131</v>
      </c>
      <c r="AE773" s="8" t="s">
        <v>1123</v>
      </c>
      <c r="AF773" s="32" t="s">
        <v>9100</v>
      </c>
      <c r="AG773" s="6">
        <f>IF(P773="Em Aberto",Q773,0)+IF(S773="Em Aberto",T773,0)+IF(V773="Em Aberto",W773,0)+IF(Y773="Em Aberto",Z773,0)</f>
        <v>0</v>
      </c>
      <c r="AH773" s="28"/>
      <c r="AI773" s="102"/>
      <c r="AJ773" s="102"/>
    </row>
    <row r="774" spans="1:36" s="86" customFormat="1" ht="11.25" x14ac:dyDescent="0.2">
      <c r="A774" s="30">
        <v>45352</v>
      </c>
      <c r="B774" s="28"/>
      <c r="C774" s="27">
        <v>58349766204</v>
      </c>
      <c r="D774" s="5" t="s">
        <v>9099</v>
      </c>
      <c r="E774" s="13" t="s">
        <v>9098</v>
      </c>
      <c r="F774" s="13">
        <v>7</v>
      </c>
      <c r="G774" s="36" t="s">
        <v>9097</v>
      </c>
      <c r="H774" s="34" t="s">
        <v>6</v>
      </c>
      <c r="I774" s="13" t="s">
        <v>726</v>
      </c>
      <c r="J774" s="13" t="s">
        <v>10</v>
      </c>
      <c r="K774" s="19">
        <v>45355</v>
      </c>
      <c r="L774" s="19" t="s">
        <v>16</v>
      </c>
      <c r="M774" s="34" t="s">
        <v>37</v>
      </c>
      <c r="N774" s="35" t="s">
        <v>1209</v>
      </c>
      <c r="O774" s="22">
        <v>45391</v>
      </c>
      <c r="P774" s="21" t="s">
        <v>1125</v>
      </c>
      <c r="Q774" s="20">
        <v>71.92</v>
      </c>
      <c r="R774" s="19">
        <v>45421</v>
      </c>
      <c r="S774" s="13" t="s">
        <v>1125</v>
      </c>
      <c r="T774" s="34">
        <v>109.79</v>
      </c>
      <c r="U774" s="17">
        <v>45453</v>
      </c>
      <c r="V774" s="16" t="s">
        <v>1125</v>
      </c>
      <c r="W774" s="15">
        <v>111.7</v>
      </c>
      <c r="X774" s="14"/>
      <c r="Y774" s="13"/>
      <c r="Z774" s="33"/>
      <c r="AA774" s="11" t="s">
        <v>0</v>
      </c>
      <c r="AB774" s="9" t="s">
        <v>1123</v>
      </c>
      <c r="AC774" s="10" t="s">
        <v>6</v>
      </c>
      <c r="AD774" s="9" t="s">
        <v>1131</v>
      </c>
      <c r="AE774" s="8" t="s">
        <v>1123</v>
      </c>
      <c r="AF774" s="32" t="s">
        <v>9096</v>
      </c>
      <c r="AG774" s="6">
        <f>IF(P774="Em Aberto",Q774,0)+IF(S774="Em Aberto",T774,0)+IF(V774="Em Aberto",W774,0)+IF(Y774="Em Aberto",Z774,0)</f>
        <v>0</v>
      </c>
      <c r="AH774" s="28"/>
      <c r="AI774" s="102"/>
      <c r="AJ774" s="102"/>
    </row>
    <row r="775" spans="1:36" s="86" customFormat="1" ht="11.25" x14ac:dyDescent="0.2">
      <c r="A775" s="30">
        <v>45352</v>
      </c>
      <c r="B775" s="28"/>
      <c r="C775" s="27">
        <v>1084076241</v>
      </c>
      <c r="D775" s="5" t="s">
        <v>9095</v>
      </c>
      <c r="E775" s="13" t="s">
        <v>9094</v>
      </c>
      <c r="F775" s="13">
        <v>7</v>
      </c>
      <c r="G775" s="36" t="s">
        <v>9093</v>
      </c>
      <c r="H775" s="34" t="s">
        <v>11</v>
      </c>
      <c r="I775" s="13" t="s">
        <v>726</v>
      </c>
      <c r="J775" s="13" t="s">
        <v>10</v>
      </c>
      <c r="K775" s="19">
        <v>45355</v>
      </c>
      <c r="L775" s="19" t="s">
        <v>53</v>
      </c>
      <c r="M775" s="34" t="s">
        <v>37</v>
      </c>
      <c r="N775" s="35" t="s">
        <v>1209</v>
      </c>
      <c r="O775" s="22">
        <v>45389</v>
      </c>
      <c r="P775" s="21" t="s">
        <v>1125</v>
      </c>
      <c r="Q775" s="20">
        <v>71.900000000000006</v>
      </c>
      <c r="R775" s="19">
        <v>45419</v>
      </c>
      <c r="S775" s="13" t="s">
        <v>1125</v>
      </c>
      <c r="T775" s="34">
        <v>111.4</v>
      </c>
      <c r="U775" s="17">
        <v>45450</v>
      </c>
      <c r="V775" s="16" t="s">
        <v>1125</v>
      </c>
      <c r="W775" s="15">
        <v>112.32</v>
      </c>
      <c r="X775" s="14"/>
      <c r="Y775" s="13"/>
      <c r="Z775" s="33"/>
      <c r="AA775" s="11" t="s">
        <v>0</v>
      </c>
      <c r="AB775" s="9" t="s">
        <v>1123</v>
      </c>
      <c r="AC775" s="10" t="s">
        <v>1140</v>
      </c>
      <c r="AD775" s="9" t="s">
        <v>1124</v>
      </c>
      <c r="AE775" s="8" t="s">
        <v>1123</v>
      </c>
      <c r="AF775" s="32" t="s">
        <v>9092</v>
      </c>
      <c r="AG775" s="6">
        <f>IF(P775="Em Aberto",Q775,0)+IF(S775="Em Aberto",T775,0)+IF(V775="Em Aberto",W775,0)+IF(Y775="Em Aberto",Z775,0)</f>
        <v>0</v>
      </c>
      <c r="AH775" s="28"/>
      <c r="AI775" s="102"/>
      <c r="AJ775" s="102"/>
    </row>
    <row r="776" spans="1:36" s="90" customFormat="1" ht="11.25" x14ac:dyDescent="0.2">
      <c r="A776" s="116">
        <v>45352</v>
      </c>
      <c r="B776" s="28"/>
      <c r="C776" s="115">
        <v>17742915766</v>
      </c>
      <c r="D776" s="5" t="s">
        <v>9091</v>
      </c>
      <c r="E776" s="13" t="s">
        <v>9090</v>
      </c>
      <c r="F776" s="13">
        <v>7</v>
      </c>
      <c r="G776" s="36" t="s">
        <v>9089</v>
      </c>
      <c r="H776" s="34" t="s">
        <v>11</v>
      </c>
      <c r="I776" s="13" t="s">
        <v>726</v>
      </c>
      <c r="J776" s="13" t="s">
        <v>10</v>
      </c>
      <c r="K776" s="19">
        <v>45355</v>
      </c>
      <c r="L776" s="19" t="s">
        <v>283</v>
      </c>
      <c r="M776" s="34" t="s">
        <v>2</v>
      </c>
      <c r="N776" s="35" t="s">
        <v>1126</v>
      </c>
      <c r="O776" s="22">
        <v>45389</v>
      </c>
      <c r="P776" s="21" t="s">
        <v>1196</v>
      </c>
      <c r="Q776" s="20">
        <v>58.75</v>
      </c>
      <c r="R776" s="19">
        <v>45421</v>
      </c>
      <c r="S776" s="13" t="s">
        <v>1196</v>
      </c>
      <c r="T776" s="34">
        <v>109.69</v>
      </c>
      <c r="U776" s="17"/>
      <c r="V776" s="16"/>
      <c r="W776" s="15"/>
      <c r="X776" s="14"/>
      <c r="Y776" s="13"/>
      <c r="Z776" s="33"/>
      <c r="AA776" s="11" t="s">
        <v>1195</v>
      </c>
      <c r="AB776" s="9" t="s">
        <v>1380</v>
      </c>
      <c r="AC776" s="10" t="s">
        <v>1140</v>
      </c>
      <c r="AD776" s="9" t="s">
        <v>1124</v>
      </c>
      <c r="AE776" s="8" t="s">
        <v>1193</v>
      </c>
      <c r="AF776" s="32" t="s">
        <v>9088</v>
      </c>
      <c r="AG776" s="6">
        <v>128.88</v>
      </c>
      <c r="AH776" s="28"/>
      <c r="AI776" s="103"/>
      <c r="AJ776" s="103"/>
    </row>
    <row r="777" spans="1:36" s="86" customFormat="1" ht="11.25" x14ac:dyDescent="0.2">
      <c r="A777" s="93">
        <v>45352</v>
      </c>
      <c r="B777" s="28"/>
      <c r="C777" s="27">
        <v>10270608702</v>
      </c>
      <c r="D777" s="5" t="s">
        <v>9087</v>
      </c>
      <c r="E777" s="13" t="s">
        <v>9086</v>
      </c>
      <c r="F777" s="13">
        <v>7</v>
      </c>
      <c r="G777" s="36" t="s">
        <v>9085</v>
      </c>
      <c r="H777" s="34" t="s">
        <v>6</v>
      </c>
      <c r="I777" s="13" t="s">
        <v>726</v>
      </c>
      <c r="J777" s="13" t="s">
        <v>10</v>
      </c>
      <c r="K777" s="19">
        <v>45355</v>
      </c>
      <c r="L777" s="19" t="s">
        <v>64</v>
      </c>
      <c r="M777" s="34" t="s">
        <v>153</v>
      </c>
      <c r="N777" s="35" t="s">
        <v>1126</v>
      </c>
      <c r="O777" s="22">
        <v>45391</v>
      </c>
      <c r="P777" s="21" t="s">
        <v>1125</v>
      </c>
      <c r="Q777" s="20">
        <v>71.92</v>
      </c>
      <c r="R777" s="19">
        <v>45421</v>
      </c>
      <c r="S777" s="13" t="s">
        <v>1125</v>
      </c>
      <c r="T777" s="34">
        <v>111.36</v>
      </c>
      <c r="U777" s="17">
        <v>45453</v>
      </c>
      <c r="V777" s="16" t="s">
        <v>1196</v>
      </c>
      <c r="W777" s="15">
        <v>109.8</v>
      </c>
      <c r="X777" s="14"/>
      <c r="Y777" s="13"/>
      <c r="Z777" s="33"/>
      <c r="AA777" s="11" t="s">
        <v>1195</v>
      </c>
      <c r="AB777" s="9" t="s">
        <v>1194</v>
      </c>
      <c r="AC777" s="10" t="s">
        <v>6</v>
      </c>
      <c r="AD777" s="9" t="s">
        <v>1131</v>
      </c>
      <c r="AE777" s="8" t="s">
        <v>1193</v>
      </c>
      <c r="AF777" s="32" t="s">
        <v>9084</v>
      </c>
      <c r="AG777" s="6">
        <f>IF(P777="Em Aberto",Q777,0)+IF(S777="Em Aberto",T777,0)+IF(V777="Em Aberto",W777,0)+IF(Y777="Em Aberto",Z777,0)</f>
        <v>109.8</v>
      </c>
      <c r="AH777" s="28"/>
      <c r="AI777" s="102"/>
      <c r="AJ777" s="102"/>
    </row>
    <row r="778" spans="1:36" s="86" customFormat="1" ht="11.25" x14ac:dyDescent="0.2">
      <c r="A778" s="113">
        <v>45352</v>
      </c>
      <c r="B778" s="28"/>
      <c r="C778" s="112">
        <v>83073400125</v>
      </c>
      <c r="D778" s="111" t="s">
        <v>9083</v>
      </c>
      <c r="E778" s="13" t="s">
        <v>9082</v>
      </c>
      <c r="F778" s="13">
        <v>11</v>
      </c>
      <c r="G778" s="36" t="s">
        <v>9081</v>
      </c>
      <c r="H778" s="34" t="s">
        <v>11</v>
      </c>
      <c r="I778" s="13" t="s">
        <v>726</v>
      </c>
      <c r="J778" s="13" t="s">
        <v>10</v>
      </c>
      <c r="K778" s="19">
        <v>45356</v>
      </c>
      <c r="L778" s="19" t="s">
        <v>1148</v>
      </c>
      <c r="M778" s="34" t="s">
        <v>197</v>
      </c>
      <c r="N778" s="35" t="s">
        <v>20</v>
      </c>
      <c r="O778" s="22">
        <v>45393</v>
      </c>
      <c r="P778" s="21" t="s">
        <v>1125</v>
      </c>
      <c r="Q778" s="20">
        <v>68.12</v>
      </c>
      <c r="R778" s="19">
        <v>45423</v>
      </c>
      <c r="S778" s="13" t="s">
        <v>1125</v>
      </c>
      <c r="T778" s="34">
        <v>109.77</v>
      </c>
      <c r="U778" s="17">
        <v>45454</v>
      </c>
      <c r="V778" s="16" t="s">
        <v>1125</v>
      </c>
      <c r="W778" s="15">
        <v>109.77</v>
      </c>
      <c r="X778" s="14"/>
      <c r="Y778" s="13"/>
      <c r="Z778" s="33"/>
      <c r="AA778" s="11" t="s">
        <v>0</v>
      </c>
      <c r="AB778" s="9" t="s">
        <v>1123</v>
      </c>
      <c r="AC778" s="10" t="s">
        <v>1140</v>
      </c>
      <c r="AD778" s="9" t="s">
        <v>1131</v>
      </c>
      <c r="AE778" s="8" t="s">
        <v>1123</v>
      </c>
      <c r="AF778" s="32" t="s">
        <v>9080</v>
      </c>
      <c r="AG778" s="6">
        <f>IF(P778="Em Aberto",Q778,0)+IF(S778="Em Aberto",T778,0)+IF(V778="Em Aberto",W778,0)+IF(Y778="Em Aberto",Z778,0)</f>
        <v>0</v>
      </c>
      <c r="AH778" s="28"/>
      <c r="AI778" s="102"/>
      <c r="AJ778" s="102"/>
    </row>
    <row r="779" spans="1:36" s="86" customFormat="1" ht="11.25" x14ac:dyDescent="0.2">
      <c r="A779" s="93">
        <v>45352</v>
      </c>
      <c r="B779" s="28"/>
      <c r="C779" s="27">
        <v>7440342720</v>
      </c>
      <c r="D779" s="5" t="s">
        <v>9079</v>
      </c>
      <c r="E779" s="13" t="s">
        <v>9078</v>
      </c>
      <c r="F779" s="13">
        <v>11</v>
      </c>
      <c r="G779" s="36" t="s">
        <v>9077</v>
      </c>
      <c r="H779" s="34" t="s">
        <v>6</v>
      </c>
      <c r="I779" s="13" t="s">
        <v>726</v>
      </c>
      <c r="J779" s="13" t="s">
        <v>10</v>
      </c>
      <c r="K779" s="19">
        <v>45356</v>
      </c>
      <c r="L779" s="19" t="s">
        <v>3</v>
      </c>
      <c r="M779" s="34" t="s">
        <v>2</v>
      </c>
      <c r="N779" s="35" t="s">
        <v>1126</v>
      </c>
      <c r="O779" s="22">
        <v>45393</v>
      </c>
      <c r="P779" s="21" t="s">
        <v>1125</v>
      </c>
      <c r="Q779" s="20">
        <v>80.569999999999993</v>
      </c>
      <c r="R779" s="19">
        <v>45425</v>
      </c>
      <c r="S779" s="13" t="s">
        <v>1125</v>
      </c>
      <c r="T779" s="34">
        <v>131.71</v>
      </c>
      <c r="U779" s="17">
        <v>45455</v>
      </c>
      <c r="V779" s="16" t="s">
        <v>1125</v>
      </c>
      <c r="W779" s="15">
        <v>128.47999999999999</v>
      </c>
      <c r="X779" s="14"/>
      <c r="Y779" s="13"/>
      <c r="Z779" s="33"/>
      <c r="AA779" s="11" t="s">
        <v>0</v>
      </c>
      <c r="AB779" s="9" t="s">
        <v>1123</v>
      </c>
      <c r="AC779" s="10" t="s">
        <v>6</v>
      </c>
      <c r="AD779" s="9" t="s">
        <v>1131</v>
      </c>
      <c r="AE779" s="8" t="s">
        <v>1123</v>
      </c>
      <c r="AF779" s="32" t="s">
        <v>9076</v>
      </c>
      <c r="AG779" s="6">
        <f>IF(P779="Em Aberto",Q779,0)+IF(S779="Em Aberto",T779,0)+IF(V779="Em Aberto",W779,0)+IF(Y779="Em Aberto",Z779,0)</f>
        <v>0</v>
      </c>
      <c r="AH779" s="28"/>
      <c r="AI779" s="102"/>
      <c r="AJ779" s="102"/>
    </row>
    <row r="780" spans="1:36" s="86" customFormat="1" ht="11.25" x14ac:dyDescent="0.2">
      <c r="A780" s="93">
        <v>45352</v>
      </c>
      <c r="B780" s="28"/>
      <c r="C780" s="27">
        <v>5955057161</v>
      </c>
      <c r="D780" s="5" t="s">
        <v>9075</v>
      </c>
      <c r="E780" s="13" t="s">
        <v>9074</v>
      </c>
      <c r="F780" s="13">
        <v>11</v>
      </c>
      <c r="G780" s="36" t="s">
        <v>9073</v>
      </c>
      <c r="H780" s="34" t="s">
        <v>6</v>
      </c>
      <c r="I780" s="13" t="s">
        <v>726</v>
      </c>
      <c r="J780" s="13" t="s">
        <v>10</v>
      </c>
      <c r="K780" s="19">
        <v>45356</v>
      </c>
      <c r="L780" s="19" t="s">
        <v>85</v>
      </c>
      <c r="M780" s="34" t="s">
        <v>21</v>
      </c>
      <c r="N780" s="35" t="s">
        <v>20</v>
      </c>
      <c r="O780" s="22">
        <v>45393</v>
      </c>
      <c r="P780" s="21" t="s">
        <v>1125</v>
      </c>
      <c r="Q780" s="20">
        <v>66.489999999999995</v>
      </c>
      <c r="R780" s="19">
        <v>45425</v>
      </c>
      <c r="S780" s="13" t="s">
        <v>1196</v>
      </c>
      <c r="T780" s="34">
        <v>111.21</v>
      </c>
      <c r="U780" s="17">
        <v>45455</v>
      </c>
      <c r="V780" s="16" t="s">
        <v>1196</v>
      </c>
      <c r="W780" s="15">
        <v>109.75</v>
      </c>
      <c r="X780" s="14"/>
      <c r="Y780" s="13"/>
      <c r="Z780" s="33"/>
      <c r="AA780" s="11" t="s">
        <v>1195</v>
      </c>
      <c r="AB780" s="9" t="s">
        <v>1285</v>
      </c>
      <c r="AC780" s="10" t="s">
        <v>6</v>
      </c>
      <c r="AD780" s="9" t="s">
        <v>1131</v>
      </c>
      <c r="AE780" s="8" t="s">
        <v>1193</v>
      </c>
      <c r="AF780" s="32" t="s">
        <v>9072</v>
      </c>
      <c r="AG780" s="6">
        <f>IF(P780="Em Aberto",Q780,0)+IF(S780="Em Aberto",T780,0)+IF(V780="Em Aberto",W780,0)+IF(Y780="Em Aberto",Z780,0)</f>
        <v>220.95999999999998</v>
      </c>
      <c r="AH780" s="28"/>
      <c r="AI780" s="102"/>
      <c r="AJ780" s="102"/>
    </row>
    <row r="781" spans="1:36" s="86" customFormat="1" ht="11.25" x14ac:dyDescent="0.2">
      <c r="A781" s="59">
        <v>45352</v>
      </c>
      <c r="B781" s="28"/>
      <c r="C781" s="60">
        <v>16088507730</v>
      </c>
      <c r="D781" s="58" t="s">
        <v>9071</v>
      </c>
      <c r="E781" s="46" t="s">
        <v>9070</v>
      </c>
      <c r="F781" s="46">
        <v>7</v>
      </c>
      <c r="G781" s="57" t="s">
        <v>9069</v>
      </c>
      <c r="H781" s="51" t="s">
        <v>11</v>
      </c>
      <c r="I781" s="46" t="s">
        <v>726</v>
      </c>
      <c r="J781" s="46" t="s">
        <v>10</v>
      </c>
      <c r="K781" s="52">
        <v>45357</v>
      </c>
      <c r="L781" s="19" t="s">
        <v>3</v>
      </c>
      <c r="M781" s="51" t="s">
        <v>2</v>
      </c>
      <c r="N781" s="56" t="s">
        <v>1126</v>
      </c>
      <c r="O781" s="55">
        <v>45389</v>
      </c>
      <c r="P781" s="54" t="s">
        <v>1196</v>
      </c>
      <c r="Q781" s="53">
        <v>449.05</v>
      </c>
      <c r="R781" s="52"/>
      <c r="S781" s="46"/>
      <c r="T781" s="51"/>
      <c r="U781" s="50"/>
      <c r="V781" s="49"/>
      <c r="W781" s="48"/>
      <c r="X781" s="47"/>
      <c r="Y781" s="46"/>
      <c r="Z781" s="45"/>
      <c r="AA781" s="44" t="s">
        <v>1253</v>
      </c>
      <c r="AB781" s="42" t="s">
        <v>1123</v>
      </c>
      <c r="AC781" s="43" t="s">
        <v>1140</v>
      </c>
      <c r="AD781" s="42" t="s">
        <v>1131</v>
      </c>
      <c r="AE781" s="41" t="s">
        <v>1193</v>
      </c>
      <c r="AF781" s="40" t="s">
        <v>9068</v>
      </c>
      <c r="AG781" s="6">
        <f>IF(P781="Em Aberto",Q781,0)+IF(S781="Em Aberto",T781,0)+IF(V781="Em Aberto",W781,0)+IF(Y781="Em Aberto",Z781,0)</f>
        <v>449.05</v>
      </c>
      <c r="AH781" s="38"/>
      <c r="AI781" s="102"/>
      <c r="AJ781" s="102"/>
    </row>
    <row r="782" spans="1:36" s="86" customFormat="1" ht="11.25" x14ac:dyDescent="0.2">
      <c r="A782" s="93">
        <v>45352</v>
      </c>
      <c r="B782" s="28"/>
      <c r="C782" s="27">
        <v>43376088772</v>
      </c>
      <c r="D782" s="5" t="s">
        <v>9067</v>
      </c>
      <c r="E782" s="13" t="s">
        <v>9066</v>
      </c>
      <c r="F782" s="13">
        <v>7</v>
      </c>
      <c r="G782" s="36" t="s">
        <v>9065</v>
      </c>
      <c r="H782" s="34" t="s">
        <v>6</v>
      </c>
      <c r="I782" s="13" t="s">
        <v>726</v>
      </c>
      <c r="J782" s="13" t="s">
        <v>10</v>
      </c>
      <c r="K782" s="19">
        <v>45357</v>
      </c>
      <c r="L782" s="19" t="s">
        <v>102</v>
      </c>
      <c r="M782" s="34" t="s">
        <v>2</v>
      </c>
      <c r="N782" s="35" t="s">
        <v>1126</v>
      </c>
      <c r="O782" s="22">
        <v>45391</v>
      </c>
      <c r="P782" s="21" t="s">
        <v>1125</v>
      </c>
      <c r="Q782" s="20">
        <v>76.099999999999994</v>
      </c>
      <c r="R782" s="19">
        <v>45421</v>
      </c>
      <c r="S782" s="13" t="s">
        <v>1125</v>
      </c>
      <c r="T782" s="34">
        <v>131.56</v>
      </c>
      <c r="U782" s="17">
        <v>45453</v>
      </c>
      <c r="V782" s="16" t="s">
        <v>1196</v>
      </c>
      <c r="W782" s="15">
        <v>129.83000000000001</v>
      </c>
      <c r="X782" s="14"/>
      <c r="Y782" s="13"/>
      <c r="Z782" s="33"/>
      <c r="AA782" s="11" t="s">
        <v>1195</v>
      </c>
      <c r="AB782" s="9" t="s">
        <v>1194</v>
      </c>
      <c r="AC782" s="10" t="s">
        <v>6</v>
      </c>
      <c r="AD782" s="9" t="s">
        <v>1131</v>
      </c>
      <c r="AE782" s="8" t="s">
        <v>1193</v>
      </c>
      <c r="AF782" s="32" t="s">
        <v>9064</v>
      </c>
      <c r="AG782" s="6">
        <f>IF(P782="Em Aberto",Q782,0)+IF(S782="Em Aberto",T782,0)+IF(V782="Em Aberto",W782,0)+IF(Y782="Em Aberto",Z782,0)</f>
        <v>129.83000000000001</v>
      </c>
      <c r="AH782" s="28"/>
      <c r="AI782" s="102"/>
      <c r="AJ782" s="102"/>
    </row>
    <row r="783" spans="1:36" s="86" customFormat="1" ht="11.25" x14ac:dyDescent="0.2">
      <c r="A783" s="93">
        <v>45352</v>
      </c>
      <c r="B783" s="28"/>
      <c r="C783" s="74">
        <v>1729984177</v>
      </c>
      <c r="D783" s="5" t="s">
        <v>9063</v>
      </c>
      <c r="E783" s="13" t="s">
        <v>9062</v>
      </c>
      <c r="F783" s="13">
        <v>11</v>
      </c>
      <c r="G783" s="36" t="s">
        <v>9061</v>
      </c>
      <c r="H783" s="34" t="s">
        <v>6</v>
      </c>
      <c r="I783" s="13" t="s">
        <v>726</v>
      </c>
      <c r="J783" s="13" t="s">
        <v>10</v>
      </c>
      <c r="K783" s="19">
        <v>45357</v>
      </c>
      <c r="L783" s="19" t="s">
        <v>9</v>
      </c>
      <c r="M783" s="34" t="s">
        <v>110</v>
      </c>
      <c r="N783" s="35" t="s">
        <v>20</v>
      </c>
      <c r="O783" s="22">
        <v>45393</v>
      </c>
      <c r="P783" s="21" t="s">
        <v>1196</v>
      </c>
      <c r="Q783" s="20">
        <v>64.349999999999994</v>
      </c>
      <c r="R783" s="19">
        <v>45425</v>
      </c>
      <c r="S783" s="13" t="s">
        <v>1196</v>
      </c>
      <c r="T783" s="34">
        <v>109.8</v>
      </c>
      <c r="U783" s="17"/>
      <c r="V783" s="16"/>
      <c r="W783" s="15"/>
      <c r="X783" s="14"/>
      <c r="Y783" s="13"/>
      <c r="Z783" s="33"/>
      <c r="AA783" s="11" t="s">
        <v>1195</v>
      </c>
      <c r="AB783" s="9" t="s">
        <v>1380</v>
      </c>
      <c r="AC783" s="10" t="s">
        <v>6</v>
      </c>
      <c r="AD783" s="9" t="s">
        <v>1124</v>
      </c>
      <c r="AE783" s="8" t="s">
        <v>1193</v>
      </c>
      <c r="AF783" s="32" t="s">
        <v>9060</v>
      </c>
      <c r="AG783" s="6">
        <v>132.88</v>
      </c>
      <c r="AH783" s="28"/>
      <c r="AI783" s="102"/>
      <c r="AJ783" s="102"/>
    </row>
    <row r="784" spans="1:36" s="86" customFormat="1" ht="11.25" x14ac:dyDescent="0.2">
      <c r="A784" s="30">
        <v>45352</v>
      </c>
      <c r="B784" s="28"/>
      <c r="C784" s="27">
        <v>12849167665</v>
      </c>
      <c r="D784" s="5" t="s">
        <v>9059</v>
      </c>
      <c r="E784" s="13" t="s">
        <v>9058</v>
      </c>
      <c r="F784" s="13">
        <v>11</v>
      </c>
      <c r="G784" s="36" t="s">
        <v>9057</v>
      </c>
      <c r="H784" s="34" t="s">
        <v>6</v>
      </c>
      <c r="I784" s="13" t="s">
        <v>726</v>
      </c>
      <c r="J784" s="13" t="s">
        <v>10</v>
      </c>
      <c r="K784" s="19">
        <v>45357</v>
      </c>
      <c r="L784" s="19" t="s">
        <v>1290</v>
      </c>
      <c r="M784" s="34" t="s">
        <v>29</v>
      </c>
      <c r="N784" s="35" t="s">
        <v>1126</v>
      </c>
      <c r="O784" s="22">
        <v>45393</v>
      </c>
      <c r="P784" s="21" t="s">
        <v>1125</v>
      </c>
      <c r="Q784" s="20">
        <v>76.099999999999994</v>
      </c>
      <c r="R784" s="19">
        <v>45425</v>
      </c>
      <c r="S784" s="13" t="s">
        <v>1125</v>
      </c>
      <c r="T784" s="34">
        <v>129.83000000000001</v>
      </c>
      <c r="U784" s="17">
        <v>45455</v>
      </c>
      <c r="V784" s="16" t="s">
        <v>1125</v>
      </c>
      <c r="W784" s="15">
        <v>131.66999999999999</v>
      </c>
      <c r="X784" s="14"/>
      <c r="Y784" s="13"/>
      <c r="Z784" s="33"/>
      <c r="AA784" s="11" t="s">
        <v>0</v>
      </c>
      <c r="AB784" s="9" t="s">
        <v>1123</v>
      </c>
      <c r="AC784" s="10" t="s">
        <v>6</v>
      </c>
      <c r="AD784" s="9" t="s">
        <v>1124</v>
      </c>
      <c r="AE784" s="8" t="s">
        <v>1123</v>
      </c>
      <c r="AF784" s="32" t="s">
        <v>9056</v>
      </c>
      <c r="AG784" s="6">
        <f>IF(P784="Em Aberto",Q784,0)+IF(S784="Em Aberto",T784,0)+IF(V784="Em Aberto",W784,0)+IF(Y784="Em Aberto",Z784,0)</f>
        <v>0</v>
      </c>
      <c r="AH784" s="28"/>
      <c r="AI784" s="102"/>
      <c r="AJ784" s="102"/>
    </row>
    <row r="785" spans="1:36" s="86" customFormat="1" ht="11.25" x14ac:dyDescent="0.2">
      <c r="A785" s="30">
        <v>45352</v>
      </c>
      <c r="B785" s="28"/>
      <c r="C785" s="36">
        <v>1178758729</v>
      </c>
      <c r="D785" s="5" t="s">
        <v>9055</v>
      </c>
      <c r="E785" s="13" t="s">
        <v>9054</v>
      </c>
      <c r="F785" s="13">
        <v>11</v>
      </c>
      <c r="G785" s="36" t="s">
        <v>9053</v>
      </c>
      <c r="H785" s="34" t="s">
        <v>6</v>
      </c>
      <c r="I785" s="13" t="s">
        <v>726</v>
      </c>
      <c r="J785" s="13" t="s">
        <v>10</v>
      </c>
      <c r="K785" s="19">
        <v>45357</v>
      </c>
      <c r="L785" s="19" t="s">
        <v>283</v>
      </c>
      <c r="M785" s="34" t="s">
        <v>2</v>
      </c>
      <c r="N785" s="35" t="s">
        <v>1126</v>
      </c>
      <c r="O785" s="22">
        <v>45393</v>
      </c>
      <c r="P785" s="21" t="s">
        <v>1125</v>
      </c>
      <c r="Q785" s="20">
        <v>64.3</v>
      </c>
      <c r="R785" s="19">
        <v>45425</v>
      </c>
      <c r="S785" s="13" t="s">
        <v>1125</v>
      </c>
      <c r="T785" s="34">
        <v>109.69</v>
      </c>
      <c r="U785" s="17">
        <v>45455</v>
      </c>
      <c r="V785" s="16" t="s">
        <v>1125</v>
      </c>
      <c r="W785" s="15">
        <v>111.88</v>
      </c>
      <c r="X785" s="14"/>
      <c r="Y785" s="13"/>
      <c r="Z785" s="33"/>
      <c r="AA785" s="11" t="s">
        <v>0</v>
      </c>
      <c r="AB785" s="9" t="s">
        <v>1123</v>
      </c>
      <c r="AC785" s="10" t="s">
        <v>6</v>
      </c>
      <c r="AD785" s="9" t="s">
        <v>1131</v>
      </c>
      <c r="AE785" s="8" t="s">
        <v>1123</v>
      </c>
      <c r="AF785" s="32" t="s">
        <v>9052</v>
      </c>
      <c r="AG785" s="6">
        <f>IF(P785="Em Aberto",Q785,0)+IF(S785="Em Aberto",T785,0)+IF(V785="Em Aberto",W785,0)+IF(Y785="Em Aberto",Z785,0)</f>
        <v>0</v>
      </c>
      <c r="AH785" s="28"/>
      <c r="AI785" s="102"/>
      <c r="AJ785" s="102"/>
    </row>
    <row r="786" spans="1:36" s="86" customFormat="1" ht="11.25" x14ac:dyDescent="0.2">
      <c r="A786" s="30">
        <v>45352</v>
      </c>
      <c r="B786" s="28"/>
      <c r="C786" s="27">
        <v>4030337643</v>
      </c>
      <c r="D786" s="5" t="s">
        <v>9051</v>
      </c>
      <c r="E786" s="13" t="s">
        <v>9050</v>
      </c>
      <c r="F786" s="13">
        <v>11</v>
      </c>
      <c r="G786" s="36" t="s">
        <v>9049</v>
      </c>
      <c r="H786" s="34" t="s">
        <v>6</v>
      </c>
      <c r="I786" s="13" t="s">
        <v>726</v>
      </c>
      <c r="J786" s="13" t="s">
        <v>10</v>
      </c>
      <c r="K786" s="19">
        <v>45357</v>
      </c>
      <c r="L786" s="19" t="s">
        <v>1158</v>
      </c>
      <c r="M786" s="34" t="s">
        <v>201</v>
      </c>
      <c r="N786" s="35" t="s">
        <v>1209</v>
      </c>
      <c r="O786" s="22">
        <v>45393</v>
      </c>
      <c r="P786" s="21" t="s">
        <v>1125</v>
      </c>
      <c r="Q786" s="20">
        <v>64.37</v>
      </c>
      <c r="R786" s="19">
        <v>45423</v>
      </c>
      <c r="S786" s="13" t="s">
        <v>1125</v>
      </c>
      <c r="T786" s="34">
        <v>109.83</v>
      </c>
      <c r="U786" s="17">
        <v>45454</v>
      </c>
      <c r="V786" s="16" t="s">
        <v>1125</v>
      </c>
      <c r="W786" s="15">
        <v>109.83</v>
      </c>
      <c r="X786" s="14"/>
      <c r="Y786" s="13"/>
      <c r="Z786" s="33"/>
      <c r="AA786" s="11" t="s">
        <v>0</v>
      </c>
      <c r="AB786" s="9" t="s">
        <v>1123</v>
      </c>
      <c r="AC786" s="10" t="s">
        <v>1140</v>
      </c>
      <c r="AD786" s="9" t="s">
        <v>1131</v>
      </c>
      <c r="AE786" s="8" t="s">
        <v>1123</v>
      </c>
      <c r="AF786" s="32" t="s">
        <v>8937</v>
      </c>
      <c r="AG786" s="6">
        <f>IF(P786="Em Aberto",Q786,0)+IF(S786="Em Aberto",T786,0)+IF(V786="Em Aberto",W786,0)+IF(Y786="Em Aberto",Z786,0)</f>
        <v>0</v>
      </c>
      <c r="AH786" s="28"/>
      <c r="AI786" s="102"/>
      <c r="AJ786" s="102"/>
    </row>
    <row r="787" spans="1:36" s="86" customFormat="1" ht="11.25" x14ac:dyDescent="0.2">
      <c r="A787" s="59">
        <v>45352</v>
      </c>
      <c r="B787" s="28"/>
      <c r="C787" s="60">
        <v>72256842304</v>
      </c>
      <c r="D787" s="58" t="s">
        <v>9048</v>
      </c>
      <c r="E787" s="46" t="s">
        <v>9047</v>
      </c>
      <c r="F787" s="46">
        <v>11</v>
      </c>
      <c r="G787" s="57" t="s">
        <v>9046</v>
      </c>
      <c r="H787" s="51" t="s">
        <v>11</v>
      </c>
      <c r="I787" s="46" t="s">
        <v>726</v>
      </c>
      <c r="J787" s="46" t="s">
        <v>10</v>
      </c>
      <c r="K787" s="52">
        <v>45357</v>
      </c>
      <c r="L787" s="19" t="s">
        <v>22</v>
      </c>
      <c r="M787" s="51" t="s">
        <v>1519</v>
      </c>
      <c r="N787" s="56" t="s">
        <v>1209</v>
      </c>
      <c r="O787" s="55" t="s">
        <v>1645</v>
      </c>
      <c r="P787" s="54" t="s">
        <v>1645</v>
      </c>
      <c r="Q787" s="53" t="s">
        <v>1645</v>
      </c>
      <c r="R787" s="52"/>
      <c r="S787" s="46"/>
      <c r="T787" s="51"/>
      <c r="U787" s="50"/>
      <c r="V787" s="49"/>
      <c r="W787" s="48"/>
      <c r="X787" s="47"/>
      <c r="Y787" s="46"/>
      <c r="Z787" s="45"/>
      <c r="AA787" s="44" t="s">
        <v>1253</v>
      </c>
      <c r="AB787" s="42" t="s">
        <v>1123</v>
      </c>
      <c r="AC787" s="43" t="s">
        <v>1140</v>
      </c>
      <c r="AD787" s="42" t="s">
        <v>1131</v>
      </c>
      <c r="AE787" s="41" t="s">
        <v>1193</v>
      </c>
      <c r="AF787" s="40" t="s">
        <v>9045</v>
      </c>
      <c r="AG787" s="6">
        <f>IF(P787="Em Aberto",Q787,0)+IF(S787="Em Aberto",T787,0)+IF(V787="Em Aberto",W787,0)+IF(Y787="Em Aberto",Z787,0)</f>
        <v>0</v>
      </c>
      <c r="AH787" s="38"/>
      <c r="AI787" s="102"/>
      <c r="AJ787" s="102"/>
    </row>
    <row r="788" spans="1:36" s="86" customFormat="1" ht="11.25" x14ac:dyDescent="0.2">
      <c r="A788" s="93">
        <v>45352</v>
      </c>
      <c r="B788" s="28"/>
      <c r="C788" s="74">
        <v>3875053699</v>
      </c>
      <c r="D788" s="5" t="s">
        <v>9044</v>
      </c>
      <c r="E788" s="13" t="s">
        <v>9043</v>
      </c>
      <c r="F788" s="13">
        <v>11</v>
      </c>
      <c r="G788" s="36" t="s">
        <v>9042</v>
      </c>
      <c r="H788" s="34" t="s">
        <v>6</v>
      </c>
      <c r="I788" s="13" t="s">
        <v>726</v>
      </c>
      <c r="J788" s="13" t="s">
        <v>10</v>
      </c>
      <c r="K788" s="19">
        <v>45357</v>
      </c>
      <c r="L788" s="19" t="s">
        <v>53</v>
      </c>
      <c r="M788" s="34" t="s">
        <v>29</v>
      </c>
      <c r="N788" s="35" t="s">
        <v>1126</v>
      </c>
      <c r="O788" s="22">
        <v>45393</v>
      </c>
      <c r="P788" s="21" t="s">
        <v>1196</v>
      </c>
      <c r="Q788" s="20">
        <v>76.099999999999994</v>
      </c>
      <c r="R788" s="19">
        <v>45425</v>
      </c>
      <c r="S788" s="13" t="s">
        <v>1196</v>
      </c>
      <c r="T788" s="34">
        <v>129.83000000000001</v>
      </c>
      <c r="U788" s="17"/>
      <c r="V788" s="16"/>
      <c r="W788" s="15"/>
      <c r="X788" s="14"/>
      <c r="Y788" s="13"/>
      <c r="Z788" s="33"/>
      <c r="AA788" s="11" t="s">
        <v>1195</v>
      </c>
      <c r="AB788" s="9" t="s">
        <v>1380</v>
      </c>
      <c r="AC788" s="10" t="s">
        <v>6</v>
      </c>
      <c r="AD788" s="9" t="s">
        <v>1124</v>
      </c>
      <c r="AE788" s="8" t="s">
        <v>1193</v>
      </c>
      <c r="AF788" s="32" t="s">
        <v>9041</v>
      </c>
      <c r="AG788" s="6">
        <v>157.13999999999999</v>
      </c>
      <c r="AH788" s="28"/>
      <c r="AI788" s="102"/>
      <c r="AJ788" s="102"/>
    </row>
    <row r="789" spans="1:36" s="86" customFormat="1" ht="11.25" x14ac:dyDescent="0.2">
      <c r="A789" s="30">
        <v>45352</v>
      </c>
      <c r="B789" s="28"/>
      <c r="C789" s="27">
        <v>68859457653</v>
      </c>
      <c r="D789" s="5" t="s">
        <v>9040</v>
      </c>
      <c r="E789" s="13" t="s">
        <v>9039</v>
      </c>
      <c r="F789" s="13">
        <v>11</v>
      </c>
      <c r="G789" s="36" t="s">
        <v>9038</v>
      </c>
      <c r="H789" s="34" t="s">
        <v>11</v>
      </c>
      <c r="I789" s="13" t="s">
        <v>726</v>
      </c>
      <c r="J789" s="13" t="s">
        <v>10</v>
      </c>
      <c r="K789" s="19">
        <v>45358</v>
      </c>
      <c r="L789" s="19" t="s">
        <v>68</v>
      </c>
      <c r="M789" s="34" t="s">
        <v>29</v>
      </c>
      <c r="N789" s="35" t="s">
        <v>1126</v>
      </c>
      <c r="O789" s="22">
        <v>45393</v>
      </c>
      <c r="P789" s="21" t="s">
        <v>1125</v>
      </c>
      <c r="Q789" s="20">
        <v>49.52</v>
      </c>
      <c r="R789" s="19">
        <v>45423</v>
      </c>
      <c r="S789" s="13" t="s">
        <v>1125</v>
      </c>
      <c r="T789" s="34">
        <v>89.78</v>
      </c>
      <c r="U789" s="17">
        <v>45454</v>
      </c>
      <c r="V789" s="16" t="s">
        <v>1125</v>
      </c>
      <c r="W789" s="15">
        <v>89.78</v>
      </c>
      <c r="X789" s="14"/>
      <c r="Y789" s="13"/>
      <c r="Z789" s="33"/>
      <c r="AA789" s="11" t="s">
        <v>0</v>
      </c>
      <c r="AB789" s="9" t="s">
        <v>1123</v>
      </c>
      <c r="AC789" s="10" t="s">
        <v>1140</v>
      </c>
      <c r="AD789" s="9" t="s">
        <v>1131</v>
      </c>
      <c r="AE789" s="8" t="s">
        <v>1123</v>
      </c>
      <c r="AF789" s="32" t="s">
        <v>9037</v>
      </c>
      <c r="AG789" s="6">
        <f>IF(P789="Em Aberto",Q789,0)+IF(S789="Em Aberto",T789,0)+IF(V789="Em Aberto",W789,0)+IF(Y789="Em Aberto",Z789,0)</f>
        <v>0</v>
      </c>
      <c r="AH789" s="28"/>
      <c r="AI789" s="102"/>
      <c r="AJ789" s="102"/>
    </row>
    <row r="790" spans="1:36" s="90" customFormat="1" ht="11.25" x14ac:dyDescent="0.2">
      <c r="A790" s="30">
        <v>45352</v>
      </c>
      <c r="B790" s="28"/>
      <c r="C790" s="36">
        <v>5403008705</v>
      </c>
      <c r="D790" s="5" t="s">
        <v>9036</v>
      </c>
      <c r="E790" s="13" t="s">
        <v>9035</v>
      </c>
      <c r="F790" s="13">
        <v>11</v>
      </c>
      <c r="G790" s="36" t="s">
        <v>9034</v>
      </c>
      <c r="H790" s="34" t="s">
        <v>11</v>
      </c>
      <c r="I790" s="13" t="s">
        <v>726</v>
      </c>
      <c r="J790" s="13" t="s">
        <v>10</v>
      </c>
      <c r="K790" s="19">
        <v>45358</v>
      </c>
      <c r="L790" s="19" t="s">
        <v>1290</v>
      </c>
      <c r="M790" s="34" t="s">
        <v>2</v>
      </c>
      <c r="N790" s="35" t="s">
        <v>1126</v>
      </c>
      <c r="O790" s="22">
        <v>45393</v>
      </c>
      <c r="P790" s="21" t="s">
        <v>1125</v>
      </c>
      <c r="Q790" s="20">
        <v>60.5</v>
      </c>
      <c r="R790" s="19">
        <v>45425</v>
      </c>
      <c r="S790" s="13" t="s">
        <v>1125</v>
      </c>
      <c r="T790" s="34">
        <v>111.09</v>
      </c>
      <c r="U790" s="17">
        <v>45455</v>
      </c>
      <c r="V790" s="16" t="s">
        <v>1125</v>
      </c>
      <c r="W790" s="15">
        <v>109.69</v>
      </c>
      <c r="X790" s="14"/>
      <c r="Y790" s="13"/>
      <c r="Z790" s="33"/>
      <c r="AA790" s="11" t="s">
        <v>0</v>
      </c>
      <c r="AB790" s="9" t="s">
        <v>1123</v>
      </c>
      <c r="AC790" s="10" t="s">
        <v>1201</v>
      </c>
      <c r="AD790" s="9" t="s">
        <v>1124</v>
      </c>
      <c r="AE790" s="8" t="s">
        <v>1123</v>
      </c>
      <c r="AF790" s="32" t="s">
        <v>9033</v>
      </c>
      <c r="AG790" s="6">
        <f>IF(P790="Em Aberto",Q790,0)+IF(S790="Em Aberto",T790,0)+IF(V790="Em Aberto",W790,0)+IF(Y790="Em Aberto",Z790,0)</f>
        <v>0</v>
      </c>
      <c r="AH790" s="28"/>
      <c r="AI790" s="103"/>
      <c r="AJ790" s="103"/>
    </row>
    <row r="791" spans="1:36" s="86" customFormat="1" ht="11.25" x14ac:dyDescent="0.2">
      <c r="A791" s="30">
        <v>45352</v>
      </c>
      <c r="B791" s="28"/>
      <c r="C791" s="27">
        <v>45488479104</v>
      </c>
      <c r="D791" s="5" t="s">
        <v>9032</v>
      </c>
      <c r="E791" s="13" t="s">
        <v>9031</v>
      </c>
      <c r="F791" s="13">
        <v>11</v>
      </c>
      <c r="G791" s="36" t="s">
        <v>9030</v>
      </c>
      <c r="H791" s="34" t="s">
        <v>11</v>
      </c>
      <c r="I791" s="13" t="s">
        <v>726</v>
      </c>
      <c r="J791" s="13" t="s">
        <v>10</v>
      </c>
      <c r="K791" s="19">
        <v>45358</v>
      </c>
      <c r="L791" s="19" t="s">
        <v>1295</v>
      </c>
      <c r="M791" s="34" t="s">
        <v>118</v>
      </c>
      <c r="N791" s="35" t="s">
        <v>1209</v>
      </c>
      <c r="O791" s="22">
        <v>45393</v>
      </c>
      <c r="P791" s="21" t="s">
        <v>1125</v>
      </c>
      <c r="Q791" s="20">
        <v>49.52</v>
      </c>
      <c r="R791" s="19">
        <v>45423</v>
      </c>
      <c r="S791" s="13" t="s">
        <v>1125</v>
      </c>
      <c r="T791" s="34">
        <v>89.78</v>
      </c>
      <c r="U791" s="17">
        <v>45454</v>
      </c>
      <c r="V791" s="16" t="s">
        <v>1125</v>
      </c>
      <c r="W791" s="15">
        <v>89.78</v>
      </c>
      <c r="X791" s="14"/>
      <c r="Y791" s="13"/>
      <c r="Z791" s="33"/>
      <c r="AA791" s="11" t="s">
        <v>0</v>
      </c>
      <c r="AB791" s="9" t="s">
        <v>1123</v>
      </c>
      <c r="AC791" s="10" t="s">
        <v>1140</v>
      </c>
      <c r="AD791" s="9" t="s">
        <v>1131</v>
      </c>
      <c r="AE791" s="8" t="s">
        <v>1123</v>
      </c>
      <c r="AF791" s="32" t="s">
        <v>8937</v>
      </c>
      <c r="AG791" s="6">
        <f>IF(P791="Em Aberto",Q791,0)+IF(S791="Em Aberto",T791,0)+IF(V791="Em Aberto",W791,0)+IF(Y791="Em Aberto",Z791,0)</f>
        <v>0</v>
      </c>
      <c r="AH791" s="28"/>
      <c r="AI791" s="102"/>
      <c r="AJ791" s="102"/>
    </row>
    <row r="792" spans="1:36" s="86" customFormat="1" ht="11.25" x14ac:dyDescent="0.2">
      <c r="A792" s="30">
        <v>45352</v>
      </c>
      <c r="B792" s="28"/>
      <c r="C792" s="27">
        <v>18593757740</v>
      </c>
      <c r="D792" s="5" t="s">
        <v>9029</v>
      </c>
      <c r="E792" s="13" t="s">
        <v>9028</v>
      </c>
      <c r="F792" s="13">
        <v>11</v>
      </c>
      <c r="G792" s="36" t="s">
        <v>9027</v>
      </c>
      <c r="H792" s="34" t="s">
        <v>11</v>
      </c>
      <c r="I792" s="13" t="s">
        <v>726</v>
      </c>
      <c r="J792" s="13" t="s">
        <v>10</v>
      </c>
      <c r="K792" s="19">
        <v>45358</v>
      </c>
      <c r="L792" s="19" t="s">
        <v>1205</v>
      </c>
      <c r="M792" s="34" t="s">
        <v>2</v>
      </c>
      <c r="N792" s="35" t="s">
        <v>1126</v>
      </c>
      <c r="O792" s="22">
        <v>45393</v>
      </c>
      <c r="P792" s="21" t="s">
        <v>1125</v>
      </c>
      <c r="Q792" s="20">
        <v>49.48</v>
      </c>
      <c r="R792" s="19">
        <v>45423</v>
      </c>
      <c r="S792" s="13" t="s">
        <v>1125</v>
      </c>
      <c r="T792" s="34">
        <v>89.7</v>
      </c>
      <c r="U792" s="17">
        <v>45454</v>
      </c>
      <c r="V792" s="16" t="s">
        <v>1125</v>
      </c>
      <c r="W792" s="15">
        <v>90.87</v>
      </c>
      <c r="X792" s="14"/>
      <c r="Y792" s="13"/>
      <c r="Z792" s="33"/>
      <c r="AA792" s="11" t="s">
        <v>0</v>
      </c>
      <c r="AB792" s="9" t="s">
        <v>1123</v>
      </c>
      <c r="AC792" s="10" t="s">
        <v>1140</v>
      </c>
      <c r="AD792" s="9" t="s">
        <v>1131</v>
      </c>
      <c r="AE792" s="8" t="s">
        <v>1123</v>
      </c>
      <c r="AF792" s="32" t="s">
        <v>9026</v>
      </c>
      <c r="AG792" s="6">
        <f>IF(P792="Em Aberto",Q792,0)+IF(S792="Em Aberto",T792,0)+IF(V792="Em Aberto",W792,0)+IF(Y792="Em Aberto",Z792,0)</f>
        <v>0</v>
      </c>
      <c r="AH792" s="28"/>
      <c r="AI792" s="102"/>
      <c r="AJ792" s="102"/>
    </row>
    <row r="793" spans="1:36" s="86" customFormat="1" ht="11.25" x14ac:dyDescent="0.2">
      <c r="A793" s="30">
        <v>45352</v>
      </c>
      <c r="B793" s="28"/>
      <c r="C793" s="27">
        <v>160195209</v>
      </c>
      <c r="D793" s="5" t="s">
        <v>9025</v>
      </c>
      <c r="E793" s="13" t="s">
        <v>9024</v>
      </c>
      <c r="F793" s="13">
        <v>11</v>
      </c>
      <c r="G793" s="36" t="s">
        <v>9023</v>
      </c>
      <c r="H793" s="34" t="s">
        <v>11</v>
      </c>
      <c r="I793" s="13" t="s">
        <v>726</v>
      </c>
      <c r="J793" s="13" t="s">
        <v>10</v>
      </c>
      <c r="K793" s="19">
        <v>45358</v>
      </c>
      <c r="L793" s="19" t="s">
        <v>102</v>
      </c>
      <c r="M793" s="34" t="s">
        <v>252</v>
      </c>
      <c r="N793" s="35" t="s">
        <v>1209</v>
      </c>
      <c r="O793" s="22">
        <v>45393</v>
      </c>
      <c r="P793" s="21" t="s">
        <v>1125</v>
      </c>
      <c r="Q793" s="20">
        <v>71.56</v>
      </c>
      <c r="R793" s="19">
        <v>45432</v>
      </c>
      <c r="S793" s="13" t="s">
        <v>1125</v>
      </c>
      <c r="T793" s="34">
        <v>177.29</v>
      </c>
      <c r="U793" s="17">
        <v>45463</v>
      </c>
      <c r="V793" s="16" t="s">
        <v>1125</v>
      </c>
      <c r="W793" s="15">
        <v>129.76</v>
      </c>
      <c r="X793" s="14"/>
      <c r="Y793" s="13"/>
      <c r="Z793" s="33"/>
      <c r="AA793" s="11" t="s">
        <v>0</v>
      </c>
      <c r="AB793" s="9" t="s">
        <v>1123</v>
      </c>
      <c r="AC793" s="10" t="s">
        <v>1201</v>
      </c>
      <c r="AD793" s="9" t="s">
        <v>1124</v>
      </c>
      <c r="AE793" s="8" t="s">
        <v>1123</v>
      </c>
      <c r="AF793" s="32" t="s">
        <v>9022</v>
      </c>
      <c r="AG793" s="6">
        <f>IF(P793="Em Aberto",Q793,0)+IF(S793="Em Aberto",T793,0)+IF(V793="Em Aberto",W793,0)+IF(Y793="Em Aberto",Z793,0)</f>
        <v>0</v>
      </c>
      <c r="AH793" s="28"/>
      <c r="AI793" s="102"/>
      <c r="AJ793" s="102"/>
    </row>
    <row r="794" spans="1:36" s="86" customFormat="1" ht="11.25" x14ac:dyDescent="0.2">
      <c r="A794" s="30">
        <v>45352</v>
      </c>
      <c r="B794" s="28"/>
      <c r="C794" s="27">
        <v>46019421287</v>
      </c>
      <c r="D794" s="5" t="s">
        <v>9021</v>
      </c>
      <c r="E794" s="13" t="s">
        <v>9020</v>
      </c>
      <c r="F794" s="13">
        <v>11</v>
      </c>
      <c r="G794" s="36" t="s">
        <v>9019</v>
      </c>
      <c r="H794" s="34" t="s">
        <v>11</v>
      </c>
      <c r="I794" s="13" t="s">
        <v>726</v>
      </c>
      <c r="J794" s="13" t="s">
        <v>10</v>
      </c>
      <c r="K794" s="19">
        <v>45358</v>
      </c>
      <c r="L794" s="19" t="s">
        <v>9</v>
      </c>
      <c r="M794" s="34" t="s">
        <v>201</v>
      </c>
      <c r="N794" s="35" t="s">
        <v>1209</v>
      </c>
      <c r="O794" s="22">
        <v>45393</v>
      </c>
      <c r="P794" s="21" t="s">
        <v>1125</v>
      </c>
      <c r="Q794" s="20">
        <v>49.53</v>
      </c>
      <c r="R794" s="19">
        <v>45423</v>
      </c>
      <c r="S794" s="13" t="s">
        <v>1125</v>
      </c>
      <c r="T794" s="34">
        <v>90.93</v>
      </c>
      <c r="U794" s="17">
        <v>45454</v>
      </c>
      <c r="V794" s="16" t="s">
        <v>1125</v>
      </c>
      <c r="W794" s="15">
        <v>91.64</v>
      </c>
      <c r="X794" s="14"/>
      <c r="Y794" s="13"/>
      <c r="Z794" s="33"/>
      <c r="AA794" s="11" t="s">
        <v>0</v>
      </c>
      <c r="AB794" s="9" t="s">
        <v>1123</v>
      </c>
      <c r="AC794" s="10" t="s">
        <v>1140</v>
      </c>
      <c r="AD794" s="9" t="s">
        <v>1124</v>
      </c>
      <c r="AE794" s="8" t="s">
        <v>1123</v>
      </c>
      <c r="AF794" s="32" t="s">
        <v>9018</v>
      </c>
      <c r="AG794" s="6">
        <f>IF(P794="Em Aberto",Q794,0)+IF(S794="Em Aberto",T794,0)+IF(V794="Em Aberto",W794,0)+IF(Y794="Em Aberto",Z794,0)</f>
        <v>0</v>
      </c>
      <c r="AH794" s="28"/>
      <c r="AI794" s="102"/>
      <c r="AJ794" s="102"/>
    </row>
    <row r="795" spans="1:36" s="86" customFormat="1" ht="11.25" x14ac:dyDescent="0.2">
      <c r="A795" s="30">
        <v>45352</v>
      </c>
      <c r="B795" s="28"/>
      <c r="C795" s="27">
        <v>156030675</v>
      </c>
      <c r="D795" s="5" t="s">
        <v>9017</v>
      </c>
      <c r="E795" s="13" t="s">
        <v>9016</v>
      </c>
      <c r="F795" s="13">
        <v>16</v>
      </c>
      <c r="G795" s="36" t="s">
        <v>9015</v>
      </c>
      <c r="H795" s="34" t="s">
        <v>11</v>
      </c>
      <c r="I795" s="13" t="s">
        <v>726</v>
      </c>
      <c r="J795" s="13" t="s">
        <v>10</v>
      </c>
      <c r="K795" s="19">
        <v>45358</v>
      </c>
      <c r="L795" s="19" t="s">
        <v>1873</v>
      </c>
      <c r="M795" s="34" t="s">
        <v>29</v>
      </c>
      <c r="N795" s="35" t="s">
        <v>1126</v>
      </c>
      <c r="O795" s="22">
        <v>45398</v>
      </c>
      <c r="P795" s="21" t="s">
        <v>1125</v>
      </c>
      <c r="Q795" s="20">
        <v>78.19</v>
      </c>
      <c r="R795" s="19">
        <v>45428</v>
      </c>
      <c r="S795" s="13" t="s">
        <v>1125</v>
      </c>
      <c r="T795" s="34">
        <v>89.78</v>
      </c>
      <c r="U795" s="17">
        <v>45459</v>
      </c>
      <c r="V795" s="16" t="s">
        <v>1125</v>
      </c>
      <c r="W795" s="15">
        <v>93.69</v>
      </c>
      <c r="X795" s="14"/>
      <c r="Y795" s="13"/>
      <c r="Z795" s="33"/>
      <c r="AA795" s="11" t="s">
        <v>0</v>
      </c>
      <c r="AB795" s="9" t="s">
        <v>1123</v>
      </c>
      <c r="AC795" s="10" t="s">
        <v>1140</v>
      </c>
      <c r="AD795" s="9" t="s">
        <v>1131</v>
      </c>
      <c r="AE795" s="8" t="s">
        <v>1123</v>
      </c>
      <c r="AF795" s="32" t="s">
        <v>9014</v>
      </c>
      <c r="AG795" s="6">
        <f>IF(P795="Em Aberto",Q795,0)+IF(S795="Em Aberto",T795,0)+IF(V795="Em Aberto",W795,0)+IF(Y795="Em Aberto",Z795,0)</f>
        <v>0</v>
      </c>
      <c r="AH795" s="28"/>
      <c r="AI795" s="102"/>
      <c r="AJ795" s="102"/>
    </row>
    <row r="796" spans="1:36" s="86" customFormat="1" ht="11.25" x14ac:dyDescent="0.2">
      <c r="A796" s="30">
        <v>45352</v>
      </c>
      <c r="B796" s="28"/>
      <c r="C796" s="27">
        <v>17362559755</v>
      </c>
      <c r="D796" s="5" t="s">
        <v>9013</v>
      </c>
      <c r="E796" s="13" t="s">
        <v>9012</v>
      </c>
      <c r="F796" s="13">
        <v>11</v>
      </c>
      <c r="G796" s="36" t="s">
        <v>9011</v>
      </c>
      <c r="H796" s="34" t="s">
        <v>6</v>
      </c>
      <c r="I796" s="13" t="s">
        <v>726</v>
      </c>
      <c r="J796" s="13" t="s">
        <v>10</v>
      </c>
      <c r="K796" s="19">
        <v>45358</v>
      </c>
      <c r="L796" s="19" t="s">
        <v>16</v>
      </c>
      <c r="M796" s="34" t="s">
        <v>2</v>
      </c>
      <c r="N796" s="35" t="s">
        <v>1126</v>
      </c>
      <c r="O796" s="22">
        <v>45393</v>
      </c>
      <c r="P796" s="21" t="s">
        <v>1125</v>
      </c>
      <c r="Q796" s="20">
        <v>40.5</v>
      </c>
      <c r="R796" s="19">
        <v>45425</v>
      </c>
      <c r="S796" s="13" t="s">
        <v>1125</v>
      </c>
      <c r="T796" s="34">
        <v>111.09</v>
      </c>
      <c r="U796" s="17">
        <v>45455</v>
      </c>
      <c r="V796" s="16" t="s">
        <v>1125</v>
      </c>
      <c r="W796" s="15">
        <v>109.69</v>
      </c>
      <c r="X796" s="14"/>
      <c r="Y796" s="13"/>
      <c r="Z796" s="33"/>
      <c r="AA796" s="11" t="s">
        <v>0</v>
      </c>
      <c r="AB796" s="9" t="s">
        <v>1123</v>
      </c>
      <c r="AC796" s="10" t="s">
        <v>6</v>
      </c>
      <c r="AD796" s="9" t="s">
        <v>1131</v>
      </c>
      <c r="AE796" s="8" t="s">
        <v>1123</v>
      </c>
      <c r="AF796" s="32" t="s">
        <v>9010</v>
      </c>
      <c r="AG796" s="6">
        <f>IF(P796="Em Aberto",Q796,0)+IF(S796="Em Aberto",T796,0)+IF(V796="Em Aberto",W796,0)+IF(Y796="Em Aberto",Z796,0)</f>
        <v>0</v>
      </c>
      <c r="AH796" s="28"/>
      <c r="AI796" s="102"/>
      <c r="AJ796" s="102"/>
    </row>
    <row r="797" spans="1:36" s="86" customFormat="1" ht="11.25" x14ac:dyDescent="0.2">
      <c r="A797" s="59">
        <v>45352</v>
      </c>
      <c r="B797" s="28"/>
      <c r="C797" s="60">
        <v>93209371504</v>
      </c>
      <c r="D797" s="58" t="s">
        <v>9009</v>
      </c>
      <c r="E797" s="46" t="s">
        <v>9008</v>
      </c>
      <c r="F797" s="46">
        <v>11</v>
      </c>
      <c r="G797" s="57" t="s">
        <v>9007</v>
      </c>
      <c r="H797" s="51" t="s">
        <v>11</v>
      </c>
      <c r="I797" s="46" t="s">
        <v>726</v>
      </c>
      <c r="J797" s="46" t="s">
        <v>10</v>
      </c>
      <c r="K797" s="52">
        <v>45358</v>
      </c>
      <c r="L797" s="19" t="s">
        <v>68</v>
      </c>
      <c r="M797" s="51" t="s">
        <v>15</v>
      </c>
      <c r="N797" s="56" t="s">
        <v>1209</v>
      </c>
      <c r="O797" s="55">
        <v>45393</v>
      </c>
      <c r="P797" s="54" t="s">
        <v>1125</v>
      </c>
      <c r="Q797" s="53">
        <v>49.57</v>
      </c>
      <c r="R797" s="52">
        <v>45423</v>
      </c>
      <c r="S797" s="46" t="s">
        <v>1196</v>
      </c>
      <c r="T797" s="51">
        <v>89.86</v>
      </c>
      <c r="U797" s="50">
        <v>45602</v>
      </c>
      <c r="V797" s="49" t="s">
        <v>1196</v>
      </c>
      <c r="W797" s="48" t="s">
        <v>9006</v>
      </c>
      <c r="X797" s="47"/>
      <c r="Y797" s="46"/>
      <c r="Z797" s="45"/>
      <c r="AA797" s="44" t="s">
        <v>1253</v>
      </c>
      <c r="AB797" s="42" t="s">
        <v>1123</v>
      </c>
      <c r="AC797" s="43" t="s">
        <v>1140</v>
      </c>
      <c r="AD797" s="42" t="s">
        <v>1124</v>
      </c>
      <c r="AE797" s="41" t="s">
        <v>1123</v>
      </c>
      <c r="AF797" s="40" t="s">
        <v>9005</v>
      </c>
      <c r="AG797" s="39">
        <v>0</v>
      </c>
      <c r="AH797" s="38"/>
      <c r="AI797" s="102"/>
      <c r="AJ797" s="102"/>
    </row>
    <row r="798" spans="1:36" s="86" customFormat="1" ht="11.25" x14ac:dyDescent="0.2">
      <c r="A798" s="30">
        <v>45352</v>
      </c>
      <c r="B798" s="28"/>
      <c r="C798" s="27">
        <v>16843246702</v>
      </c>
      <c r="D798" s="5" t="s">
        <v>9004</v>
      </c>
      <c r="E798" s="13" t="s">
        <v>9003</v>
      </c>
      <c r="F798" s="13">
        <v>7</v>
      </c>
      <c r="G798" s="36" t="s">
        <v>9002</v>
      </c>
      <c r="H798" s="34" t="s">
        <v>6</v>
      </c>
      <c r="I798" s="13" t="s">
        <v>726</v>
      </c>
      <c r="J798" s="13" t="s">
        <v>10</v>
      </c>
      <c r="K798" s="19">
        <v>45359</v>
      </c>
      <c r="L798" s="19" t="s">
        <v>736</v>
      </c>
      <c r="M798" s="34" t="s">
        <v>2</v>
      </c>
      <c r="N798" s="35" t="s">
        <v>1126</v>
      </c>
      <c r="O798" s="22">
        <v>45391</v>
      </c>
      <c r="P798" s="21" t="s">
        <v>1125</v>
      </c>
      <c r="Q798" s="20">
        <v>56.72</v>
      </c>
      <c r="R798" s="19">
        <v>45421</v>
      </c>
      <c r="S798" s="13" t="s">
        <v>1125</v>
      </c>
      <c r="T798" s="34">
        <v>109.69</v>
      </c>
      <c r="U798" s="17">
        <v>45453</v>
      </c>
      <c r="V798" s="16" t="s">
        <v>1125</v>
      </c>
      <c r="W798" s="15">
        <v>111.88</v>
      </c>
      <c r="X798" s="14"/>
      <c r="Y798" s="13"/>
      <c r="Z798" s="33"/>
      <c r="AA798" s="11" t="s">
        <v>0</v>
      </c>
      <c r="AB798" s="9" t="s">
        <v>1123</v>
      </c>
      <c r="AC798" s="10" t="s">
        <v>6</v>
      </c>
      <c r="AD798" s="9" t="s">
        <v>1131</v>
      </c>
      <c r="AE798" s="8" t="s">
        <v>1123</v>
      </c>
      <c r="AF798" s="32" t="s">
        <v>9001</v>
      </c>
      <c r="AG798" s="6">
        <f>IF(P798="Em Aberto",Q798,0)+IF(S798="Em Aberto",T798,0)+IF(V798="Em Aberto",W798,0)+IF(Y798="Em Aberto",Z798,0)</f>
        <v>0</v>
      </c>
      <c r="AH798" s="28"/>
      <c r="AI798" s="102"/>
      <c r="AJ798" s="102"/>
    </row>
    <row r="799" spans="1:36" s="86" customFormat="1" ht="11.25" x14ac:dyDescent="0.2">
      <c r="A799" s="30">
        <v>45352</v>
      </c>
      <c r="B799" s="28"/>
      <c r="C799" s="36">
        <v>1235132781</v>
      </c>
      <c r="D799" s="5" t="s">
        <v>9000</v>
      </c>
      <c r="E799" s="13" t="s">
        <v>8999</v>
      </c>
      <c r="F799" s="13">
        <v>11</v>
      </c>
      <c r="G799" s="36" t="s">
        <v>8998</v>
      </c>
      <c r="H799" s="34" t="s">
        <v>11</v>
      </c>
      <c r="I799" s="13" t="s">
        <v>726</v>
      </c>
      <c r="J799" s="13" t="s">
        <v>10</v>
      </c>
      <c r="K799" s="19">
        <v>45359</v>
      </c>
      <c r="L799" s="19" t="s">
        <v>1290</v>
      </c>
      <c r="M799" s="34" t="s">
        <v>2</v>
      </c>
      <c r="N799" s="35" t="s">
        <v>1126</v>
      </c>
      <c r="O799" s="22">
        <v>45393</v>
      </c>
      <c r="P799" s="21" t="s">
        <v>1125</v>
      </c>
      <c r="Q799" s="20">
        <v>56.75</v>
      </c>
      <c r="R799" s="19">
        <v>45423</v>
      </c>
      <c r="S799" s="13" t="s">
        <v>1125</v>
      </c>
      <c r="T799" s="34">
        <v>109.76</v>
      </c>
      <c r="U799" s="17">
        <v>45454</v>
      </c>
      <c r="V799" s="16" t="s">
        <v>1125</v>
      </c>
      <c r="W799" s="15">
        <v>109.76</v>
      </c>
      <c r="X799" s="14"/>
      <c r="Y799" s="13"/>
      <c r="Z799" s="33"/>
      <c r="AA799" s="11" t="s">
        <v>0</v>
      </c>
      <c r="AB799" s="9" t="s">
        <v>1123</v>
      </c>
      <c r="AC799" s="10" t="s">
        <v>1140</v>
      </c>
      <c r="AD799" s="9" t="s">
        <v>1131</v>
      </c>
      <c r="AE799" s="8" t="s">
        <v>1123</v>
      </c>
      <c r="AF799" s="32" t="s">
        <v>8997</v>
      </c>
      <c r="AG799" s="6">
        <f>IF(P799="Em Aberto",Q799,0)+IF(S799="Em Aberto",T799,0)+IF(V799="Em Aberto",W799,0)+IF(Y799="Em Aberto",Z799,0)</f>
        <v>0</v>
      </c>
      <c r="AH799" s="28"/>
      <c r="AI799" s="102"/>
      <c r="AJ799" s="102"/>
    </row>
    <row r="800" spans="1:36" s="86" customFormat="1" ht="11.25" x14ac:dyDescent="0.2">
      <c r="A800" s="30">
        <v>45352</v>
      </c>
      <c r="B800" s="28"/>
      <c r="C800" s="27">
        <v>86530228560</v>
      </c>
      <c r="D800" s="5" t="s">
        <v>8996</v>
      </c>
      <c r="E800" s="13" t="s">
        <v>8995</v>
      </c>
      <c r="F800" s="13">
        <v>7</v>
      </c>
      <c r="G800" s="36" t="s">
        <v>8994</v>
      </c>
      <c r="H800" s="34" t="s">
        <v>11</v>
      </c>
      <c r="I800" s="13" t="s">
        <v>726</v>
      </c>
      <c r="J800" s="13" t="s">
        <v>10</v>
      </c>
      <c r="K800" s="19">
        <v>45359</v>
      </c>
      <c r="L800" s="19" t="s">
        <v>9</v>
      </c>
      <c r="M800" s="34" t="s">
        <v>15</v>
      </c>
      <c r="N800" s="35" t="s">
        <v>1209</v>
      </c>
      <c r="O800" s="22">
        <v>45391</v>
      </c>
      <c r="P800" s="21" t="s">
        <v>1125</v>
      </c>
      <c r="Q800" s="20">
        <v>56.81</v>
      </c>
      <c r="R800" s="19">
        <v>45421</v>
      </c>
      <c r="S800" s="13" t="s">
        <v>1125</v>
      </c>
      <c r="T800" s="34">
        <v>110.98</v>
      </c>
      <c r="U800" s="17">
        <v>45453</v>
      </c>
      <c r="V800" s="16" t="s">
        <v>1125</v>
      </c>
      <c r="W800" s="15">
        <v>109.85</v>
      </c>
      <c r="X800" s="14"/>
      <c r="Y800" s="13"/>
      <c r="Z800" s="33"/>
      <c r="AA800" s="11" t="s">
        <v>0</v>
      </c>
      <c r="AB800" s="9" t="s">
        <v>1123</v>
      </c>
      <c r="AC800" s="10" t="s">
        <v>1201</v>
      </c>
      <c r="AD800" s="9" t="s">
        <v>1131</v>
      </c>
      <c r="AE800" s="8" t="s">
        <v>1123</v>
      </c>
      <c r="AF800" s="32" t="s">
        <v>8993</v>
      </c>
      <c r="AG800" s="6">
        <f>IF(P800="Em Aberto",Q800,0)+IF(S800="Em Aberto",T800,0)+IF(V800="Em Aberto",W800,0)+IF(Y800="Em Aberto",Z800,0)</f>
        <v>0</v>
      </c>
      <c r="AH800" s="28"/>
      <c r="AI800" s="102"/>
      <c r="AJ800" s="102"/>
    </row>
    <row r="801" spans="1:36" s="86" customFormat="1" ht="11.25" x14ac:dyDescent="0.2">
      <c r="A801" s="30">
        <v>45352</v>
      </c>
      <c r="B801" s="28"/>
      <c r="C801" s="27">
        <v>43684793</v>
      </c>
      <c r="D801" s="5" t="s">
        <v>8992</v>
      </c>
      <c r="E801" s="13" t="s">
        <v>8991</v>
      </c>
      <c r="F801" s="13">
        <v>11</v>
      </c>
      <c r="G801" s="36" t="s">
        <v>8990</v>
      </c>
      <c r="H801" s="34" t="s">
        <v>6</v>
      </c>
      <c r="I801" s="13" t="s">
        <v>726</v>
      </c>
      <c r="J801" s="13" t="s">
        <v>10</v>
      </c>
      <c r="K801" s="19">
        <v>45359</v>
      </c>
      <c r="L801" s="19" t="s">
        <v>68</v>
      </c>
      <c r="M801" s="34" t="s">
        <v>153</v>
      </c>
      <c r="N801" s="35" t="s">
        <v>1126</v>
      </c>
      <c r="O801" s="22">
        <v>45393</v>
      </c>
      <c r="P801" s="21" t="s">
        <v>1125</v>
      </c>
      <c r="Q801" s="20">
        <v>67.13</v>
      </c>
      <c r="R801" s="19">
        <v>45425</v>
      </c>
      <c r="S801" s="13" t="s">
        <v>1125</v>
      </c>
      <c r="T801" s="34">
        <v>131.32</v>
      </c>
      <c r="U801" s="17">
        <v>45455</v>
      </c>
      <c r="V801" s="16" t="s">
        <v>1125</v>
      </c>
      <c r="W801" s="15">
        <v>129.83000000000001</v>
      </c>
      <c r="X801" s="14"/>
      <c r="Y801" s="13"/>
      <c r="Z801" s="33"/>
      <c r="AA801" s="11" t="s">
        <v>0</v>
      </c>
      <c r="AB801" s="9" t="s">
        <v>1123</v>
      </c>
      <c r="AC801" s="10" t="s">
        <v>6</v>
      </c>
      <c r="AD801" s="9" t="s">
        <v>1124</v>
      </c>
      <c r="AE801" s="8" t="s">
        <v>1123</v>
      </c>
      <c r="AF801" s="32" t="s">
        <v>8989</v>
      </c>
      <c r="AG801" s="6">
        <f>IF(P801="Em Aberto",Q801,0)+IF(S801="Em Aberto",T801,0)+IF(V801="Em Aberto",W801,0)+IF(Y801="Em Aberto",Z801,0)</f>
        <v>0</v>
      </c>
      <c r="AH801" s="28"/>
      <c r="AI801" s="102"/>
      <c r="AJ801" s="102"/>
    </row>
    <row r="802" spans="1:36" s="86" customFormat="1" ht="11.25" x14ac:dyDescent="0.2">
      <c r="A802" s="30">
        <v>45352</v>
      </c>
      <c r="B802" s="28"/>
      <c r="C802" s="27">
        <v>13476681793</v>
      </c>
      <c r="D802" s="5" t="s">
        <v>8988</v>
      </c>
      <c r="E802" s="13" t="s">
        <v>8987</v>
      </c>
      <c r="F802" s="13">
        <v>11</v>
      </c>
      <c r="G802" s="36" t="s">
        <v>8986</v>
      </c>
      <c r="H802" s="34" t="s">
        <v>11</v>
      </c>
      <c r="I802" s="13" t="s">
        <v>726</v>
      </c>
      <c r="J802" s="13" t="s">
        <v>10</v>
      </c>
      <c r="K802" s="19">
        <v>45359</v>
      </c>
      <c r="L802" s="19" t="s">
        <v>1205</v>
      </c>
      <c r="M802" s="34" t="s">
        <v>153</v>
      </c>
      <c r="N802" s="35" t="s">
        <v>1126</v>
      </c>
      <c r="O802" s="22">
        <v>45393</v>
      </c>
      <c r="P802" s="21" t="s">
        <v>1125</v>
      </c>
      <c r="Q802" s="20">
        <v>56.77</v>
      </c>
      <c r="R802" s="19">
        <v>45425</v>
      </c>
      <c r="S802" s="13" t="s">
        <v>1125</v>
      </c>
      <c r="T802" s="34">
        <v>109.8</v>
      </c>
      <c r="U802" s="17">
        <v>45455</v>
      </c>
      <c r="V802" s="16" t="s">
        <v>1125</v>
      </c>
      <c r="W802" s="15">
        <v>111.13</v>
      </c>
      <c r="X802" s="14"/>
      <c r="Y802" s="13"/>
      <c r="Z802" s="33"/>
      <c r="AA802" s="11" t="s">
        <v>0</v>
      </c>
      <c r="AB802" s="9" t="s">
        <v>1123</v>
      </c>
      <c r="AC802" s="10" t="s">
        <v>1201</v>
      </c>
      <c r="AD802" s="9" t="s">
        <v>1131</v>
      </c>
      <c r="AE802" s="8" t="s">
        <v>1123</v>
      </c>
      <c r="AF802" s="32" t="s">
        <v>8985</v>
      </c>
      <c r="AG802" s="6">
        <f>IF(P802="Em Aberto",Q802,0)+IF(S802="Em Aberto",T802,0)+IF(V802="Em Aberto",W802,0)+IF(Y802="Em Aberto",Z802,0)</f>
        <v>0</v>
      </c>
      <c r="AH802" s="28"/>
      <c r="AI802" s="102"/>
      <c r="AJ802" s="102"/>
    </row>
    <row r="803" spans="1:36" s="86" customFormat="1" ht="11.25" x14ac:dyDescent="0.2">
      <c r="A803" s="30">
        <v>45352</v>
      </c>
      <c r="B803" s="28"/>
      <c r="C803" s="36">
        <v>41292960191</v>
      </c>
      <c r="D803" s="5" t="s">
        <v>8984</v>
      </c>
      <c r="E803" s="13" t="s">
        <v>8983</v>
      </c>
      <c r="F803" s="13">
        <v>7</v>
      </c>
      <c r="G803" s="36" t="s">
        <v>8982</v>
      </c>
      <c r="H803" s="34" t="s">
        <v>6</v>
      </c>
      <c r="I803" s="13" t="s">
        <v>726</v>
      </c>
      <c r="J803" s="13" t="s">
        <v>10</v>
      </c>
      <c r="K803" s="19">
        <v>45359</v>
      </c>
      <c r="L803" s="19" t="s">
        <v>90</v>
      </c>
      <c r="M803" s="34" t="s">
        <v>21</v>
      </c>
      <c r="N803" s="35" t="s">
        <v>20</v>
      </c>
      <c r="O803" s="22">
        <v>45391</v>
      </c>
      <c r="P803" s="21" t="s">
        <v>1125</v>
      </c>
      <c r="Q803" s="20">
        <v>55.4</v>
      </c>
      <c r="R803" s="19">
        <v>45421</v>
      </c>
      <c r="S803" s="13" t="s">
        <v>1125</v>
      </c>
      <c r="T803" s="34">
        <v>111.08</v>
      </c>
      <c r="U803" s="17">
        <v>45453</v>
      </c>
      <c r="V803" s="16" t="s">
        <v>1125</v>
      </c>
      <c r="W803" s="15">
        <v>109.75</v>
      </c>
      <c r="X803" s="14"/>
      <c r="Y803" s="13"/>
      <c r="Z803" s="33"/>
      <c r="AA803" s="11" t="s">
        <v>0</v>
      </c>
      <c r="AB803" s="9" t="s">
        <v>1123</v>
      </c>
      <c r="AC803" s="10" t="s">
        <v>6</v>
      </c>
      <c r="AD803" s="9" t="s">
        <v>1131</v>
      </c>
      <c r="AE803" s="8" t="s">
        <v>1123</v>
      </c>
      <c r="AF803" s="32" t="s">
        <v>8981</v>
      </c>
      <c r="AG803" s="6">
        <f>IF(P803="Em Aberto",Q803,0)+IF(S803="Em Aberto",T803,0)+IF(V803="Em Aberto",W803,0)+IF(Y803="Em Aberto",Z803,0)</f>
        <v>0</v>
      </c>
      <c r="AH803" s="28"/>
      <c r="AI803" s="102"/>
      <c r="AJ803" s="102"/>
    </row>
    <row r="804" spans="1:36" s="86" customFormat="1" ht="11.25" x14ac:dyDescent="0.2">
      <c r="A804" s="30">
        <v>45352</v>
      </c>
      <c r="B804" s="28"/>
      <c r="C804" s="27">
        <v>10894792717</v>
      </c>
      <c r="D804" s="5" t="s">
        <v>8980</v>
      </c>
      <c r="E804" s="13" t="s">
        <v>8979</v>
      </c>
      <c r="F804" s="13">
        <v>11</v>
      </c>
      <c r="G804" s="36" t="s">
        <v>8978</v>
      </c>
      <c r="H804" s="34" t="s">
        <v>11</v>
      </c>
      <c r="I804" s="13" t="s">
        <v>726</v>
      </c>
      <c r="J804" s="13" t="s">
        <v>10</v>
      </c>
      <c r="K804" s="19">
        <v>45359</v>
      </c>
      <c r="L804" s="19" t="s">
        <v>1691</v>
      </c>
      <c r="M804" s="34" t="s">
        <v>2</v>
      </c>
      <c r="N804" s="35" t="s">
        <v>1126</v>
      </c>
      <c r="O804" s="22">
        <v>45393</v>
      </c>
      <c r="P804" s="21" t="s">
        <v>1125</v>
      </c>
      <c r="Q804" s="20">
        <v>46.38</v>
      </c>
      <c r="R804" s="19">
        <v>45423</v>
      </c>
      <c r="S804" s="13" t="s">
        <v>1125</v>
      </c>
      <c r="T804" s="34">
        <v>89.7</v>
      </c>
      <c r="U804" s="17">
        <v>45454</v>
      </c>
      <c r="V804" s="16" t="s">
        <v>1125</v>
      </c>
      <c r="W804" s="15">
        <v>89.7</v>
      </c>
      <c r="X804" s="14"/>
      <c r="Y804" s="13"/>
      <c r="Z804" s="33"/>
      <c r="AA804" s="11" t="s">
        <v>0</v>
      </c>
      <c r="AB804" s="9" t="s">
        <v>1123</v>
      </c>
      <c r="AC804" s="10" t="s">
        <v>1140</v>
      </c>
      <c r="AD804" s="9" t="s">
        <v>1131</v>
      </c>
      <c r="AE804" s="8" t="s">
        <v>1123</v>
      </c>
      <c r="AF804" s="32" t="s">
        <v>8955</v>
      </c>
      <c r="AG804" s="6">
        <f>IF(P804="Em Aberto",Q804,0)+IF(S804="Em Aberto",T804,0)+IF(V804="Em Aberto",W804,0)+IF(Y804="Em Aberto",Z804,0)</f>
        <v>0</v>
      </c>
      <c r="AH804" s="28"/>
      <c r="AI804" s="102"/>
      <c r="AJ804" s="102"/>
    </row>
    <row r="805" spans="1:36" s="86" customFormat="1" ht="11.25" x14ac:dyDescent="0.2">
      <c r="A805" s="93">
        <v>45352</v>
      </c>
      <c r="B805" s="28"/>
      <c r="C805" s="36">
        <v>82357110104</v>
      </c>
      <c r="D805" s="5" t="s">
        <v>8977</v>
      </c>
      <c r="E805" s="13" t="s">
        <v>8976</v>
      </c>
      <c r="F805" s="13">
        <v>11</v>
      </c>
      <c r="G805" s="36" t="s">
        <v>8975</v>
      </c>
      <c r="H805" s="34" t="s">
        <v>6</v>
      </c>
      <c r="I805" s="13" t="s">
        <v>726</v>
      </c>
      <c r="J805" s="13" t="s">
        <v>10</v>
      </c>
      <c r="K805" s="19">
        <v>45359</v>
      </c>
      <c r="L805" s="19" t="s">
        <v>1153</v>
      </c>
      <c r="M805" s="34" t="s">
        <v>110</v>
      </c>
      <c r="N805" s="35" t="s">
        <v>20</v>
      </c>
      <c r="O805" s="22">
        <v>45393</v>
      </c>
      <c r="P805" s="21" t="s">
        <v>1125</v>
      </c>
      <c r="Q805" s="20">
        <v>67.13</v>
      </c>
      <c r="R805" s="19">
        <v>45425</v>
      </c>
      <c r="S805" s="13" t="s">
        <v>1125</v>
      </c>
      <c r="T805" s="34">
        <v>129.83000000000001</v>
      </c>
      <c r="U805" s="17">
        <v>45455</v>
      </c>
      <c r="V805" s="16" t="s">
        <v>1196</v>
      </c>
      <c r="W805" s="15">
        <v>131.41</v>
      </c>
      <c r="X805" s="14"/>
      <c r="Y805" s="13"/>
      <c r="Z805" s="33"/>
      <c r="AA805" s="11" t="s">
        <v>1195</v>
      </c>
      <c r="AB805" s="9" t="s">
        <v>1194</v>
      </c>
      <c r="AC805" s="10" t="s">
        <v>6</v>
      </c>
      <c r="AD805" s="9" t="s">
        <v>1124</v>
      </c>
      <c r="AE805" s="8" t="s">
        <v>1193</v>
      </c>
      <c r="AF805" s="32" t="s">
        <v>8974</v>
      </c>
      <c r="AG805" s="6">
        <f>IF(P805="Em Aberto",Q805,0)+IF(S805="Em Aberto",T805,0)+IF(V805="Em Aberto",W805,0)+IF(Y805="Em Aberto",Z805,0)</f>
        <v>131.41</v>
      </c>
      <c r="AH805" s="28"/>
      <c r="AI805" s="102"/>
      <c r="AJ805" s="102"/>
    </row>
    <row r="806" spans="1:36" s="86" customFormat="1" ht="11.25" x14ac:dyDescent="0.2">
      <c r="A806" s="30">
        <v>45352</v>
      </c>
      <c r="B806" s="28"/>
      <c r="C806" s="27">
        <v>16602617400</v>
      </c>
      <c r="D806" s="5" t="s">
        <v>8973</v>
      </c>
      <c r="E806" s="13" t="s">
        <v>8972</v>
      </c>
      <c r="F806" s="13">
        <v>11</v>
      </c>
      <c r="G806" s="36" t="s">
        <v>8971</v>
      </c>
      <c r="H806" s="34" t="s">
        <v>11</v>
      </c>
      <c r="I806" s="13" t="s">
        <v>726</v>
      </c>
      <c r="J806" s="13" t="s">
        <v>10</v>
      </c>
      <c r="K806" s="19">
        <v>45359</v>
      </c>
      <c r="L806" s="19" t="s">
        <v>102</v>
      </c>
      <c r="M806" s="34" t="s">
        <v>21</v>
      </c>
      <c r="N806" s="35" t="s">
        <v>20</v>
      </c>
      <c r="O806" s="22">
        <v>45393</v>
      </c>
      <c r="P806" s="21" t="s">
        <v>1125</v>
      </c>
      <c r="Q806" s="20">
        <v>45.33</v>
      </c>
      <c r="R806" s="19">
        <v>45423</v>
      </c>
      <c r="S806" s="13" t="s">
        <v>1125</v>
      </c>
      <c r="T806" s="34">
        <v>89.79</v>
      </c>
      <c r="U806" s="17">
        <v>45454</v>
      </c>
      <c r="V806" s="16" t="s">
        <v>1125</v>
      </c>
      <c r="W806" s="15">
        <v>89.79</v>
      </c>
      <c r="X806" s="14"/>
      <c r="Y806" s="13"/>
      <c r="Z806" s="33"/>
      <c r="AA806" s="11" t="s">
        <v>0</v>
      </c>
      <c r="AB806" s="9" t="s">
        <v>1123</v>
      </c>
      <c r="AC806" s="10" t="s">
        <v>1140</v>
      </c>
      <c r="AD806" s="9" t="s">
        <v>1131</v>
      </c>
      <c r="AE806" s="8" t="s">
        <v>1123</v>
      </c>
      <c r="AF806" s="32" t="s">
        <v>8955</v>
      </c>
      <c r="AG806" s="6">
        <f>IF(P806="Em Aberto",Q806,0)+IF(S806="Em Aberto",T806,0)+IF(V806="Em Aberto",W806,0)+IF(Y806="Em Aberto",Z806,0)</f>
        <v>0</v>
      </c>
      <c r="AH806" s="28"/>
      <c r="AI806" s="102"/>
      <c r="AJ806" s="102"/>
    </row>
    <row r="807" spans="1:36" s="90" customFormat="1" ht="11.25" x14ac:dyDescent="0.2">
      <c r="A807" s="30">
        <v>45352</v>
      </c>
      <c r="B807" s="28"/>
      <c r="C807" s="27">
        <v>6394102431</v>
      </c>
      <c r="D807" s="5" t="s">
        <v>8970</v>
      </c>
      <c r="E807" s="13" t="s">
        <v>8969</v>
      </c>
      <c r="F807" s="13">
        <v>7</v>
      </c>
      <c r="G807" s="36" t="s">
        <v>8968</v>
      </c>
      <c r="H807" s="34" t="s">
        <v>11</v>
      </c>
      <c r="I807" s="13" t="s">
        <v>726</v>
      </c>
      <c r="J807" s="13" t="s">
        <v>10</v>
      </c>
      <c r="K807" s="19">
        <v>45359</v>
      </c>
      <c r="L807" s="19" t="s">
        <v>283</v>
      </c>
      <c r="M807" s="34" t="s">
        <v>1822</v>
      </c>
      <c r="N807" s="35" t="s">
        <v>1209</v>
      </c>
      <c r="O807" s="22">
        <v>45389</v>
      </c>
      <c r="P807" s="21" t="s">
        <v>1125</v>
      </c>
      <c r="Q807" s="20">
        <v>46.39</v>
      </c>
      <c r="R807" s="19">
        <v>45419</v>
      </c>
      <c r="S807" s="13" t="s">
        <v>1125</v>
      </c>
      <c r="T807" s="34">
        <v>89.73</v>
      </c>
      <c r="U807" s="17">
        <v>45450</v>
      </c>
      <c r="V807" s="16" t="s">
        <v>1125</v>
      </c>
      <c r="W807" s="15">
        <v>89.73</v>
      </c>
      <c r="X807" s="14"/>
      <c r="Y807" s="13"/>
      <c r="Z807" s="33"/>
      <c r="AA807" s="11" t="s">
        <v>0</v>
      </c>
      <c r="AB807" s="9" t="s">
        <v>1123</v>
      </c>
      <c r="AC807" s="10" t="s">
        <v>1140</v>
      </c>
      <c r="AD807" s="9" t="s">
        <v>1131</v>
      </c>
      <c r="AE807" s="8" t="s">
        <v>1123</v>
      </c>
      <c r="AF807" s="32" t="s">
        <v>8967</v>
      </c>
      <c r="AG807" s="6">
        <f>IF(P807="Em Aberto",Q807,0)+IF(S807="Em Aberto",T807,0)+IF(V807="Em Aberto",W807,0)+IF(Y807="Em Aberto",Z807,0)</f>
        <v>0</v>
      </c>
      <c r="AH807" s="28"/>
      <c r="AI807" s="103"/>
      <c r="AJ807" s="103"/>
    </row>
    <row r="808" spans="1:36" s="86" customFormat="1" ht="11.25" x14ac:dyDescent="0.2">
      <c r="A808" s="30">
        <v>45352</v>
      </c>
      <c r="B808" s="28"/>
      <c r="C808" s="27">
        <v>81425210325</v>
      </c>
      <c r="D808" s="5" t="s">
        <v>8966</v>
      </c>
      <c r="E808" s="13" t="s">
        <v>8965</v>
      </c>
      <c r="F808" s="13">
        <v>11</v>
      </c>
      <c r="G808" s="36" t="s">
        <v>8964</v>
      </c>
      <c r="H808" s="34" t="s">
        <v>11</v>
      </c>
      <c r="I808" s="13" t="s">
        <v>726</v>
      </c>
      <c r="J808" s="13" t="s">
        <v>10</v>
      </c>
      <c r="K808" s="19">
        <v>45359</v>
      </c>
      <c r="L808" s="19" t="s">
        <v>98</v>
      </c>
      <c r="M808" s="34" t="s">
        <v>201</v>
      </c>
      <c r="N808" s="35" t="s">
        <v>1209</v>
      </c>
      <c r="O808" s="22">
        <v>45393</v>
      </c>
      <c r="P808" s="21" t="s">
        <v>1125</v>
      </c>
      <c r="Q808" s="20">
        <v>46.43</v>
      </c>
      <c r="R808" s="19">
        <v>45423</v>
      </c>
      <c r="S808" s="13" t="s">
        <v>1125</v>
      </c>
      <c r="T808" s="34">
        <v>89.79</v>
      </c>
      <c r="U808" s="17">
        <v>45454</v>
      </c>
      <c r="V808" s="16" t="s">
        <v>1125</v>
      </c>
      <c r="W808" s="15">
        <v>89.79</v>
      </c>
      <c r="X808" s="14"/>
      <c r="Y808" s="13"/>
      <c r="Z808" s="33"/>
      <c r="AA808" s="11" t="s">
        <v>0</v>
      </c>
      <c r="AB808" s="9" t="s">
        <v>1123</v>
      </c>
      <c r="AC808" s="10" t="s">
        <v>1140</v>
      </c>
      <c r="AD808" s="9" t="s">
        <v>1131</v>
      </c>
      <c r="AE808" s="8" t="s">
        <v>1123</v>
      </c>
      <c r="AF808" s="32" t="s">
        <v>8963</v>
      </c>
      <c r="AG808" s="6">
        <f>IF(P808="Em Aberto",Q808,0)+IF(S808="Em Aberto",T808,0)+IF(V808="Em Aberto",W808,0)+IF(Y808="Em Aberto",Z808,0)</f>
        <v>0</v>
      </c>
      <c r="AH808" s="28"/>
      <c r="AI808" s="102"/>
      <c r="AJ808" s="102"/>
    </row>
    <row r="809" spans="1:36" s="86" customFormat="1" ht="11.25" x14ac:dyDescent="0.2">
      <c r="A809" s="30">
        <v>45352</v>
      </c>
      <c r="B809" s="28"/>
      <c r="C809" s="27">
        <v>31408591120</v>
      </c>
      <c r="D809" s="5" t="s">
        <v>8962</v>
      </c>
      <c r="E809" s="13" t="s">
        <v>8961</v>
      </c>
      <c r="F809" s="13">
        <v>16</v>
      </c>
      <c r="G809" s="36" t="s">
        <v>8960</v>
      </c>
      <c r="H809" s="34" t="s">
        <v>6</v>
      </c>
      <c r="I809" s="13" t="s">
        <v>726</v>
      </c>
      <c r="J809" s="13" t="s">
        <v>10</v>
      </c>
      <c r="K809" s="19">
        <v>45359</v>
      </c>
      <c r="L809" s="19" t="s">
        <v>170</v>
      </c>
      <c r="M809" s="34" t="s">
        <v>197</v>
      </c>
      <c r="N809" s="35" t="s">
        <v>20</v>
      </c>
      <c r="O809" s="22">
        <v>45400</v>
      </c>
      <c r="P809" s="21" t="s">
        <v>1125</v>
      </c>
      <c r="Q809" s="20">
        <v>108.82</v>
      </c>
      <c r="R809" s="19">
        <v>45432</v>
      </c>
      <c r="S809" s="13" t="s">
        <v>1125</v>
      </c>
      <c r="T809" s="34">
        <v>129.76</v>
      </c>
      <c r="U809" s="17">
        <v>45463</v>
      </c>
      <c r="V809" s="16" t="s">
        <v>1125</v>
      </c>
      <c r="W809" s="15">
        <v>129.76</v>
      </c>
      <c r="X809" s="14"/>
      <c r="Y809" s="13"/>
      <c r="Z809" s="33"/>
      <c r="AA809" s="11" t="s">
        <v>0</v>
      </c>
      <c r="AB809" s="9" t="s">
        <v>1123</v>
      </c>
      <c r="AC809" s="10" t="s">
        <v>6</v>
      </c>
      <c r="AD809" s="9" t="s">
        <v>1131</v>
      </c>
      <c r="AE809" s="8" t="s">
        <v>1123</v>
      </c>
      <c r="AF809" s="32" t="s">
        <v>8959</v>
      </c>
      <c r="AG809" s="6">
        <f>IF(P809="Em Aberto",Q809,0)+IF(S809="Em Aberto",T809,0)+IF(V809="Em Aberto",W809,0)+IF(Y809="Em Aberto",Z809,0)</f>
        <v>0</v>
      </c>
      <c r="AH809" s="28"/>
      <c r="AI809" s="102"/>
      <c r="AJ809" s="102"/>
    </row>
    <row r="810" spans="1:36" s="86" customFormat="1" ht="11.25" x14ac:dyDescent="0.2">
      <c r="A810" s="30">
        <v>45352</v>
      </c>
      <c r="B810" s="28"/>
      <c r="C810" s="27">
        <v>1872449794</v>
      </c>
      <c r="D810" s="5" t="s">
        <v>8958</v>
      </c>
      <c r="E810" s="13" t="s">
        <v>8957</v>
      </c>
      <c r="F810" s="13">
        <v>11</v>
      </c>
      <c r="G810" s="36" t="s">
        <v>8956</v>
      </c>
      <c r="H810" s="34" t="s">
        <v>11</v>
      </c>
      <c r="I810" s="13" t="s">
        <v>726</v>
      </c>
      <c r="J810" s="13" t="s">
        <v>10</v>
      </c>
      <c r="K810" s="19">
        <v>45359</v>
      </c>
      <c r="L810" s="19" t="s">
        <v>30</v>
      </c>
      <c r="M810" s="34" t="s">
        <v>2</v>
      </c>
      <c r="N810" s="35" t="s">
        <v>1126</v>
      </c>
      <c r="O810" s="22">
        <v>45393</v>
      </c>
      <c r="P810" s="21" t="s">
        <v>1125</v>
      </c>
      <c r="Q810" s="20">
        <v>56.75</v>
      </c>
      <c r="R810" s="19">
        <v>45423</v>
      </c>
      <c r="S810" s="13" t="s">
        <v>1125</v>
      </c>
      <c r="T810" s="34">
        <v>109.76</v>
      </c>
      <c r="U810" s="17">
        <v>45454</v>
      </c>
      <c r="V810" s="16" t="s">
        <v>1125</v>
      </c>
      <c r="W810" s="15">
        <v>109.76</v>
      </c>
      <c r="X810" s="14"/>
      <c r="Y810" s="13"/>
      <c r="Z810" s="33"/>
      <c r="AA810" s="11" t="s">
        <v>0</v>
      </c>
      <c r="AB810" s="9" t="s">
        <v>1123</v>
      </c>
      <c r="AC810" s="10" t="s">
        <v>1140</v>
      </c>
      <c r="AD810" s="9" t="s">
        <v>1131</v>
      </c>
      <c r="AE810" s="8" t="s">
        <v>1123</v>
      </c>
      <c r="AF810" s="32" t="s">
        <v>8955</v>
      </c>
      <c r="AG810" s="6">
        <f>IF(P810="Em Aberto",Q810,0)+IF(S810="Em Aberto",T810,0)+IF(V810="Em Aberto",W810,0)+IF(Y810="Em Aberto",Z810,0)</f>
        <v>0</v>
      </c>
      <c r="AH810" s="28"/>
      <c r="AI810" s="102"/>
      <c r="AJ810" s="102"/>
    </row>
    <row r="811" spans="1:36" s="86" customFormat="1" ht="11.25" x14ac:dyDescent="0.2">
      <c r="A811" s="30">
        <v>45352</v>
      </c>
      <c r="B811" s="28"/>
      <c r="C811" s="27">
        <v>48424030125</v>
      </c>
      <c r="D811" s="5" t="s">
        <v>8954</v>
      </c>
      <c r="E811" s="13" t="s">
        <v>8953</v>
      </c>
      <c r="F811" s="13">
        <v>7</v>
      </c>
      <c r="G811" s="36" t="s">
        <v>8952</v>
      </c>
      <c r="H811" s="34" t="s">
        <v>6</v>
      </c>
      <c r="I811" s="13" t="s">
        <v>726</v>
      </c>
      <c r="J811" s="13" t="s">
        <v>10</v>
      </c>
      <c r="K811" s="19">
        <v>45359</v>
      </c>
      <c r="L811" s="19" t="s">
        <v>1961</v>
      </c>
      <c r="M811" s="34" t="s">
        <v>110</v>
      </c>
      <c r="N811" s="35" t="s">
        <v>20</v>
      </c>
      <c r="O811" s="22">
        <v>45391</v>
      </c>
      <c r="P811" s="21" t="s">
        <v>1125</v>
      </c>
      <c r="Q811" s="20">
        <v>67.13</v>
      </c>
      <c r="R811" s="19">
        <v>45421</v>
      </c>
      <c r="S811" s="13" t="s">
        <v>1125</v>
      </c>
      <c r="T811" s="34">
        <v>131.37</v>
      </c>
      <c r="U811" s="17">
        <v>45453</v>
      </c>
      <c r="V811" s="16" t="s">
        <v>1125</v>
      </c>
      <c r="W811" s="15">
        <v>132.65</v>
      </c>
      <c r="X811" s="14"/>
      <c r="Y811" s="13"/>
      <c r="Z811" s="33"/>
      <c r="AA811" s="11" t="s">
        <v>0</v>
      </c>
      <c r="AB811" s="9" t="s">
        <v>1123</v>
      </c>
      <c r="AC811" s="10" t="s">
        <v>6</v>
      </c>
      <c r="AD811" s="9" t="s">
        <v>1124</v>
      </c>
      <c r="AE811" s="8" t="s">
        <v>1123</v>
      </c>
      <c r="AF811" s="32" t="s">
        <v>8951</v>
      </c>
      <c r="AG811" s="6">
        <f>IF(P811="Em Aberto",Q811,0)+IF(S811="Em Aberto",T811,0)+IF(V811="Em Aberto",W811,0)+IF(Y811="Em Aberto",Z811,0)</f>
        <v>0</v>
      </c>
      <c r="AH811" s="28"/>
      <c r="AI811" s="102"/>
      <c r="AJ811" s="102"/>
    </row>
    <row r="812" spans="1:36" s="90" customFormat="1" ht="11.25" x14ac:dyDescent="0.2">
      <c r="A812" s="30">
        <v>45352</v>
      </c>
      <c r="B812" s="28"/>
      <c r="C812" s="27">
        <v>65938925568</v>
      </c>
      <c r="D812" s="5" t="s">
        <v>8950</v>
      </c>
      <c r="E812" s="13" t="s">
        <v>8949</v>
      </c>
      <c r="F812" s="13">
        <v>16</v>
      </c>
      <c r="G812" s="36" t="s">
        <v>8948</v>
      </c>
      <c r="H812" s="34" t="s">
        <v>11</v>
      </c>
      <c r="I812" s="13" t="s">
        <v>726</v>
      </c>
      <c r="J812" s="13" t="s">
        <v>10</v>
      </c>
      <c r="K812" s="19">
        <v>45359</v>
      </c>
      <c r="L812" s="19" t="s">
        <v>1961</v>
      </c>
      <c r="M812" s="34" t="s">
        <v>15</v>
      </c>
      <c r="N812" s="35" t="s">
        <v>1209</v>
      </c>
      <c r="O812" s="22">
        <v>45398</v>
      </c>
      <c r="P812" s="21" t="s">
        <v>1125</v>
      </c>
      <c r="Q812" s="20">
        <v>90.84</v>
      </c>
      <c r="R812" s="19">
        <v>45428</v>
      </c>
      <c r="S812" s="13" t="s">
        <v>1125</v>
      </c>
      <c r="T812" s="34">
        <v>89.82</v>
      </c>
      <c r="U812" s="17">
        <v>45459</v>
      </c>
      <c r="V812" s="16" t="s">
        <v>1125</v>
      </c>
      <c r="W812" s="15">
        <v>89.82</v>
      </c>
      <c r="X812" s="14"/>
      <c r="Y812" s="13"/>
      <c r="Z812" s="33"/>
      <c r="AA812" s="11" t="s">
        <v>0</v>
      </c>
      <c r="AB812" s="9" t="s">
        <v>1123</v>
      </c>
      <c r="AC812" s="10" t="s">
        <v>1140</v>
      </c>
      <c r="AD812" s="9" t="s">
        <v>1131</v>
      </c>
      <c r="AE812" s="8" t="s">
        <v>1123</v>
      </c>
      <c r="AF812" s="32" t="s">
        <v>8866</v>
      </c>
      <c r="AG812" s="6">
        <f>IF(P812="Em Aberto",Q812,0)+IF(S812="Em Aberto",T812,0)+IF(V812="Em Aberto",W812,0)+IF(Y812="Em Aberto",Z812,0)</f>
        <v>0</v>
      </c>
      <c r="AH812" s="28"/>
      <c r="AI812" s="103"/>
      <c r="AJ812" s="103"/>
    </row>
    <row r="813" spans="1:36" s="86" customFormat="1" ht="11.25" x14ac:dyDescent="0.2">
      <c r="A813" s="93">
        <v>45352</v>
      </c>
      <c r="B813" s="28"/>
      <c r="C813" s="27">
        <v>3333084686</v>
      </c>
      <c r="D813" s="5" t="s">
        <v>8947</v>
      </c>
      <c r="E813" s="13" t="s">
        <v>8946</v>
      </c>
      <c r="F813" s="13">
        <v>16</v>
      </c>
      <c r="G813" s="36" t="s">
        <v>8945</v>
      </c>
      <c r="H813" s="34" t="s">
        <v>6</v>
      </c>
      <c r="I813" s="13" t="s">
        <v>726</v>
      </c>
      <c r="J813" s="13" t="s">
        <v>10</v>
      </c>
      <c r="K813" s="19">
        <v>45359</v>
      </c>
      <c r="L813" s="19" t="s">
        <v>90</v>
      </c>
      <c r="M813" s="34" t="s">
        <v>2</v>
      </c>
      <c r="N813" s="35" t="s">
        <v>1126</v>
      </c>
      <c r="O813" s="22">
        <v>45400</v>
      </c>
      <c r="P813" s="21" t="s">
        <v>1125</v>
      </c>
      <c r="Q813" s="20">
        <v>108.87</v>
      </c>
      <c r="R813" s="19">
        <v>45432</v>
      </c>
      <c r="S813" s="13" t="s">
        <v>1196</v>
      </c>
      <c r="T813" s="34">
        <v>132.27000000000001</v>
      </c>
      <c r="U813" s="17">
        <v>45463</v>
      </c>
      <c r="V813" s="16" t="s">
        <v>1196</v>
      </c>
      <c r="W813" s="15">
        <v>129.83000000000001</v>
      </c>
      <c r="X813" s="14"/>
      <c r="Y813" s="13"/>
      <c r="Z813" s="33"/>
      <c r="AA813" s="11" t="s">
        <v>1195</v>
      </c>
      <c r="AB813" s="9" t="s">
        <v>1285</v>
      </c>
      <c r="AC813" s="10" t="s">
        <v>6</v>
      </c>
      <c r="AD813" s="9" t="s">
        <v>1124</v>
      </c>
      <c r="AE813" s="8" t="s">
        <v>1193</v>
      </c>
      <c r="AF813" s="32" t="s">
        <v>8944</v>
      </c>
      <c r="AG813" s="6">
        <f>IF(P813="Em Aberto",Q813,0)+IF(S813="Em Aberto",T813,0)+IF(V813="Em Aberto",W813,0)+IF(Y813="Em Aberto",Z813,0)</f>
        <v>262.10000000000002</v>
      </c>
      <c r="AH813" s="28"/>
      <c r="AI813" s="102"/>
      <c r="AJ813" s="102"/>
    </row>
    <row r="814" spans="1:36" s="86" customFormat="1" ht="11.25" x14ac:dyDescent="0.2">
      <c r="A814" s="30">
        <v>45352</v>
      </c>
      <c r="B814" s="28"/>
      <c r="C814" s="27">
        <v>71490191291</v>
      </c>
      <c r="D814" s="5" t="s">
        <v>8943</v>
      </c>
      <c r="E814" s="13">
        <v>2089455</v>
      </c>
      <c r="F814" s="13">
        <v>14</v>
      </c>
      <c r="G814" s="36" t="s">
        <v>8942</v>
      </c>
      <c r="H814" s="34" t="s">
        <v>6</v>
      </c>
      <c r="I814" s="13" t="s">
        <v>726</v>
      </c>
      <c r="J814" s="13" t="s">
        <v>4</v>
      </c>
      <c r="K814" s="19">
        <v>45360</v>
      </c>
      <c r="L814" s="19" t="s">
        <v>98</v>
      </c>
      <c r="M814" s="34" t="s">
        <v>37</v>
      </c>
      <c r="N814" s="35" t="s">
        <v>1209</v>
      </c>
      <c r="O814" s="22">
        <v>45396</v>
      </c>
      <c r="P814" s="21" t="s">
        <v>1125</v>
      </c>
      <c r="Q814" s="20">
        <v>219.9</v>
      </c>
      <c r="R814" s="19">
        <v>45426</v>
      </c>
      <c r="S814" s="13" t="s">
        <v>1125</v>
      </c>
      <c r="T814" s="34">
        <v>219.9</v>
      </c>
      <c r="U814" s="17">
        <v>45457</v>
      </c>
      <c r="V814" s="16" t="s">
        <v>1125</v>
      </c>
      <c r="W814" s="15">
        <v>219.9</v>
      </c>
      <c r="X814" s="14"/>
      <c r="Y814" s="13"/>
      <c r="Z814" s="33"/>
      <c r="AA814" s="11" t="s">
        <v>0</v>
      </c>
      <c r="AB814" s="9" t="s">
        <v>1123</v>
      </c>
      <c r="AC814" s="10" t="s">
        <v>6</v>
      </c>
      <c r="AD814" s="9" t="s">
        <v>1131</v>
      </c>
      <c r="AE814" s="8" t="s">
        <v>1123</v>
      </c>
      <c r="AF814" s="32" t="s">
        <v>8941</v>
      </c>
      <c r="AG814" s="6">
        <f>IF(P814="Em Aberto",Q814,0)+IF(S814="Em Aberto",T814,0)+IF(V814="Em Aberto",W814,0)+IF(Y814="Em Aberto",Z814,0)</f>
        <v>0</v>
      </c>
      <c r="AH814" s="28"/>
      <c r="AI814" s="102"/>
      <c r="AJ814" s="102"/>
    </row>
    <row r="815" spans="1:36" s="86" customFormat="1" ht="11.25" x14ac:dyDescent="0.2">
      <c r="A815" s="30">
        <v>45352</v>
      </c>
      <c r="B815" s="28"/>
      <c r="C815" s="27">
        <v>89114701715</v>
      </c>
      <c r="D815" s="5" t="s">
        <v>8940</v>
      </c>
      <c r="E815" s="13" t="s">
        <v>8939</v>
      </c>
      <c r="F815" s="13">
        <v>11</v>
      </c>
      <c r="G815" s="36" t="s">
        <v>8938</v>
      </c>
      <c r="H815" s="34" t="s">
        <v>11</v>
      </c>
      <c r="I815" s="13" t="s">
        <v>726</v>
      </c>
      <c r="J815" s="13" t="s">
        <v>10</v>
      </c>
      <c r="K815" s="19">
        <v>45360</v>
      </c>
      <c r="L815" s="19" t="s">
        <v>30</v>
      </c>
      <c r="M815" s="34" t="s">
        <v>153</v>
      </c>
      <c r="N815" s="35" t="s">
        <v>1126</v>
      </c>
      <c r="O815" s="22">
        <v>45393</v>
      </c>
      <c r="P815" s="21" t="s">
        <v>1125</v>
      </c>
      <c r="Q815" s="20">
        <v>43.34</v>
      </c>
      <c r="R815" s="19">
        <v>45423</v>
      </c>
      <c r="S815" s="13" t="s">
        <v>1125</v>
      </c>
      <c r="T815" s="34">
        <v>89.78</v>
      </c>
      <c r="U815" s="17">
        <v>45454</v>
      </c>
      <c r="V815" s="16" t="s">
        <v>1125</v>
      </c>
      <c r="W815" s="15">
        <v>89.78</v>
      </c>
      <c r="X815" s="14"/>
      <c r="Y815" s="13"/>
      <c r="Z815" s="33"/>
      <c r="AA815" s="11" t="s">
        <v>0</v>
      </c>
      <c r="AB815" s="9" t="s">
        <v>1123</v>
      </c>
      <c r="AC815" s="10" t="s">
        <v>1140</v>
      </c>
      <c r="AD815" s="9" t="s">
        <v>1131</v>
      </c>
      <c r="AE815" s="8" t="s">
        <v>1123</v>
      </c>
      <c r="AF815" s="32" t="s">
        <v>8937</v>
      </c>
      <c r="AG815" s="6">
        <f>IF(P815="Em Aberto",Q815,0)+IF(S815="Em Aberto",T815,0)+IF(V815="Em Aberto",W815,0)+IF(Y815="Em Aberto",Z815,0)</f>
        <v>0</v>
      </c>
      <c r="AH815" s="28"/>
      <c r="AI815" s="102"/>
      <c r="AJ815" s="102"/>
    </row>
    <row r="816" spans="1:36" s="86" customFormat="1" ht="11.25" x14ac:dyDescent="0.2">
      <c r="A816" s="30">
        <v>45352</v>
      </c>
      <c r="B816" s="28"/>
      <c r="C816" s="27">
        <v>5146154600</v>
      </c>
      <c r="D816" s="5" t="s">
        <v>8936</v>
      </c>
      <c r="E816" s="13" t="s">
        <v>8935</v>
      </c>
      <c r="F816" s="13">
        <v>7</v>
      </c>
      <c r="G816" s="36" t="s">
        <v>8934</v>
      </c>
      <c r="H816" s="34" t="s">
        <v>11</v>
      </c>
      <c r="I816" s="13" t="s">
        <v>726</v>
      </c>
      <c r="J816" s="13" t="s">
        <v>10</v>
      </c>
      <c r="K816" s="19">
        <v>45360</v>
      </c>
      <c r="L816" s="19" t="s">
        <v>1961</v>
      </c>
      <c r="M816" s="34" t="s">
        <v>29</v>
      </c>
      <c r="N816" s="35" t="s">
        <v>1126</v>
      </c>
      <c r="O816" s="22">
        <v>45391</v>
      </c>
      <c r="P816" s="21" t="s">
        <v>1125</v>
      </c>
      <c r="Q816" s="20">
        <v>53</v>
      </c>
      <c r="R816" s="19">
        <v>45419</v>
      </c>
      <c r="S816" s="13" t="s">
        <v>1125</v>
      </c>
      <c r="T816" s="34">
        <v>89.78</v>
      </c>
      <c r="U816" s="17">
        <v>45450</v>
      </c>
      <c r="V816" s="16" t="s">
        <v>1125</v>
      </c>
      <c r="W816" s="15">
        <v>91.18</v>
      </c>
      <c r="X816" s="14"/>
      <c r="Y816" s="13"/>
      <c r="Z816" s="33"/>
      <c r="AA816" s="11" t="s">
        <v>0</v>
      </c>
      <c r="AB816" s="9" t="s">
        <v>1123</v>
      </c>
      <c r="AC816" s="10" t="s">
        <v>1201</v>
      </c>
      <c r="AD816" s="9" t="s">
        <v>1131</v>
      </c>
      <c r="AE816" s="8" t="s">
        <v>1123</v>
      </c>
      <c r="AF816" s="32" t="s">
        <v>8933</v>
      </c>
      <c r="AG816" s="6">
        <f>IF(P816="Em Aberto",Q816,0)+IF(S816="Em Aberto",T816,0)+IF(V816="Em Aberto",W816,0)+IF(Y816="Em Aberto",Z816,0)</f>
        <v>0</v>
      </c>
      <c r="AH816" s="28"/>
      <c r="AI816" s="102"/>
      <c r="AJ816" s="102"/>
    </row>
    <row r="817" spans="1:36" s="86" customFormat="1" ht="11.25" x14ac:dyDescent="0.2">
      <c r="A817" s="30">
        <v>45352</v>
      </c>
      <c r="B817" s="28"/>
      <c r="C817" s="36">
        <v>36789895787</v>
      </c>
      <c r="D817" s="5" t="s">
        <v>8932</v>
      </c>
      <c r="E817" s="13" t="s">
        <v>8931</v>
      </c>
      <c r="F817" s="13">
        <v>11</v>
      </c>
      <c r="G817" s="36" t="s">
        <v>8930</v>
      </c>
      <c r="H817" s="34" t="s">
        <v>6</v>
      </c>
      <c r="I817" s="13" t="s">
        <v>726</v>
      </c>
      <c r="J817" s="13" t="s">
        <v>10</v>
      </c>
      <c r="K817" s="19">
        <v>45360</v>
      </c>
      <c r="L817" s="19" t="s">
        <v>1158</v>
      </c>
      <c r="M817" s="34" t="s">
        <v>2</v>
      </c>
      <c r="N817" s="35" t="s">
        <v>1126</v>
      </c>
      <c r="O817" s="22">
        <v>45393</v>
      </c>
      <c r="P817" s="21" t="s">
        <v>1125</v>
      </c>
      <c r="Q817" s="20">
        <v>62.66</v>
      </c>
      <c r="R817" s="19">
        <v>45423</v>
      </c>
      <c r="S817" s="13" t="s">
        <v>1125</v>
      </c>
      <c r="T817" s="34">
        <v>109.76</v>
      </c>
      <c r="U817" s="17">
        <v>45454</v>
      </c>
      <c r="V817" s="16" t="s">
        <v>1125</v>
      </c>
      <c r="W817" s="15">
        <v>109.76</v>
      </c>
      <c r="X817" s="14"/>
      <c r="Y817" s="13"/>
      <c r="Z817" s="33"/>
      <c r="AA817" s="11" t="s">
        <v>0</v>
      </c>
      <c r="AB817" s="9" t="s">
        <v>1123</v>
      </c>
      <c r="AC817" s="10" t="s">
        <v>1243</v>
      </c>
      <c r="AD817" s="9" t="s">
        <v>1131</v>
      </c>
      <c r="AE817" s="8" t="s">
        <v>1123</v>
      </c>
      <c r="AF817" s="32" t="s">
        <v>8911</v>
      </c>
      <c r="AG817" s="6">
        <f>IF(P817="Em Aberto",Q817,0)+IF(S817="Em Aberto",T817,0)+IF(V817="Em Aberto",W817,0)+IF(Y817="Em Aberto",Z817,0)</f>
        <v>0</v>
      </c>
      <c r="AH817" s="28"/>
      <c r="AI817" s="102"/>
      <c r="AJ817" s="102"/>
    </row>
    <row r="818" spans="1:36" s="86" customFormat="1" ht="11.25" x14ac:dyDescent="0.2">
      <c r="A818" s="30">
        <v>45352</v>
      </c>
      <c r="B818" s="28"/>
      <c r="C818" s="27">
        <v>1444408739</v>
      </c>
      <c r="D818" s="5" t="s">
        <v>8929</v>
      </c>
      <c r="E818" s="13" t="s">
        <v>8928</v>
      </c>
      <c r="F818" s="13">
        <v>16</v>
      </c>
      <c r="G818" s="36" t="s">
        <v>8927</v>
      </c>
      <c r="H818" s="34" t="s">
        <v>11</v>
      </c>
      <c r="I818" s="13" t="s">
        <v>726</v>
      </c>
      <c r="J818" s="13" t="s">
        <v>10</v>
      </c>
      <c r="K818" s="19">
        <v>45360</v>
      </c>
      <c r="L818" s="19" t="s">
        <v>53</v>
      </c>
      <c r="M818" s="34" t="s">
        <v>2</v>
      </c>
      <c r="N818" s="35" t="s">
        <v>1126</v>
      </c>
      <c r="O818" s="22">
        <v>45398</v>
      </c>
      <c r="P818" s="21" t="s">
        <v>1125</v>
      </c>
      <c r="Q818" s="20">
        <v>72.33</v>
      </c>
      <c r="R818" s="19">
        <v>45428</v>
      </c>
      <c r="S818" s="13" t="s">
        <v>1125</v>
      </c>
      <c r="T818" s="34">
        <v>89.7</v>
      </c>
      <c r="U818" s="17">
        <v>45459</v>
      </c>
      <c r="V818" s="16" t="s">
        <v>1125</v>
      </c>
      <c r="W818" s="15">
        <v>89.7</v>
      </c>
      <c r="X818" s="14"/>
      <c r="Y818" s="13"/>
      <c r="Z818" s="33"/>
      <c r="AA818" s="11" t="s">
        <v>0</v>
      </c>
      <c r="AB818" s="9" t="s">
        <v>1123</v>
      </c>
      <c r="AC818" s="10" t="s">
        <v>1140</v>
      </c>
      <c r="AD818" s="9" t="s">
        <v>1131</v>
      </c>
      <c r="AE818" s="8" t="s">
        <v>1123</v>
      </c>
      <c r="AF818" s="32" t="s">
        <v>8866</v>
      </c>
      <c r="AG818" s="6">
        <f>IF(P818="Em Aberto",Q818,0)+IF(S818="Em Aberto",T818,0)+IF(V818="Em Aberto",W818,0)+IF(Y818="Em Aberto",Z818,0)</f>
        <v>0</v>
      </c>
      <c r="AH818" s="28"/>
      <c r="AI818" s="102"/>
      <c r="AJ818" s="102"/>
    </row>
    <row r="819" spans="1:36" s="86" customFormat="1" ht="11.25" x14ac:dyDescent="0.2">
      <c r="A819" s="30">
        <v>45352</v>
      </c>
      <c r="B819" s="28"/>
      <c r="C819" s="27">
        <v>74729950704</v>
      </c>
      <c r="D819" s="5" t="s">
        <v>8926</v>
      </c>
      <c r="E819" s="13" t="s">
        <v>8925</v>
      </c>
      <c r="F819" s="13">
        <v>11</v>
      </c>
      <c r="G819" s="36" t="s">
        <v>8924</v>
      </c>
      <c r="H819" s="34" t="s">
        <v>11</v>
      </c>
      <c r="I819" s="13" t="s">
        <v>726</v>
      </c>
      <c r="J819" s="13" t="s">
        <v>10</v>
      </c>
      <c r="K819" s="19">
        <v>45360</v>
      </c>
      <c r="L819" s="19" t="s">
        <v>114</v>
      </c>
      <c r="M819" s="34" t="s">
        <v>2</v>
      </c>
      <c r="N819" s="35" t="s">
        <v>1126</v>
      </c>
      <c r="O819" s="22">
        <v>45398</v>
      </c>
      <c r="P819" s="21" t="s">
        <v>1125</v>
      </c>
      <c r="Q819" s="20">
        <v>52.97</v>
      </c>
      <c r="R819" s="19">
        <v>45423</v>
      </c>
      <c r="S819" s="13" t="s">
        <v>1125</v>
      </c>
      <c r="T819" s="34">
        <v>109.76</v>
      </c>
      <c r="U819" s="17">
        <v>45454</v>
      </c>
      <c r="V819" s="16" t="s">
        <v>1125</v>
      </c>
      <c r="W819" s="15">
        <v>109.76</v>
      </c>
      <c r="X819" s="14"/>
      <c r="Y819" s="13"/>
      <c r="Z819" s="33"/>
      <c r="AA819" s="11" t="s">
        <v>0</v>
      </c>
      <c r="AB819" s="9" t="s">
        <v>1123</v>
      </c>
      <c r="AC819" s="10" t="s">
        <v>1140</v>
      </c>
      <c r="AD819" s="9" t="s">
        <v>1131</v>
      </c>
      <c r="AE819" s="8" t="s">
        <v>1123</v>
      </c>
      <c r="AF819" s="32" t="s">
        <v>8923</v>
      </c>
      <c r="AG819" s="6">
        <f>IF(P819="Em Aberto",Q819,0)+IF(S819="Em Aberto",T819,0)+IF(V819="Em Aberto",W819,0)+IF(Y819="Em Aberto",Z819,0)</f>
        <v>0</v>
      </c>
      <c r="AH819" s="28"/>
      <c r="AI819" s="102"/>
      <c r="AJ819" s="102"/>
    </row>
    <row r="820" spans="1:36" s="86" customFormat="1" ht="11.25" x14ac:dyDescent="0.2">
      <c r="A820" s="30">
        <v>45352</v>
      </c>
      <c r="B820" s="28"/>
      <c r="C820" s="27">
        <v>25183168768</v>
      </c>
      <c r="D820" s="5" t="s">
        <v>8922</v>
      </c>
      <c r="E820" s="13" t="s">
        <v>8921</v>
      </c>
      <c r="F820" s="13">
        <v>2</v>
      </c>
      <c r="G820" s="36" t="s">
        <v>8920</v>
      </c>
      <c r="H820" s="34" t="s">
        <v>6</v>
      </c>
      <c r="I820" s="13" t="s">
        <v>726</v>
      </c>
      <c r="J820" s="13" t="s">
        <v>10</v>
      </c>
      <c r="K820" s="19">
        <v>45360</v>
      </c>
      <c r="L820" s="19" t="s">
        <v>85</v>
      </c>
      <c r="M820" s="34" t="s">
        <v>153</v>
      </c>
      <c r="N820" s="35" t="s">
        <v>1126</v>
      </c>
      <c r="O820" s="22">
        <v>45384</v>
      </c>
      <c r="P820" s="21" t="s">
        <v>1125</v>
      </c>
      <c r="Q820" s="20">
        <v>17.89</v>
      </c>
      <c r="R820" s="19">
        <v>45414</v>
      </c>
      <c r="S820" s="13" t="s">
        <v>1125</v>
      </c>
      <c r="T820" s="34">
        <v>130.21</v>
      </c>
      <c r="U820" s="17">
        <v>45445</v>
      </c>
      <c r="V820" s="16" t="s">
        <v>1125</v>
      </c>
      <c r="W820" s="15">
        <v>112.67</v>
      </c>
      <c r="X820" s="14"/>
      <c r="Y820" s="13"/>
      <c r="Z820" s="33"/>
      <c r="AA820" s="11" t="s">
        <v>0</v>
      </c>
      <c r="AB820" s="9" t="s">
        <v>1123</v>
      </c>
      <c r="AC820" s="10" t="s">
        <v>6</v>
      </c>
      <c r="AD820" s="9" t="s">
        <v>1131</v>
      </c>
      <c r="AE820" s="8" t="s">
        <v>1123</v>
      </c>
      <c r="AF820" s="32" t="s">
        <v>8919</v>
      </c>
      <c r="AG820" s="6">
        <f>IF(P820="Em Aberto",Q820,0)+IF(S820="Em Aberto",T820,0)+IF(V820="Em Aberto",W820,0)+IF(Y820="Em Aberto",Z820,0)</f>
        <v>0</v>
      </c>
      <c r="AH820" s="28"/>
      <c r="AI820" s="102"/>
      <c r="AJ820" s="102"/>
    </row>
    <row r="821" spans="1:36" s="86" customFormat="1" ht="11.25" x14ac:dyDescent="0.2">
      <c r="A821" s="93">
        <v>45352</v>
      </c>
      <c r="B821" s="28"/>
      <c r="C821" s="27">
        <v>320489205</v>
      </c>
      <c r="D821" s="5" t="s">
        <v>8918</v>
      </c>
      <c r="E821" s="13" t="s">
        <v>8917</v>
      </c>
      <c r="F821" s="13">
        <v>2</v>
      </c>
      <c r="G821" s="36" t="s">
        <v>8916</v>
      </c>
      <c r="H821" s="34" t="s">
        <v>11</v>
      </c>
      <c r="I821" s="13" t="s">
        <v>726</v>
      </c>
      <c r="J821" s="13" t="s">
        <v>10</v>
      </c>
      <c r="K821" s="19">
        <v>45360</v>
      </c>
      <c r="L821" s="19" t="s">
        <v>1269</v>
      </c>
      <c r="M821" s="34" t="s">
        <v>37</v>
      </c>
      <c r="N821" s="35" t="s">
        <v>1209</v>
      </c>
      <c r="O821" s="22">
        <v>45384</v>
      </c>
      <c r="P821" s="21" t="s">
        <v>1125</v>
      </c>
      <c r="Q821" s="20">
        <v>15.13</v>
      </c>
      <c r="R821" s="19">
        <v>45414</v>
      </c>
      <c r="S821" s="13" t="s">
        <v>1125</v>
      </c>
      <c r="T821" s="34">
        <v>109.78</v>
      </c>
      <c r="U821" s="17">
        <v>45445</v>
      </c>
      <c r="V821" s="16" t="s">
        <v>1196</v>
      </c>
      <c r="W821" s="15">
        <v>110.13</v>
      </c>
      <c r="X821" s="14"/>
      <c r="Y821" s="13"/>
      <c r="Z821" s="33"/>
      <c r="AA821" s="11" t="s">
        <v>1195</v>
      </c>
      <c r="AB821" s="9" t="s">
        <v>1194</v>
      </c>
      <c r="AC821" s="10" t="s">
        <v>1140</v>
      </c>
      <c r="AD821" s="9" t="s">
        <v>1124</v>
      </c>
      <c r="AE821" s="8" t="s">
        <v>1193</v>
      </c>
      <c r="AF821" s="32" t="s">
        <v>8915</v>
      </c>
      <c r="AG821" s="6">
        <f>IF(P821="Em Aberto",Q821,0)+IF(S821="Em Aberto",T821,0)+IF(V821="Em Aberto",W821,0)+IF(Y821="Em Aberto",Z821,0)</f>
        <v>110.13</v>
      </c>
      <c r="AH821" s="28"/>
      <c r="AI821" s="102"/>
      <c r="AJ821" s="102"/>
    </row>
    <row r="822" spans="1:36" s="86" customFormat="1" ht="11.25" x14ac:dyDescent="0.2">
      <c r="A822" s="30">
        <v>45352</v>
      </c>
      <c r="B822" s="28"/>
      <c r="C822" s="27">
        <v>16805001714</v>
      </c>
      <c r="D822" s="5" t="s">
        <v>8914</v>
      </c>
      <c r="E822" s="13" t="s">
        <v>8913</v>
      </c>
      <c r="F822" s="13">
        <v>11</v>
      </c>
      <c r="G822" s="36" t="s">
        <v>8912</v>
      </c>
      <c r="H822" s="34" t="s">
        <v>11</v>
      </c>
      <c r="I822" s="13" t="s">
        <v>726</v>
      </c>
      <c r="J822" s="13" t="s">
        <v>10</v>
      </c>
      <c r="K822" s="19">
        <v>45362</v>
      </c>
      <c r="L822" s="19" t="s">
        <v>119</v>
      </c>
      <c r="M822" s="34" t="s">
        <v>2</v>
      </c>
      <c r="N822" s="35" t="s">
        <v>1126</v>
      </c>
      <c r="O822" s="22">
        <v>45393</v>
      </c>
      <c r="P822" s="21" t="s">
        <v>1125</v>
      </c>
      <c r="Q822" s="20">
        <v>45.41</v>
      </c>
      <c r="R822" s="19">
        <v>45423</v>
      </c>
      <c r="S822" s="13" t="s">
        <v>1125</v>
      </c>
      <c r="T822" s="34">
        <v>109.76</v>
      </c>
      <c r="U822" s="17">
        <v>45454</v>
      </c>
      <c r="V822" s="16" t="s">
        <v>1125</v>
      </c>
      <c r="W822" s="15">
        <v>109.76</v>
      </c>
      <c r="X822" s="14"/>
      <c r="Y822" s="13"/>
      <c r="Z822" s="33"/>
      <c r="AA822" s="11" t="s">
        <v>0</v>
      </c>
      <c r="AB822" s="9" t="s">
        <v>1123</v>
      </c>
      <c r="AC822" s="10" t="s">
        <v>1140</v>
      </c>
      <c r="AD822" s="9" t="s">
        <v>1131</v>
      </c>
      <c r="AE822" s="8" t="s">
        <v>1123</v>
      </c>
      <c r="AF822" s="32" t="s">
        <v>8911</v>
      </c>
      <c r="AG822" s="6">
        <f>IF(P822="Em Aberto",Q822,0)+IF(S822="Em Aberto",T822,0)+IF(V822="Em Aberto",W822,0)+IF(Y822="Em Aberto",Z822,0)</f>
        <v>0</v>
      </c>
      <c r="AH822" s="28"/>
      <c r="AI822" s="102"/>
      <c r="AJ822" s="102"/>
    </row>
    <row r="823" spans="1:36" s="86" customFormat="1" ht="11.25" x14ac:dyDescent="0.2">
      <c r="A823" s="30">
        <v>45352</v>
      </c>
      <c r="B823" s="28"/>
      <c r="C823" s="27">
        <v>19004633774</v>
      </c>
      <c r="D823" s="5" t="s">
        <v>8910</v>
      </c>
      <c r="E823" s="13" t="s">
        <v>8909</v>
      </c>
      <c r="F823" s="13">
        <v>11</v>
      </c>
      <c r="G823" s="36" t="s">
        <v>8908</v>
      </c>
      <c r="H823" s="34" t="s">
        <v>11</v>
      </c>
      <c r="I823" s="13" t="s">
        <v>726</v>
      </c>
      <c r="J823" s="13" t="s">
        <v>10</v>
      </c>
      <c r="K823" s="19">
        <v>45362</v>
      </c>
      <c r="L823" s="19" t="s">
        <v>16</v>
      </c>
      <c r="M823" s="34" t="s">
        <v>153</v>
      </c>
      <c r="N823" s="35" t="s">
        <v>1126</v>
      </c>
      <c r="O823" s="22">
        <v>45393</v>
      </c>
      <c r="P823" s="21" t="s">
        <v>1125</v>
      </c>
      <c r="Q823" s="20">
        <v>37.15</v>
      </c>
      <c r="R823" s="19">
        <v>45423</v>
      </c>
      <c r="S823" s="13" t="s">
        <v>1125</v>
      </c>
      <c r="T823" s="34">
        <v>90.51</v>
      </c>
      <c r="U823" s="17">
        <v>45454</v>
      </c>
      <c r="V823" s="16" t="s">
        <v>1125</v>
      </c>
      <c r="W823" s="15">
        <v>89.78</v>
      </c>
      <c r="X823" s="14"/>
      <c r="Y823" s="13"/>
      <c r="Z823" s="33"/>
      <c r="AA823" s="11" t="s">
        <v>0</v>
      </c>
      <c r="AB823" s="9" t="s">
        <v>1123</v>
      </c>
      <c r="AC823" s="10" t="s">
        <v>1140</v>
      </c>
      <c r="AD823" s="9" t="s">
        <v>1131</v>
      </c>
      <c r="AE823" s="8" t="s">
        <v>1123</v>
      </c>
      <c r="AF823" s="32" t="s">
        <v>8907</v>
      </c>
      <c r="AG823" s="6">
        <f>IF(P823="Em Aberto",Q823,0)+IF(S823="Em Aberto",T823,0)+IF(V823="Em Aberto",W823,0)+IF(Y823="Em Aberto",Z823,0)</f>
        <v>0</v>
      </c>
      <c r="AH823" s="28"/>
      <c r="AI823" s="102"/>
      <c r="AJ823" s="102"/>
    </row>
    <row r="824" spans="1:36" s="86" customFormat="1" ht="11.25" x14ac:dyDescent="0.2">
      <c r="A824" s="93">
        <v>45352</v>
      </c>
      <c r="B824" s="28"/>
      <c r="C824" s="27">
        <v>78059836749</v>
      </c>
      <c r="D824" s="5" t="s">
        <v>8906</v>
      </c>
      <c r="E824" s="13" t="s">
        <v>8905</v>
      </c>
      <c r="F824" s="13">
        <v>16</v>
      </c>
      <c r="G824" s="36" t="s">
        <v>8904</v>
      </c>
      <c r="H824" s="34" t="s">
        <v>6</v>
      </c>
      <c r="I824" s="13" t="s">
        <v>726</v>
      </c>
      <c r="J824" s="13" t="s">
        <v>10</v>
      </c>
      <c r="K824" s="19">
        <v>45362</v>
      </c>
      <c r="L824" s="19" t="s">
        <v>9</v>
      </c>
      <c r="M824" s="34" t="s">
        <v>153</v>
      </c>
      <c r="N824" s="35" t="s">
        <v>1126</v>
      </c>
      <c r="O824" s="22">
        <v>45400</v>
      </c>
      <c r="P824" s="21" t="s">
        <v>1196</v>
      </c>
      <c r="Q824" s="20">
        <v>96.31</v>
      </c>
      <c r="R824" s="19">
        <v>45432</v>
      </c>
      <c r="S824" s="13" t="s">
        <v>1196</v>
      </c>
      <c r="T824" s="34">
        <v>129.83000000000001</v>
      </c>
      <c r="U824" s="17"/>
      <c r="V824" s="16"/>
      <c r="W824" s="15"/>
      <c r="X824" s="14"/>
      <c r="Y824" s="13"/>
      <c r="Z824" s="33"/>
      <c r="AA824" s="11" t="s">
        <v>1195</v>
      </c>
      <c r="AB824" s="9" t="s">
        <v>1380</v>
      </c>
      <c r="AC824" s="10" t="s">
        <v>6</v>
      </c>
      <c r="AD824" s="9" t="s">
        <v>1124</v>
      </c>
      <c r="AE824" s="8" t="s">
        <v>1193</v>
      </c>
      <c r="AF824" s="32" t="s">
        <v>8903</v>
      </c>
      <c r="AG824" s="6">
        <f>IF(P824="Em Aberto",Q824,0)+IF(S824="Em Aberto",T824,0)+IF(V824="Em Aberto",W824,0)+IF(Y824="Em Aberto",Z824,0)</f>
        <v>226.14000000000001</v>
      </c>
      <c r="AH824" s="28"/>
      <c r="AI824" s="102"/>
      <c r="AJ824" s="102"/>
    </row>
    <row r="825" spans="1:36" s="86" customFormat="1" ht="11.25" x14ac:dyDescent="0.2">
      <c r="A825" s="59">
        <v>45352</v>
      </c>
      <c r="B825" s="28"/>
      <c r="C825" s="60">
        <v>601748204</v>
      </c>
      <c r="D825" s="58" t="s">
        <v>8902</v>
      </c>
      <c r="E825" s="46" t="s">
        <v>8901</v>
      </c>
      <c r="F825" s="46">
        <v>16</v>
      </c>
      <c r="G825" s="57" t="s">
        <v>8900</v>
      </c>
      <c r="H825" s="51" t="s">
        <v>6</v>
      </c>
      <c r="I825" s="46" t="s">
        <v>726</v>
      </c>
      <c r="J825" s="46" t="s">
        <v>10</v>
      </c>
      <c r="K825" s="52">
        <v>45362</v>
      </c>
      <c r="L825" s="19" t="s">
        <v>22</v>
      </c>
      <c r="M825" s="51" t="s">
        <v>201</v>
      </c>
      <c r="N825" s="56" t="s">
        <v>1209</v>
      </c>
      <c r="O825" s="55">
        <v>45400</v>
      </c>
      <c r="P825" s="54" t="s">
        <v>1196</v>
      </c>
      <c r="Q825" s="53">
        <v>96.27</v>
      </c>
      <c r="R825" s="52"/>
      <c r="S825" s="46"/>
      <c r="T825" s="51"/>
      <c r="U825" s="50"/>
      <c r="V825" s="49"/>
      <c r="W825" s="48"/>
      <c r="X825" s="47"/>
      <c r="Y825" s="46"/>
      <c r="Z825" s="45"/>
      <c r="AA825" s="44" t="s">
        <v>1253</v>
      </c>
      <c r="AB825" s="42" t="s">
        <v>1123</v>
      </c>
      <c r="AC825" s="43" t="s">
        <v>6</v>
      </c>
      <c r="AD825" s="42" t="s">
        <v>1131</v>
      </c>
      <c r="AE825" s="41" t="s">
        <v>1193</v>
      </c>
      <c r="AF825" s="40" t="s">
        <v>8899</v>
      </c>
      <c r="AG825" s="6">
        <f>IF(P825="Em Aberto",Q825,0)+IF(S825="Em Aberto",T825,0)+IF(V825="Em Aberto",W825,0)+IF(Y825="Em Aberto",Z825,0)</f>
        <v>96.27</v>
      </c>
      <c r="AH825" s="38"/>
      <c r="AI825" s="102"/>
      <c r="AJ825" s="102"/>
    </row>
    <row r="826" spans="1:36" s="86" customFormat="1" ht="11.25" x14ac:dyDescent="0.2">
      <c r="A826" s="30">
        <v>45352</v>
      </c>
      <c r="B826" s="28"/>
      <c r="C826" s="27">
        <v>1123041768</v>
      </c>
      <c r="D826" s="5" t="s">
        <v>8898</v>
      </c>
      <c r="E826" s="13" t="s">
        <v>8897</v>
      </c>
      <c r="F826" s="13">
        <v>16</v>
      </c>
      <c r="G826" s="36" t="s">
        <v>8896</v>
      </c>
      <c r="H826" s="34" t="s">
        <v>11</v>
      </c>
      <c r="I826" s="13" t="s">
        <v>726</v>
      </c>
      <c r="J826" s="13" t="s">
        <v>10</v>
      </c>
      <c r="K826" s="19">
        <v>45362</v>
      </c>
      <c r="L826" s="19" t="s">
        <v>1148</v>
      </c>
      <c r="M826" s="34" t="s">
        <v>2</v>
      </c>
      <c r="N826" s="35" t="s">
        <v>1126</v>
      </c>
      <c r="O826" s="22">
        <v>45398</v>
      </c>
      <c r="P826" s="21" t="s">
        <v>1125</v>
      </c>
      <c r="Q826" s="20">
        <v>81.41</v>
      </c>
      <c r="R826" s="19">
        <v>45428</v>
      </c>
      <c r="S826" s="13" t="s">
        <v>1125</v>
      </c>
      <c r="T826" s="34">
        <v>109.76</v>
      </c>
      <c r="U826" s="17">
        <v>45459</v>
      </c>
      <c r="V826" s="16" t="s">
        <v>1125</v>
      </c>
      <c r="W826" s="15">
        <v>109.76</v>
      </c>
      <c r="X826" s="14"/>
      <c r="Y826" s="13"/>
      <c r="Z826" s="33"/>
      <c r="AA826" s="11" t="s">
        <v>0</v>
      </c>
      <c r="AB826" s="9" t="s">
        <v>1123</v>
      </c>
      <c r="AC826" s="10" t="s">
        <v>1140</v>
      </c>
      <c r="AD826" s="9" t="s">
        <v>1131</v>
      </c>
      <c r="AE826" s="8" t="s">
        <v>1123</v>
      </c>
      <c r="AF826" s="32" t="s">
        <v>8866</v>
      </c>
      <c r="AG826" s="6">
        <f>IF(P826="Em Aberto",Q826,0)+IF(S826="Em Aberto",T826,0)+IF(V826="Em Aberto",W826,0)+IF(Y826="Em Aberto",Z826,0)</f>
        <v>0</v>
      </c>
      <c r="AH826" s="28"/>
      <c r="AI826" s="102"/>
      <c r="AJ826" s="102"/>
    </row>
    <row r="827" spans="1:36" s="86" customFormat="1" ht="11.25" x14ac:dyDescent="0.2">
      <c r="A827" s="59">
        <v>45352</v>
      </c>
      <c r="B827" s="28"/>
      <c r="C827" s="60">
        <v>57413894149</v>
      </c>
      <c r="D827" s="58" t="s">
        <v>8895</v>
      </c>
      <c r="E827" s="46" t="s">
        <v>8894</v>
      </c>
      <c r="F827" s="46">
        <v>16</v>
      </c>
      <c r="G827" s="57" t="s">
        <v>8893</v>
      </c>
      <c r="H827" s="51" t="s">
        <v>6</v>
      </c>
      <c r="I827" s="46" t="s">
        <v>726</v>
      </c>
      <c r="J827" s="46" t="s">
        <v>10</v>
      </c>
      <c r="K827" s="52">
        <v>45362</v>
      </c>
      <c r="L827" s="19" t="s">
        <v>1163</v>
      </c>
      <c r="M827" s="51" t="s">
        <v>21</v>
      </c>
      <c r="N827" s="56" t="s">
        <v>20</v>
      </c>
      <c r="O827" s="55">
        <v>45400</v>
      </c>
      <c r="P827" s="54" t="s">
        <v>1196</v>
      </c>
      <c r="Q827" s="53">
        <v>33.840000000000003</v>
      </c>
      <c r="R827" s="52"/>
      <c r="S827" s="46"/>
      <c r="T827" s="51"/>
      <c r="U827" s="50"/>
      <c r="V827" s="49"/>
      <c r="W827" s="48"/>
      <c r="X827" s="47"/>
      <c r="Y827" s="46"/>
      <c r="Z827" s="45"/>
      <c r="AA827" s="44" t="s">
        <v>1253</v>
      </c>
      <c r="AB827" s="42" t="s">
        <v>1123</v>
      </c>
      <c r="AC827" s="43" t="s">
        <v>6</v>
      </c>
      <c r="AD827" s="42" t="s">
        <v>1131</v>
      </c>
      <c r="AE827" s="41" t="s">
        <v>1193</v>
      </c>
      <c r="AF827" s="40" t="s">
        <v>8892</v>
      </c>
      <c r="AG827" s="6">
        <f>IF(P827="Em Aberto",Q827,0)+IF(S827="Em Aberto",T827,0)+IF(V827="Em Aberto",W827,0)+IF(Y827="Em Aberto",Z827,0)</f>
        <v>33.840000000000003</v>
      </c>
      <c r="AH827" s="38"/>
      <c r="AI827" s="102"/>
      <c r="AJ827" s="102"/>
    </row>
    <row r="828" spans="1:36" s="86" customFormat="1" ht="11.25" x14ac:dyDescent="0.2">
      <c r="A828" s="30">
        <v>45352</v>
      </c>
      <c r="B828" s="28"/>
      <c r="C828" s="27">
        <v>86202095580</v>
      </c>
      <c r="D828" s="5" t="s">
        <v>8891</v>
      </c>
      <c r="E828" s="13" t="s">
        <v>8890</v>
      </c>
      <c r="F828" s="13">
        <v>11</v>
      </c>
      <c r="G828" s="36" t="s">
        <v>8889</v>
      </c>
      <c r="H828" s="34" t="s">
        <v>11</v>
      </c>
      <c r="I828" s="13" t="s">
        <v>726</v>
      </c>
      <c r="J828" s="13" t="s">
        <v>10</v>
      </c>
      <c r="K828" s="19">
        <v>45362</v>
      </c>
      <c r="L828" s="19" t="s">
        <v>119</v>
      </c>
      <c r="M828" s="34" t="s">
        <v>15</v>
      </c>
      <c r="N828" s="35" t="s">
        <v>1209</v>
      </c>
      <c r="O828" s="22">
        <v>45393</v>
      </c>
      <c r="P828" s="21" t="s">
        <v>1125</v>
      </c>
      <c r="Q828" s="20">
        <v>37.19</v>
      </c>
      <c r="R828" s="19">
        <v>45423</v>
      </c>
      <c r="S828" s="13" t="s">
        <v>1125</v>
      </c>
      <c r="T828" s="34">
        <v>89.86</v>
      </c>
      <c r="U828" s="17">
        <v>45454</v>
      </c>
      <c r="V828" s="16" t="s">
        <v>1125</v>
      </c>
      <c r="W828" s="15">
        <v>93.47</v>
      </c>
      <c r="X828" s="14"/>
      <c r="Y828" s="13"/>
      <c r="Z828" s="33"/>
      <c r="AA828" s="11" t="s">
        <v>0</v>
      </c>
      <c r="AB828" s="9" t="s">
        <v>1123</v>
      </c>
      <c r="AC828" s="10" t="s">
        <v>1140</v>
      </c>
      <c r="AD828" s="9" t="s">
        <v>1131</v>
      </c>
      <c r="AE828" s="8" t="s">
        <v>1123</v>
      </c>
      <c r="AF828" s="32" t="s">
        <v>8888</v>
      </c>
      <c r="AG828" s="6">
        <f>IF(P828="Em Aberto",Q828,0)+IF(S828="Em Aberto",T828,0)+IF(V828="Em Aberto",W828,0)+IF(Y828="Em Aberto",Z828,0)</f>
        <v>0</v>
      </c>
      <c r="AH828" s="28"/>
      <c r="AI828" s="102"/>
      <c r="AJ828" s="102"/>
    </row>
    <row r="829" spans="1:36" s="86" customFormat="1" ht="11.25" x14ac:dyDescent="0.2">
      <c r="A829" s="30">
        <v>45352</v>
      </c>
      <c r="B829" s="28"/>
      <c r="C829" s="27">
        <v>2964984670</v>
      </c>
      <c r="D829" s="5" t="s">
        <v>8887</v>
      </c>
      <c r="E829" s="13" t="s">
        <v>8886</v>
      </c>
      <c r="F829" s="13">
        <v>2</v>
      </c>
      <c r="G829" s="36" t="s">
        <v>8885</v>
      </c>
      <c r="H829" s="34" t="s">
        <v>6</v>
      </c>
      <c r="I829" s="13" t="s">
        <v>726</v>
      </c>
      <c r="J829" s="13" t="s">
        <v>10</v>
      </c>
      <c r="K829" s="19">
        <v>45362</v>
      </c>
      <c r="L829" s="19" t="s">
        <v>1308</v>
      </c>
      <c r="M829" s="34" t="s">
        <v>29</v>
      </c>
      <c r="N829" s="35" t="s">
        <v>1126</v>
      </c>
      <c r="O829" s="22"/>
      <c r="P829" s="21" t="s">
        <v>1125</v>
      </c>
      <c r="Q829" s="20">
        <v>0</v>
      </c>
      <c r="R829" s="19">
        <v>45414</v>
      </c>
      <c r="S829" s="13" t="s">
        <v>1125</v>
      </c>
      <c r="T829" s="34">
        <v>117.37</v>
      </c>
      <c r="U829" s="17">
        <v>45446</v>
      </c>
      <c r="V829" s="16" t="s">
        <v>1125</v>
      </c>
      <c r="W829" s="15">
        <v>109.8</v>
      </c>
      <c r="X829" s="14"/>
      <c r="Y829" s="13"/>
      <c r="Z829" s="33"/>
      <c r="AA829" s="11" t="s">
        <v>0</v>
      </c>
      <c r="AB829" s="9" t="s">
        <v>1123</v>
      </c>
      <c r="AC829" s="10" t="s">
        <v>6</v>
      </c>
      <c r="AD829" s="9" t="s">
        <v>1131</v>
      </c>
      <c r="AE829" s="8" t="s">
        <v>1123</v>
      </c>
      <c r="AF829" s="32" t="s">
        <v>8884</v>
      </c>
      <c r="AG829" s="6">
        <f>IF(P829="Em Aberto",Q829,0)+IF(S829="Em Aberto",T829,0)+IF(V829="Em Aberto",W829,0)+IF(Y829="Em Aberto",Z829,0)</f>
        <v>0</v>
      </c>
      <c r="AH829" s="28"/>
      <c r="AI829" s="102"/>
      <c r="AJ829" s="102"/>
    </row>
    <row r="830" spans="1:36" s="86" customFormat="1" ht="11.25" x14ac:dyDescent="0.2">
      <c r="A830" s="30">
        <v>45352</v>
      </c>
      <c r="B830" s="28"/>
      <c r="C830" s="27">
        <v>87576465700</v>
      </c>
      <c r="D830" s="5" t="s">
        <v>8883</v>
      </c>
      <c r="E830" s="13" t="s">
        <v>8882</v>
      </c>
      <c r="F830" s="13">
        <v>16</v>
      </c>
      <c r="G830" s="36" t="s">
        <v>8881</v>
      </c>
      <c r="H830" s="34" t="s">
        <v>11</v>
      </c>
      <c r="I830" s="13" t="s">
        <v>726</v>
      </c>
      <c r="J830" s="13" t="s">
        <v>10</v>
      </c>
      <c r="K830" s="19">
        <v>45362</v>
      </c>
      <c r="L830" s="19" t="s">
        <v>53</v>
      </c>
      <c r="M830" s="34" t="s">
        <v>29</v>
      </c>
      <c r="N830" s="35" t="s">
        <v>1126</v>
      </c>
      <c r="O830" s="22">
        <v>45398</v>
      </c>
      <c r="P830" s="21" t="s">
        <v>1125</v>
      </c>
      <c r="Q830" s="20">
        <v>66.599999999999994</v>
      </c>
      <c r="R830" s="19">
        <v>45428</v>
      </c>
      <c r="S830" s="13" t="s">
        <v>1125</v>
      </c>
      <c r="T830" s="34">
        <v>89.78</v>
      </c>
      <c r="U830" s="17">
        <v>45459</v>
      </c>
      <c r="V830" s="16" t="s">
        <v>1125</v>
      </c>
      <c r="W830" s="15">
        <v>89.78</v>
      </c>
      <c r="X830" s="14"/>
      <c r="Y830" s="13"/>
      <c r="Z830" s="33"/>
      <c r="AA830" s="11" t="s">
        <v>0</v>
      </c>
      <c r="AB830" s="9" t="s">
        <v>1123</v>
      </c>
      <c r="AC830" s="10" t="s">
        <v>1140</v>
      </c>
      <c r="AD830" s="9" t="s">
        <v>1131</v>
      </c>
      <c r="AE830" s="8" t="s">
        <v>1123</v>
      </c>
      <c r="AF830" s="32" t="s">
        <v>8866</v>
      </c>
      <c r="AG830" s="6">
        <f>IF(P830="Em Aberto",Q830,0)+IF(S830="Em Aberto",T830,0)+IF(V830="Em Aberto",W830,0)+IF(Y830="Em Aberto",Z830,0)</f>
        <v>0</v>
      </c>
      <c r="AH830" s="28"/>
      <c r="AI830" s="102"/>
      <c r="AJ830" s="102"/>
    </row>
    <row r="831" spans="1:36" s="86" customFormat="1" ht="11.25" x14ac:dyDescent="0.2">
      <c r="A831" s="30">
        <v>45352</v>
      </c>
      <c r="B831" s="28"/>
      <c r="C831" s="27">
        <v>97627771587</v>
      </c>
      <c r="D831" s="5" t="s">
        <v>8880</v>
      </c>
      <c r="E831" s="13" t="s">
        <v>8879</v>
      </c>
      <c r="F831" s="13">
        <v>16</v>
      </c>
      <c r="G831" s="36" t="s">
        <v>8878</v>
      </c>
      <c r="H831" s="34" t="s">
        <v>11</v>
      </c>
      <c r="I831" s="13" t="s">
        <v>726</v>
      </c>
      <c r="J831" s="13" t="s">
        <v>10</v>
      </c>
      <c r="K831" s="19">
        <v>45362</v>
      </c>
      <c r="L831" s="19" t="s">
        <v>541</v>
      </c>
      <c r="M831" s="34" t="s">
        <v>15</v>
      </c>
      <c r="N831" s="35" t="s">
        <v>1209</v>
      </c>
      <c r="O831" s="22">
        <v>45398</v>
      </c>
      <c r="P831" s="21" t="s">
        <v>1125</v>
      </c>
      <c r="Q831" s="20">
        <v>66.66</v>
      </c>
      <c r="R831" s="19">
        <v>45428</v>
      </c>
      <c r="S831" s="13" t="s">
        <v>1125</v>
      </c>
      <c r="T831" s="34">
        <v>91.23</v>
      </c>
      <c r="U831" s="17">
        <v>45459</v>
      </c>
      <c r="V831" s="16" t="s">
        <v>1125</v>
      </c>
      <c r="W831" s="15">
        <v>89.86</v>
      </c>
      <c r="X831" s="14"/>
      <c r="Y831" s="13"/>
      <c r="Z831" s="33"/>
      <c r="AA831" s="11" t="s">
        <v>0</v>
      </c>
      <c r="AB831" s="9" t="s">
        <v>1123</v>
      </c>
      <c r="AC831" s="10" t="s">
        <v>1140</v>
      </c>
      <c r="AD831" s="9" t="s">
        <v>1131</v>
      </c>
      <c r="AE831" s="8" t="s">
        <v>1123</v>
      </c>
      <c r="AF831" s="32" t="s">
        <v>8866</v>
      </c>
      <c r="AG831" s="6">
        <f>IF(P831="Em Aberto",Q831,0)+IF(S831="Em Aberto",T831,0)+IF(V831="Em Aberto",W831,0)+IF(Y831="Em Aberto",Z831,0)</f>
        <v>0</v>
      </c>
      <c r="AH831" s="28"/>
      <c r="AI831" s="102"/>
      <c r="AJ831" s="102"/>
    </row>
    <row r="832" spans="1:36" s="86" customFormat="1" ht="11.25" x14ac:dyDescent="0.2">
      <c r="A832" s="30">
        <v>45352</v>
      </c>
      <c r="B832" s="28"/>
      <c r="C832" s="36">
        <v>4637924162</v>
      </c>
      <c r="D832" s="5" t="s">
        <v>8877</v>
      </c>
      <c r="E832" s="13" t="s">
        <v>8876</v>
      </c>
      <c r="F832" s="13">
        <v>16</v>
      </c>
      <c r="G832" s="36" t="s">
        <v>8875</v>
      </c>
      <c r="H832" s="34" t="s">
        <v>6</v>
      </c>
      <c r="I832" s="13" t="s">
        <v>726</v>
      </c>
      <c r="J832" s="13" t="s">
        <v>10</v>
      </c>
      <c r="K832" s="19">
        <v>45362</v>
      </c>
      <c r="L832" s="19" t="s">
        <v>64</v>
      </c>
      <c r="M832" s="34" t="s">
        <v>72</v>
      </c>
      <c r="N832" s="35" t="s">
        <v>20</v>
      </c>
      <c r="O832" s="22">
        <v>45400</v>
      </c>
      <c r="P832" s="21" t="s">
        <v>1125</v>
      </c>
      <c r="Q832" s="20">
        <v>96.29</v>
      </c>
      <c r="R832" s="19">
        <v>45432</v>
      </c>
      <c r="S832" s="13" t="s">
        <v>1125</v>
      </c>
      <c r="T832" s="34">
        <v>129.81</v>
      </c>
      <c r="U832" s="17">
        <v>45463</v>
      </c>
      <c r="V832" s="16" t="s">
        <v>1125</v>
      </c>
      <c r="W832" s="15">
        <v>3.03</v>
      </c>
      <c r="X832" s="14"/>
      <c r="Y832" s="13"/>
      <c r="Z832" s="33"/>
      <c r="AA832" s="11" t="s">
        <v>0</v>
      </c>
      <c r="AB832" s="9" t="s">
        <v>1123</v>
      </c>
      <c r="AC832" s="10" t="s">
        <v>6</v>
      </c>
      <c r="AD832" s="9" t="s">
        <v>1124</v>
      </c>
      <c r="AE832" s="8" t="s">
        <v>1123</v>
      </c>
      <c r="AF832" s="32" t="s">
        <v>8874</v>
      </c>
      <c r="AG832" s="6">
        <f>IF(P832="Em Aberto",Q832,0)+IF(S832="Em Aberto",T832,0)+IF(V832="Em Aberto",W832,0)+IF(Y832="Em Aberto",Z832,0)</f>
        <v>0</v>
      </c>
      <c r="AH832" s="28"/>
      <c r="AI832" s="102"/>
      <c r="AJ832" s="102"/>
    </row>
    <row r="833" spans="1:36" s="86" customFormat="1" ht="11.25" x14ac:dyDescent="0.2">
      <c r="A833" s="30">
        <v>45352</v>
      </c>
      <c r="B833" s="28"/>
      <c r="C833" s="27">
        <v>10308107616</v>
      </c>
      <c r="D833" s="5" t="s">
        <v>8873</v>
      </c>
      <c r="E833" s="13" t="s">
        <v>8872</v>
      </c>
      <c r="F833" s="13">
        <v>11</v>
      </c>
      <c r="G833" s="36" t="s">
        <v>8871</v>
      </c>
      <c r="H833" s="34" t="s">
        <v>11</v>
      </c>
      <c r="I833" s="13" t="s">
        <v>726</v>
      </c>
      <c r="J833" s="13" t="s">
        <v>10</v>
      </c>
      <c r="K833" s="19">
        <v>45363</v>
      </c>
      <c r="L833" s="19" t="s">
        <v>85</v>
      </c>
      <c r="M833" s="34" t="s">
        <v>29</v>
      </c>
      <c r="N833" s="35" t="s">
        <v>1126</v>
      </c>
      <c r="O833" s="22">
        <v>45393</v>
      </c>
      <c r="P833" s="21" t="s">
        <v>1125</v>
      </c>
      <c r="Q833" s="20">
        <v>34.049999999999997</v>
      </c>
      <c r="R833" s="19">
        <v>45423</v>
      </c>
      <c r="S833" s="13" t="s">
        <v>1125</v>
      </c>
      <c r="T833" s="34">
        <v>89.78</v>
      </c>
      <c r="U833" s="17">
        <v>45454</v>
      </c>
      <c r="V833" s="16" t="s">
        <v>1125</v>
      </c>
      <c r="W833" s="15">
        <v>89.78</v>
      </c>
      <c r="X833" s="14"/>
      <c r="Y833" s="13"/>
      <c r="Z833" s="33"/>
      <c r="AA833" s="11" t="s">
        <v>0</v>
      </c>
      <c r="AB833" s="9" t="s">
        <v>1123</v>
      </c>
      <c r="AC833" s="10" t="s">
        <v>1140</v>
      </c>
      <c r="AD833" s="9" t="s">
        <v>1131</v>
      </c>
      <c r="AE833" s="8" t="s">
        <v>1123</v>
      </c>
      <c r="AF833" s="32" t="s">
        <v>8870</v>
      </c>
      <c r="AG833" s="6">
        <f>IF(P833="Em Aberto",Q833,0)+IF(S833="Em Aberto",T833,0)+IF(V833="Em Aberto",W833,0)+IF(Y833="Em Aberto",Z833,0)</f>
        <v>0</v>
      </c>
      <c r="AH833" s="28"/>
      <c r="AI833" s="102"/>
      <c r="AJ833" s="102"/>
    </row>
    <row r="834" spans="1:36" s="86" customFormat="1" ht="11.25" x14ac:dyDescent="0.2">
      <c r="A834" s="30">
        <v>45352</v>
      </c>
      <c r="B834" s="28"/>
      <c r="C834" s="27">
        <v>6399659620</v>
      </c>
      <c r="D834" s="5" t="s">
        <v>8869</v>
      </c>
      <c r="E834" s="13" t="s">
        <v>8868</v>
      </c>
      <c r="F834" s="13">
        <v>16</v>
      </c>
      <c r="G834" s="36" t="s">
        <v>8867</v>
      </c>
      <c r="H834" s="34" t="s">
        <v>11</v>
      </c>
      <c r="I834" s="13" t="s">
        <v>726</v>
      </c>
      <c r="J834" s="13" t="s">
        <v>10</v>
      </c>
      <c r="K834" s="19">
        <v>45363</v>
      </c>
      <c r="L834" s="19" t="s">
        <v>16</v>
      </c>
      <c r="M834" s="34" t="s">
        <v>29</v>
      </c>
      <c r="N834" s="35" t="s">
        <v>1126</v>
      </c>
      <c r="O834" s="22">
        <v>45398</v>
      </c>
      <c r="P834" s="21" t="s">
        <v>1125</v>
      </c>
      <c r="Q834" s="20">
        <v>77.900000000000006</v>
      </c>
      <c r="R834" s="19">
        <v>45428</v>
      </c>
      <c r="S834" s="13" t="s">
        <v>1125</v>
      </c>
      <c r="T834" s="34">
        <v>109.79</v>
      </c>
      <c r="U834" s="17">
        <v>45459</v>
      </c>
      <c r="V834" s="16" t="s">
        <v>1125</v>
      </c>
      <c r="W834" s="15">
        <v>109.79</v>
      </c>
      <c r="X834" s="14"/>
      <c r="Y834" s="13"/>
      <c r="Z834" s="33"/>
      <c r="AA834" s="11" t="s">
        <v>0</v>
      </c>
      <c r="AB834" s="9" t="s">
        <v>1123</v>
      </c>
      <c r="AC834" s="10" t="s">
        <v>1140</v>
      </c>
      <c r="AD834" s="9" t="s">
        <v>1131</v>
      </c>
      <c r="AE834" s="8" t="s">
        <v>1123</v>
      </c>
      <c r="AF834" s="32" t="s">
        <v>8866</v>
      </c>
      <c r="AG834" s="6">
        <f>IF(P834="Em Aberto",Q834,0)+IF(S834="Em Aberto",T834,0)+IF(V834="Em Aberto",W834,0)+IF(Y834="Em Aberto",Z834,0)</f>
        <v>0</v>
      </c>
      <c r="AH834" s="28"/>
      <c r="AI834" s="102"/>
      <c r="AJ834" s="102"/>
    </row>
    <row r="835" spans="1:36" s="86" customFormat="1" ht="11.25" x14ac:dyDescent="0.2">
      <c r="A835" s="30">
        <v>45352</v>
      </c>
      <c r="B835" s="28"/>
      <c r="C835" s="36">
        <v>11978295120</v>
      </c>
      <c r="D835" s="5" t="s">
        <v>8865</v>
      </c>
      <c r="E835" s="13" t="s">
        <v>8864</v>
      </c>
      <c r="F835" s="13">
        <v>16</v>
      </c>
      <c r="G835" s="36" t="s">
        <v>8863</v>
      </c>
      <c r="H835" s="34" t="s">
        <v>6</v>
      </c>
      <c r="I835" s="13" t="s">
        <v>726</v>
      </c>
      <c r="J835" s="13" t="s">
        <v>10</v>
      </c>
      <c r="K835" s="19">
        <v>45363</v>
      </c>
      <c r="L835" s="19" t="s">
        <v>3</v>
      </c>
      <c r="M835" s="34" t="s">
        <v>110</v>
      </c>
      <c r="N835" s="35" t="s">
        <v>20</v>
      </c>
      <c r="O835" s="22">
        <v>45400</v>
      </c>
      <c r="P835" s="21" t="s">
        <v>1125</v>
      </c>
      <c r="Q835" s="20">
        <v>67.319999999999993</v>
      </c>
      <c r="R835" s="19">
        <v>45432</v>
      </c>
      <c r="S835" s="13" t="s">
        <v>1125</v>
      </c>
      <c r="T835" s="34">
        <v>94.88</v>
      </c>
      <c r="U835" s="17">
        <v>45463</v>
      </c>
      <c r="V835" s="16" t="s">
        <v>1125</v>
      </c>
      <c r="W835" s="15">
        <v>112.23</v>
      </c>
      <c r="X835" s="14"/>
      <c r="Y835" s="13"/>
      <c r="Z835" s="33"/>
      <c r="AA835" s="11" t="s">
        <v>0</v>
      </c>
      <c r="AB835" s="9" t="s">
        <v>1123</v>
      </c>
      <c r="AC835" s="10" t="s">
        <v>6</v>
      </c>
      <c r="AD835" s="9" t="s">
        <v>1124</v>
      </c>
      <c r="AE835" s="8" t="s">
        <v>1123</v>
      </c>
      <c r="AF835" s="32" t="s">
        <v>8862</v>
      </c>
      <c r="AG835" s="6">
        <f>IF(P835="Em Aberto",Q835,0)+IF(S835="Em Aberto",T835,0)+IF(V835="Em Aberto",W835,0)+IF(Y835="Em Aberto",Z835,0)</f>
        <v>0</v>
      </c>
      <c r="AH835" s="28"/>
      <c r="AI835" s="102"/>
      <c r="AJ835" s="102"/>
    </row>
    <row r="836" spans="1:36" s="86" customFormat="1" ht="11.25" x14ac:dyDescent="0.2">
      <c r="A836" s="30">
        <v>45352</v>
      </c>
      <c r="B836" s="28"/>
      <c r="C836" s="27">
        <v>92122361204</v>
      </c>
      <c r="D836" s="5" t="s">
        <v>8861</v>
      </c>
      <c r="E836" s="13" t="s">
        <v>8860</v>
      </c>
      <c r="F836" s="13">
        <v>16</v>
      </c>
      <c r="G836" s="36" t="s">
        <v>1842</v>
      </c>
      <c r="H836" s="34" t="s">
        <v>11</v>
      </c>
      <c r="I836" s="13" t="s">
        <v>726</v>
      </c>
      <c r="J836" s="13" t="s">
        <v>10</v>
      </c>
      <c r="K836" s="19">
        <v>45363</v>
      </c>
      <c r="L836" s="19" t="s">
        <v>46</v>
      </c>
      <c r="M836" s="34" t="s">
        <v>201</v>
      </c>
      <c r="N836" s="35" t="s">
        <v>1209</v>
      </c>
      <c r="O836" s="22">
        <v>45400</v>
      </c>
      <c r="P836" s="21" t="s">
        <v>1125</v>
      </c>
      <c r="Q836" s="20">
        <v>77.87</v>
      </c>
      <c r="R836" s="19">
        <v>45432</v>
      </c>
      <c r="S836" s="13" t="s">
        <v>1125</v>
      </c>
      <c r="T836" s="34">
        <v>111.57</v>
      </c>
      <c r="U836" s="17">
        <v>45463</v>
      </c>
      <c r="V836" s="16" t="s">
        <v>1125</v>
      </c>
      <c r="W836" s="15">
        <v>109.75</v>
      </c>
      <c r="X836" s="14"/>
      <c r="Y836" s="13"/>
      <c r="Z836" s="33"/>
      <c r="AA836" s="11" t="s">
        <v>0</v>
      </c>
      <c r="AB836" s="9" t="s">
        <v>1123</v>
      </c>
      <c r="AC836" s="10" t="s">
        <v>1201</v>
      </c>
      <c r="AD836" s="9" t="s">
        <v>1124</v>
      </c>
      <c r="AE836" s="8" t="s">
        <v>1123</v>
      </c>
      <c r="AF836" s="32" t="s">
        <v>8859</v>
      </c>
      <c r="AG836" s="6">
        <f>IF(P836="Em Aberto",Q836,0)+IF(S836="Em Aberto",T836,0)+IF(V836="Em Aberto",W836,0)+IF(Y836="Em Aberto",Z836,0)</f>
        <v>0</v>
      </c>
      <c r="AH836" s="28"/>
      <c r="AI836" s="102"/>
      <c r="AJ836" s="102"/>
    </row>
    <row r="837" spans="1:36" s="86" customFormat="1" ht="11.25" x14ac:dyDescent="0.2">
      <c r="A837" s="30">
        <v>45352</v>
      </c>
      <c r="B837" s="28"/>
      <c r="C837" s="27">
        <v>16612651709</v>
      </c>
      <c r="D837" s="5" t="s">
        <v>8858</v>
      </c>
      <c r="E837" s="13" t="s">
        <v>8857</v>
      </c>
      <c r="F837" s="13">
        <v>11</v>
      </c>
      <c r="G837" s="36" t="s">
        <v>8856</v>
      </c>
      <c r="H837" s="34" t="s">
        <v>6</v>
      </c>
      <c r="I837" s="13" t="s">
        <v>726</v>
      </c>
      <c r="J837" s="13" t="s">
        <v>10</v>
      </c>
      <c r="K837" s="19">
        <v>45363</v>
      </c>
      <c r="L837" s="19" t="s">
        <v>85</v>
      </c>
      <c r="M837" s="34" t="s">
        <v>153</v>
      </c>
      <c r="N837" s="35" t="s">
        <v>1126</v>
      </c>
      <c r="O837" s="22">
        <v>45393</v>
      </c>
      <c r="P837" s="21" t="s">
        <v>1125</v>
      </c>
      <c r="Q837" s="20">
        <v>41.64</v>
      </c>
      <c r="R837" s="19">
        <v>45425</v>
      </c>
      <c r="S837" s="13" t="s">
        <v>1125</v>
      </c>
      <c r="T837" s="34">
        <v>109.8</v>
      </c>
      <c r="U837" s="17">
        <v>45455</v>
      </c>
      <c r="V837" s="16" t="s">
        <v>1125</v>
      </c>
      <c r="W837" s="15">
        <v>109.8</v>
      </c>
      <c r="X837" s="14"/>
      <c r="Y837" s="13"/>
      <c r="Z837" s="33"/>
      <c r="AA837" s="11" t="s">
        <v>0</v>
      </c>
      <c r="AB837" s="9" t="s">
        <v>1123</v>
      </c>
      <c r="AC837" s="10" t="s">
        <v>6</v>
      </c>
      <c r="AD837" s="9" t="s">
        <v>1131</v>
      </c>
      <c r="AE837" s="8" t="s">
        <v>1123</v>
      </c>
      <c r="AF837" s="32" t="s">
        <v>8855</v>
      </c>
      <c r="AG837" s="6">
        <f>IF(P837="Em Aberto",Q837,0)+IF(S837="Em Aberto",T837,0)+IF(V837="Em Aberto",W837,0)+IF(Y837="Em Aberto",Z837,0)</f>
        <v>0</v>
      </c>
      <c r="AH837" s="28"/>
      <c r="AI837" s="102"/>
      <c r="AJ837" s="102"/>
    </row>
    <row r="838" spans="1:36" s="86" customFormat="1" ht="11.25" x14ac:dyDescent="0.2">
      <c r="A838" s="30">
        <v>45352</v>
      </c>
      <c r="B838" s="28"/>
      <c r="C838" s="27">
        <v>41426614691</v>
      </c>
      <c r="D838" s="5" t="s">
        <v>8854</v>
      </c>
      <c r="E838" s="13" t="s">
        <v>8853</v>
      </c>
      <c r="F838" s="13">
        <v>16</v>
      </c>
      <c r="G838" s="36" t="s">
        <v>8852</v>
      </c>
      <c r="H838" s="34" t="s">
        <v>11</v>
      </c>
      <c r="I838" s="13" t="s">
        <v>726</v>
      </c>
      <c r="J838" s="13" t="s">
        <v>10</v>
      </c>
      <c r="K838" s="19">
        <v>45363</v>
      </c>
      <c r="L838" s="19" t="s">
        <v>114</v>
      </c>
      <c r="M838" s="34" t="s">
        <v>29</v>
      </c>
      <c r="N838" s="35" t="s">
        <v>1126</v>
      </c>
      <c r="O838" s="22">
        <v>45398</v>
      </c>
      <c r="P838" s="21" t="s">
        <v>1125</v>
      </c>
      <c r="Q838" s="20">
        <v>63.7</v>
      </c>
      <c r="R838" s="19">
        <v>45428</v>
      </c>
      <c r="S838" s="13" t="s">
        <v>1125</v>
      </c>
      <c r="T838" s="18">
        <v>89.78</v>
      </c>
      <c r="U838" s="17">
        <v>45459</v>
      </c>
      <c r="V838" s="16" t="s">
        <v>1125</v>
      </c>
      <c r="W838" s="15">
        <v>89.78</v>
      </c>
      <c r="X838" s="14"/>
      <c r="Y838" s="13"/>
      <c r="Z838" s="12"/>
      <c r="AA838" s="11" t="s">
        <v>0</v>
      </c>
      <c r="AB838" s="9" t="s">
        <v>1123</v>
      </c>
      <c r="AC838" s="10" t="s">
        <v>1140</v>
      </c>
      <c r="AD838" s="9" t="s">
        <v>1131</v>
      </c>
      <c r="AE838" s="8" t="s">
        <v>1123</v>
      </c>
      <c r="AF838" s="32" t="s">
        <v>8851</v>
      </c>
      <c r="AG838" s="6">
        <f>IF(P838="Em Aberto",Q838,0)+IF(S838="Em Aberto",T838,0)+IF(V838="Em Aberto",W838,0)+IF(Y838="Em Aberto",Z838,0)</f>
        <v>0</v>
      </c>
      <c r="AH838" s="28"/>
      <c r="AI838" s="102"/>
      <c r="AJ838" s="102"/>
    </row>
    <row r="839" spans="1:36" s="86" customFormat="1" ht="11.25" x14ac:dyDescent="0.2">
      <c r="A839" s="30">
        <v>45352</v>
      </c>
      <c r="B839" s="28"/>
      <c r="C839" s="27">
        <v>7378414786</v>
      </c>
      <c r="D839" s="5" t="s">
        <v>8850</v>
      </c>
      <c r="E839" s="13" t="s">
        <v>8849</v>
      </c>
      <c r="F839" s="13">
        <v>2</v>
      </c>
      <c r="G839" s="36" t="s">
        <v>8848</v>
      </c>
      <c r="H839" s="34" t="s">
        <v>11</v>
      </c>
      <c r="I839" s="13" t="s">
        <v>726</v>
      </c>
      <c r="J839" s="13" t="s">
        <v>10</v>
      </c>
      <c r="K839" s="19">
        <v>45363</v>
      </c>
      <c r="L839" s="19" t="s">
        <v>46</v>
      </c>
      <c r="M839" s="34" t="s">
        <v>2</v>
      </c>
      <c r="N839" s="35" t="s">
        <v>1126</v>
      </c>
      <c r="O839" s="22"/>
      <c r="P839" s="21" t="s">
        <v>1125</v>
      </c>
      <c r="Q839" s="20">
        <v>0</v>
      </c>
      <c r="R839" s="19">
        <v>45414</v>
      </c>
      <c r="S839" s="13" t="s">
        <v>1125</v>
      </c>
      <c r="T839" s="18">
        <v>92.7</v>
      </c>
      <c r="U839" s="17">
        <v>45445</v>
      </c>
      <c r="V839" s="16" t="s">
        <v>1125</v>
      </c>
      <c r="W839" s="15">
        <v>89.7</v>
      </c>
      <c r="X839" s="14"/>
      <c r="Y839" s="13"/>
      <c r="Z839" s="12"/>
      <c r="AA839" s="11" t="s">
        <v>0</v>
      </c>
      <c r="AB839" s="9" t="s">
        <v>1123</v>
      </c>
      <c r="AC839" s="10" t="s">
        <v>1140</v>
      </c>
      <c r="AD839" s="9" t="s">
        <v>1131</v>
      </c>
      <c r="AE839" s="8" t="s">
        <v>1123</v>
      </c>
      <c r="AF839" s="32" t="s">
        <v>8847</v>
      </c>
      <c r="AG839" s="6">
        <f>IF(P839="Em Aberto",Q839,0)+IF(S839="Em Aberto",T839,0)+IF(V839="Em Aberto",W839,0)+IF(Y839="Em Aberto",Z839,0)</f>
        <v>0</v>
      </c>
      <c r="AH839" s="28"/>
      <c r="AI839" s="102"/>
      <c r="AJ839" s="102"/>
    </row>
    <row r="840" spans="1:36" s="86" customFormat="1" ht="11.25" x14ac:dyDescent="0.2">
      <c r="A840" s="30">
        <v>45352</v>
      </c>
      <c r="B840" s="28"/>
      <c r="C840" s="27">
        <v>5914063140</v>
      </c>
      <c r="D840" s="5" t="s">
        <v>8846</v>
      </c>
      <c r="E840" s="13" t="s">
        <v>8845</v>
      </c>
      <c r="F840" s="13">
        <v>16</v>
      </c>
      <c r="G840" s="36" t="s">
        <v>8844</v>
      </c>
      <c r="H840" s="34" t="s">
        <v>11</v>
      </c>
      <c r="I840" s="13" t="s">
        <v>726</v>
      </c>
      <c r="J840" s="13" t="s">
        <v>10</v>
      </c>
      <c r="K840" s="19">
        <v>45363</v>
      </c>
      <c r="L840" s="19" t="s">
        <v>283</v>
      </c>
      <c r="M840" s="34" t="s">
        <v>72</v>
      </c>
      <c r="N840" s="35" t="s">
        <v>20</v>
      </c>
      <c r="O840" s="22">
        <v>45398</v>
      </c>
      <c r="P840" s="21" t="s">
        <v>1125</v>
      </c>
      <c r="Q840" s="20">
        <v>63.69</v>
      </c>
      <c r="R840" s="19">
        <v>45428</v>
      </c>
      <c r="S840" s="13" t="s">
        <v>1125</v>
      </c>
      <c r="T840" s="18">
        <v>89.76</v>
      </c>
      <c r="U840" s="17">
        <v>45459</v>
      </c>
      <c r="V840" s="16" t="s">
        <v>1125</v>
      </c>
      <c r="W840" s="15">
        <v>89.76</v>
      </c>
      <c r="X840" s="14"/>
      <c r="Y840" s="13"/>
      <c r="Z840" s="12"/>
      <c r="AA840" s="11" t="s">
        <v>0</v>
      </c>
      <c r="AB840" s="9" t="s">
        <v>1123</v>
      </c>
      <c r="AC840" s="10" t="s">
        <v>1140</v>
      </c>
      <c r="AD840" s="9" t="s">
        <v>1131</v>
      </c>
      <c r="AE840" s="8" t="s">
        <v>1123</v>
      </c>
      <c r="AF840" s="32" t="s">
        <v>8816</v>
      </c>
      <c r="AG840" s="6">
        <f>IF(P840="Em Aberto",Q840,0)+IF(S840="Em Aberto",T840,0)+IF(V840="Em Aberto",W840,0)+IF(Y840="Em Aberto",Z840,0)</f>
        <v>0</v>
      </c>
      <c r="AH840" s="28"/>
      <c r="AI840" s="102"/>
      <c r="AJ840" s="102"/>
    </row>
    <row r="841" spans="1:36" s="86" customFormat="1" ht="11.25" x14ac:dyDescent="0.2">
      <c r="A841" s="30">
        <v>45352</v>
      </c>
      <c r="B841" s="28"/>
      <c r="C841" s="27">
        <v>88609200272</v>
      </c>
      <c r="D841" s="5" t="s">
        <v>8843</v>
      </c>
      <c r="E841" s="13" t="s">
        <v>8842</v>
      </c>
      <c r="F841" s="13">
        <v>16</v>
      </c>
      <c r="G841" s="36" t="s">
        <v>8841</v>
      </c>
      <c r="H841" s="34" t="s">
        <v>11</v>
      </c>
      <c r="I841" s="13" t="s">
        <v>726</v>
      </c>
      <c r="J841" s="13" t="s">
        <v>10</v>
      </c>
      <c r="K841" s="19">
        <v>45363</v>
      </c>
      <c r="L841" s="19" t="s">
        <v>114</v>
      </c>
      <c r="M841" s="34" t="s">
        <v>37</v>
      </c>
      <c r="N841" s="35" t="s">
        <v>1209</v>
      </c>
      <c r="O841" s="22">
        <v>45398</v>
      </c>
      <c r="P841" s="21" t="s">
        <v>1125</v>
      </c>
      <c r="Q841" s="20">
        <v>63.65</v>
      </c>
      <c r="R841" s="19">
        <v>45428</v>
      </c>
      <c r="S841" s="13" t="s">
        <v>1125</v>
      </c>
      <c r="T841" s="18">
        <v>89.71</v>
      </c>
      <c r="U841" s="17">
        <v>45459</v>
      </c>
      <c r="V841" s="16" t="s">
        <v>1125</v>
      </c>
      <c r="W841" s="15">
        <v>89.71</v>
      </c>
      <c r="X841" s="14"/>
      <c r="Y841" s="13"/>
      <c r="Z841" s="12"/>
      <c r="AA841" s="11" t="s">
        <v>0</v>
      </c>
      <c r="AB841" s="9" t="s">
        <v>1123</v>
      </c>
      <c r="AC841" s="10" t="s">
        <v>1140</v>
      </c>
      <c r="AD841" s="9" t="s">
        <v>1124</v>
      </c>
      <c r="AE841" s="8" t="s">
        <v>1123</v>
      </c>
      <c r="AF841" s="32" t="s">
        <v>8840</v>
      </c>
      <c r="AG841" s="6">
        <f>IF(P841="Em Aberto",Q841,0)+IF(S841="Em Aberto",T841,0)+IF(V841="Em Aberto",W841,0)+IF(Y841="Em Aberto",Z841,0)</f>
        <v>0</v>
      </c>
      <c r="AH841" s="28"/>
      <c r="AI841" s="102"/>
      <c r="AJ841" s="102"/>
    </row>
    <row r="842" spans="1:36" s="86" customFormat="1" ht="11.25" x14ac:dyDescent="0.2">
      <c r="A842" s="30">
        <v>45352</v>
      </c>
      <c r="B842" s="28"/>
      <c r="C842" s="27">
        <v>6162780635</v>
      </c>
      <c r="D842" s="5" t="s">
        <v>8839</v>
      </c>
      <c r="E842" s="13" t="s">
        <v>8838</v>
      </c>
      <c r="F842" s="13">
        <v>16</v>
      </c>
      <c r="G842" s="36" t="s">
        <v>8837</v>
      </c>
      <c r="H842" s="34" t="s">
        <v>11</v>
      </c>
      <c r="I842" s="13" t="s">
        <v>726</v>
      </c>
      <c r="J842" s="13" t="s">
        <v>10</v>
      </c>
      <c r="K842" s="19">
        <v>45363</v>
      </c>
      <c r="L842" s="19" t="s">
        <v>16</v>
      </c>
      <c r="M842" s="34" t="s">
        <v>29</v>
      </c>
      <c r="N842" s="35" t="s">
        <v>1126</v>
      </c>
      <c r="O842" s="22">
        <v>45398</v>
      </c>
      <c r="P842" s="21" t="s">
        <v>1125</v>
      </c>
      <c r="Q842" s="20">
        <v>63.7</v>
      </c>
      <c r="R842" s="19">
        <v>45428</v>
      </c>
      <c r="S842" s="13" t="s">
        <v>1125</v>
      </c>
      <c r="T842" s="18">
        <v>89.78</v>
      </c>
      <c r="U842" s="17">
        <v>45459</v>
      </c>
      <c r="V842" s="16" t="s">
        <v>1125</v>
      </c>
      <c r="W842" s="15">
        <v>89.78</v>
      </c>
      <c r="X842" s="14"/>
      <c r="Y842" s="13"/>
      <c r="Z842" s="12"/>
      <c r="AA842" s="11" t="s">
        <v>0</v>
      </c>
      <c r="AB842" s="9" t="s">
        <v>1123</v>
      </c>
      <c r="AC842" s="10" t="s">
        <v>1140</v>
      </c>
      <c r="AD842" s="9" t="s">
        <v>1131</v>
      </c>
      <c r="AE842" s="8" t="s">
        <v>1123</v>
      </c>
      <c r="AF842" s="32" t="s">
        <v>8836</v>
      </c>
      <c r="AG842" s="6">
        <f>IF(P842="Em Aberto",Q842,0)+IF(S842="Em Aberto",T842,0)+IF(V842="Em Aberto",W842,0)+IF(Y842="Em Aberto",Z842,0)</f>
        <v>0</v>
      </c>
      <c r="AH842" s="28"/>
      <c r="AI842" s="102"/>
      <c r="AJ842" s="102"/>
    </row>
    <row r="843" spans="1:36" s="86" customFormat="1" ht="11.25" x14ac:dyDescent="0.2">
      <c r="A843" s="30">
        <v>45352</v>
      </c>
      <c r="B843" s="28"/>
      <c r="C843" s="27">
        <v>82368392220</v>
      </c>
      <c r="D843" s="5" t="s">
        <v>8835</v>
      </c>
      <c r="E843" s="13" t="s">
        <v>8834</v>
      </c>
      <c r="F843" s="13">
        <v>16</v>
      </c>
      <c r="G843" s="36" t="s">
        <v>8833</v>
      </c>
      <c r="H843" s="34" t="s">
        <v>6</v>
      </c>
      <c r="I843" s="13" t="s">
        <v>726</v>
      </c>
      <c r="J843" s="13" t="s">
        <v>10</v>
      </c>
      <c r="K843" s="19">
        <v>45363</v>
      </c>
      <c r="L843" s="19" t="s">
        <v>343</v>
      </c>
      <c r="M843" s="34" t="s">
        <v>252</v>
      </c>
      <c r="N843" s="35" t="s">
        <v>1209</v>
      </c>
      <c r="O843" s="22">
        <v>45400</v>
      </c>
      <c r="P843" s="21" t="s">
        <v>1125</v>
      </c>
      <c r="Q843" s="20">
        <v>77.91</v>
      </c>
      <c r="R843" s="19">
        <v>45432</v>
      </c>
      <c r="S843" s="13" t="s">
        <v>1125</v>
      </c>
      <c r="T843" s="18">
        <v>111.48</v>
      </c>
      <c r="U843" s="17">
        <v>45463</v>
      </c>
      <c r="V843" s="16" t="s">
        <v>1125</v>
      </c>
      <c r="W843" s="15">
        <v>112.22</v>
      </c>
      <c r="X843" s="14"/>
      <c r="Y843" s="13"/>
      <c r="Z843" s="12"/>
      <c r="AA843" s="11" t="s">
        <v>0</v>
      </c>
      <c r="AB843" s="9" t="s">
        <v>1123</v>
      </c>
      <c r="AC843" s="10" t="s">
        <v>6</v>
      </c>
      <c r="AD843" s="9" t="s">
        <v>1124</v>
      </c>
      <c r="AE843" s="8" t="s">
        <v>1123</v>
      </c>
      <c r="AF843" s="32" t="s">
        <v>8832</v>
      </c>
      <c r="AG843" s="6">
        <f>IF(P843="Em Aberto",Q843,0)+IF(S843="Em Aberto",T843,0)+IF(V843="Em Aberto",W843,0)+IF(Y843="Em Aberto",Z843,0)</f>
        <v>0</v>
      </c>
      <c r="AH843" s="28"/>
      <c r="AI843" s="102"/>
      <c r="AJ843" s="102"/>
    </row>
    <row r="844" spans="1:36" s="86" customFormat="1" ht="11.25" x14ac:dyDescent="0.2">
      <c r="A844" s="30">
        <v>45352</v>
      </c>
      <c r="B844" s="28"/>
      <c r="C844" s="27">
        <v>34414711215</v>
      </c>
      <c r="D844" s="5" t="s">
        <v>8831</v>
      </c>
      <c r="E844" s="13" t="s">
        <v>8830</v>
      </c>
      <c r="F844" s="13">
        <v>16</v>
      </c>
      <c r="G844" s="36" t="s">
        <v>8829</v>
      </c>
      <c r="H844" s="34" t="s">
        <v>6</v>
      </c>
      <c r="I844" s="13" t="s">
        <v>726</v>
      </c>
      <c r="J844" s="13" t="s">
        <v>10</v>
      </c>
      <c r="K844" s="19">
        <v>45363</v>
      </c>
      <c r="L844" s="19" t="s">
        <v>53</v>
      </c>
      <c r="M844" s="34" t="s">
        <v>37</v>
      </c>
      <c r="N844" s="35" t="s">
        <v>1209</v>
      </c>
      <c r="O844" s="22">
        <v>45400</v>
      </c>
      <c r="P844" s="21" t="s">
        <v>1125</v>
      </c>
      <c r="Q844" s="20">
        <v>77.89</v>
      </c>
      <c r="R844" s="19">
        <v>45432</v>
      </c>
      <c r="S844" s="13" t="s">
        <v>1125</v>
      </c>
      <c r="T844" s="18">
        <v>111.45</v>
      </c>
      <c r="U844" s="17">
        <v>45463</v>
      </c>
      <c r="V844" s="16" t="s">
        <v>1125</v>
      </c>
      <c r="W844" s="15">
        <v>109.79</v>
      </c>
      <c r="X844" s="14"/>
      <c r="Y844" s="13"/>
      <c r="Z844" s="12"/>
      <c r="AA844" s="11" t="s">
        <v>0</v>
      </c>
      <c r="AB844" s="9" t="s">
        <v>1123</v>
      </c>
      <c r="AC844" s="10" t="s">
        <v>6</v>
      </c>
      <c r="AD844" s="9" t="s">
        <v>1131</v>
      </c>
      <c r="AE844" s="8" t="s">
        <v>1123</v>
      </c>
      <c r="AF844" s="32" t="s">
        <v>8828</v>
      </c>
      <c r="AG844" s="6">
        <f>IF(P844="Em Aberto",Q844,0)+IF(S844="Em Aberto",T844,0)+IF(V844="Em Aberto",W844,0)+IF(Y844="Em Aberto",Z844,0)</f>
        <v>0</v>
      </c>
      <c r="AH844" s="28"/>
      <c r="AI844" s="102"/>
      <c r="AJ844" s="102"/>
    </row>
    <row r="845" spans="1:36" s="86" customFormat="1" ht="11.25" x14ac:dyDescent="0.2">
      <c r="A845" s="93">
        <v>45352</v>
      </c>
      <c r="B845" s="28"/>
      <c r="C845" s="36">
        <v>62104659191</v>
      </c>
      <c r="D845" s="5" t="s">
        <v>8827</v>
      </c>
      <c r="E845" s="13" t="s">
        <v>8826</v>
      </c>
      <c r="F845" s="13">
        <v>11</v>
      </c>
      <c r="G845" s="36" t="s">
        <v>8825</v>
      </c>
      <c r="H845" s="34" t="s">
        <v>6</v>
      </c>
      <c r="I845" s="13" t="s">
        <v>726</v>
      </c>
      <c r="J845" s="13" t="s">
        <v>10</v>
      </c>
      <c r="K845" s="19">
        <v>45364</v>
      </c>
      <c r="L845" s="19" t="s">
        <v>1158</v>
      </c>
      <c r="M845" s="34" t="s">
        <v>197</v>
      </c>
      <c r="N845" s="35" t="s">
        <v>20</v>
      </c>
      <c r="O845" s="22">
        <v>45393</v>
      </c>
      <c r="P845" s="21" t="s">
        <v>1125</v>
      </c>
      <c r="Q845" s="20">
        <v>44.74</v>
      </c>
      <c r="R845" s="19">
        <v>45425</v>
      </c>
      <c r="S845" s="13" t="s">
        <v>1196</v>
      </c>
      <c r="T845" s="18">
        <v>129.76</v>
      </c>
      <c r="U845" s="17">
        <v>45455</v>
      </c>
      <c r="V845" s="16" t="s">
        <v>1196</v>
      </c>
      <c r="W845" s="15">
        <v>129.76</v>
      </c>
      <c r="X845" s="14"/>
      <c r="Y845" s="13"/>
      <c r="Z845" s="12"/>
      <c r="AA845" s="11" t="s">
        <v>1195</v>
      </c>
      <c r="AB845" s="9" t="s">
        <v>1285</v>
      </c>
      <c r="AC845" s="10" t="s">
        <v>1201</v>
      </c>
      <c r="AD845" s="9" t="s">
        <v>1131</v>
      </c>
      <c r="AE845" s="8" t="s">
        <v>1193</v>
      </c>
      <c r="AF845" s="32" t="s">
        <v>8824</v>
      </c>
      <c r="AG845" s="6">
        <f>IF(P845="Em Aberto",Q845,0)+IF(S845="Em Aberto",T845,0)+IF(V845="Em Aberto",W845,0)+IF(Y845="Em Aberto",Z845,0)</f>
        <v>259.52</v>
      </c>
      <c r="AH845" s="28"/>
      <c r="AI845" s="102"/>
      <c r="AJ845" s="102"/>
    </row>
    <row r="846" spans="1:36" s="86" customFormat="1" ht="11.25" x14ac:dyDescent="0.2">
      <c r="A846" s="30">
        <v>45352</v>
      </c>
      <c r="B846" s="28"/>
      <c r="C846" s="27">
        <v>20788625764</v>
      </c>
      <c r="D846" s="5" t="s">
        <v>8823</v>
      </c>
      <c r="E846" s="13" t="s">
        <v>8822</v>
      </c>
      <c r="F846" s="13">
        <v>11</v>
      </c>
      <c r="G846" s="36" t="s">
        <v>8821</v>
      </c>
      <c r="H846" s="34" t="s">
        <v>6</v>
      </c>
      <c r="I846" s="13" t="s">
        <v>726</v>
      </c>
      <c r="J846" s="13" t="s">
        <v>10</v>
      </c>
      <c r="K846" s="19">
        <v>45364</v>
      </c>
      <c r="L846" s="19" t="s">
        <v>90</v>
      </c>
      <c r="M846" s="34" t="s">
        <v>2</v>
      </c>
      <c r="N846" s="35" t="s">
        <v>1126</v>
      </c>
      <c r="O846" s="22">
        <v>45393</v>
      </c>
      <c r="P846" s="21" t="s">
        <v>1125</v>
      </c>
      <c r="Q846" s="20">
        <v>44.75</v>
      </c>
      <c r="R846" s="19">
        <v>45423</v>
      </c>
      <c r="S846" s="13" t="s">
        <v>1125</v>
      </c>
      <c r="T846" s="18">
        <v>109.76</v>
      </c>
      <c r="U846" s="17">
        <v>45454</v>
      </c>
      <c r="V846" s="16" t="s">
        <v>1125</v>
      </c>
      <c r="W846" s="15">
        <v>112.03</v>
      </c>
      <c r="X846" s="14"/>
      <c r="Y846" s="13"/>
      <c r="Z846" s="12"/>
      <c r="AA846" s="11" t="s">
        <v>0</v>
      </c>
      <c r="AB846" s="9" t="s">
        <v>1123</v>
      </c>
      <c r="AC846" s="10" t="s">
        <v>6</v>
      </c>
      <c r="AD846" s="9" t="s">
        <v>1131</v>
      </c>
      <c r="AE846" s="8" t="s">
        <v>1123</v>
      </c>
      <c r="AF846" s="32" t="s">
        <v>8820</v>
      </c>
      <c r="AG846" s="6">
        <f>IF(P846="Em Aberto",Q846,0)+IF(S846="Em Aberto",T846,0)+IF(V846="Em Aberto",W846,0)+IF(Y846="Em Aberto",Z846,0)</f>
        <v>0</v>
      </c>
      <c r="AH846" s="28"/>
      <c r="AI846" s="102"/>
      <c r="AJ846" s="102"/>
    </row>
    <row r="847" spans="1:36" s="86" customFormat="1" ht="11.25" x14ac:dyDescent="0.2">
      <c r="A847" s="30">
        <v>45352</v>
      </c>
      <c r="B847" s="28"/>
      <c r="C847" s="27">
        <v>10070286701</v>
      </c>
      <c r="D847" s="5" t="s">
        <v>8819</v>
      </c>
      <c r="E847" s="13" t="s">
        <v>8818</v>
      </c>
      <c r="F847" s="13">
        <v>16</v>
      </c>
      <c r="G847" s="36" t="s">
        <v>8817</v>
      </c>
      <c r="H847" s="34" t="s">
        <v>11</v>
      </c>
      <c r="I847" s="13" t="s">
        <v>726</v>
      </c>
      <c r="J847" s="13" t="s">
        <v>10</v>
      </c>
      <c r="K847" s="19">
        <v>45364</v>
      </c>
      <c r="L847" s="19" t="s">
        <v>1205</v>
      </c>
      <c r="M847" s="34" t="s">
        <v>2</v>
      </c>
      <c r="N847" s="35" t="s">
        <v>1126</v>
      </c>
      <c r="O847" s="22">
        <v>45398</v>
      </c>
      <c r="P847" s="21" t="s">
        <v>1125</v>
      </c>
      <c r="Q847" s="20">
        <v>74.34</v>
      </c>
      <c r="R847" s="19">
        <v>45428</v>
      </c>
      <c r="S847" s="13" t="s">
        <v>1125</v>
      </c>
      <c r="T847" s="18">
        <v>109.76</v>
      </c>
      <c r="U847" s="17">
        <v>45459</v>
      </c>
      <c r="V847" s="16" t="s">
        <v>1125</v>
      </c>
      <c r="W847" s="15">
        <v>109.76</v>
      </c>
      <c r="X847" s="14"/>
      <c r="Y847" s="13"/>
      <c r="Z847" s="12"/>
      <c r="AA847" s="11" t="s">
        <v>0</v>
      </c>
      <c r="AB847" s="9" t="s">
        <v>1123</v>
      </c>
      <c r="AC847" s="10" t="s">
        <v>1140</v>
      </c>
      <c r="AD847" s="9" t="s">
        <v>1131</v>
      </c>
      <c r="AE847" s="8" t="s">
        <v>1123</v>
      </c>
      <c r="AF847" s="32" t="s">
        <v>8816</v>
      </c>
      <c r="AG847" s="6">
        <f>IF(P847="Em Aberto",Q847,0)+IF(S847="Em Aberto",T847,0)+IF(V847="Em Aberto",W847,0)+IF(Y847="Em Aberto",Z847,0)</f>
        <v>0</v>
      </c>
      <c r="AH847" s="28"/>
      <c r="AI847" s="102"/>
      <c r="AJ847" s="102"/>
    </row>
    <row r="848" spans="1:36" s="86" customFormat="1" ht="11.25" x14ac:dyDescent="0.2">
      <c r="A848" s="30">
        <v>45352</v>
      </c>
      <c r="B848" s="28"/>
      <c r="C848" s="36">
        <v>41042808104</v>
      </c>
      <c r="D848" s="5" t="s">
        <v>8815</v>
      </c>
      <c r="E848" s="13" t="s">
        <v>8814</v>
      </c>
      <c r="F848" s="13">
        <v>16</v>
      </c>
      <c r="G848" s="36" t="s">
        <v>8813</v>
      </c>
      <c r="H848" s="34" t="s">
        <v>6</v>
      </c>
      <c r="I848" s="13" t="s">
        <v>726</v>
      </c>
      <c r="J848" s="13" t="s">
        <v>10</v>
      </c>
      <c r="K848" s="19">
        <v>45364</v>
      </c>
      <c r="L848" s="19" t="s">
        <v>90</v>
      </c>
      <c r="M848" s="34" t="s">
        <v>110</v>
      </c>
      <c r="N848" s="35" t="s">
        <v>20</v>
      </c>
      <c r="O848" s="22">
        <v>45400</v>
      </c>
      <c r="P848" s="21" t="s">
        <v>1125</v>
      </c>
      <c r="Q848" s="20">
        <v>87.93</v>
      </c>
      <c r="R848" s="19">
        <v>45432</v>
      </c>
      <c r="S848" s="13" t="s">
        <v>1125</v>
      </c>
      <c r="T848" s="18">
        <v>129.83000000000001</v>
      </c>
      <c r="U848" s="17">
        <v>45463</v>
      </c>
      <c r="V848" s="16" t="s">
        <v>1125</v>
      </c>
      <c r="W848" s="15">
        <v>132.59</v>
      </c>
      <c r="X848" s="14"/>
      <c r="Y848" s="13"/>
      <c r="Z848" s="12"/>
      <c r="AA848" s="11" t="s">
        <v>0</v>
      </c>
      <c r="AB848" s="9" t="s">
        <v>1123</v>
      </c>
      <c r="AC848" s="10" t="s">
        <v>6</v>
      </c>
      <c r="AD848" s="9" t="s">
        <v>1124</v>
      </c>
      <c r="AE848" s="8" t="s">
        <v>1123</v>
      </c>
      <c r="AF848" s="32" t="s">
        <v>8812</v>
      </c>
      <c r="AG848" s="6">
        <f>IF(P848="Em Aberto",Q848,0)+IF(S848="Em Aberto",T848,0)+IF(V848="Em Aberto",W848,0)+IF(Y848="Em Aberto",Z848,0)</f>
        <v>0</v>
      </c>
      <c r="AH848" s="28"/>
      <c r="AI848" s="102"/>
      <c r="AJ848" s="102"/>
    </row>
    <row r="849" spans="1:36" s="86" customFormat="1" ht="11.25" x14ac:dyDescent="0.2">
      <c r="A849" s="93">
        <v>45352</v>
      </c>
      <c r="B849" s="28"/>
      <c r="C849" s="36">
        <v>97999423653</v>
      </c>
      <c r="D849" s="5" t="s">
        <v>8811</v>
      </c>
      <c r="E849" s="13" t="s">
        <v>8810</v>
      </c>
      <c r="F849" s="13">
        <v>16</v>
      </c>
      <c r="G849" s="36" t="s">
        <v>8809</v>
      </c>
      <c r="H849" s="34" t="s">
        <v>6</v>
      </c>
      <c r="I849" s="13" t="s">
        <v>726</v>
      </c>
      <c r="J849" s="13" t="s">
        <v>10</v>
      </c>
      <c r="K849" s="19">
        <v>45364</v>
      </c>
      <c r="L849" s="19" t="s">
        <v>30</v>
      </c>
      <c r="M849" s="34" t="s">
        <v>29</v>
      </c>
      <c r="N849" s="35" t="s">
        <v>1126</v>
      </c>
      <c r="O849" s="22">
        <v>45400</v>
      </c>
      <c r="P849" s="21" t="s">
        <v>1196</v>
      </c>
      <c r="Q849" s="20">
        <v>87.93</v>
      </c>
      <c r="R849" s="19">
        <v>45432</v>
      </c>
      <c r="S849" s="13" t="s">
        <v>1196</v>
      </c>
      <c r="T849" s="18">
        <v>129.83000000000001</v>
      </c>
      <c r="U849" s="17"/>
      <c r="V849" s="16"/>
      <c r="W849" s="15"/>
      <c r="X849" s="14"/>
      <c r="Y849" s="13"/>
      <c r="Z849" s="12"/>
      <c r="AA849" s="11" t="s">
        <v>1195</v>
      </c>
      <c r="AB849" s="9" t="s">
        <v>1380</v>
      </c>
      <c r="AC849" s="10" t="s">
        <v>6</v>
      </c>
      <c r="AD849" s="9" t="s">
        <v>1124</v>
      </c>
      <c r="AE849" s="8" t="s">
        <v>1193</v>
      </c>
      <c r="AF849" s="32" t="s">
        <v>8808</v>
      </c>
      <c r="AG849" s="6">
        <f>IF(P849="Em Aberto",Q849,0)+IF(S849="Em Aberto",T849,0)+IF(V849="Em Aberto",W849,0)+IF(Y849="Em Aberto",Z849,0)</f>
        <v>217.76000000000002</v>
      </c>
      <c r="AH849" s="28"/>
      <c r="AI849" s="102"/>
      <c r="AJ849" s="102"/>
    </row>
    <row r="850" spans="1:36" s="86" customFormat="1" ht="11.25" x14ac:dyDescent="0.2">
      <c r="A850" s="93">
        <v>45352</v>
      </c>
      <c r="B850" s="28"/>
      <c r="C850" s="27">
        <v>3646558288</v>
      </c>
      <c r="D850" s="5" t="s">
        <v>8807</v>
      </c>
      <c r="E850" s="13" t="s">
        <v>8806</v>
      </c>
      <c r="F850" s="13">
        <v>16</v>
      </c>
      <c r="G850" s="36" t="s">
        <v>8805</v>
      </c>
      <c r="H850" s="34" t="s">
        <v>11</v>
      </c>
      <c r="I850" s="13" t="s">
        <v>726</v>
      </c>
      <c r="J850" s="13" t="s">
        <v>10</v>
      </c>
      <c r="K850" s="19">
        <v>45364</v>
      </c>
      <c r="L850" s="19" t="s">
        <v>1295</v>
      </c>
      <c r="M850" s="34" t="s">
        <v>252</v>
      </c>
      <c r="N850" s="35" t="s">
        <v>1209</v>
      </c>
      <c r="O850" s="22">
        <v>45398</v>
      </c>
      <c r="P850" s="21" t="s">
        <v>1125</v>
      </c>
      <c r="Q850" s="20">
        <v>60.77</v>
      </c>
      <c r="R850" s="19">
        <v>45428</v>
      </c>
      <c r="S850" s="13" t="s">
        <v>1125</v>
      </c>
      <c r="T850" s="18">
        <v>89.73</v>
      </c>
      <c r="U850" s="17">
        <v>45463</v>
      </c>
      <c r="V850" s="16" t="s">
        <v>1196</v>
      </c>
      <c r="W850" s="15">
        <v>109.8</v>
      </c>
      <c r="X850" s="14"/>
      <c r="Y850" s="13"/>
      <c r="Z850" s="12"/>
      <c r="AA850" s="11" t="s">
        <v>1195</v>
      </c>
      <c r="AB850" s="9" t="s">
        <v>1194</v>
      </c>
      <c r="AC850" s="10" t="s">
        <v>1978</v>
      </c>
      <c r="AD850" s="9" t="s">
        <v>1131</v>
      </c>
      <c r="AE850" s="8" t="s">
        <v>1193</v>
      </c>
      <c r="AF850" s="32" t="s">
        <v>8804</v>
      </c>
      <c r="AG850" s="6">
        <f>IF(P850="Em Aberto",Q850,0)+IF(S850="Em Aberto",T850,0)+IF(V850="Em Aberto",W850,0)+IF(Y850="Em Aberto",Z850,0)</f>
        <v>109.8</v>
      </c>
      <c r="AH850" s="28"/>
      <c r="AI850" s="102"/>
      <c r="AJ850" s="102"/>
    </row>
    <row r="851" spans="1:36" s="86" customFormat="1" ht="11.25" x14ac:dyDescent="0.2">
      <c r="A851" s="30">
        <v>45352</v>
      </c>
      <c r="B851" s="28"/>
      <c r="C851" s="27">
        <v>70482620102</v>
      </c>
      <c r="D851" s="5" t="s">
        <v>8803</v>
      </c>
      <c r="E851" s="13" t="s">
        <v>8802</v>
      </c>
      <c r="F851" s="13">
        <v>16</v>
      </c>
      <c r="G851" s="36" t="s">
        <v>8801</v>
      </c>
      <c r="H851" s="34" t="s">
        <v>11</v>
      </c>
      <c r="I851" s="13" t="s">
        <v>726</v>
      </c>
      <c r="J851" s="13" t="s">
        <v>10</v>
      </c>
      <c r="K851" s="19">
        <v>45364</v>
      </c>
      <c r="L851" s="19" t="s">
        <v>1269</v>
      </c>
      <c r="M851" s="34" t="s">
        <v>21</v>
      </c>
      <c r="N851" s="35" t="s">
        <v>20</v>
      </c>
      <c r="O851" s="22">
        <v>45398</v>
      </c>
      <c r="P851" s="21" t="s">
        <v>1125</v>
      </c>
      <c r="Q851" s="20">
        <v>60.82</v>
      </c>
      <c r="R851" s="19">
        <v>45428</v>
      </c>
      <c r="S851" s="13" t="s">
        <v>1125</v>
      </c>
      <c r="T851" s="18">
        <v>94.82</v>
      </c>
      <c r="U851" s="17">
        <v>45459</v>
      </c>
      <c r="V851" s="16" t="s">
        <v>1125</v>
      </c>
      <c r="W851" s="15">
        <v>99.86</v>
      </c>
      <c r="X851" s="14"/>
      <c r="Y851" s="13"/>
      <c r="Z851" s="12"/>
      <c r="AA851" s="11" t="s">
        <v>0</v>
      </c>
      <c r="AB851" s="9" t="s">
        <v>1123</v>
      </c>
      <c r="AC851" s="10" t="s">
        <v>1140</v>
      </c>
      <c r="AD851" s="9" t="s">
        <v>1131</v>
      </c>
      <c r="AE851" s="8" t="s">
        <v>1123</v>
      </c>
      <c r="AF851" s="32" t="s">
        <v>8800</v>
      </c>
      <c r="AG851" s="6">
        <f>IF(P851="Em Aberto",Q851,0)+IF(S851="Em Aberto",T851,0)+IF(V851="Em Aberto",W851,0)+IF(Y851="Em Aberto",Z851,0)</f>
        <v>0</v>
      </c>
      <c r="AH851" s="28"/>
      <c r="AI851" s="102"/>
      <c r="AJ851" s="102"/>
    </row>
    <row r="852" spans="1:36" s="86" customFormat="1" ht="11.25" x14ac:dyDescent="0.2">
      <c r="A852" s="93">
        <v>45352</v>
      </c>
      <c r="B852" s="28"/>
      <c r="C852" s="27">
        <v>35524103172</v>
      </c>
      <c r="D852" s="5" t="s">
        <v>8799</v>
      </c>
      <c r="E852" s="13" t="s">
        <v>8798</v>
      </c>
      <c r="F852" s="13">
        <v>16</v>
      </c>
      <c r="G852" s="36" t="s">
        <v>8797</v>
      </c>
      <c r="H852" s="34" t="s">
        <v>11</v>
      </c>
      <c r="I852" s="13" t="s">
        <v>726</v>
      </c>
      <c r="J852" s="13" t="s">
        <v>10</v>
      </c>
      <c r="K852" s="19">
        <v>45364</v>
      </c>
      <c r="L852" s="19" t="s">
        <v>102</v>
      </c>
      <c r="M852" s="34" t="s">
        <v>21</v>
      </c>
      <c r="N852" s="35" t="s">
        <v>20</v>
      </c>
      <c r="O852" s="22">
        <v>45400</v>
      </c>
      <c r="P852" s="21" t="s">
        <v>1125</v>
      </c>
      <c r="Q852" s="20">
        <v>74.34</v>
      </c>
      <c r="R852" s="19">
        <v>45432</v>
      </c>
      <c r="S852" s="13" t="s">
        <v>1196</v>
      </c>
      <c r="T852" s="18">
        <v>109.75</v>
      </c>
      <c r="U852" s="17">
        <v>45463</v>
      </c>
      <c r="V852" s="16" t="s">
        <v>1196</v>
      </c>
      <c r="W852" s="15">
        <v>111.67</v>
      </c>
      <c r="X852" s="14"/>
      <c r="Y852" s="13"/>
      <c r="Z852" s="12"/>
      <c r="AA852" s="11" t="s">
        <v>1195</v>
      </c>
      <c r="AB852" s="9" t="s">
        <v>1285</v>
      </c>
      <c r="AC852" s="10" t="s">
        <v>1201</v>
      </c>
      <c r="AD852" s="9" t="s">
        <v>1131</v>
      </c>
      <c r="AE852" s="8" t="s">
        <v>1193</v>
      </c>
      <c r="AF852" s="32" t="s">
        <v>8796</v>
      </c>
      <c r="AG852" s="6">
        <f>IF(P852="Em Aberto",Q852,0)+IF(S852="Em Aberto",T852,0)+IF(V852="Em Aberto",W852,0)+IF(Y852="Em Aberto",Z852,0)</f>
        <v>221.42000000000002</v>
      </c>
      <c r="AH852" s="28"/>
      <c r="AI852" s="102"/>
      <c r="AJ852" s="102"/>
    </row>
    <row r="853" spans="1:36" s="86" customFormat="1" ht="11.25" x14ac:dyDescent="0.2">
      <c r="A853" s="93">
        <v>45352</v>
      </c>
      <c r="B853" s="28"/>
      <c r="C853" s="36">
        <v>14198750785</v>
      </c>
      <c r="D853" s="5" t="s">
        <v>8795</v>
      </c>
      <c r="E853" s="13" t="s">
        <v>8794</v>
      </c>
      <c r="F853" s="13">
        <v>16</v>
      </c>
      <c r="G853" s="36" t="s">
        <v>8793</v>
      </c>
      <c r="H853" s="34" t="s">
        <v>11</v>
      </c>
      <c r="I853" s="13" t="s">
        <v>726</v>
      </c>
      <c r="J853" s="13" t="s">
        <v>10</v>
      </c>
      <c r="K853" s="19">
        <v>45364</v>
      </c>
      <c r="L853" s="19" t="s">
        <v>85</v>
      </c>
      <c r="M853" s="34" t="s">
        <v>153</v>
      </c>
      <c r="N853" s="35" t="s">
        <v>1126</v>
      </c>
      <c r="O853" s="22">
        <v>45398</v>
      </c>
      <c r="P853" s="21" t="s">
        <v>1196</v>
      </c>
      <c r="Q853" s="20">
        <v>60.8</v>
      </c>
      <c r="R853" s="19">
        <v>45428</v>
      </c>
      <c r="S853" s="13" t="s">
        <v>1196</v>
      </c>
      <c r="T853" s="18">
        <v>89.78</v>
      </c>
      <c r="U853" s="17"/>
      <c r="V853" s="16"/>
      <c r="W853" s="15"/>
      <c r="X853" s="14"/>
      <c r="Y853" s="13"/>
      <c r="Z853" s="12"/>
      <c r="AA853" s="11" t="s">
        <v>1195</v>
      </c>
      <c r="AB853" s="9" t="s">
        <v>1380</v>
      </c>
      <c r="AC853" s="10" t="s">
        <v>1140</v>
      </c>
      <c r="AD853" s="9" t="s">
        <v>1124</v>
      </c>
      <c r="AE853" s="8" t="s">
        <v>1193</v>
      </c>
      <c r="AF853" s="32" t="s">
        <v>8792</v>
      </c>
      <c r="AG853" s="6">
        <f>IF(P853="Em Aberto",Q853,0)+IF(S853="Em Aberto",T853,0)+IF(V853="Em Aberto",W853,0)+IF(Y853="Em Aberto",Z853,0)</f>
        <v>150.57999999999998</v>
      </c>
      <c r="AH853" s="28"/>
      <c r="AI853" s="102"/>
      <c r="AJ853" s="102"/>
    </row>
    <row r="854" spans="1:36" s="86" customFormat="1" ht="11.25" x14ac:dyDescent="0.2">
      <c r="A854" s="59">
        <v>45352</v>
      </c>
      <c r="B854" s="28"/>
      <c r="C854" s="60">
        <v>23558997700</v>
      </c>
      <c r="D854" s="58" t="s">
        <v>8791</v>
      </c>
      <c r="E854" s="46" t="s">
        <v>8790</v>
      </c>
      <c r="F854" s="46">
        <v>16</v>
      </c>
      <c r="G854" s="57" t="s">
        <v>8789</v>
      </c>
      <c r="H854" s="51" t="s">
        <v>6</v>
      </c>
      <c r="I854" s="46" t="s">
        <v>726</v>
      </c>
      <c r="J854" s="46" t="s">
        <v>10</v>
      </c>
      <c r="K854" s="52">
        <v>45364</v>
      </c>
      <c r="L854" s="19" t="s">
        <v>102</v>
      </c>
      <c r="M854" s="51" t="s">
        <v>21</v>
      </c>
      <c r="N854" s="56" t="s">
        <v>20</v>
      </c>
      <c r="O854" s="55">
        <v>45400</v>
      </c>
      <c r="P854" s="54" t="s">
        <v>1196</v>
      </c>
      <c r="Q854" s="53">
        <v>10.37</v>
      </c>
      <c r="R854" s="52"/>
      <c r="S854" s="46"/>
      <c r="T854" s="76"/>
      <c r="U854" s="50"/>
      <c r="V854" s="49"/>
      <c r="W854" s="48"/>
      <c r="X854" s="47"/>
      <c r="Y854" s="46"/>
      <c r="Z854" s="75"/>
      <c r="AA854" s="44" t="s">
        <v>1253</v>
      </c>
      <c r="AB854" s="42" t="s">
        <v>1123</v>
      </c>
      <c r="AC854" s="43" t="s">
        <v>6</v>
      </c>
      <c r="AD854" s="42" t="s">
        <v>1131</v>
      </c>
      <c r="AE854" s="41" t="s">
        <v>1193</v>
      </c>
      <c r="AF854" s="40" t="s">
        <v>8759</v>
      </c>
      <c r="AG854" s="6">
        <f>IF(P854="Em Aberto",Q854,0)+IF(S854="Em Aberto",T854,0)+IF(V854="Em Aberto",W854,0)+IF(Y854="Em Aberto",Z854,0)</f>
        <v>10.37</v>
      </c>
      <c r="AH854" s="38"/>
      <c r="AI854" s="102"/>
      <c r="AJ854" s="102"/>
    </row>
    <row r="855" spans="1:36" s="86" customFormat="1" ht="11.25" x14ac:dyDescent="0.2">
      <c r="A855" s="113">
        <v>45352</v>
      </c>
      <c r="B855" s="28"/>
      <c r="C855" s="112">
        <v>10284196606</v>
      </c>
      <c r="D855" s="111" t="s">
        <v>8788</v>
      </c>
      <c r="E855" s="110">
        <v>2135729</v>
      </c>
      <c r="F855" s="13">
        <v>19</v>
      </c>
      <c r="G855" s="36" t="s">
        <v>8787</v>
      </c>
      <c r="H855" s="34" t="s">
        <v>6</v>
      </c>
      <c r="I855" s="13" t="s">
        <v>726</v>
      </c>
      <c r="J855" s="13" t="s">
        <v>4</v>
      </c>
      <c r="K855" s="19">
        <v>45365</v>
      </c>
      <c r="L855" s="19" t="s">
        <v>1290</v>
      </c>
      <c r="M855" s="34" t="s">
        <v>29</v>
      </c>
      <c r="N855" s="35" t="s">
        <v>1126</v>
      </c>
      <c r="O855" s="22">
        <v>45401</v>
      </c>
      <c r="P855" s="21" t="s">
        <v>1125</v>
      </c>
      <c r="Q855" s="20">
        <v>169.9</v>
      </c>
      <c r="R855" s="19">
        <v>45431</v>
      </c>
      <c r="S855" s="13" t="s">
        <v>1125</v>
      </c>
      <c r="T855" s="18">
        <v>169.9</v>
      </c>
      <c r="U855" s="17">
        <v>45462</v>
      </c>
      <c r="V855" s="16" t="s">
        <v>1125</v>
      </c>
      <c r="W855" s="15">
        <v>169.9</v>
      </c>
      <c r="X855" s="14"/>
      <c r="Y855" s="13"/>
      <c r="Z855" s="12"/>
      <c r="AA855" s="11" t="s">
        <v>0</v>
      </c>
      <c r="AB855" s="9" t="s">
        <v>1123</v>
      </c>
      <c r="AC855" s="10" t="s">
        <v>6</v>
      </c>
      <c r="AD855" s="9" t="s">
        <v>1131</v>
      </c>
      <c r="AE855" s="8" t="s">
        <v>1123</v>
      </c>
      <c r="AF855" s="32" t="s">
        <v>8786</v>
      </c>
      <c r="AG855" s="6">
        <f>IF(P855="Em Aberto",Q855,0)+IF(S855="Em Aberto",T855,0)+IF(V855="Em Aberto",W855,0)+IF(Y855="Em Aberto",Z855,0)</f>
        <v>0</v>
      </c>
      <c r="AH855" s="28"/>
      <c r="AI855" s="102"/>
      <c r="AJ855" s="102"/>
    </row>
    <row r="856" spans="1:36" s="86" customFormat="1" ht="11.25" x14ac:dyDescent="0.2">
      <c r="A856" s="113">
        <v>45352</v>
      </c>
      <c r="B856" s="28"/>
      <c r="C856" s="112">
        <v>3633591761</v>
      </c>
      <c r="D856" s="111" t="s">
        <v>8785</v>
      </c>
      <c r="E856" s="110">
        <v>2139751</v>
      </c>
      <c r="F856" s="13">
        <v>19</v>
      </c>
      <c r="G856" s="36" t="s">
        <v>8784</v>
      </c>
      <c r="H856" s="34" t="s">
        <v>11</v>
      </c>
      <c r="I856" s="13" t="s">
        <v>726</v>
      </c>
      <c r="J856" s="13" t="s">
        <v>4</v>
      </c>
      <c r="K856" s="19">
        <v>45365</v>
      </c>
      <c r="L856" s="19" t="s">
        <v>1674</v>
      </c>
      <c r="M856" s="34" t="s">
        <v>2</v>
      </c>
      <c r="N856" s="35" t="s">
        <v>1126</v>
      </c>
      <c r="O856" s="22">
        <v>45401</v>
      </c>
      <c r="P856" s="21" t="s">
        <v>1125</v>
      </c>
      <c r="Q856" s="20">
        <v>89.9</v>
      </c>
      <c r="R856" s="19">
        <v>45431</v>
      </c>
      <c r="S856" s="13" t="s">
        <v>1125</v>
      </c>
      <c r="T856" s="18">
        <v>89.9</v>
      </c>
      <c r="U856" s="17">
        <v>45462</v>
      </c>
      <c r="V856" s="16" t="s">
        <v>1125</v>
      </c>
      <c r="W856" s="15">
        <v>89.9</v>
      </c>
      <c r="X856" s="14"/>
      <c r="Y856" s="13"/>
      <c r="Z856" s="12"/>
      <c r="AA856" s="11" t="s">
        <v>0</v>
      </c>
      <c r="AB856" s="9" t="s">
        <v>1123</v>
      </c>
      <c r="AC856" s="10" t="s">
        <v>1140</v>
      </c>
      <c r="AD856" s="9" t="s">
        <v>1131</v>
      </c>
      <c r="AE856" s="8" t="s">
        <v>1123</v>
      </c>
      <c r="AF856" s="32" t="s">
        <v>8783</v>
      </c>
      <c r="AG856" s="6">
        <f>IF(P856="Em Aberto",Q856,0)+IF(S856="Em Aberto",T856,0)+IF(V856="Em Aberto",W856,0)+IF(Y856="Em Aberto",Z856,0)</f>
        <v>0</v>
      </c>
      <c r="AH856" s="28"/>
      <c r="AI856" s="102"/>
      <c r="AJ856" s="102"/>
    </row>
    <row r="857" spans="1:36" s="86" customFormat="1" ht="11.25" x14ac:dyDescent="0.2">
      <c r="A857" s="93">
        <v>45352</v>
      </c>
      <c r="B857" s="28"/>
      <c r="C857" s="27">
        <v>45607648249</v>
      </c>
      <c r="D857" s="5" t="s">
        <v>8782</v>
      </c>
      <c r="E857" s="13" t="s">
        <v>8781</v>
      </c>
      <c r="F857" s="13">
        <v>2</v>
      </c>
      <c r="G857" s="36" t="s">
        <v>8780</v>
      </c>
      <c r="H857" s="34" t="s">
        <v>6</v>
      </c>
      <c r="I857" s="13" t="s">
        <v>726</v>
      </c>
      <c r="J857" s="13" t="s">
        <v>10</v>
      </c>
      <c r="K857" s="19">
        <v>45365</v>
      </c>
      <c r="L857" s="19" t="s">
        <v>1659</v>
      </c>
      <c r="M857" s="34" t="s">
        <v>37</v>
      </c>
      <c r="N857" s="35" t="s">
        <v>1209</v>
      </c>
      <c r="O857" s="22">
        <v>45414</v>
      </c>
      <c r="P857" s="21" t="s">
        <v>1125</v>
      </c>
      <c r="Q857" s="20">
        <v>106.23</v>
      </c>
      <c r="R857" s="19">
        <v>45446</v>
      </c>
      <c r="S857" s="13" t="s">
        <v>1196</v>
      </c>
      <c r="T857" s="18">
        <v>109.79</v>
      </c>
      <c r="U857" s="17"/>
      <c r="V857" s="16"/>
      <c r="W857" s="15"/>
      <c r="X857" s="14"/>
      <c r="Y857" s="13"/>
      <c r="Z857" s="12"/>
      <c r="AA857" s="11" t="s">
        <v>1195</v>
      </c>
      <c r="AB857" s="9" t="s">
        <v>1194</v>
      </c>
      <c r="AC857" s="10" t="s">
        <v>6</v>
      </c>
      <c r="AD857" s="9" t="s">
        <v>1131</v>
      </c>
      <c r="AE857" s="8" t="s">
        <v>1193</v>
      </c>
      <c r="AF857" s="32" t="s">
        <v>8779</v>
      </c>
      <c r="AG857" s="6">
        <f>IF(P857="Em Aberto",Q857,0)+IF(S857="Em Aberto",T857,0)+IF(V857="Em Aberto",W857,0)+IF(Y857="Em Aberto",Z857,0)</f>
        <v>109.79</v>
      </c>
      <c r="AH857" s="28"/>
      <c r="AI857" s="102"/>
      <c r="AJ857" s="102"/>
    </row>
    <row r="858" spans="1:36" s="86" customFormat="1" ht="11.25" x14ac:dyDescent="0.2">
      <c r="A858" s="113">
        <v>45352</v>
      </c>
      <c r="B858" s="28"/>
      <c r="C858" s="112">
        <v>972654119</v>
      </c>
      <c r="D858" s="111" t="s">
        <v>8778</v>
      </c>
      <c r="E858" s="110" t="s">
        <v>8777</v>
      </c>
      <c r="F858" s="13">
        <v>7</v>
      </c>
      <c r="G858" s="36" t="s">
        <v>8776</v>
      </c>
      <c r="H858" s="34" t="s">
        <v>11</v>
      </c>
      <c r="I858" s="13" t="s">
        <v>726</v>
      </c>
      <c r="J858" s="13" t="s">
        <v>10</v>
      </c>
      <c r="K858" s="19">
        <v>45365</v>
      </c>
      <c r="L858" s="19" t="s">
        <v>1691</v>
      </c>
      <c r="M858" s="34" t="s">
        <v>110</v>
      </c>
      <c r="N858" s="35" t="s">
        <v>20</v>
      </c>
      <c r="O858" s="22">
        <v>45389</v>
      </c>
      <c r="P858" s="21" t="s">
        <v>1125</v>
      </c>
      <c r="Q858" s="20">
        <v>27.86</v>
      </c>
      <c r="R858" s="19">
        <v>45419</v>
      </c>
      <c r="S858" s="13" t="s">
        <v>1125</v>
      </c>
      <c r="T858" s="18">
        <v>89.78</v>
      </c>
      <c r="U858" s="17">
        <v>45454</v>
      </c>
      <c r="V858" s="16" t="s">
        <v>1125</v>
      </c>
      <c r="W858" s="15">
        <v>89.78</v>
      </c>
      <c r="X858" s="14"/>
      <c r="Y858" s="13"/>
      <c r="Z858" s="12"/>
      <c r="AA858" s="11" t="s">
        <v>0</v>
      </c>
      <c r="AB858" s="9" t="s">
        <v>1123</v>
      </c>
      <c r="AC858" s="10" t="s">
        <v>1140</v>
      </c>
      <c r="AD858" s="9" t="s">
        <v>1131</v>
      </c>
      <c r="AE858" s="8" t="s">
        <v>1123</v>
      </c>
      <c r="AF858" s="32" t="s">
        <v>8775</v>
      </c>
      <c r="AG858" s="6">
        <f>IF(P858="Em Aberto",Q858,0)+IF(S858="Em Aberto",T858,0)+IF(V858="Em Aberto",W858,0)+IF(Y858="Em Aberto",Z858,0)</f>
        <v>0</v>
      </c>
      <c r="AH858" s="28"/>
      <c r="AI858" s="102"/>
      <c r="AJ858" s="102"/>
    </row>
    <row r="859" spans="1:36" s="86" customFormat="1" ht="11.25" x14ac:dyDescent="0.2">
      <c r="A859" s="93">
        <v>45352</v>
      </c>
      <c r="B859" s="28"/>
      <c r="C859" s="27">
        <v>90239652720</v>
      </c>
      <c r="D859" s="5" t="s">
        <v>8774</v>
      </c>
      <c r="E859" s="13" t="s">
        <v>8773</v>
      </c>
      <c r="F859" s="13">
        <v>16</v>
      </c>
      <c r="G859" s="36" t="s">
        <v>8772</v>
      </c>
      <c r="H859" s="34" t="s">
        <v>6</v>
      </c>
      <c r="I859" s="13" t="s">
        <v>726</v>
      </c>
      <c r="J859" s="13" t="s">
        <v>10</v>
      </c>
      <c r="K859" s="19">
        <v>45365</v>
      </c>
      <c r="L859" s="19" t="s">
        <v>1961</v>
      </c>
      <c r="M859" s="34" t="s">
        <v>2</v>
      </c>
      <c r="N859" s="35" t="s">
        <v>1126</v>
      </c>
      <c r="O859" s="22">
        <v>45400</v>
      </c>
      <c r="P859" s="21" t="s">
        <v>1125</v>
      </c>
      <c r="Q859" s="20">
        <v>70.760000000000005</v>
      </c>
      <c r="R859" s="19">
        <v>45432</v>
      </c>
      <c r="S859" s="13" t="s">
        <v>1196</v>
      </c>
      <c r="T859" s="18">
        <v>109.69</v>
      </c>
      <c r="U859" s="17">
        <v>45463</v>
      </c>
      <c r="V859" s="16" t="s">
        <v>1196</v>
      </c>
      <c r="W859" s="15">
        <v>111.41</v>
      </c>
      <c r="X859" s="14"/>
      <c r="Y859" s="13"/>
      <c r="Z859" s="12"/>
      <c r="AA859" s="11" t="s">
        <v>1195</v>
      </c>
      <c r="AB859" s="9" t="s">
        <v>1285</v>
      </c>
      <c r="AC859" s="10" t="s">
        <v>6</v>
      </c>
      <c r="AD859" s="9" t="s">
        <v>1131</v>
      </c>
      <c r="AE859" s="8" t="s">
        <v>1193</v>
      </c>
      <c r="AF859" s="32" t="s">
        <v>8771</v>
      </c>
      <c r="AG859" s="6">
        <f>IF(P859="Em Aberto",Q859,0)+IF(S859="Em Aberto",T859,0)+IF(V859="Em Aberto",W859,0)+IF(Y859="Em Aberto",Z859,0)</f>
        <v>221.1</v>
      </c>
      <c r="AH859" s="28"/>
      <c r="AI859" s="102"/>
      <c r="AJ859" s="102"/>
    </row>
    <row r="860" spans="1:36" s="86" customFormat="1" ht="11.25" x14ac:dyDescent="0.2">
      <c r="A860" s="30">
        <v>45352</v>
      </c>
      <c r="B860" s="28"/>
      <c r="C860" s="27">
        <v>16668948774</v>
      </c>
      <c r="D860" s="5" t="s">
        <v>8770</v>
      </c>
      <c r="E860" s="13" t="s">
        <v>8769</v>
      </c>
      <c r="F860" s="13">
        <v>16</v>
      </c>
      <c r="G860" s="36" t="s">
        <v>8768</v>
      </c>
      <c r="H860" s="34" t="s">
        <v>11</v>
      </c>
      <c r="I860" s="13" t="s">
        <v>726</v>
      </c>
      <c r="J860" s="13" t="s">
        <v>10</v>
      </c>
      <c r="K860" s="19">
        <v>45365</v>
      </c>
      <c r="L860" s="19" t="s">
        <v>119</v>
      </c>
      <c r="M860" s="34" t="s">
        <v>2</v>
      </c>
      <c r="N860" s="35" t="s">
        <v>1126</v>
      </c>
      <c r="O860" s="22">
        <v>45398</v>
      </c>
      <c r="P860" s="21" t="s">
        <v>1125</v>
      </c>
      <c r="Q860" s="20">
        <v>70.8</v>
      </c>
      <c r="R860" s="19">
        <v>45428</v>
      </c>
      <c r="S860" s="13" t="s">
        <v>1125</v>
      </c>
      <c r="T860" s="18">
        <v>111.44</v>
      </c>
      <c r="U860" s="17">
        <v>45459</v>
      </c>
      <c r="V860" s="16" t="s">
        <v>1125</v>
      </c>
      <c r="W860" s="15">
        <v>112.14</v>
      </c>
      <c r="X860" s="14"/>
      <c r="Y860" s="13"/>
      <c r="Z860" s="12"/>
      <c r="AA860" s="11" t="s">
        <v>0</v>
      </c>
      <c r="AB860" s="9" t="s">
        <v>1123</v>
      </c>
      <c r="AC860" s="10" t="s">
        <v>1140</v>
      </c>
      <c r="AD860" s="9" t="s">
        <v>1124</v>
      </c>
      <c r="AE860" s="8" t="s">
        <v>1123</v>
      </c>
      <c r="AF860" s="32" t="s">
        <v>8767</v>
      </c>
      <c r="AG860" s="6">
        <f>IF(P860="Em Aberto",Q860,0)+IF(S860="Em Aberto",T860,0)+IF(V860="Em Aberto",W860,0)+IF(Y860="Em Aberto",Z860,0)</f>
        <v>0</v>
      </c>
      <c r="AH860" s="28"/>
      <c r="AI860" s="102"/>
      <c r="AJ860" s="102"/>
    </row>
    <row r="861" spans="1:36" s="86" customFormat="1" ht="11.25" x14ac:dyDescent="0.2">
      <c r="A861" s="93">
        <v>45352</v>
      </c>
      <c r="B861" s="28"/>
      <c r="C861" s="27">
        <v>10011504650</v>
      </c>
      <c r="D861" s="5" t="s">
        <v>8766</v>
      </c>
      <c r="E861" s="13" t="s">
        <v>8765</v>
      </c>
      <c r="F861" s="13">
        <v>16</v>
      </c>
      <c r="G861" s="36" t="s">
        <v>8764</v>
      </c>
      <c r="H861" s="34" t="s">
        <v>11</v>
      </c>
      <c r="I861" s="13" t="s">
        <v>726</v>
      </c>
      <c r="J861" s="13" t="s">
        <v>10</v>
      </c>
      <c r="K861" s="19">
        <v>45365</v>
      </c>
      <c r="L861" s="19" t="s">
        <v>9</v>
      </c>
      <c r="M861" s="34" t="s">
        <v>29</v>
      </c>
      <c r="N861" s="35" t="s">
        <v>1126</v>
      </c>
      <c r="O861" s="22">
        <v>45398</v>
      </c>
      <c r="P861" s="21" t="s">
        <v>1125</v>
      </c>
      <c r="Q861" s="20">
        <v>70.819999999999993</v>
      </c>
      <c r="R861" s="19">
        <v>45428</v>
      </c>
      <c r="S861" s="13" t="s">
        <v>1196</v>
      </c>
      <c r="T861" s="18">
        <v>111.47</v>
      </c>
      <c r="U861" s="17">
        <v>45459</v>
      </c>
      <c r="V861" s="16" t="s">
        <v>1196</v>
      </c>
      <c r="W861" s="15">
        <v>109.79</v>
      </c>
      <c r="X861" s="14"/>
      <c r="Y861" s="13"/>
      <c r="Z861" s="12"/>
      <c r="AA861" s="11" t="s">
        <v>1195</v>
      </c>
      <c r="AB861" s="9" t="s">
        <v>1285</v>
      </c>
      <c r="AC861" s="10" t="s">
        <v>1140</v>
      </c>
      <c r="AD861" s="9" t="s">
        <v>1131</v>
      </c>
      <c r="AE861" s="8" t="s">
        <v>1193</v>
      </c>
      <c r="AF861" s="32" t="s">
        <v>8763</v>
      </c>
      <c r="AG861" s="6">
        <f>IF(P861="Em Aberto",Q861,0)+IF(S861="Em Aberto",T861,0)+IF(V861="Em Aberto",W861,0)+IF(Y861="Em Aberto",Z861,0)</f>
        <v>221.26</v>
      </c>
      <c r="AH861" s="28"/>
      <c r="AI861" s="102"/>
      <c r="AJ861" s="102"/>
    </row>
    <row r="862" spans="1:36" s="86" customFormat="1" ht="11.25" x14ac:dyDescent="0.2">
      <c r="A862" s="59">
        <v>45352</v>
      </c>
      <c r="B862" s="28"/>
      <c r="C862" s="60">
        <v>12219599728</v>
      </c>
      <c r="D862" s="58" t="s">
        <v>8762</v>
      </c>
      <c r="E862" s="46" t="s">
        <v>8761</v>
      </c>
      <c r="F862" s="46">
        <v>16</v>
      </c>
      <c r="G862" s="57" t="s">
        <v>8760</v>
      </c>
      <c r="H862" s="51" t="s">
        <v>6</v>
      </c>
      <c r="I862" s="46" t="s">
        <v>726</v>
      </c>
      <c r="J862" s="46" t="s">
        <v>10</v>
      </c>
      <c r="K862" s="52">
        <v>45365</v>
      </c>
      <c r="L862" s="19" t="s">
        <v>90</v>
      </c>
      <c r="M862" s="51" t="s">
        <v>153</v>
      </c>
      <c r="N862" s="56" t="s">
        <v>1126</v>
      </c>
      <c r="O862" s="55">
        <v>45400</v>
      </c>
      <c r="P862" s="54" t="s">
        <v>1196</v>
      </c>
      <c r="Q862" s="53">
        <v>83.75</v>
      </c>
      <c r="R862" s="52"/>
      <c r="S862" s="46"/>
      <c r="T862" s="76"/>
      <c r="U862" s="50"/>
      <c r="V862" s="49"/>
      <c r="W862" s="48"/>
      <c r="X862" s="47"/>
      <c r="Y862" s="46"/>
      <c r="Z862" s="75"/>
      <c r="AA862" s="44" t="s">
        <v>1253</v>
      </c>
      <c r="AB862" s="42" t="s">
        <v>1123</v>
      </c>
      <c r="AC862" s="43" t="s">
        <v>6</v>
      </c>
      <c r="AD862" s="42" t="s">
        <v>1131</v>
      </c>
      <c r="AE862" s="41" t="s">
        <v>1193</v>
      </c>
      <c r="AF862" s="40" t="s">
        <v>8759</v>
      </c>
      <c r="AG862" s="6">
        <f>IF(P862="Em Aberto",Q862,0)+IF(S862="Em Aberto",T862,0)+IF(V862="Em Aberto",W862,0)+IF(Y862="Em Aberto",Z862,0)</f>
        <v>83.75</v>
      </c>
      <c r="AH862" s="38"/>
      <c r="AI862" s="102"/>
      <c r="AJ862" s="102"/>
    </row>
    <row r="863" spans="1:36" s="86" customFormat="1" ht="11.25" x14ac:dyDescent="0.2">
      <c r="A863" s="116">
        <v>45352</v>
      </c>
      <c r="B863" s="28"/>
      <c r="C863" s="115">
        <v>51999617215</v>
      </c>
      <c r="D863" s="111" t="s">
        <v>8758</v>
      </c>
      <c r="E863" s="110" t="s">
        <v>8757</v>
      </c>
      <c r="F863" s="13">
        <v>7</v>
      </c>
      <c r="G863" s="36" t="s">
        <v>8756</v>
      </c>
      <c r="H863" s="34" t="s">
        <v>6</v>
      </c>
      <c r="I863" s="13" t="s">
        <v>726</v>
      </c>
      <c r="J863" s="13" t="s">
        <v>10</v>
      </c>
      <c r="K863" s="19">
        <v>45365</v>
      </c>
      <c r="L863" s="19" t="s">
        <v>343</v>
      </c>
      <c r="M863" s="34" t="s">
        <v>37</v>
      </c>
      <c r="N863" s="35" t="s">
        <v>1209</v>
      </c>
      <c r="O863" s="22">
        <v>45391</v>
      </c>
      <c r="P863" s="21" t="s">
        <v>1196</v>
      </c>
      <c r="Q863" s="20">
        <v>40.270000000000003</v>
      </c>
      <c r="R863" s="19">
        <v>45421</v>
      </c>
      <c r="S863" s="13" t="s">
        <v>1196</v>
      </c>
      <c r="T863" s="18">
        <v>129.82</v>
      </c>
      <c r="U863" s="17"/>
      <c r="V863" s="16"/>
      <c r="W863" s="15"/>
      <c r="X863" s="14"/>
      <c r="Y863" s="13"/>
      <c r="Z863" s="12"/>
      <c r="AA863" s="11" t="s">
        <v>1195</v>
      </c>
      <c r="AB863" s="9" t="s">
        <v>1380</v>
      </c>
      <c r="AC863" s="10" t="s">
        <v>6</v>
      </c>
      <c r="AD863" s="9" t="s">
        <v>1131</v>
      </c>
      <c r="AE863" s="8" t="s">
        <v>1193</v>
      </c>
      <c r="AF863" s="32" t="s">
        <v>8755</v>
      </c>
      <c r="AG863" s="6">
        <v>132.04</v>
      </c>
      <c r="AH863" s="28"/>
      <c r="AI863" s="102"/>
      <c r="AJ863" s="102"/>
    </row>
    <row r="864" spans="1:36" s="86" customFormat="1" ht="11.25" x14ac:dyDescent="0.2">
      <c r="A864" s="30">
        <v>45352</v>
      </c>
      <c r="B864" s="28"/>
      <c r="C864" s="27">
        <v>85592919387</v>
      </c>
      <c r="D864" s="5" t="s">
        <v>8754</v>
      </c>
      <c r="E864" s="13">
        <v>2046913</v>
      </c>
      <c r="F864" s="13">
        <v>20</v>
      </c>
      <c r="G864" s="36" t="s">
        <v>8753</v>
      </c>
      <c r="H864" s="34" t="s">
        <v>11</v>
      </c>
      <c r="I864" s="13" t="s">
        <v>726</v>
      </c>
      <c r="J864" s="13" t="s">
        <v>4</v>
      </c>
      <c r="K864" s="19">
        <v>45366</v>
      </c>
      <c r="L864" s="19" t="s">
        <v>119</v>
      </c>
      <c r="M864" s="34" t="s">
        <v>123</v>
      </c>
      <c r="N864" s="35" t="s">
        <v>1209</v>
      </c>
      <c r="O864" s="22">
        <v>45402</v>
      </c>
      <c r="P864" s="21" t="s">
        <v>1125</v>
      </c>
      <c r="Q864" s="20">
        <v>169.9</v>
      </c>
      <c r="R864" s="19">
        <v>45432</v>
      </c>
      <c r="S864" s="13" t="s">
        <v>1125</v>
      </c>
      <c r="T864" s="18">
        <v>169.9</v>
      </c>
      <c r="U864" s="17">
        <v>45463</v>
      </c>
      <c r="V864" s="16" t="s">
        <v>1125</v>
      </c>
      <c r="W864" s="15">
        <v>169.9</v>
      </c>
      <c r="X864" s="14"/>
      <c r="Y864" s="13"/>
      <c r="Z864" s="12"/>
      <c r="AA864" s="11" t="s">
        <v>0</v>
      </c>
      <c r="AB864" s="9" t="s">
        <v>1123</v>
      </c>
      <c r="AC864" s="10" t="s">
        <v>1201</v>
      </c>
      <c r="AD864" s="9" t="s">
        <v>1131</v>
      </c>
      <c r="AE864" s="8" t="s">
        <v>1123</v>
      </c>
      <c r="AF864" s="32" t="s">
        <v>8752</v>
      </c>
      <c r="AG864" s="6">
        <f>IF(P864="Em Aberto",Q864,0)+IF(S864="Em Aberto",T864,0)+IF(V864="Em Aberto",W864,0)+IF(Y864="Em Aberto",Z864,0)</f>
        <v>0</v>
      </c>
      <c r="AH864" s="28"/>
      <c r="AI864" s="102"/>
      <c r="AJ864" s="102"/>
    </row>
    <row r="865" spans="1:36" s="86" customFormat="1" ht="11.25" x14ac:dyDescent="0.2">
      <c r="A865" s="30">
        <v>45352</v>
      </c>
      <c r="B865" s="28"/>
      <c r="C865" s="27">
        <v>1244041203</v>
      </c>
      <c r="D865" s="5" t="s">
        <v>8751</v>
      </c>
      <c r="E865" s="13">
        <v>2132545</v>
      </c>
      <c r="F865" s="13">
        <v>20</v>
      </c>
      <c r="G865" s="36" t="s">
        <v>8750</v>
      </c>
      <c r="H865" s="34" t="s">
        <v>6</v>
      </c>
      <c r="I865" s="13" t="s">
        <v>726</v>
      </c>
      <c r="J865" s="13" t="s">
        <v>4</v>
      </c>
      <c r="K865" s="19">
        <v>45366</v>
      </c>
      <c r="L865" s="19" t="s">
        <v>46</v>
      </c>
      <c r="M865" s="34" t="s">
        <v>37</v>
      </c>
      <c r="N865" s="35" t="s">
        <v>1209</v>
      </c>
      <c r="O865" s="22">
        <v>45402</v>
      </c>
      <c r="P865" s="21" t="s">
        <v>1125</v>
      </c>
      <c r="Q865" s="20">
        <v>129.9</v>
      </c>
      <c r="R865" s="19">
        <v>45432</v>
      </c>
      <c r="S865" s="13" t="s">
        <v>1125</v>
      </c>
      <c r="T865" s="18">
        <v>129.9</v>
      </c>
      <c r="U865" s="17">
        <v>45463</v>
      </c>
      <c r="V865" s="16" t="s">
        <v>1125</v>
      </c>
      <c r="W865" s="15">
        <v>129.9</v>
      </c>
      <c r="X865" s="14"/>
      <c r="Y865" s="13"/>
      <c r="Z865" s="12"/>
      <c r="AA865" s="11" t="s">
        <v>0</v>
      </c>
      <c r="AB865" s="9" t="s">
        <v>1123</v>
      </c>
      <c r="AC865" s="10" t="s">
        <v>6</v>
      </c>
      <c r="AD865" s="9" t="s">
        <v>1131</v>
      </c>
      <c r="AE865" s="8" t="s">
        <v>1123</v>
      </c>
      <c r="AF865" s="32" t="s">
        <v>8749</v>
      </c>
      <c r="AG865" s="6">
        <f>IF(P865="Em Aberto",Q865,0)+IF(S865="Em Aberto",T865,0)+IF(V865="Em Aberto",W865,0)+IF(Y865="Em Aberto",Z865,0)</f>
        <v>0</v>
      </c>
      <c r="AH865" s="28"/>
      <c r="AI865" s="102"/>
      <c r="AJ865" s="102"/>
    </row>
    <row r="866" spans="1:36" s="86" customFormat="1" ht="11.25" x14ac:dyDescent="0.2">
      <c r="A866" s="30">
        <v>45352</v>
      </c>
      <c r="B866" s="28"/>
      <c r="C866" s="27">
        <v>727036106</v>
      </c>
      <c r="D866" s="5" t="s">
        <v>8748</v>
      </c>
      <c r="E866" s="13">
        <v>2143043</v>
      </c>
      <c r="F866" s="13">
        <v>20</v>
      </c>
      <c r="G866" s="36" t="s">
        <v>8747</v>
      </c>
      <c r="H866" s="34" t="s">
        <v>6</v>
      </c>
      <c r="I866" s="13" t="s">
        <v>726</v>
      </c>
      <c r="J866" s="13" t="s">
        <v>4</v>
      </c>
      <c r="K866" s="19">
        <v>45366</v>
      </c>
      <c r="L866" s="19" t="s">
        <v>30</v>
      </c>
      <c r="M866" s="34" t="s">
        <v>110</v>
      </c>
      <c r="N866" s="35" t="s">
        <v>20</v>
      </c>
      <c r="O866" s="22">
        <v>45402</v>
      </c>
      <c r="P866" s="21" t="s">
        <v>1125</v>
      </c>
      <c r="Q866" s="20">
        <v>169.9</v>
      </c>
      <c r="R866" s="19">
        <v>45432</v>
      </c>
      <c r="S866" s="13" t="s">
        <v>1125</v>
      </c>
      <c r="T866" s="18">
        <v>169.9</v>
      </c>
      <c r="U866" s="17">
        <v>45463</v>
      </c>
      <c r="V866" s="16" t="s">
        <v>1125</v>
      </c>
      <c r="W866" s="15">
        <v>169.9</v>
      </c>
      <c r="X866" s="14"/>
      <c r="Y866" s="13"/>
      <c r="Z866" s="12"/>
      <c r="AA866" s="11" t="s">
        <v>0</v>
      </c>
      <c r="AB866" s="9" t="s">
        <v>1123</v>
      </c>
      <c r="AC866" s="10" t="s">
        <v>6</v>
      </c>
      <c r="AD866" s="9" t="s">
        <v>1131</v>
      </c>
      <c r="AE866" s="8" t="s">
        <v>1123</v>
      </c>
      <c r="AF866" s="32" t="s">
        <v>8746</v>
      </c>
      <c r="AG866" s="6">
        <f>IF(P866="Em Aberto",Q866,0)+IF(S866="Em Aberto",T866,0)+IF(V866="Em Aberto",W866,0)+IF(Y866="Em Aberto",Z866,0)</f>
        <v>0</v>
      </c>
      <c r="AH866" s="28"/>
      <c r="AI866" s="102"/>
      <c r="AJ866" s="102"/>
    </row>
    <row r="867" spans="1:36" s="86" customFormat="1" ht="11.25" x14ac:dyDescent="0.2">
      <c r="A867" s="30">
        <v>45352</v>
      </c>
      <c r="B867" s="28"/>
      <c r="C867" s="27">
        <v>50320823768</v>
      </c>
      <c r="D867" s="5" t="s">
        <v>8745</v>
      </c>
      <c r="E867" s="13" t="s">
        <v>8744</v>
      </c>
      <c r="F867" s="13">
        <v>16</v>
      </c>
      <c r="G867" s="36" t="s">
        <v>8743</v>
      </c>
      <c r="H867" s="34" t="s">
        <v>6</v>
      </c>
      <c r="I867" s="13" t="s">
        <v>726</v>
      </c>
      <c r="J867" s="13" t="s">
        <v>10</v>
      </c>
      <c r="K867" s="19">
        <v>45366</v>
      </c>
      <c r="L867" s="19" t="s">
        <v>170</v>
      </c>
      <c r="M867" s="34" t="s">
        <v>2</v>
      </c>
      <c r="N867" s="35" t="s">
        <v>1126</v>
      </c>
      <c r="O867" s="22">
        <v>45400</v>
      </c>
      <c r="P867" s="21" t="s">
        <v>1125</v>
      </c>
      <c r="Q867" s="20">
        <v>67.22</v>
      </c>
      <c r="R867" s="19">
        <v>45432</v>
      </c>
      <c r="S867" s="13" t="s">
        <v>1125</v>
      </c>
      <c r="T867" s="18">
        <v>109.69</v>
      </c>
      <c r="U867" s="17">
        <v>45463</v>
      </c>
      <c r="V867" s="16" t="s">
        <v>1125</v>
      </c>
      <c r="W867" s="15">
        <v>109.69</v>
      </c>
      <c r="X867" s="14"/>
      <c r="Y867" s="13"/>
      <c r="Z867" s="12"/>
      <c r="AA867" s="11" t="s">
        <v>0</v>
      </c>
      <c r="AB867" s="9" t="s">
        <v>1123</v>
      </c>
      <c r="AC867" s="10" t="s">
        <v>6</v>
      </c>
      <c r="AD867" s="9" t="s">
        <v>1124</v>
      </c>
      <c r="AE867" s="8" t="s">
        <v>1123</v>
      </c>
      <c r="AF867" s="32" t="s">
        <v>8742</v>
      </c>
      <c r="AG867" s="6">
        <f>IF(P867="Em Aberto",Q867,0)+IF(S867="Em Aberto",T867,0)+IF(V867="Em Aberto",W867,0)+IF(Y867="Em Aberto",Z867,0)</f>
        <v>0</v>
      </c>
      <c r="AH867" s="28"/>
      <c r="AI867" s="102"/>
      <c r="AJ867" s="102"/>
    </row>
    <row r="868" spans="1:36" s="86" customFormat="1" ht="11.25" x14ac:dyDescent="0.2">
      <c r="A868" s="93">
        <v>45352</v>
      </c>
      <c r="B868" s="28"/>
      <c r="C868" s="36">
        <v>35785144115</v>
      </c>
      <c r="D868" s="5" t="s">
        <v>8741</v>
      </c>
      <c r="E868" s="13" t="s">
        <v>8740</v>
      </c>
      <c r="F868" s="13">
        <v>16</v>
      </c>
      <c r="G868" s="36" t="s">
        <v>8739</v>
      </c>
      <c r="H868" s="34" t="s">
        <v>11</v>
      </c>
      <c r="I868" s="13" t="s">
        <v>726</v>
      </c>
      <c r="J868" s="13" t="s">
        <v>10</v>
      </c>
      <c r="K868" s="19">
        <v>45366</v>
      </c>
      <c r="L868" s="19" t="s">
        <v>102</v>
      </c>
      <c r="M868" s="34" t="s">
        <v>21</v>
      </c>
      <c r="N868" s="35" t="s">
        <v>20</v>
      </c>
      <c r="O868" s="22">
        <v>45400</v>
      </c>
      <c r="P868" s="21" t="s">
        <v>1196</v>
      </c>
      <c r="Q868" s="20">
        <v>67.260000000000005</v>
      </c>
      <c r="R868" s="19">
        <v>45432</v>
      </c>
      <c r="S868" s="13" t="s">
        <v>1196</v>
      </c>
      <c r="T868" s="18">
        <v>109.75</v>
      </c>
      <c r="U868" s="17"/>
      <c r="V868" s="16"/>
      <c r="W868" s="15"/>
      <c r="X868" s="14"/>
      <c r="Y868" s="13"/>
      <c r="Z868" s="12"/>
      <c r="AA868" s="11" t="s">
        <v>1195</v>
      </c>
      <c r="AB868" s="9" t="s">
        <v>1380</v>
      </c>
      <c r="AC868" s="10" t="s">
        <v>1201</v>
      </c>
      <c r="AD868" s="9" t="s">
        <v>1131</v>
      </c>
      <c r="AE868" s="8" t="s">
        <v>1193</v>
      </c>
      <c r="AF868" s="32" t="s">
        <v>8738</v>
      </c>
      <c r="AG868" s="6">
        <f>IF(P868="Em Aberto",Q868,0)+IF(S868="Em Aberto",T868,0)+IF(V868="Em Aberto",W868,0)+IF(Y868="Em Aberto",Z868,0)</f>
        <v>177.01</v>
      </c>
      <c r="AH868" s="28"/>
      <c r="AI868" s="102"/>
      <c r="AJ868" s="102"/>
    </row>
    <row r="869" spans="1:36" s="86" customFormat="1" ht="11.25" x14ac:dyDescent="0.2">
      <c r="A869" s="30">
        <v>45352</v>
      </c>
      <c r="B869" s="28"/>
      <c r="C869" s="27">
        <v>10550842748</v>
      </c>
      <c r="D869" s="5" t="s">
        <v>8737</v>
      </c>
      <c r="E869" s="13" t="s">
        <v>8736</v>
      </c>
      <c r="F869" s="13">
        <v>16</v>
      </c>
      <c r="G869" s="36" t="s">
        <v>8735</v>
      </c>
      <c r="H869" s="34" t="s">
        <v>11</v>
      </c>
      <c r="I869" s="13" t="s">
        <v>726</v>
      </c>
      <c r="J869" s="13" t="s">
        <v>10</v>
      </c>
      <c r="K869" s="19">
        <v>45366</v>
      </c>
      <c r="L869" s="19" t="s">
        <v>1158</v>
      </c>
      <c r="M869" s="34" t="s">
        <v>2</v>
      </c>
      <c r="N869" s="35" t="s">
        <v>1126</v>
      </c>
      <c r="O869" s="22">
        <v>45398</v>
      </c>
      <c r="P869" s="21" t="s">
        <v>1125</v>
      </c>
      <c r="Q869" s="20">
        <v>54.97</v>
      </c>
      <c r="R869" s="19">
        <v>45428</v>
      </c>
      <c r="S869" s="13" t="s">
        <v>1125</v>
      </c>
      <c r="T869" s="18">
        <v>89.7</v>
      </c>
      <c r="U869" s="17">
        <v>45459</v>
      </c>
      <c r="V869" s="16" t="s">
        <v>1125</v>
      </c>
      <c r="W869" s="15">
        <v>89.7</v>
      </c>
      <c r="X869" s="14"/>
      <c r="Y869" s="13"/>
      <c r="Z869" s="12"/>
      <c r="AA869" s="11" t="s">
        <v>0</v>
      </c>
      <c r="AB869" s="9" t="s">
        <v>1123</v>
      </c>
      <c r="AC869" s="10" t="s">
        <v>1140</v>
      </c>
      <c r="AD869" s="9" t="s">
        <v>1131</v>
      </c>
      <c r="AE869" s="8" t="s">
        <v>1123</v>
      </c>
      <c r="AF869" s="32" t="s">
        <v>8734</v>
      </c>
      <c r="AG869" s="6">
        <f>IF(P869="Em Aberto",Q869,0)+IF(S869="Em Aberto",T869,0)+IF(V869="Em Aberto",W869,0)+IF(Y869="Em Aberto",Z869,0)</f>
        <v>0</v>
      </c>
      <c r="AH869" s="28"/>
      <c r="AI869" s="102"/>
      <c r="AJ869" s="102"/>
    </row>
    <row r="870" spans="1:36" s="86" customFormat="1" ht="11.25" x14ac:dyDescent="0.2">
      <c r="A870" s="30">
        <v>45352</v>
      </c>
      <c r="B870" s="28"/>
      <c r="C870" s="27">
        <v>88026736320</v>
      </c>
      <c r="D870" s="5" t="s">
        <v>8733</v>
      </c>
      <c r="E870" s="13" t="s">
        <v>8732</v>
      </c>
      <c r="F870" s="13">
        <v>7</v>
      </c>
      <c r="G870" s="36" t="s">
        <v>8731</v>
      </c>
      <c r="H870" s="34" t="s">
        <v>6</v>
      </c>
      <c r="I870" s="13" t="s">
        <v>726</v>
      </c>
      <c r="J870" s="13" t="s">
        <v>10</v>
      </c>
      <c r="K870" s="19">
        <v>45366</v>
      </c>
      <c r="L870" s="19" t="s">
        <v>16</v>
      </c>
      <c r="M870" s="34" t="s">
        <v>123</v>
      </c>
      <c r="N870" s="35" t="s">
        <v>1209</v>
      </c>
      <c r="O870" s="22">
        <v>45391</v>
      </c>
      <c r="P870" s="21" t="s">
        <v>1125</v>
      </c>
      <c r="Q870" s="20">
        <v>30.29</v>
      </c>
      <c r="R870" s="19">
        <v>45421</v>
      </c>
      <c r="S870" s="13" t="s">
        <v>1125</v>
      </c>
      <c r="T870" s="18">
        <v>109.8</v>
      </c>
      <c r="U870" s="17">
        <v>45453</v>
      </c>
      <c r="V870" s="16" t="s">
        <v>1125</v>
      </c>
      <c r="W870" s="15">
        <v>109.8</v>
      </c>
      <c r="X870" s="14"/>
      <c r="Y870" s="13"/>
      <c r="Z870" s="12"/>
      <c r="AA870" s="11" t="s">
        <v>0</v>
      </c>
      <c r="AB870" s="9" t="s">
        <v>1123</v>
      </c>
      <c r="AC870" s="10" t="s">
        <v>6</v>
      </c>
      <c r="AD870" s="9" t="s">
        <v>1131</v>
      </c>
      <c r="AE870" s="8" t="s">
        <v>1123</v>
      </c>
      <c r="AF870" s="32" t="s">
        <v>8730</v>
      </c>
      <c r="AG870" s="6">
        <f>IF(P870="Em Aberto",Q870,0)+IF(S870="Em Aberto",T870,0)+IF(V870="Em Aberto",W870,0)+IF(Y870="Em Aberto",Z870,0)</f>
        <v>0</v>
      </c>
      <c r="AH870" s="28"/>
      <c r="AI870" s="102"/>
      <c r="AJ870" s="102"/>
    </row>
    <row r="871" spans="1:36" s="86" customFormat="1" ht="11.25" x14ac:dyDescent="0.2">
      <c r="A871" s="30">
        <v>45352</v>
      </c>
      <c r="B871" s="28"/>
      <c r="C871" s="27">
        <v>11733053603</v>
      </c>
      <c r="D871" s="5" t="s">
        <v>8729</v>
      </c>
      <c r="E871" s="13" t="s">
        <v>8728</v>
      </c>
      <c r="F871" s="13">
        <v>7</v>
      </c>
      <c r="G871" s="36" t="s">
        <v>8727</v>
      </c>
      <c r="H871" s="34" t="s">
        <v>11</v>
      </c>
      <c r="I871" s="13" t="s">
        <v>726</v>
      </c>
      <c r="J871" s="13" t="s">
        <v>10</v>
      </c>
      <c r="K871" s="19">
        <v>45366</v>
      </c>
      <c r="L871" s="19" t="s">
        <v>1873</v>
      </c>
      <c r="M871" s="34" t="s">
        <v>29</v>
      </c>
      <c r="N871" s="35" t="s">
        <v>1126</v>
      </c>
      <c r="O871" s="22">
        <v>45391</v>
      </c>
      <c r="P871" s="21" t="s">
        <v>1125</v>
      </c>
      <c r="Q871" s="20">
        <v>35.799999999999997</v>
      </c>
      <c r="R871" s="19">
        <v>45421</v>
      </c>
      <c r="S871" s="13" t="s">
        <v>1125</v>
      </c>
      <c r="T871" s="18">
        <v>129.83000000000001</v>
      </c>
      <c r="U871" s="17">
        <v>45450</v>
      </c>
      <c r="V871" s="16" t="s">
        <v>1125</v>
      </c>
      <c r="W871" s="15">
        <v>110.67</v>
      </c>
      <c r="X871" s="14"/>
      <c r="Y871" s="13"/>
      <c r="Z871" s="12"/>
      <c r="AA871" s="11" t="s">
        <v>0</v>
      </c>
      <c r="AB871" s="9" t="s">
        <v>1123</v>
      </c>
      <c r="AC871" s="10" t="s">
        <v>1243</v>
      </c>
      <c r="AD871" s="9" t="s">
        <v>1124</v>
      </c>
      <c r="AE871" s="8" t="s">
        <v>1123</v>
      </c>
      <c r="AF871" s="32" t="s">
        <v>8726</v>
      </c>
      <c r="AG871" s="6">
        <f>IF(P871="Em Aberto",Q871,0)+IF(S871="Em Aberto",T871,0)+IF(V871="Em Aberto",W871,0)+IF(Y871="Em Aberto",Z871,0)</f>
        <v>0</v>
      </c>
      <c r="AH871" s="28"/>
      <c r="AI871" s="102"/>
      <c r="AJ871" s="102"/>
    </row>
    <row r="872" spans="1:36" s="86" customFormat="1" ht="11.25" x14ac:dyDescent="0.2">
      <c r="A872" s="93">
        <v>45352</v>
      </c>
      <c r="B872" s="28"/>
      <c r="C872" s="36">
        <v>7074437689</v>
      </c>
      <c r="D872" s="5" t="s">
        <v>8725</v>
      </c>
      <c r="E872" s="13" t="s">
        <v>8724</v>
      </c>
      <c r="F872" s="13">
        <v>16</v>
      </c>
      <c r="G872" s="36" t="s">
        <v>8723</v>
      </c>
      <c r="H872" s="34" t="s">
        <v>6</v>
      </c>
      <c r="I872" s="13" t="s">
        <v>726</v>
      </c>
      <c r="J872" s="13" t="s">
        <v>10</v>
      </c>
      <c r="K872" s="19">
        <v>45366</v>
      </c>
      <c r="L872" s="19" t="s">
        <v>98</v>
      </c>
      <c r="M872" s="34" t="s">
        <v>29</v>
      </c>
      <c r="N872" s="35" t="s">
        <v>1126</v>
      </c>
      <c r="O872" s="22">
        <v>45400</v>
      </c>
      <c r="P872" s="21" t="s">
        <v>1196</v>
      </c>
      <c r="Q872" s="20">
        <v>79.569999999999993</v>
      </c>
      <c r="R872" s="19">
        <v>45432</v>
      </c>
      <c r="S872" s="13" t="s">
        <v>1196</v>
      </c>
      <c r="T872" s="18">
        <v>129.83000000000001</v>
      </c>
      <c r="U872" s="17"/>
      <c r="V872" s="16"/>
      <c r="W872" s="15"/>
      <c r="X872" s="14"/>
      <c r="Y872" s="13"/>
      <c r="Z872" s="12"/>
      <c r="AA872" s="11" t="s">
        <v>1195</v>
      </c>
      <c r="AB872" s="9" t="s">
        <v>1380</v>
      </c>
      <c r="AC872" s="10" t="s">
        <v>6</v>
      </c>
      <c r="AD872" s="9" t="s">
        <v>1131</v>
      </c>
      <c r="AE872" s="8" t="s">
        <v>1193</v>
      </c>
      <c r="AF872" s="32" t="s">
        <v>8722</v>
      </c>
      <c r="AG872" s="6">
        <f>IF(P872="Em Aberto",Q872,0)+IF(S872="Em Aberto",T872,0)+IF(V872="Em Aberto",W872,0)+IF(Y872="Em Aberto",Z872,0)</f>
        <v>209.4</v>
      </c>
      <c r="AH872" s="28"/>
      <c r="AI872" s="102"/>
      <c r="AJ872" s="102"/>
    </row>
    <row r="873" spans="1:36" s="86" customFormat="1" ht="11.25" x14ac:dyDescent="0.2">
      <c r="A873" s="93">
        <v>45352</v>
      </c>
      <c r="B873" s="28"/>
      <c r="C873" s="36">
        <v>8897987702</v>
      </c>
      <c r="D873" s="5" t="s">
        <v>8721</v>
      </c>
      <c r="E873" s="13" t="s">
        <v>8720</v>
      </c>
      <c r="F873" s="13">
        <v>2</v>
      </c>
      <c r="G873" s="36" t="s">
        <v>8719</v>
      </c>
      <c r="H873" s="34" t="s">
        <v>11</v>
      </c>
      <c r="I873" s="13" t="s">
        <v>726</v>
      </c>
      <c r="J873" s="13" t="s">
        <v>10</v>
      </c>
      <c r="K873" s="19">
        <v>45366</v>
      </c>
      <c r="L873" s="19" t="s">
        <v>3</v>
      </c>
      <c r="M873" s="34" t="s">
        <v>2</v>
      </c>
      <c r="N873" s="35" t="s">
        <v>1126</v>
      </c>
      <c r="O873" s="22">
        <v>45414</v>
      </c>
      <c r="P873" s="21" t="s">
        <v>1196</v>
      </c>
      <c r="Q873" s="20">
        <v>102.6</v>
      </c>
      <c r="R873" s="19">
        <v>45446</v>
      </c>
      <c r="S873" s="13" t="s">
        <v>1196</v>
      </c>
      <c r="T873" s="18">
        <v>109.69</v>
      </c>
      <c r="U873" s="17"/>
      <c r="V873" s="16"/>
      <c r="W873" s="15"/>
      <c r="X873" s="14"/>
      <c r="Y873" s="13"/>
      <c r="Z873" s="12"/>
      <c r="AA873" s="11" t="s">
        <v>1195</v>
      </c>
      <c r="AB873" s="9" t="s">
        <v>1380</v>
      </c>
      <c r="AC873" s="10" t="s">
        <v>1201</v>
      </c>
      <c r="AD873" s="9" t="s">
        <v>1131</v>
      </c>
      <c r="AE873" s="8" t="s">
        <v>1193</v>
      </c>
      <c r="AF873" s="32" t="s">
        <v>8718</v>
      </c>
      <c r="AG873" s="6">
        <f>IF(P873="Em Aberto",Q873,0)+IF(S873="Em Aberto",T873,0)+IF(V873="Em Aberto",W873,0)+IF(Y873="Em Aberto",Z873,0)</f>
        <v>212.29</v>
      </c>
      <c r="AH873" s="28"/>
      <c r="AI873" s="102"/>
      <c r="AJ873" s="102"/>
    </row>
    <row r="874" spans="1:36" s="86" customFormat="1" ht="11.25" x14ac:dyDescent="0.2">
      <c r="A874" s="114">
        <v>45352</v>
      </c>
      <c r="B874" s="28"/>
      <c r="C874" s="27">
        <v>87830604215</v>
      </c>
      <c r="D874" s="5" t="s">
        <v>8717</v>
      </c>
      <c r="E874" s="13" t="s">
        <v>8716</v>
      </c>
      <c r="F874" s="13">
        <v>2</v>
      </c>
      <c r="G874" s="36" t="s">
        <v>8715</v>
      </c>
      <c r="H874" s="34" t="s">
        <v>6</v>
      </c>
      <c r="I874" s="13" t="s">
        <v>726</v>
      </c>
      <c r="J874" s="13" t="s">
        <v>10</v>
      </c>
      <c r="K874" s="19">
        <v>45366</v>
      </c>
      <c r="L874" s="19" t="s">
        <v>85</v>
      </c>
      <c r="M874" s="34" t="s">
        <v>37</v>
      </c>
      <c r="N874" s="35" t="s">
        <v>1209</v>
      </c>
      <c r="O874" s="22">
        <v>45414</v>
      </c>
      <c r="P874" s="21" t="s">
        <v>1125</v>
      </c>
      <c r="Q874" s="20">
        <v>121.44</v>
      </c>
      <c r="R874" s="19">
        <v>45446</v>
      </c>
      <c r="S874" s="13" t="s">
        <v>1125</v>
      </c>
      <c r="T874" s="18">
        <v>132.47</v>
      </c>
      <c r="U874" s="17"/>
      <c r="V874" s="16"/>
      <c r="W874" s="15"/>
      <c r="X874" s="14"/>
      <c r="Y874" s="13"/>
      <c r="Z874" s="12"/>
      <c r="AA874" s="11" t="s">
        <v>0</v>
      </c>
      <c r="AB874" s="9" t="s">
        <v>1123</v>
      </c>
      <c r="AC874" s="10" t="s">
        <v>6</v>
      </c>
      <c r="AD874" s="9" t="s">
        <v>1131</v>
      </c>
      <c r="AE874" s="8" t="s">
        <v>1123</v>
      </c>
      <c r="AF874" s="32" t="s">
        <v>8714</v>
      </c>
      <c r="AG874" s="6">
        <f>IF(P874="Em Aberto",Q874,0)+IF(S874="Em Aberto",T874,0)+IF(V874="Em Aberto",W874,0)+IF(Y874="Em Aberto",Z874,0)</f>
        <v>0</v>
      </c>
      <c r="AH874" s="28"/>
      <c r="AI874" s="102"/>
      <c r="AJ874" s="102"/>
    </row>
    <row r="875" spans="1:36" s="86" customFormat="1" ht="11.25" x14ac:dyDescent="0.2">
      <c r="A875" s="93">
        <v>45352</v>
      </c>
      <c r="B875" s="28"/>
      <c r="C875" s="36">
        <v>8951355748</v>
      </c>
      <c r="D875" s="5" t="s">
        <v>8713</v>
      </c>
      <c r="E875" s="13" t="s">
        <v>8712</v>
      </c>
      <c r="F875" s="13">
        <v>2</v>
      </c>
      <c r="G875" s="36" t="s">
        <v>8711</v>
      </c>
      <c r="H875" s="34" t="s">
        <v>6</v>
      </c>
      <c r="I875" s="13" t="s">
        <v>726</v>
      </c>
      <c r="J875" s="13" t="s">
        <v>10</v>
      </c>
      <c r="K875" s="19">
        <v>45366</v>
      </c>
      <c r="L875" s="19" t="s">
        <v>9</v>
      </c>
      <c r="M875" s="34" t="s">
        <v>2</v>
      </c>
      <c r="N875" s="35" t="s">
        <v>1126</v>
      </c>
      <c r="O875" s="22">
        <v>45414</v>
      </c>
      <c r="P875" s="21" t="s">
        <v>1125</v>
      </c>
      <c r="Q875" s="20">
        <v>121.44</v>
      </c>
      <c r="R875" s="19">
        <v>45446</v>
      </c>
      <c r="S875" s="13" t="s">
        <v>1196</v>
      </c>
      <c r="T875" s="18">
        <v>129.83000000000001</v>
      </c>
      <c r="U875" s="17"/>
      <c r="V875" s="16"/>
      <c r="W875" s="15"/>
      <c r="X875" s="14"/>
      <c r="Y875" s="13"/>
      <c r="Z875" s="12"/>
      <c r="AA875" s="11" t="s">
        <v>1195</v>
      </c>
      <c r="AB875" s="9" t="s">
        <v>1194</v>
      </c>
      <c r="AC875" s="10" t="s">
        <v>6</v>
      </c>
      <c r="AD875" s="9" t="s">
        <v>1131</v>
      </c>
      <c r="AE875" s="8" t="s">
        <v>1193</v>
      </c>
      <c r="AF875" s="32" t="s">
        <v>8710</v>
      </c>
      <c r="AG875" s="6">
        <f>IF(P875="Em Aberto",Q875,0)+IF(S875="Em Aberto",T875,0)+IF(V875="Em Aberto",W875,0)+IF(Y875="Em Aberto",Z875,0)</f>
        <v>129.83000000000001</v>
      </c>
      <c r="AH875" s="28"/>
      <c r="AI875" s="102"/>
      <c r="AJ875" s="102"/>
    </row>
    <row r="876" spans="1:36" s="86" customFormat="1" ht="11.25" x14ac:dyDescent="0.2">
      <c r="A876" s="30">
        <v>45352</v>
      </c>
      <c r="B876" s="28"/>
      <c r="C876" s="27">
        <v>61750751372</v>
      </c>
      <c r="D876" s="5" t="s">
        <v>8709</v>
      </c>
      <c r="E876" s="13" t="s">
        <v>8708</v>
      </c>
      <c r="F876" s="13">
        <v>2</v>
      </c>
      <c r="G876" s="36" t="s">
        <v>8707</v>
      </c>
      <c r="H876" s="34" t="s">
        <v>11</v>
      </c>
      <c r="I876" s="13" t="s">
        <v>726</v>
      </c>
      <c r="J876" s="13" t="s">
        <v>10</v>
      </c>
      <c r="K876" s="19">
        <v>45366</v>
      </c>
      <c r="L876" s="19" t="s">
        <v>283</v>
      </c>
      <c r="M876" s="34" t="s">
        <v>123</v>
      </c>
      <c r="N876" s="35" t="s">
        <v>1209</v>
      </c>
      <c r="O876" s="22">
        <v>45414</v>
      </c>
      <c r="P876" s="21" t="s">
        <v>1125</v>
      </c>
      <c r="Q876" s="20">
        <v>83.98</v>
      </c>
      <c r="R876" s="19">
        <v>45445</v>
      </c>
      <c r="S876" s="13" t="s">
        <v>1125</v>
      </c>
      <c r="T876" s="18">
        <v>91.54</v>
      </c>
      <c r="U876" s="17"/>
      <c r="V876" s="16"/>
      <c r="W876" s="15"/>
      <c r="X876" s="14"/>
      <c r="Y876" s="13"/>
      <c r="Z876" s="12"/>
      <c r="AA876" s="11" t="s">
        <v>0</v>
      </c>
      <c r="AB876" s="9" t="s">
        <v>1123</v>
      </c>
      <c r="AC876" s="10" t="s">
        <v>1140</v>
      </c>
      <c r="AD876" s="9" t="s">
        <v>1131</v>
      </c>
      <c r="AE876" s="8" t="s">
        <v>1123</v>
      </c>
      <c r="AF876" s="32" t="s">
        <v>8706</v>
      </c>
      <c r="AG876" s="6">
        <f>IF(P876="Em Aberto",Q876,0)+IF(S876="Em Aberto",T876,0)+IF(V876="Em Aberto",W876,0)+IF(Y876="Em Aberto",Z876,0)</f>
        <v>0</v>
      </c>
      <c r="AH876" s="28"/>
      <c r="AI876" s="102"/>
      <c r="AJ876" s="102"/>
    </row>
    <row r="877" spans="1:36" s="86" customFormat="1" ht="11.25" x14ac:dyDescent="0.2">
      <c r="A877" s="93">
        <v>45352</v>
      </c>
      <c r="B877" s="28"/>
      <c r="C877" s="36">
        <v>6788973520</v>
      </c>
      <c r="D877" s="5" t="s">
        <v>8705</v>
      </c>
      <c r="E877" s="13" t="s">
        <v>8704</v>
      </c>
      <c r="F877" s="13">
        <v>2</v>
      </c>
      <c r="G877" s="36" t="s">
        <v>8703</v>
      </c>
      <c r="H877" s="34" t="s">
        <v>6</v>
      </c>
      <c r="I877" s="13" t="s">
        <v>726</v>
      </c>
      <c r="J877" s="13" t="s">
        <v>10</v>
      </c>
      <c r="K877" s="19">
        <v>45366</v>
      </c>
      <c r="L877" s="19" t="s">
        <v>1205</v>
      </c>
      <c r="M877" s="34" t="s">
        <v>15</v>
      </c>
      <c r="N877" s="35" t="s">
        <v>1209</v>
      </c>
      <c r="O877" s="22">
        <v>45414</v>
      </c>
      <c r="P877" s="21" t="s">
        <v>1196</v>
      </c>
      <c r="Q877" s="20">
        <v>102.77</v>
      </c>
      <c r="R877" s="19">
        <v>45446</v>
      </c>
      <c r="S877" s="13" t="s">
        <v>1196</v>
      </c>
      <c r="T877" s="18">
        <v>109.85</v>
      </c>
      <c r="U877" s="17"/>
      <c r="V877" s="16"/>
      <c r="W877" s="15"/>
      <c r="X877" s="14"/>
      <c r="Y877" s="13"/>
      <c r="Z877" s="12"/>
      <c r="AA877" s="11" t="s">
        <v>1195</v>
      </c>
      <c r="AB877" s="9" t="s">
        <v>1380</v>
      </c>
      <c r="AC877" s="10" t="s">
        <v>6</v>
      </c>
      <c r="AD877" s="9" t="s">
        <v>1131</v>
      </c>
      <c r="AE877" s="8" t="s">
        <v>1193</v>
      </c>
      <c r="AF877" s="32" t="s">
        <v>8702</v>
      </c>
      <c r="AG877" s="6">
        <f>IF(P877="Em Aberto",Q877,0)+IF(S877="Em Aberto",T877,0)+IF(V877="Em Aberto",W877,0)+IF(Y877="Em Aberto",Z877,0)</f>
        <v>212.62</v>
      </c>
      <c r="AH877" s="28"/>
      <c r="AI877" s="102"/>
      <c r="AJ877" s="102"/>
    </row>
    <row r="878" spans="1:36" s="86" customFormat="1" ht="11.25" x14ac:dyDescent="0.2">
      <c r="A878" s="93">
        <v>45352</v>
      </c>
      <c r="B878" s="28"/>
      <c r="C878" s="36">
        <v>1986754456</v>
      </c>
      <c r="D878" s="5" t="s">
        <v>8701</v>
      </c>
      <c r="E878" s="13" t="s">
        <v>8700</v>
      </c>
      <c r="F878" s="13">
        <v>2</v>
      </c>
      <c r="G878" s="36" t="s">
        <v>8699</v>
      </c>
      <c r="H878" s="34" t="s">
        <v>11</v>
      </c>
      <c r="I878" s="13" t="s">
        <v>726</v>
      </c>
      <c r="J878" s="13" t="s">
        <v>10</v>
      </c>
      <c r="K878" s="19">
        <v>45366</v>
      </c>
      <c r="L878" s="19" t="s">
        <v>53</v>
      </c>
      <c r="M878" s="34" t="s">
        <v>2470</v>
      </c>
      <c r="N878" s="35" t="s">
        <v>1209</v>
      </c>
      <c r="O878" s="22">
        <v>45414</v>
      </c>
      <c r="P878" s="21" t="s">
        <v>1196</v>
      </c>
      <c r="Q878" s="20">
        <v>121.44</v>
      </c>
      <c r="R878" s="19">
        <v>45446</v>
      </c>
      <c r="S878" s="13" t="s">
        <v>1196</v>
      </c>
      <c r="T878" s="18">
        <v>129.83000000000001</v>
      </c>
      <c r="U878" s="17"/>
      <c r="V878" s="16"/>
      <c r="W878" s="15"/>
      <c r="X878" s="14"/>
      <c r="Y878" s="13"/>
      <c r="Z878" s="12"/>
      <c r="AA878" s="11" t="s">
        <v>1195</v>
      </c>
      <c r="AB878" s="9" t="s">
        <v>1380</v>
      </c>
      <c r="AC878" s="10" t="s">
        <v>1201</v>
      </c>
      <c r="AD878" s="9" t="s">
        <v>1131</v>
      </c>
      <c r="AE878" s="8" t="s">
        <v>1193</v>
      </c>
      <c r="AF878" s="32" t="s">
        <v>8698</v>
      </c>
      <c r="AG878" s="6">
        <f>IF(P878="Em Aberto",Q878,0)+IF(S878="Em Aberto",T878,0)+IF(V878="Em Aberto",W878,0)+IF(Y878="Em Aberto",Z878,0)</f>
        <v>251.27</v>
      </c>
      <c r="AH878" s="28"/>
      <c r="AI878" s="102"/>
      <c r="AJ878" s="102"/>
    </row>
    <row r="879" spans="1:36" s="86" customFormat="1" ht="11.25" x14ac:dyDescent="0.2">
      <c r="A879" s="30">
        <v>45352</v>
      </c>
      <c r="B879" s="28"/>
      <c r="C879" s="27">
        <v>13518637703</v>
      </c>
      <c r="D879" s="5" t="s">
        <v>8697</v>
      </c>
      <c r="E879" s="13" t="s">
        <v>8696</v>
      </c>
      <c r="F879" s="13">
        <v>2</v>
      </c>
      <c r="G879" s="36" t="s">
        <v>8695</v>
      </c>
      <c r="H879" s="34" t="s">
        <v>6</v>
      </c>
      <c r="I879" s="13" t="s">
        <v>726</v>
      </c>
      <c r="J879" s="13" t="s">
        <v>10</v>
      </c>
      <c r="K879" s="19">
        <v>45366</v>
      </c>
      <c r="L879" s="19" t="s">
        <v>53</v>
      </c>
      <c r="M879" s="34" t="s">
        <v>2</v>
      </c>
      <c r="N879" s="35" t="s">
        <v>1126</v>
      </c>
      <c r="O879" s="22">
        <v>45414</v>
      </c>
      <c r="P879" s="21" t="s">
        <v>1125</v>
      </c>
      <c r="Q879" s="20">
        <v>102.6</v>
      </c>
      <c r="R879" s="19">
        <v>45446</v>
      </c>
      <c r="S879" s="13" t="s">
        <v>1125</v>
      </c>
      <c r="T879" s="18">
        <v>109.69</v>
      </c>
      <c r="U879" s="17"/>
      <c r="V879" s="16"/>
      <c r="W879" s="15"/>
      <c r="X879" s="14"/>
      <c r="Y879" s="13"/>
      <c r="Z879" s="12"/>
      <c r="AA879" s="11" t="s">
        <v>0</v>
      </c>
      <c r="AB879" s="9" t="s">
        <v>1123</v>
      </c>
      <c r="AC879" s="10" t="s">
        <v>6</v>
      </c>
      <c r="AD879" s="9" t="s">
        <v>1131</v>
      </c>
      <c r="AE879" s="8" t="s">
        <v>1123</v>
      </c>
      <c r="AF879" s="32" t="s">
        <v>8377</v>
      </c>
      <c r="AG879" s="6">
        <f>IF(P879="Em Aberto",Q879,0)+IF(S879="Em Aberto",T879,0)+IF(V879="Em Aberto",W879,0)+IF(Y879="Em Aberto",Z879,0)</f>
        <v>0</v>
      </c>
      <c r="AH879" s="28"/>
      <c r="AI879" s="102"/>
      <c r="AJ879" s="102"/>
    </row>
    <row r="880" spans="1:36" s="86" customFormat="1" ht="11.25" x14ac:dyDescent="0.2">
      <c r="A880" s="113">
        <v>45352</v>
      </c>
      <c r="B880" s="28"/>
      <c r="C880" s="112">
        <v>17928024713</v>
      </c>
      <c r="D880" s="111" t="s">
        <v>8694</v>
      </c>
      <c r="E880" s="110">
        <v>2081827</v>
      </c>
      <c r="F880" s="13">
        <v>21</v>
      </c>
      <c r="G880" s="36" t="s">
        <v>8693</v>
      </c>
      <c r="H880" s="34" t="s">
        <v>11</v>
      </c>
      <c r="I880" s="13" t="s">
        <v>726</v>
      </c>
      <c r="J880" s="13" t="s">
        <v>4</v>
      </c>
      <c r="K880" s="19">
        <v>45367</v>
      </c>
      <c r="L880" s="19" t="s">
        <v>46</v>
      </c>
      <c r="M880" s="34" t="s">
        <v>153</v>
      </c>
      <c r="N880" s="35" t="s">
        <v>1126</v>
      </c>
      <c r="O880" s="22">
        <v>45403</v>
      </c>
      <c r="P880" s="21" t="s">
        <v>1125</v>
      </c>
      <c r="Q880" s="20">
        <v>89.9</v>
      </c>
      <c r="R880" s="19">
        <v>45433</v>
      </c>
      <c r="S880" s="13" t="s">
        <v>1125</v>
      </c>
      <c r="T880" s="18">
        <v>89.9</v>
      </c>
      <c r="U880" s="17">
        <v>45464</v>
      </c>
      <c r="V880" s="16" t="s">
        <v>1125</v>
      </c>
      <c r="W880" s="15">
        <v>89.9</v>
      </c>
      <c r="X880" s="14"/>
      <c r="Y880" s="13"/>
      <c r="Z880" s="12"/>
      <c r="AA880" s="11" t="s">
        <v>0</v>
      </c>
      <c r="AB880" s="9" t="s">
        <v>1123</v>
      </c>
      <c r="AC880" s="10" t="s">
        <v>1243</v>
      </c>
      <c r="AD880" s="9" t="s">
        <v>1131</v>
      </c>
      <c r="AE880" s="8" t="s">
        <v>1123</v>
      </c>
      <c r="AF880" s="32" t="s">
        <v>8692</v>
      </c>
      <c r="AG880" s="6">
        <f>IF(P880="Em Aberto",Q880,0)+IF(S880="Em Aberto",T880,0)+IF(V880="Em Aberto",W880,0)+IF(Y880="Em Aberto",Z880,0)</f>
        <v>0</v>
      </c>
      <c r="AH880" s="28"/>
      <c r="AI880" s="102"/>
      <c r="AJ880" s="102"/>
    </row>
    <row r="881" spans="1:36" s="86" customFormat="1" ht="11.25" x14ac:dyDescent="0.2">
      <c r="A881" s="93">
        <v>45352</v>
      </c>
      <c r="B881" s="28"/>
      <c r="C881" s="36">
        <v>7470697438</v>
      </c>
      <c r="D881" s="5" t="s">
        <v>8691</v>
      </c>
      <c r="E881" s="13" t="s">
        <v>8690</v>
      </c>
      <c r="F881" s="13">
        <v>16</v>
      </c>
      <c r="G881" s="36" t="s">
        <v>8689</v>
      </c>
      <c r="H881" s="34" t="s">
        <v>6</v>
      </c>
      <c r="I881" s="13" t="s">
        <v>726</v>
      </c>
      <c r="J881" s="13" t="s">
        <v>10</v>
      </c>
      <c r="K881" s="19">
        <v>45367</v>
      </c>
      <c r="L881" s="19" t="s">
        <v>85</v>
      </c>
      <c r="M881" s="34" t="s">
        <v>72</v>
      </c>
      <c r="N881" s="35" t="s">
        <v>20</v>
      </c>
      <c r="O881" s="22">
        <v>45400</v>
      </c>
      <c r="P881" s="21" t="s">
        <v>1125</v>
      </c>
      <c r="Q881" s="20">
        <v>75.36</v>
      </c>
      <c r="R881" s="19">
        <v>45432</v>
      </c>
      <c r="S881" s="13" t="s">
        <v>1125</v>
      </c>
      <c r="T881" s="18">
        <v>129.81</v>
      </c>
      <c r="U881" s="17">
        <v>45463</v>
      </c>
      <c r="V881" s="16" t="s">
        <v>1196</v>
      </c>
      <c r="W881" s="15">
        <v>131.74</v>
      </c>
      <c r="X881" s="14"/>
      <c r="Y881" s="13"/>
      <c r="Z881" s="12"/>
      <c r="AA881" s="11" t="s">
        <v>1195</v>
      </c>
      <c r="AB881" s="9" t="s">
        <v>1194</v>
      </c>
      <c r="AC881" s="10" t="s">
        <v>6</v>
      </c>
      <c r="AD881" s="9" t="s">
        <v>1124</v>
      </c>
      <c r="AE881" s="8" t="s">
        <v>1193</v>
      </c>
      <c r="AF881" s="32" t="s">
        <v>8688</v>
      </c>
      <c r="AG881" s="6">
        <f>IF(P881="Em Aberto",Q881,0)+IF(S881="Em Aberto",T881,0)+IF(V881="Em Aberto",W881,0)+IF(Y881="Em Aberto",Z881,0)</f>
        <v>131.74</v>
      </c>
      <c r="AH881" s="28"/>
      <c r="AI881" s="102"/>
      <c r="AJ881" s="102"/>
    </row>
    <row r="882" spans="1:36" s="86" customFormat="1" ht="11.25" x14ac:dyDescent="0.2">
      <c r="A882" s="93">
        <v>45352</v>
      </c>
      <c r="B882" s="28"/>
      <c r="C882" s="36">
        <v>90927877104</v>
      </c>
      <c r="D882" s="5" t="s">
        <v>8687</v>
      </c>
      <c r="E882" s="13" t="s">
        <v>8686</v>
      </c>
      <c r="F882" s="13">
        <v>16</v>
      </c>
      <c r="G882" s="36" t="s">
        <v>8685</v>
      </c>
      <c r="H882" s="34" t="s">
        <v>6</v>
      </c>
      <c r="I882" s="13" t="s">
        <v>726</v>
      </c>
      <c r="J882" s="13" t="s">
        <v>10</v>
      </c>
      <c r="K882" s="19">
        <v>45367</v>
      </c>
      <c r="L882" s="19" t="s">
        <v>114</v>
      </c>
      <c r="M882" s="34" t="s">
        <v>21</v>
      </c>
      <c r="N882" s="35" t="s">
        <v>20</v>
      </c>
      <c r="O882" s="22">
        <v>45400</v>
      </c>
      <c r="P882" s="21" t="s">
        <v>1196</v>
      </c>
      <c r="Q882" s="20">
        <v>75.349999999999994</v>
      </c>
      <c r="R882" s="19">
        <v>45432</v>
      </c>
      <c r="S882" s="13" t="s">
        <v>1196</v>
      </c>
      <c r="T882" s="18">
        <v>129.79</v>
      </c>
      <c r="U882" s="17"/>
      <c r="V882" s="16"/>
      <c r="W882" s="15"/>
      <c r="X882" s="14"/>
      <c r="Y882" s="13"/>
      <c r="Z882" s="12"/>
      <c r="AA882" s="11" t="s">
        <v>1195</v>
      </c>
      <c r="AB882" s="9" t="s">
        <v>1380</v>
      </c>
      <c r="AC882" s="10" t="s">
        <v>6</v>
      </c>
      <c r="AD882" s="9" t="s">
        <v>1124</v>
      </c>
      <c r="AE882" s="8" t="s">
        <v>1193</v>
      </c>
      <c r="AF882" s="32" t="s">
        <v>8684</v>
      </c>
      <c r="AG882" s="6">
        <f>IF(P882="Em Aberto",Q882,0)+IF(S882="Em Aberto",T882,0)+IF(V882="Em Aberto",W882,0)+IF(Y882="Em Aberto",Z882,0)</f>
        <v>205.14</v>
      </c>
      <c r="AH882" s="28"/>
      <c r="AI882" s="102"/>
      <c r="AJ882" s="102"/>
    </row>
    <row r="883" spans="1:36" s="86" customFormat="1" ht="11.25" x14ac:dyDescent="0.2">
      <c r="A883" s="30">
        <v>45352</v>
      </c>
      <c r="B883" s="28"/>
      <c r="C883" s="36">
        <v>2125308282</v>
      </c>
      <c r="D883" s="5" t="s">
        <v>8683</v>
      </c>
      <c r="E883" s="13" t="s">
        <v>8682</v>
      </c>
      <c r="F883" s="13">
        <v>2</v>
      </c>
      <c r="G883" s="36" t="s">
        <v>8681</v>
      </c>
      <c r="H883" s="34" t="s">
        <v>6</v>
      </c>
      <c r="I883" s="13" t="s">
        <v>726</v>
      </c>
      <c r="J883" s="13" t="s">
        <v>10</v>
      </c>
      <c r="K883" s="19">
        <v>45367</v>
      </c>
      <c r="L883" s="19" t="s">
        <v>1269</v>
      </c>
      <c r="M883" s="34" t="s">
        <v>37</v>
      </c>
      <c r="N883" s="35" t="s">
        <v>1209</v>
      </c>
      <c r="O883" s="22">
        <v>45414</v>
      </c>
      <c r="P883" s="21" t="s">
        <v>1196</v>
      </c>
      <c r="Q883" s="20">
        <v>117.24</v>
      </c>
      <c r="R883" s="19">
        <v>45446</v>
      </c>
      <c r="S883" s="13" t="s">
        <v>1196</v>
      </c>
      <c r="T883" s="18">
        <v>129.82</v>
      </c>
      <c r="U883" s="17"/>
      <c r="V883" s="16"/>
      <c r="W883" s="15"/>
      <c r="X883" s="14"/>
      <c r="Y883" s="13"/>
      <c r="Z883" s="12"/>
      <c r="AA883" s="11" t="s">
        <v>1195</v>
      </c>
      <c r="AB883" s="9" t="s">
        <v>1380</v>
      </c>
      <c r="AC883" s="10" t="s">
        <v>6</v>
      </c>
      <c r="AD883" s="9" t="s">
        <v>1131</v>
      </c>
      <c r="AE883" s="8" t="s">
        <v>1193</v>
      </c>
      <c r="AF883" s="32" t="s">
        <v>8680</v>
      </c>
      <c r="AG883" s="6">
        <f>IF(P883="Em Aberto",Q883,0)+IF(S883="Em Aberto",T883,0)+IF(V883="Em Aberto",W883,0)+IF(Y883="Em Aberto",Z883,0)</f>
        <v>247.06</v>
      </c>
      <c r="AH883" s="28"/>
      <c r="AI883" s="102"/>
      <c r="AJ883" s="102"/>
    </row>
    <row r="884" spans="1:36" s="86" customFormat="1" ht="11.25" x14ac:dyDescent="0.2">
      <c r="A884" s="30">
        <v>45352</v>
      </c>
      <c r="B884" s="28"/>
      <c r="C884" s="27">
        <v>5836457719</v>
      </c>
      <c r="D884" s="5" t="s">
        <v>8679</v>
      </c>
      <c r="E884" s="13" t="s">
        <v>8678</v>
      </c>
      <c r="F884" s="13">
        <v>2</v>
      </c>
      <c r="G884" s="36" t="s">
        <v>8677</v>
      </c>
      <c r="H884" s="34" t="s">
        <v>11</v>
      </c>
      <c r="I884" s="13" t="s">
        <v>726</v>
      </c>
      <c r="J884" s="13" t="s">
        <v>10</v>
      </c>
      <c r="K884" s="19">
        <v>45367</v>
      </c>
      <c r="L884" s="19" t="s">
        <v>53</v>
      </c>
      <c r="M884" s="34" t="s">
        <v>2</v>
      </c>
      <c r="N884" s="35" t="s">
        <v>1126</v>
      </c>
      <c r="O884" s="22">
        <v>45414</v>
      </c>
      <c r="P884" s="21" t="s">
        <v>1125</v>
      </c>
      <c r="Q884" s="20">
        <v>99.13</v>
      </c>
      <c r="R884" s="19">
        <v>45445</v>
      </c>
      <c r="S884" s="13" t="s">
        <v>1125</v>
      </c>
      <c r="T884" s="18">
        <v>109.76</v>
      </c>
      <c r="U884" s="17"/>
      <c r="V884" s="16"/>
      <c r="W884" s="15"/>
      <c r="X884" s="14"/>
      <c r="Y884" s="13"/>
      <c r="Z884" s="12"/>
      <c r="AA884" s="11" t="s">
        <v>0</v>
      </c>
      <c r="AB884" s="9" t="s">
        <v>1123</v>
      </c>
      <c r="AC884" s="10" t="s">
        <v>1140</v>
      </c>
      <c r="AD884" s="9" t="s">
        <v>1131</v>
      </c>
      <c r="AE884" s="8" t="s">
        <v>1123</v>
      </c>
      <c r="AF884" s="32" t="s">
        <v>8354</v>
      </c>
      <c r="AG884" s="6">
        <f>IF(P884="Em Aberto",Q884,0)+IF(S884="Em Aberto",T884,0)+IF(V884="Em Aberto",W884,0)+IF(Y884="Em Aberto",Z884,0)</f>
        <v>0</v>
      </c>
      <c r="AH884" s="28"/>
      <c r="AI884" s="102"/>
      <c r="AJ884" s="102"/>
    </row>
    <row r="885" spans="1:36" s="90" customFormat="1" ht="11.25" x14ac:dyDescent="0.2">
      <c r="A885" s="30">
        <v>45352</v>
      </c>
      <c r="B885" s="28"/>
      <c r="C885" s="27">
        <v>1533378266</v>
      </c>
      <c r="D885" s="5" t="s">
        <v>8676</v>
      </c>
      <c r="E885" s="13" t="s">
        <v>8675</v>
      </c>
      <c r="F885" s="13">
        <v>2</v>
      </c>
      <c r="G885" s="36" t="s">
        <v>8674</v>
      </c>
      <c r="H885" s="34" t="s">
        <v>11</v>
      </c>
      <c r="I885" s="13" t="s">
        <v>726</v>
      </c>
      <c r="J885" s="13" t="s">
        <v>10</v>
      </c>
      <c r="K885" s="19">
        <v>45367</v>
      </c>
      <c r="L885" s="19" t="s">
        <v>1947</v>
      </c>
      <c r="M885" s="34" t="s">
        <v>201</v>
      </c>
      <c r="N885" s="35" t="s">
        <v>1209</v>
      </c>
      <c r="O885" s="22">
        <v>45414</v>
      </c>
      <c r="P885" s="21" t="s">
        <v>1125</v>
      </c>
      <c r="Q885" s="20">
        <v>81.099999999999994</v>
      </c>
      <c r="R885" s="19">
        <v>45445</v>
      </c>
      <c r="S885" s="13" t="s">
        <v>1125</v>
      </c>
      <c r="T885" s="18">
        <v>89.79</v>
      </c>
      <c r="U885" s="17"/>
      <c r="V885" s="16"/>
      <c r="W885" s="15"/>
      <c r="X885" s="14"/>
      <c r="Y885" s="13"/>
      <c r="Z885" s="12"/>
      <c r="AA885" s="11" t="s">
        <v>0</v>
      </c>
      <c r="AB885" s="9" t="s">
        <v>1123</v>
      </c>
      <c r="AC885" s="10" t="s">
        <v>1140</v>
      </c>
      <c r="AD885" s="9" t="s">
        <v>1131</v>
      </c>
      <c r="AE885" s="8" t="s">
        <v>1123</v>
      </c>
      <c r="AF885" s="32" t="s">
        <v>8561</v>
      </c>
      <c r="AG885" s="6">
        <f>IF(P885="Em Aberto",Q885,0)+IF(S885="Em Aberto",T885,0)+IF(V885="Em Aberto",W885,0)+IF(Y885="Em Aberto",Z885,0)</f>
        <v>0</v>
      </c>
      <c r="AH885" s="28"/>
      <c r="AI885" s="103"/>
      <c r="AJ885" s="103"/>
    </row>
    <row r="886" spans="1:36" s="86" customFormat="1" ht="11.25" x14ac:dyDescent="0.2">
      <c r="A886" s="30">
        <v>45352</v>
      </c>
      <c r="B886" s="28"/>
      <c r="C886" s="27">
        <v>93466471249</v>
      </c>
      <c r="D886" s="5" t="s">
        <v>8673</v>
      </c>
      <c r="E886" s="13" t="s">
        <v>8672</v>
      </c>
      <c r="F886" s="13">
        <v>2</v>
      </c>
      <c r="G886" s="36" t="s">
        <v>8671</v>
      </c>
      <c r="H886" s="34" t="s">
        <v>6</v>
      </c>
      <c r="I886" s="13" t="s">
        <v>726</v>
      </c>
      <c r="J886" s="13" t="s">
        <v>10</v>
      </c>
      <c r="K886" s="19">
        <v>45367</v>
      </c>
      <c r="L886" s="19" t="s">
        <v>64</v>
      </c>
      <c r="M886" s="34" t="s">
        <v>201</v>
      </c>
      <c r="N886" s="35" t="s">
        <v>1209</v>
      </c>
      <c r="O886" s="22">
        <v>45414</v>
      </c>
      <c r="P886" s="21" t="s">
        <v>1125</v>
      </c>
      <c r="Q886" s="20">
        <v>117.21</v>
      </c>
      <c r="R886" s="19">
        <v>45446</v>
      </c>
      <c r="S886" s="13" t="s">
        <v>1125</v>
      </c>
      <c r="T886" s="18">
        <v>132.41</v>
      </c>
      <c r="U886" s="17"/>
      <c r="V886" s="16"/>
      <c r="W886" s="15"/>
      <c r="X886" s="14"/>
      <c r="Y886" s="13"/>
      <c r="Z886" s="12"/>
      <c r="AA886" s="11" t="s">
        <v>0</v>
      </c>
      <c r="AB886" s="9" t="s">
        <v>1123</v>
      </c>
      <c r="AC886" s="10" t="s">
        <v>6</v>
      </c>
      <c r="AD886" s="9" t="s">
        <v>1131</v>
      </c>
      <c r="AE886" s="8" t="s">
        <v>1123</v>
      </c>
      <c r="AF886" s="32" t="s">
        <v>8670</v>
      </c>
      <c r="AG886" s="6">
        <f>IF(P886="Em Aberto",Q886,0)+IF(S886="Em Aberto",T886,0)+IF(V886="Em Aberto",W886,0)+IF(Y886="Em Aberto",Z886,0)</f>
        <v>0</v>
      </c>
      <c r="AH886" s="28"/>
      <c r="AI886" s="102"/>
      <c r="AJ886" s="102"/>
    </row>
    <row r="887" spans="1:36" s="86" customFormat="1" ht="11.25" x14ac:dyDescent="0.2">
      <c r="A887" s="30">
        <v>45352</v>
      </c>
      <c r="B887" s="28"/>
      <c r="C887" s="27">
        <v>58503110253</v>
      </c>
      <c r="D887" s="5" t="s">
        <v>8669</v>
      </c>
      <c r="E887" s="13" t="s">
        <v>8668</v>
      </c>
      <c r="F887" s="13">
        <v>2</v>
      </c>
      <c r="G887" s="36" t="s">
        <v>8667</v>
      </c>
      <c r="H887" s="34" t="s">
        <v>6</v>
      </c>
      <c r="I887" s="13" t="s">
        <v>726</v>
      </c>
      <c r="J887" s="13" t="s">
        <v>10</v>
      </c>
      <c r="K887" s="19">
        <v>45367</v>
      </c>
      <c r="L887" s="19" t="s">
        <v>1600</v>
      </c>
      <c r="M887" s="34" t="s">
        <v>201</v>
      </c>
      <c r="N887" s="35" t="s">
        <v>1209</v>
      </c>
      <c r="O887" s="22">
        <v>45414</v>
      </c>
      <c r="P887" s="21" t="s">
        <v>1125</v>
      </c>
      <c r="Q887" s="20">
        <v>99.11</v>
      </c>
      <c r="R887" s="19">
        <v>45446</v>
      </c>
      <c r="S887" s="13" t="s">
        <v>1125</v>
      </c>
      <c r="T887" s="18">
        <v>109.75</v>
      </c>
      <c r="U887" s="17"/>
      <c r="V887" s="16"/>
      <c r="W887" s="15"/>
      <c r="X887" s="14"/>
      <c r="Y887" s="13"/>
      <c r="Z887" s="12"/>
      <c r="AA887" s="11" t="s">
        <v>0</v>
      </c>
      <c r="AB887" s="9" t="s">
        <v>1123</v>
      </c>
      <c r="AC887" s="10" t="s">
        <v>6</v>
      </c>
      <c r="AD887" s="9" t="s">
        <v>1131</v>
      </c>
      <c r="AE887" s="8" t="s">
        <v>1123</v>
      </c>
      <c r="AF887" s="32" t="s">
        <v>8526</v>
      </c>
      <c r="AG887" s="6">
        <f>IF(P887="Em Aberto",Q887,0)+IF(S887="Em Aberto",T887,0)+IF(V887="Em Aberto",W887,0)+IF(Y887="Em Aberto",Z887,0)</f>
        <v>0</v>
      </c>
      <c r="AH887" s="28"/>
      <c r="AI887" s="102"/>
      <c r="AJ887" s="102"/>
    </row>
    <row r="888" spans="1:36" s="86" customFormat="1" ht="11.25" x14ac:dyDescent="0.2">
      <c r="A888" s="30">
        <v>45352</v>
      </c>
      <c r="B888" s="28"/>
      <c r="C888" s="27">
        <v>1559815795</v>
      </c>
      <c r="D888" s="5" t="s">
        <v>8666</v>
      </c>
      <c r="E888" s="13" t="s">
        <v>8665</v>
      </c>
      <c r="F888" s="13">
        <v>11</v>
      </c>
      <c r="G888" s="36" t="s">
        <v>8664</v>
      </c>
      <c r="H888" s="34" t="s">
        <v>6</v>
      </c>
      <c r="I888" s="13" t="s">
        <v>726</v>
      </c>
      <c r="J888" s="13" t="s">
        <v>10</v>
      </c>
      <c r="K888" s="19">
        <v>45367</v>
      </c>
      <c r="L888" s="19" t="s">
        <v>9</v>
      </c>
      <c r="M888" s="34" t="s">
        <v>2</v>
      </c>
      <c r="N888" s="35" t="s">
        <v>1126</v>
      </c>
      <c r="O888" s="22">
        <v>45393</v>
      </c>
      <c r="P888" s="21" t="s">
        <v>1125</v>
      </c>
      <c r="Q888" s="20">
        <v>31.32</v>
      </c>
      <c r="R888" s="19">
        <v>45425</v>
      </c>
      <c r="S888" s="13" t="s">
        <v>1125</v>
      </c>
      <c r="T888" s="18">
        <v>130.44</v>
      </c>
      <c r="U888" s="17">
        <v>45455</v>
      </c>
      <c r="V888" s="16" t="s">
        <v>1125</v>
      </c>
      <c r="W888" s="15">
        <v>121.58</v>
      </c>
      <c r="X888" s="14"/>
      <c r="Y888" s="13"/>
      <c r="Z888" s="12"/>
      <c r="AA888" s="11" t="s">
        <v>0</v>
      </c>
      <c r="AB888" s="9" t="s">
        <v>1123</v>
      </c>
      <c r="AC888" s="10" t="s">
        <v>6</v>
      </c>
      <c r="AD888" s="9" t="s">
        <v>1131</v>
      </c>
      <c r="AE888" s="8" t="s">
        <v>1123</v>
      </c>
      <c r="AF888" s="32" t="s">
        <v>8663</v>
      </c>
      <c r="AG888" s="6">
        <f>IF(P888="Em Aberto",Q888,0)+IF(S888="Em Aberto",T888,0)+IF(V888="Em Aberto",W888,0)+IF(Y888="Em Aberto",Z888,0)</f>
        <v>0</v>
      </c>
      <c r="AH888" s="28"/>
      <c r="AI888" s="102"/>
      <c r="AJ888" s="102"/>
    </row>
    <row r="889" spans="1:36" s="86" customFormat="1" ht="11.25" x14ac:dyDescent="0.2">
      <c r="A889" s="30">
        <v>45352</v>
      </c>
      <c r="B889" s="28"/>
      <c r="C889" s="27">
        <v>14072537608</v>
      </c>
      <c r="D889" s="5" t="s">
        <v>8662</v>
      </c>
      <c r="E889" s="13" t="s">
        <v>8661</v>
      </c>
      <c r="F889" s="13">
        <v>2</v>
      </c>
      <c r="G889" s="36" t="s">
        <v>8660</v>
      </c>
      <c r="H889" s="34" t="s">
        <v>11</v>
      </c>
      <c r="I889" s="13" t="s">
        <v>726</v>
      </c>
      <c r="J889" s="13" t="s">
        <v>10</v>
      </c>
      <c r="K889" s="19">
        <v>45367</v>
      </c>
      <c r="L889" s="19" t="s">
        <v>64</v>
      </c>
      <c r="M889" s="34" t="s">
        <v>29</v>
      </c>
      <c r="N889" s="35" t="s">
        <v>1126</v>
      </c>
      <c r="O889" s="22">
        <v>45414</v>
      </c>
      <c r="P889" s="21" t="s">
        <v>1125</v>
      </c>
      <c r="Q889" s="20">
        <v>81.09</v>
      </c>
      <c r="R889" s="19">
        <v>45445</v>
      </c>
      <c r="S889" s="13" t="s">
        <v>1125</v>
      </c>
      <c r="T889" s="18">
        <v>91.56</v>
      </c>
      <c r="U889" s="17"/>
      <c r="V889" s="16"/>
      <c r="W889" s="15"/>
      <c r="X889" s="14"/>
      <c r="Y889" s="13"/>
      <c r="Z889" s="12"/>
      <c r="AA889" s="11" t="s">
        <v>0</v>
      </c>
      <c r="AB889" s="9" t="s">
        <v>1123</v>
      </c>
      <c r="AC889" s="10" t="s">
        <v>1140</v>
      </c>
      <c r="AD889" s="9" t="s">
        <v>1124</v>
      </c>
      <c r="AE889" s="8" t="s">
        <v>1123</v>
      </c>
      <c r="AF889" s="32" t="s">
        <v>8659</v>
      </c>
      <c r="AG889" s="6">
        <f>IF(P889="Em Aberto",Q889,0)+IF(S889="Em Aberto",T889,0)+IF(V889="Em Aberto",W889,0)+IF(Y889="Em Aberto",Z889,0)</f>
        <v>0</v>
      </c>
      <c r="AH889" s="28"/>
      <c r="AI889" s="102"/>
      <c r="AJ889" s="102"/>
    </row>
    <row r="890" spans="1:36" s="86" customFormat="1" ht="11.25" x14ac:dyDescent="0.2">
      <c r="A890" s="30">
        <v>45352</v>
      </c>
      <c r="B890" s="28"/>
      <c r="C890" s="27">
        <v>25475274134</v>
      </c>
      <c r="D890" s="5" t="s">
        <v>8658</v>
      </c>
      <c r="E890" s="13" t="s">
        <v>8657</v>
      </c>
      <c r="F890" s="13">
        <v>2</v>
      </c>
      <c r="G890" s="36" t="s">
        <v>8656</v>
      </c>
      <c r="H890" s="34" t="s">
        <v>6</v>
      </c>
      <c r="I890" s="13" t="s">
        <v>726</v>
      </c>
      <c r="J890" s="13" t="s">
        <v>10</v>
      </c>
      <c r="K890" s="19">
        <v>45367</v>
      </c>
      <c r="L890" s="19" t="s">
        <v>85</v>
      </c>
      <c r="M890" s="34" t="s">
        <v>72</v>
      </c>
      <c r="N890" s="35" t="s">
        <v>20</v>
      </c>
      <c r="O890" s="22">
        <v>45414</v>
      </c>
      <c r="P890" s="21" t="s">
        <v>1125</v>
      </c>
      <c r="Q890" s="20">
        <v>117.23</v>
      </c>
      <c r="R890" s="19">
        <v>45446</v>
      </c>
      <c r="S890" s="13" t="s">
        <v>1125</v>
      </c>
      <c r="T890" s="18">
        <v>129.81</v>
      </c>
      <c r="U890" s="17"/>
      <c r="V890" s="16"/>
      <c r="W890" s="15"/>
      <c r="X890" s="14"/>
      <c r="Y890" s="13"/>
      <c r="Z890" s="12"/>
      <c r="AA890" s="11" t="s">
        <v>0</v>
      </c>
      <c r="AB890" s="9" t="s">
        <v>1123</v>
      </c>
      <c r="AC890" s="10" t="s">
        <v>6</v>
      </c>
      <c r="AD890" s="9" t="s">
        <v>1131</v>
      </c>
      <c r="AE890" s="8" t="s">
        <v>1123</v>
      </c>
      <c r="AF890" s="32" t="s">
        <v>8645</v>
      </c>
      <c r="AG890" s="6">
        <f>IF(P890="Em Aberto",Q890,0)+IF(S890="Em Aberto",T890,0)+IF(V890="Em Aberto",W890,0)+IF(Y890="Em Aberto",Z890,0)</f>
        <v>0</v>
      </c>
      <c r="AH890" s="28"/>
      <c r="AI890" s="102"/>
      <c r="AJ890" s="102"/>
    </row>
    <row r="891" spans="1:36" s="86" customFormat="1" ht="11.25" x14ac:dyDescent="0.2">
      <c r="A891" s="30">
        <v>45352</v>
      </c>
      <c r="B891" s="28"/>
      <c r="C891" s="27">
        <v>14679713755</v>
      </c>
      <c r="D891" s="5" t="s">
        <v>8655</v>
      </c>
      <c r="E891" s="13" t="s">
        <v>8654</v>
      </c>
      <c r="F891" s="13">
        <v>11</v>
      </c>
      <c r="G891" s="36" t="s">
        <v>8653</v>
      </c>
      <c r="H891" s="34" t="s">
        <v>6</v>
      </c>
      <c r="I891" s="13" t="s">
        <v>726</v>
      </c>
      <c r="J891" s="13" t="s">
        <v>10</v>
      </c>
      <c r="K891" s="19">
        <v>45368</v>
      </c>
      <c r="L891" s="19" t="s">
        <v>30</v>
      </c>
      <c r="M891" s="34" t="s">
        <v>153</v>
      </c>
      <c r="N891" s="35" t="s">
        <v>1126</v>
      </c>
      <c r="O891" s="22">
        <v>45393</v>
      </c>
      <c r="P891" s="21" t="s">
        <v>1125</v>
      </c>
      <c r="Q891" s="20">
        <v>26.84</v>
      </c>
      <c r="R891" s="19">
        <v>45425</v>
      </c>
      <c r="S891" s="13" t="s">
        <v>1125</v>
      </c>
      <c r="T891" s="18">
        <v>130.38999999999999</v>
      </c>
      <c r="U891" s="17">
        <v>45455</v>
      </c>
      <c r="V891" s="16" t="s">
        <v>1125</v>
      </c>
      <c r="W891" s="15">
        <v>129.83000000000001</v>
      </c>
      <c r="X891" s="14"/>
      <c r="Y891" s="13"/>
      <c r="Z891" s="12"/>
      <c r="AA891" s="11" t="s">
        <v>0</v>
      </c>
      <c r="AB891" s="9" t="s">
        <v>1123</v>
      </c>
      <c r="AC891" s="10" t="s">
        <v>6</v>
      </c>
      <c r="AD891" s="9" t="s">
        <v>1131</v>
      </c>
      <c r="AE891" s="8" t="s">
        <v>1123</v>
      </c>
      <c r="AF891" s="32" t="s">
        <v>8652</v>
      </c>
      <c r="AG891" s="6">
        <f>IF(P891="Em Aberto",Q891,0)+IF(S891="Em Aberto",T891,0)+IF(V891="Em Aberto",W891,0)+IF(Y891="Em Aberto",Z891,0)</f>
        <v>0</v>
      </c>
      <c r="AH891" s="28"/>
      <c r="AI891" s="102"/>
      <c r="AJ891" s="102"/>
    </row>
    <row r="892" spans="1:36" s="90" customFormat="1" ht="11.25" x14ac:dyDescent="0.2">
      <c r="A892" s="59">
        <v>45352</v>
      </c>
      <c r="B892" s="28"/>
      <c r="C892" s="60">
        <v>11975217713</v>
      </c>
      <c r="D892" s="58" t="s">
        <v>8651</v>
      </c>
      <c r="E892" s="46">
        <v>2153395</v>
      </c>
      <c r="F892" s="46">
        <v>23</v>
      </c>
      <c r="G892" s="57" t="s">
        <v>8650</v>
      </c>
      <c r="H892" s="51" t="s">
        <v>11</v>
      </c>
      <c r="I892" s="46" t="s">
        <v>726</v>
      </c>
      <c r="J892" s="46" t="s">
        <v>4</v>
      </c>
      <c r="K892" s="52">
        <v>45369</v>
      </c>
      <c r="L892" s="52" t="s">
        <v>9</v>
      </c>
      <c r="M892" s="51" t="s">
        <v>2</v>
      </c>
      <c r="N892" s="56" t="s">
        <v>1126</v>
      </c>
      <c r="O892" s="55">
        <v>45405</v>
      </c>
      <c r="P892" s="54" t="s">
        <v>1196</v>
      </c>
      <c r="Q892" s="53">
        <v>109.9</v>
      </c>
      <c r="R892" s="52"/>
      <c r="S892" s="46"/>
      <c r="T892" s="76"/>
      <c r="U892" s="50"/>
      <c r="V892" s="49"/>
      <c r="W892" s="48"/>
      <c r="X892" s="47"/>
      <c r="Y892" s="46"/>
      <c r="Z892" s="75"/>
      <c r="AA892" s="44" t="s">
        <v>1253</v>
      </c>
      <c r="AB892" s="42" t="s">
        <v>1123</v>
      </c>
      <c r="AC892" s="43" t="s">
        <v>1201</v>
      </c>
      <c r="AD892" s="42" t="s">
        <v>1131</v>
      </c>
      <c r="AE892" s="41" t="s">
        <v>1193</v>
      </c>
      <c r="AF892" s="40" t="s">
        <v>8649</v>
      </c>
      <c r="AG892" s="39">
        <f>IF(P892="Em Aberto",Q892,0)+IF(S892="Em Aberto",T892,0)+IF(V892="Em Aberto",W892,0)+IF(Y892="Em Aberto",Z892,0)</f>
        <v>109.9</v>
      </c>
      <c r="AH892" s="38"/>
      <c r="AI892" s="103"/>
      <c r="AJ892" s="103"/>
    </row>
    <row r="893" spans="1:36" s="86" customFormat="1" ht="11.25" x14ac:dyDescent="0.2">
      <c r="A893" s="30">
        <v>45352</v>
      </c>
      <c r="B893" s="28"/>
      <c r="C893" s="27">
        <v>33600856120</v>
      </c>
      <c r="D893" s="5" t="s">
        <v>8648</v>
      </c>
      <c r="E893" s="13" t="s">
        <v>8647</v>
      </c>
      <c r="F893" s="13">
        <v>2</v>
      </c>
      <c r="G893" s="36" t="s">
        <v>8646</v>
      </c>
      <c r="H893" s="34" t="s">
        <v>6</v>
      </c>
      <c r="I893" s="13" t="s">
        <v>726</v>
      </c>
      <c r="J893" s="13" t="s">
        <v>10</v>
      </c>
      <c r="K893" s="19">
        <v>45369</v>
      </c>
      <c r="L893" s="19" t="s">
        <v>1674</v>
      </c>
      <c r="M893" s="34" t="s">
        <v>21</v>
      </c>
      <c r="N893" s="35" t="s">
        <v>20</v>
      </c>
      <c r="O893" s="22">
        <v>45414</v>
      </c>
      <c r="P893" s="21" t="s">
        <v>1125</v>
      </c>
      <c r="Q893" s="20">
        <v>94.34</v>
      </c>
      <c r="R893" s="19">
        <v>45446</v>
      </c>
      <c r="S893" s="13" t="s">
        <v>1125</v>
      </c>
      <c r="T893" s="18">
        <v>114.56</v>
      </c>
      <c r="U893" s="17"/>
      <c r="V893" s="16"/>
      <c r="W893" s="15"/>
      <c r="X893" s="14"/>
      <c r="Y893" s="13"/>
      <c r="Z893" s="12"/>
      <c r="AA893" s="11" t="s">
        <v>0</v>
      </c>
      <c r="AB893" s="9" t="s">
        <v>1123</v>
      </c>
      <c r="AC893" s="10" t="s">
        <v>6</v>
      </c>
      <c r="AD893" s="9" t="s">
        <v>1131</v>
      </c>
      <c r="AE893" s="8" t="s">
        <v>1123</v>
      </c>
      <c r="AF893" s="32" t="s">
        <v>8645</v>
      </c>
      <c r="AG893" s="6">
        <f>IF(P893="Em Aberto",Q893,0)+IF(S893="Em Aberto",T893,0)+IF(V893="Em Aberto",W893,0)+IF(Y893="Em Aberto",Z893,0)</f>
        <v>0</v>
      </c>
      <c r="AH893" s="28"/>
      <c r="AI893" s="102"/>
      <c r="AJ893" s="102"/>
    </row>
    <row r="894" spans="1:36" s="86" customFormat="1" ht="11.25" x14ac:dyDescent="0.2">
      <c r="A894" s="30">
        <v>45352</v>
      </c>
      <c r="B894" s="28"/>
      <c r="C894" s="27">
        <v>14102092706</v>
      </c>
      <c r="D894" s="5" t="s">
        <v>8644</v>
      </c>
      <c r="E894" s="13" t="s">
        <v>8643</v>
      </c>
      <c r="F894" s="13">
        <v>16</v>
      </c>
      <c r="G894" s="36" t="s">
        <v>8642</v>
      </c>
      <c r="H894" s="34" t="s">
        <v>6</v>
      </c>
      <c r="I894" s="13" t="s">
        <v>726</v>
      </c>
      <c r="J894" s="13" t="s">
        <v>10</v>
      </c>
      <c r="K894" s="19">
        <v>45369</v>
      </c>
      <c r="L894" s="19" t="s">
        <v>343</v>
      </c>
      <c r="M894" s="34" t="s">
        <v>2</v>
      </c>
      <c r="N894" s="35" t="s">
        <v>1126</v>
      </c>
      <c r="O894" s="22">
        <v>45400</v>
      </c>
      <c r="P894" s="21" t="s">
        <v>1125</v>
      </c>
      <c r="Q894" s="20">
        <v>56.6</v>
      </c>
      <c r="R894" s="19">
        <v>45432</v>
      </c>
      <c r="S894" s="13" t="s">
        <v>1125</v>
      </c>
      <c r="T894" s="18">
        <v>110.99</v>
      </c>
      <c r="U894" s="17">
        <v>45463</v>
      </c>
      <c r="V894" s="16" t="s">
        <v>1125</v>
      </c>
      <c r="W894" s="15">
        <v>109.69</v>
      </c>
      <c r="X894" s="14"/>
      <c r="Y894" s="13"/>
      <c r="Z894" s="12"/>
      <c r="AA894" s="11" t="s">
        <v>0</v>
      </c>
      <c r="AB894" s="9" t="s">
        <v>1123</v>
      </c>
      <c r="AC894" s="10" t="s">
        <v>6</v>
      </c>
      <c r="AD894" s="9" t="s">
        <v>1124</v>
      </c>
      <c r="AE894" s="8" t="s">
        <v>1123</v>
      </c>
      <c r="AF894" s="32" t="s">
        <v>8641</v>
      </c>
      <c r="AG894" s="6">
        <f>IF(P894="Em Aberto",Q894,0)+IF(S894="Em Aberto",T894,0)+IF(V894="Em Aberto",W894,0)+IF(Y894="Em Aberto",Z894,0)</f>
        <v>0</v>
      </c>
      <c r="AH894" s="28"/>
      <c r="AI894" s="102"/>
      <c r="AJ894" s="102"/>
    </row>
    <row r="895" spans="1:36" s="86" customFormat="1" ht="11.25" x14ac:dyDescent="0.2">
      <c r="A895" s="30">
        <v>45352</v>
      </c>
      <c r="B895" s="28"/>
      <c r="C895" s="27">
        <v>30392160668</v>
      </c>
      <c r="D895" s="5" t="s">
        <v>8640</v>
      </c>
      <c r="E895" s="13" t="s">
        <v>8639</v>
      </c>
      <c r="F895" s="13">
        <v>16</v>
      </c>
      <c r="G895" s="36" t="s">
        <v>8638</v>
      </c>
      <c r="H895" s="34" t="s">
        <v>11</v>
      </c>
      <c r="I895" s="13" t="s">
        <v>726</v>
      </c>
      <c r="J895" s="13" t="s">
        <v>10</v>
      </c>
      <c r="K895" s="19">
        <v>45369</v>
      </c>
      <c r="L895" s="19" t="s">
        <v>53</v>
      </c>
      <c r="M895" s="34" t="s">
        <v>29</v>
      </c>
      <c r="N895" s="35" t="s">
        <v>1126</v>
      </c>
      <c r="O895" s="22">
        <v>45398</v>
      </c>
      <c r="P895" s="21" t="s">
        <v>1125</v>
      </c>
      <c r="Q895" s="20">
        <v>46.34</v>
      </c>
      <c r="R895" s="19">
        <v>45428</v>
      </c>
      <c r="S895" s="13" t="s">
        <v>1125</v>
      </c>
      <c r="T895" s="18">
        <v>90.77</v>
      </c>
      <c r="U895" s="17">
        <v>45459</v>
      </c>
      <c r="V895" s="16" t="s">
        <v>1196</v>
      </c>
      <c r="W895" s="15">
        <v>91.88</v>
      </c>
      <c r="X895" s="14"/>
      <c r="Y895" s="13"/>
      <c r="Z895" s="12"/>
      <c r="AA895" s="11" t="s">
        <v>1195</v>
      </c>
      <c r="AB895" s="9" t="s">
        <v>1194</v>
      </c>
      <c r="AC895" s="10" t="s">
        <v>1140</v>
      </c>
      <c r="AD895" s="9" t="s">
        <v>1124</v>
      </c>
      <c r="AE895" s="8" t="s">
        <v>1193</v>
      </c>
      <c r="AF895" s="32" t="s">
        <v>8637</v>
      </c>
      <c r="AG895" s="6">
        <f>IF(P895="Em Aberto",Q895,0)+IF(S895="Em Aberto",T895,0)+IF(V895="Em Aberto",W895,0)+IF(Y895="Em Aberto",Z895,0)</f>
        <v>91.88</v>
      </c>
      <c r="AH895" s="28"/>
      <c r="AI895" s="102"/>
      <c r="AJ895" s="102"/>
    </row>
    <row r="896" spans="1:36" s="90" customFormat="1" ht="11.25" x14ac:dyDescent="0.2">
      <c r="A896" s="30">
        <v>45352</v>
      </c>
      <c r="B896" s="28"/>
      <c r="C896" s="27">
        <v>24831239615</v>
      </c>
      <c r="D896" s="5" t="s">
        <v>8636</v>
      </c>
      <c r="E896" s="13" t="s">
        <v>8635</v>
      </c>
      <c r="F896" s="13">
        <v>7</v>
      </c>
      <c r="G896" s="36" t="s">
        <v>8634</v>
      </c>
      <c r="H896" s="34" t="s">
        <v>11</v>
      </c>
      <c r="I896" s="13" t="s">
        <v>726</v>
      </c>
      <c r="J896" s="13" t="s">
        <v>10</v>
      </c>
      <c r="K896" s="19">
        <v>45369</v>
      </c>
      <c r="L896" s="19" t="s">
        <v>1308</v>
      </c>
      <c r="M896" s="34" t="s">
        <v>29</v>
      </c>
      <c r="N896" s="35" t="s">
        <v>1126</v>
      </c>
      <c r="O896" s="22">
        <v>45389</v>
      </c>
      <c r="P896" s="21" t="s">
        <v>1125</v>
      </c>
      <c r="Q896" s="20">
        <v>15.48</v>
      </c>
      <c r="R896" s="19">
        <v>45419</v>
      </c>
      <c r="S896" s="13" t="s">
        <v>1125</v>
      </c>
      <c r="T896" s="18">
        <v>89.78</v>
      </c>
      <c r="U896" s="17">
        <v>45450</v>
      </c>
      <c r="V896" s="16" t="s">
        <v>1125</v>
      </c>
      <c r="W896" s="15">
        <v>89.78</v>
      </c>
      <c r="X896" s="14"/>
      <c r="Y896" s="13"/>
      <c r="Z896" s="12"/>
      <c r="AA896" s="11" t="s">
        <v>0</v>
      </c>
      <c r="AB896" s="9" t="s">
        <v>1123</v>
      </c>
      <c r="AC896" s="10" t="s">
        <v>1140</v>
      </c>
      <c r="AD896" s="9" t="s">
        <v>1131</v>
      </c>
      <c r="AE896" s="8" t="s">
        <v>1123</v>
      </c>
      <c r="AF896" s="32" t="s">
        <v>8633</v>
      </c>
      <c r="AG896" s="6">
        <f>IF(P896="Em Aberto",Q896,0)+IF(S896="Em Aberto",T896,0)+IF(V896="Em Aberto",W896,0)+IF(Y896="Em Aberto",Z896,0)</f>
        <v>0</v>
      </c>
      <c r="AH896" s="28"/>
      <c r="AI896" s="103"/>
      <c r="AJ896" s="103"/>
    </row>
    <row r="897" spans="1:36" s="86" customFormat="1" ht="11.25" x14ac:dyDescent="0.2">
      <c r="A897" s="30">
        <v>45352</v>
      </c>
      <c r="B897" s="28"/>
      <c r="C897" s="27">
        <v>47742364204</v>
      </c>
      <c r="D897" s="5" t="s">
        <v>8632</v>
      </c>
      <c r="E897" s="13" t="s">
        <v>8631</v>
      </c>
      <c r="F897" s="13">
        <v>2</v>
      </c>
      <c r="G897" s="36" t="s">
        <v>8630</v>
      </c>
      <c r="H897" s="34" t="s">
        <v>6</v>
      </c>
      <c r="I897" s="13" t="s">
        <v>726</v>
      </c>
      <c r="J897" s="13" t="s">
        <v>10</v>
      </c>
      <c r="K897" s="19">
        <v>45369</v>
      </c>
      <c r="L897" s="19" t="s">
        <v>114</v>
      </c>
      <c r="M897" s="34" t="s">
        <v>123</v>
      </c>
      <c r="N897" s="35" t="s">
        <v>1209</v>
      </c>
      <c r="O897" s="22">
        <v>45414</v>
      </c>
      <c r="P897" s="21" t="s">
        <v>1125</v>
      </c>
      <c r="Q897" s="20">
        <v>108.88</v>
      </c>
      <c r="R897" s="19">
        <v>45446</v>
      </c>
      <c r="S897" s="13" t="s">
        <v>1125</v>
      </c>
      <c r="T897" s="18">
        <v>129.83000000000001</v>
      </c>
      <c r="U897" s="17"/>
      <c r="V897" s="16"/>
      <c r="W897" s="15"/>
      <c r="X897" s="14"/>
      <c r="Y897" s="13"/>
      <c r="Z897" s="12"/>
      <c r="AA897" s="11" t="s">
        <v>0</v>
      </c>
      <c r="AB897" s="9" t="s">
        <v>1123</v>
      </c>
      <c r="AC897" s="10" t="s">
        <v>6</v>
      </c>
      <c r="AD897" s="9" t="s">
        <v>1131</v>
      </c>
      <c r="AE897" s="8" t="s">
        <v>1123</v>
      </c>
      <c r="AF897" s="32" t="s">
        <v>8453</v>
      </c>
      <c r="AG897" s="6">
        <f>IF(P897="Em Aberto",Q897,0)+IF(S897="Em Aberto",T897,0)+IF(V897="Em Aberto",W897,0)+IF(Y897="Em Aberto",Z897,0)</f>
        <v>0</v>
      </c>
      <c r="AH897" s="28"/>
      <c r="AI897" s="102"/>
      <c r="AJ897" s="102"/>
    </row>
    <row r="898" spans="1:36" s="86" customFormat="1" ht="11.25" x14ac:dyDescent="0.2">
      <c r="A898" s="59">
        <v>45352</v>
      </c>
      <c r="B898" s="28"/>
      <c r="C898" s="60">
        <v>84350156100</v>
      </c>
      <c r="D898" s="58" t="s">
        <v>8629</v>
      </c>
      <c r="E898" s="46" t="s">
        <v>8628</v>
      </c>
      <c r="F898" s="46">
        <v>2</v>
      </c>
      <c r="G898" s="57" t="s">
        <v>8627</v>
      </c>
      <c r="H898" s="51" t="s">
        <v>11</v>
      </c>
      <c r="I898" s="46" t="s">
        <v>726</v>
      </c>
      <c r="J898" s="46" t="s">
        <v>10</v>
      </c>
      <c r="K898" s="52">
        <v>45369</v>
      </c>
      <c r="L898" s="19" t="s">
        <v>85</v>
      </c>
      <c r="M898" s="51" t="s">
        <v>72</v>
      </c>
      <c r="N898" s="56" t="s">
        <v>20</v>
      </c>
      <c r="O898" s="55" t="s">
        <v>1645</v>
      </c>
      <c r="P898" s="54" t="s">
        <v>1645</v>
      </c>
      <c r="Q898" s="53" t="s">
        <v>1645</v>
      </c>
      <c r="R898" s="52"/>
      <c r="S898" s="46"/>
      <c r="T898" s="76"/>
      <c r="U898" s="50"/>
      <c r="V898" s="49"/>
      <c r="W898" s="48"/>
      <c r="X898" s="47"/>
      <c r="Y898" s="46"/>
      <c r="Z898" s="75"/>
      <c r="AA898" s="44" t="s">
        <v>1253</v>
      </c>
      <c r="AB898" s="42" t="s">
        <v>1123</v>
      </c>
      <c r="AC898" s="43" t="s">
        <v>1140</v>
      </c>
      <c r="AD898" s="42" t="s">
        <v>1131</v>
      </c>
      <c r="AE898" s="41" t="s">
        <v>1193</v>
      </c>
      <c r="AF898" s="40" t="s">
        <v>8626</v>
      </c>
      <c r="AG898" s="6">
        <f>IF(P898="Em Aberto",Q898,0)+IF(S898="Em Aberto",T898,0)+IF(V898="Em Aberto",W898,0)+IF(Y898="Em Aberto",Z898,0)</f>
        <v>0</v>
      </c>
      <c r="AH898" s="38"/>
      <c r="AI898" s="102"/>
      <c r="AJ898" s="102"/>
    </row>
    <row r="899" spans="1:36" s="86" customFormat="1" ht="11.25" x14ac:dyDescent="0.2">
      <c r="A899" s="30">
        <v>45352</v>
      </c>
      <c r="B899" s="28"/>
      <c r="C899" s="27">
        <v>9217851787</v>
      </c>
      <c r="D899" s="5" t="s">
        <v>8625</v>
      </c>
      <c r="E899" s="13" t="s">
        <v>8624</v>
      </c>
      <c r="F899" s="13">
        <v>2</v>
      </c>
      <c r="G899" s="36" t="s">
        <v>8623</v>
      </c>
      <c r="H899" s="34" t="s">
        <v>11</v>
      </c>
      <c r="I899" s="13" t="s">
        <v>726</v>
      </c>
      <c r="J899" s="13" t="s">
        <v>10</v>
      </c>
      <c r="K899" s="19">
        <v>45369</v>
      </c>
      <c r="L899" s="19" t="s">
        <v>1295</v>
      </c>
      <c r="M899" s="34" t="s">
        <v>2</v>
      </c>
      <c r="N899" s="35" t="s">
        <v>1126</v>
      </c>
      <c r="O899" s="22">
        <v>45414</v>
      </c>
      <c r="P899" s="21" t="s">
        <v>1125</v>
      </c>
      <c r="Q899" s="20">
        <v>56.6</v>
      </c>
      <c r="R899" s="19">
        <v>45446</v>
      </c>
      <c r="S899" s="13" t="s">
        <v>1125</v>
      </c>
      <c r="T899" s="18">
        <v>109.69</v>
      </c>
      <c r="U899" s="17"/>
      <c r="V899" s="16"/>
      <c r="W899" s="15"/>
      <c r="X899" s="14"/>
      <c r="Y899" s="13"/>
      <c r="Z899" s="12"/>
      <c r="AA899" s="11" t="s">
        <v>0</v>
      </c>
      <c r="AB899" s="9" t="s">
        <v>1123</v>
      </c>
      <c r="AC899" s="10" t="s">
        <v>1201</v>
      </c>
      <c r="AD899" s="9" t="s">
        <v>1131</v>
      </c>
      <c r="AE899" s="8" t="s">
        <v>1123</v>
      </c>
      <c r="AF899" s="32" t="s">
        <v>8409</v>
      </c>
      <c r="AG899" s="6">
        <f>IF(P899="Em Aberto",Q899,0)+IF(S899="Em Aberto",T899,0)+IF(V899="Em Aberto",W899,0)+IF(Y899="Em Aberto",Z899,0)</f>
        <v>0</v>
      </c>
      <c r="AH899" s="28"/>
      <c r="AI899" s="102"/>
      <c r="AJ899" s="102"/>
    </row>
    <row r="900" spans="1:36" s="86" customFormat="1" ht="11.25" x14ac:dyDescent="0.2">
      <c r="A900" s="30">
        <v>45352</v>
      </c>
      <c r="B900" s="28"/>
      <c r="C900" s="27">
        <v>5658255694</v>
      </c>
      <c r="D900" s="5" t="s">
        <v>8622</v>
      </c>
      <c r="E900" s="13" t="s">
        <v>8621</v>
      </c>
      <c r="F900" s="13">
        <v>2</v>
      </c>
      <c r="G900" s="36" t="s">
        <v>8620</v>
      </c>
      <c r="H900" s="34" t="s">
        <v>6</v>
      </c>
      <c r="I900" s="13" t="s">
        <v>726</v>
      </c>
      <c r="J900" s="13" t="s">
        <v>10</v>
      </c>
      <c r="K900" s="19">
        <v>45369</v>
      </c>
      <c r="L900" s="19" t="s">
        <v>283</v>
      </c>
      <c r="M900" s="34" t="s">
        <v>29</v>
      </c>
      <c r="N900" s="35" t="s">
        <v>1126</v>
      </c>
      <c r="O900" s="22">
        <v>45414</v>
      </c>
      <c r="P900" s="21" t="s">
        <v>1125</v>
      </c>
      <c r="Q900" s="20">
        <v>92.08</v>
      </c>
      <c r="R900" s="19">
        <v>45446</v>
      </c>
      <c r="S900" s="13" t="s">
        <v>1125</v>
      </c>
      <c r="T900" s="18">
        <v>111.74</v>
      </c>
      <c r="U900" s="17"/>
      <c r="V900" s="16"/>
      <c r="W900" s="15"/>
      <c r="X900" s="14"/>
      <c r="Y900" s="13"/>
      <c r="Z900" s="12"/>
      <c r="AA900" s="11" t="s">
        <v>0</v>
      </c>
      <c r="AB900" s="9" t="s">
        <v>1123</v>
      </c>
      <c r="AC900" s="10" t="s">
        <v>6</v>
      </c>
      <c r="AD900" s="9" t="s">
        <v>1131</v>
      </c>
      <c r="AE900" s="8" t="s">
        <v>1123</v>
      </c>
      <c r="AF900" s="32" t="s">
        <v>8409</v>
      </c>
      <c r="AG900" s="6">
        <f>IF(P900="Em Aberto",Q900,0)+IF(S900="Em Aberto",T900,0)+IF(V900="Em Aberto",W900,0)+IF(Y900="Em Aberto",Z900,0)</f>
        <v>0</v>
      </c>
      <c r="AH900" s="28"/>
      <c r="AI900" s="102"/>
      <c r="AJ900" s="102"/>
    </row>
    <row r="901" spans="1:36" s="86" customFormat="1" ht="11.25" x14ac:dyDescent="0.2">
      <c r="A901" s="30">
        <v>45352</v>
      </c>
      <c r="B901" s="28"/>
      <c r="C901" s="27">
        <v>18702732149</v>
      </c>
      <c r="D901" s="5" t="s">
        <v>8619</v>
      </c>
      <c r="E901" s="13" t="s">
        <v>8618</v>
      </c>
      <c r="F901" s="13">
        <v>2</v>
      </c>
      <c r="G901" s="36" t="s">
        <v>8617</v>
      </c>
      <c r="H901" s="34" t="s">
        <v>11</v>
      </c>
      <c r="I901" s="13" t="s">
        <v>726</v>
      </c>
      <c r="J901" s="13" t="s">
        <v>10</v>
      </c>
      <c r="K901" s="19">
        <v>45369</v>
      </c>
      <c r="L901" s="19" t="s">
        <v>68</v>
      </c>
      <c r="M901" s="34" t="s">
        <v>21</v>
      </c>
      <c r="N901" s="35" t="s">
        <v>20</v>
      </c>
      <c r="O901" s="22">
        <v>45414</v>
      </c>
      <c r="P901" s="21" t="s">
        <v>1125</v>
      </c>
      <c r="Q901" s="20">
        <v>66.98</v>
      </c>
      <c r="R901" s="19">
        <v>45446</v>
      </c>
      <c r="S901" s="13" t="s">
        <v>1125</v>
      </c>
      <c r="T901" s="18">
        <v>129.79</v>
      </c>
      <c r="U901" s="17"/>
      <c r="V901" s="16"/>
      <c r="W901" s="15"/>
      <c r="X901" s="14"/>
      <c r="Y901" s="13"/>
      <c r="Z901" s="12"/>
      <c r="AA901" s="11" t="s">
        <v>0</v>
      </c>
      <c r="AB901" s="9" t="s">
        <v>1123</v>
      </c>
      <c r="AC901" s="10" t="s">
        <v>1201</v>
      </c>
      <c r="AD901" s="9" t="s">
        <v>1124</v>
      </c>
      <c r="AE901" s="8" t="s">
        <v>1123</v>
      </c>
      <c r="AF901" s="32" t="s">
        <v>8616</v>
      </c>
      <c r="AG901" s="6">
        <f>IF(P901="Em Aberto",Q901,0)+IF(S901="Em Aberto",T901,0)+IF(V901="Em Aberto",W901,0)+IF(Y901="Em Aberto",Z901,0)</f>
        <v>0</v>
      </c>
      <c r="AH901" s="28"/>
      <c r="AI901" s="102"/>
      <c r="AJ901" s="102"/>
    </row>
    <row r="902" spans="1:36" s="86" customFormat="1" ht="11.25" x14ac:dyDescent="0.2">
      <c r="A902" s="113">
        <v>45352</v>
      </c>
      <c r="B902" s="28"/>
      <c r="C902" s="27">
        <v>90707109515</v>
      </c>
      <c r="D902" s="5" t="s">
        <v>8615</v>
      </c>
      <c r="E902" s="13" t="s">
        <v>8614</v>
      </c>
      <c r="F902" s="13">
        <v>2</v>
      </c>
      <c r="G902" s="36" t="s">
        <v>8613</v>
      </c>
      <c r="H902" s="34" t="s">
        <v>11</v>
      </c>
      <c r="I902" s="13" t="s">
        <v>726</v>
      </c>
      <c r="J902" s="13" t="s">
        <v>10</v>
      </c>
      <c r="K902" s="19">
        <v>45369</v>
      </c>
      <c r="L902" s="19" t="s">
        <v>16</v>
      </c>
      <c r="M902" s="34" t="s">
        <v>15</v>
      </c>
      <c r="N902" s="35" t="s">
        <v>1209</v>
      </c>
      <c r="O902" s="22">
        <v>45414</v>
      </c>
      <c r="P902" s="21" t="s">
        <v>1125</v>
      </c>
      <c r="Q902" s="20">
        <v>92.13</v>
      </c>
      <c r="R902" s="19">
        <v>45446</v>
      </c>
      <c r="S902" s="13" t="s">
        <v>1125</v>
      </c>
      <c r="T902" s="18">
        <v>111.81</v>
      </c>
      <c r="U902" s="17"/>
      <c r="V902" s="16"/>
      <c r="W902" s="15"/>
      <c r="X902" s="14"/>
      <c r="Y902" s="13"/>
      <c r="Z902" s="12"/>
      <c r="AA902" s="11" t="s">
        <v>0</v>
      </c>
      <c r="AB902" s="9" t="s">
        <v>1123</v>
      </c>
      <c r="AC902" s="10" t="s">
        <v>1140</v>
      </c>
      <c r="AD902" s="9" t="s">
        <v>1131</v>
      </c>
      <c r="AE902" s="8" t="s">
        <v>1123</v>
      </c>
      <c r="AF902" s="32" t="s">
        <v>8612</v>
      </c>
      <c r="AG902" s="6">
        <f>IF(P902="Em Aberto",Q902,0)+IF(S902="Em Aberto",T902,0)+IF(V902="Em Aberto",W902,0)+IF(Y902="Em Aberto",Z902,0)</f>
        <v>0</v>
      </c>
      <c r="AH902" s="28"/>
      <c r="AI902" s="102"/>
      <c r="AJ902" s="102"/>
    </row>
    <row r="903" spans="1:36" s="86" customFormat="1" ht="11.25" x14ac:dyDescent="0.2">
      <c r="A903" s="113">
        <v>45352</v>
      </c>
      <c r="B903" s="28"/>
      <c r="C903" s="31">
        <v>1617539651</v>
      </c>
      <c r="D903" s="111" t="s">
        <v>8611</v>
      </c>
      <c r="E903" s="110">
        <v>2159126</v>
      </c>
      <c r="F903" s="13">
        <v>24</v>
      </c>
      <c r="G903" s="36" t="s">
        <v>8610</v>
      </c>
      <c r="H903" s="34" t="s">
        <v>11</v>
      </c>
      <c r="I903" s="13" t="s">
        <v>726</v>
      </c>
      <c r="J903" s="13" t="s">
        <v>4</v>
      </c>
      <c r="K903" s="19">
        <v>45370</v>
      </c>
      <c r="L903" s="19" t="s">
        <v>53</v>
      </c>
      <c r="M903" s="34" t="s">
        <v>29</v>
      </c>
      <c r="N903" s="35" t="s">
        <v>1126</v>
      </c>
      <c r="O903" s="22">
        <v>45406</v>
      </c>
      <c r="P903" s="21" t="s">
        <v>1125</v>
      </c>
      <c r="Q903" s="20">
        <v>109.9</v>
      </c>
      <c r="R903" s="19">
        <v>45436</v>
      </c>
      <c r="S903" s="13" t="s">
        <v>1125</v>
      </c>
      <c r="T903" s="18">
        <v>109.9</v>
      </c>
      <c r="U903" s="17">
        <v>45467</v>
      </c>
      <c r="V903" s="16" t="s">
        <v>1125</v>
      </c>
      <c r="W903" s="15">
        <v>109.9</v>
      </c>
      <c r="X903" s="14"/>
      <c r="Y903" s="13"/>
      <c r="Z903" s="12"/>
      <c r="AA903" s="11" t="s">
        <v>0</v>
      </c>
      <c r="AB903" s="9" t="s">
        <v>1123</v>
      </c>
      <c r="AC903" s="10" t="s">
        <v>1243</v>
      </c>
      <c r="AD903" s="9" t="s">
        <v>1131</v>
      </c>
      <c r="AE903" s="8" t="s">
        <v>1123</v>
      </c>
      <c r="AF903" s="32" t="s">
        <v>8609</v>
      </c>
      <c r="AG903" s="6">
        <f>IF(P903="Em Aberto",Q903,0)+IF(S903="Em Aberto",T903,0)+IF(V903="Em Aberto",W903,0)+IF(Y903="Em Aberto",Z903,0)</f>
        <v>0</v>
      </c>
      <c r="AH903" s="28"/>
      <c r="AI903" s="102"/>
      <c r="AJ903" s="102"/>
    </row>
    <row r="904" spans="1:36" s="90" customFormat="1" ht="11.25" x14ac:dyDescent="0.2">
      <c r="A904" s="113">
        <v>45352</v>
      </c>
      <c r="B904" s="28"/>
      <c r="C904" s="112">
        <v>9971699664</v>
      </c>
      <c r="D904" s="111" t="s">
        <v>8608</v>
      </c>
      <c r="E904" s="110" t="s">
        <v>8607</v>
      </c>
      <c r="F904" s="13">
        <v>7</v>
      </c>
      <c r="G904" s="36" t="s">
        <v>8606</v>
      </c>
      <c r="H904" s="34" t="s">
        <v>6</v>
      </c>
      <c r="I904" s="13" t="s">
        <v>726</v>
      </c>
      <c r="J904" s="13" t="s">
        <v>10</v>
      </c>
      <c r="K904" s="19">
        <v>45370</v>
      </c>
      <c r="L904" s="19" t="s">
        <v>119</v>
      </c>
      <c r="M904" s="34" t="s">
        <v>110</v>
      </c>
      <c r="N904" s="35" t="s">
        <v>20</v>
      </c>
      <c r="O904" s="22">
        <v>45391</v>
      </c>
      <c r="P904" s="21" t="s">
        <v>1125</v>
      </c>
      <c r="Q904" s="20">
        <v>15.13</v>
      </c>
      <c r="R904" s="19">
        <v>45421</v>
      </c>
      <c r="S904" s="13" t="s">
        <v>1125</v>
      </c>
      <c r="T904" s="18">
        <v>109.8</v>
      </c>
      <c r="U904" s="17">
        <v>45453</v>
      </c>
      <c r="V904" s="16" t="s">
        <v>1125</v>
      </c>
      <c r="W904" s="15">
        <v>112.52</v>
      </c>
      <c r="X904" s="14"/>
      <c r="Y904" s="13"/>
      <c r="Z904" s="12"/>
      <c r="AA904" s="11" t="s">
        <v>0</v>
      </c>
      <c r="AB904" s="9" t="s">
        <v>1123</v>
      </c>
      <c r="AC904" s="10" t="s">
        <v>6</v>
      </c>
      <c r="AD904" s="9" t="s">
        <v>1131</v>
      </c>
      <c r="AE904" s="8" t="s">
        <v>1123</v>
      </c>
      <c r="AF904" s="32" t="s">
        <v>8605</v>
      </c>
      <c r="AG904" s="6">
        <f>IF(P904="Em Aberto",Q904,0)+IF(S904="Em Aberto",T904,0)+IF(V904="Em Aberto",W904,0)+IF(Y904="Em Aberto",Z904,0)</f>
        <v>0</v>
      </c>
      <c r="AH904" s="28"/>
      <c r="AI904" s="103"/>
      <c r="AJ904" s="103"/>
    </row>
    <row r="905" spans="1:36" s="86" customFormat="1" ht="11.25" x14ac:dyDescent="0.2">
      <c r="A905" s="30">
        <v>45352</v>
      </c>
      <c r="B905" s="28"/>
      <c r="C905" s="27">
        <v>33702733817</v>
      </c>
      <c r="D905" s="5" t="s">
        <v>8604</v>
      </c>
      <c r="E905" s="13" t="s">
        <v>8603</v>
      </c>
      <c r="F905" s="13">
        <v>16</v>
      </c>
      <c r="G905" s="36" t="s">
        <v>8602</v>
      </c>
      <c r="H905" s="34" t="s">
        <v>6</v>
      </c>
      <c r="I905" s="13" t="s">
        <v>726</v>
      </c>
      <c r="J905" s="13" t="s">
        <v>10</v>
      </c>
      <c r="K905" s="19">
        <v>45370</v>
      </c>
      <c r="L905" s="19" t="s">
        <v>170</v>
      </c>
      <c r="M905" s="34" t="s">
        <v>213</v>
      </c>
      <c r="N905" s="35" t="s">
        <v>20</v>
      </c>
      <c r="O905" s="22">
        <v>45400</v>
      </c>
      <c r="P905" s="21" t="s">
        <v>1125</v>
      </c>
      <c r="Q905" s="20">
        <v>62.8</v>
      </c>
      <c r="R905" s="19">
        <v>45432</v>
      </c>
      <c r="S905" s="13" t="s">
        <v>1125</v>
      </c>
      <c r="T905" s="18">
        <v>131.34</v>
      </c>
      <c r="U905" s="17">
        <v>45463</v>
      </c>
      <c r="V905" s="16" t="s">
        <v>1125</v>
      </c>
      <c r="W905" s="15">
        <v>129.83000000000001</v>
      </c>
      <c r="X905" s="14"/>
      <c r="Y905" s="13"/>
      <c r="Z905" s="12"/>
      <c r="AA905" s="11" t="s">
        <v>0</v>
      </c>
      <c r="AB905" s="9" t="s">
        <v>1123</v>
      </c>
      <c r="AC905" s="10" t="s">
        <v>6</v>
      </c>
      <c r="AD905" s="9" t="s">
        <v>1131</v>
      </c>
      <c r="AE905" s="8" t="s">
        <v>1123</v>
      </c>
      <c r="AF905" s="32" t="s">
        <v>8601</v>
      </c>
      <c r="AG905" s="6">
        <f>IF(P905="Em Aberto",Q905,0)+IF(S905="Em Aberto",T905,0)+IF(V905="Em Aberto",W905,0)+IF(Y905="Em Aberto",Z905,0)</f>
        <v>0</v>
      </c>
      <c r="AH905" s="28"/>
      <c r="AI905" s="102"/>
      <c r="AJ905" s="102"/>
    </row>
    <row r="906" spans="1:36" s="86" customFormat="1" ht="11.25" x14ac:dyDescent="0.2">
      <c r="A906" s="30">
        <v>45352</v>
      </c>
      <c r="B906" s="28"/>
      <c r="C906" s="27">
        <v>27415147553</v>
      </c>
      <c r="D906" s="5" t="s">
        <v>8600</v>
      </c>
      <c r="E906" s="13" t="s">
        <v>8599</v>
      </c>
      <c r="F906" s="13">
        <v>2</v>
      </c>
      <c r="G906" s="36" t="s">
        <v>8598</v>
      </c>
      <c r="H906" s="34" t="s">
        <v>11</v>
      </c>
      <c r="I906" s="13" t="s">
        <v>726</v>
      </c>
      <c r="J906" s="13" t="s">
        <v>10</v>
      </c>
      <c r="K906" s="19">
        <v>45370</v>
      </c>
      <c r="L906" s="19" t="s">
        <v>102</v>
      </c>
      <c r="M906" s="34" t="s">
        <v>15</v>
      </c>
      <c r="N906" s="35" t="s">
        <v>1209</v>
      </c>
      <c r="O906" s="22">
        <v>45414</v>
      </c>
      <c r="P906" s="21" t="s">
        <v>1125</v>
      </c>
      <c r="Q906" s="20">
        <v>88.59</v>
      </c>
      <c r="R906" s="19">
        <v>45445</v>
      </c>
      <c r="S906" s="13" t="s">
        <v>1125</v>
      </c>
      <c r="T906" s="18">
        <v>91.77</v>
      </c>
      <c r="U906" s="17"/>
      <c r="V906" s="16"/>
      <c r="W906" s="15"/>
      <c r="X906" s="14"/>
      <c r="Y906" s="13"/>
      <c r="Z906" s="12"/>
      <c r="AA906" s="11" t="s">
        <v>0</v>
      </c>
      <c r="AB906" s="9" t="s">
        <v>1123</v>
      </c>
      <c r="AC906" s="10" t="s">
        <v>1201</v>
      </c>
      <c r="AD906" s="9" t="s">
        <v>1131</v>
      </c>
      <c r="AE906" s="8" t="s">
        <v>1123</v>
      </c>
      <c r="AF906" s="32" t="s">
        <v>8597</v>
      </c>
      <c r="AG906" s="6">
        <f>IF(P906="Em Aberto",Q906,0)+IF(S906="Em Aberto",T906,0)+IF(V906="Em Aberto",W906,0)+IF(Y906="Em Aberto",Z906,0)</f>
        <v>0</v>
      </c>
      <c r="AH906" s="28"/>
      <c r="AI906" s="102"/>
      <c r="AJ906" s="102"/>
    </row>
    <row r="907" spans="1:36" s="86" customFormat="1" ht="11.25" x14ac:dyDescent="0.2">
      <c r="A907" s="30">
        <v>45352</v>
      </c>
      <c r="B907" s="28"/>
      <c r="C907" s="27">
        <v>9058259773</v>
      </c>
      <c r="D907" s="5" t="s">
        <v>8596</v>
      </c>
      <c r="E907" s="13" t="s">
        <v>8595</v>
      </c>
      <c r="F907" s="13">
        <v>11</v>
      </c>
      <c r="G907" s="36" t="s">
        <v>8594</v>
      </c>
      <c r="H907" s="34" t="s">
        <v>6</v>
      </c>
      <c r="I907" s="13" t="s">
        <v>726</v>
      </c>
      <c r="J907" s="13" t="s">
        <v>10</v>
      </c>
      <c r="K907" s="19">
        <v>45370</v>
      </c>
      <c r="L907" s="19" t="s">
        <v>85</v>
      </c>
      <c r="M907" s="34" t="s">
        <v>2</v>
      </c>
      <c r="N907" s="35" t="s">
        <v>1126</v>
      </c>
      <c r="O907" s="22">
        <v>45393</v>
      </c>
      <c r="P907" s="21" t="s">
        <v>1125</v>
      </c>
      <c r="Q907" s="20">
        <v>15.12</v>
      </c>
      <c r="R907" s="19">
        <v>45425</v>
      </c>
      <c r="S907" s="13" t="s">
        <v>1125</v>
      </c>
      <c r="T907" s="18">
        <v>109.69</v>
      </c>
      <c r="U907" s="17">
        <v>45455</v>
      </c>
      <c r="V907" s="16" t="s">
        <v>1125</v>
      </c>
      <c r="W907" s="15">
        <v>109.69</v>
      </c>
      <c r="X907" s="14"/>
      <c r="Y907" s="13"/>
      <c r="Z907" s="12"/>
      <c r="AA907" s="11" t="s">
        <v>0</v>
      </c>
      <c r="AB907" s="9" t="s">
        <v>1123</v>
      </c>
      <c r="AC907" s="10" t="s">
        <v>6</v>
      </c>
      <c r="AD907" s="9" t="s">
        <v>1131</v>
      </c>
      <c r="AE907" s="8" t="s">
        <v>1123</v>
      </c>
      <c r="AF907" s="32" t="s">
        <v>8593</v>
      </c>
      <c r="AG907" s="6">
        <f>IF(P907="Em Aberto",Q907,0)+IF(S907="Em Aberto",T907,0)+IF(V907="Em Aberto",W907,0)+IF(Y907="Em Aberto",Z907,0)</f>
        <v>0</v>
      </c>
      <c r="AH907" s="28"/>
      <c r="AI907" s="102"/>
      <c r="AJ907" s="102"/>
    </row>
    <row r="908" spans="1:36" s="86" customFormat="1" ht="11.25" x14ac:dyDescent="0.2">
      <c r="A908" s="30">
        <v>45352</v>
      </c>
      <c r="B908" s="28"/>
      <c r="C908" s="27">
        <v>14098022729</v>
      </c>
      <c r="D908" s="5" t="s">
        <v>8592</v>
      </c>
      <c r="E908" s="13" t="s">
        <v>8591</v>
      </c>
      <c r="F908" s="13">
        <v>2</v>
      </c>
      <c r="G908" s="36" t="s">
        <v>8590</v>
      </c>
      <c r="H908" s="34" t="s">
        <v>11</v>
      </c>
      <c r="I908" s="13" t="s">
        <v>726</v>
      </c>
      <c r="J908" s="13" t="s">
        <v>10</v>
      </c>
      <c r="K908" s="19">
        <v>45370</v>
      </c>
      <c r="L908" s="19" t="s">
        <v>16</v>
      </c>
      <c r="M908" s="34" t="s">
        <v>153</v>
      </c>
      <c r="N908" s="35" t="s">
        <v>1126</v>
      </c>
      <c r="O908" s="22">
        <v>45414</v>
      </c>
      <c r="P908" s="21" t="s">
        <v>1125</v>
      </c>
      <c r="Q908" s="20">
        <v>72.400000000000006</v>
      </c>
      <c r="R908" s="19">
        <v>45445</v>
      </c>
      <c r="S908" s="13" t="s">
        <v>1125</v>
      </c>
      <c r="T908" s="18">
        <v>89.78</v>
      </c>
      <c r="U908" s="17"/>
      <c r="V908" s="16"/>
      <c r="W908" s="15"/>
      <c r="X908" s="14"/>
      <c r="Y908" s="13"/>
      <c r="Z908" s="12"/>
      <c r="AA908" s="11" t="s">
        <v>0</v>
      </c>
      <c r="AB908" s="9" t="s">
        <v>1123</v>
      </c>
      <c r="AC908" s="10" t="s">
        <v>1140</v>
      </c>
      <c r="AD908" s="9" t="s">
        <v>1131</v>
      </c>
      <c r="AE908" s="8" t="s">
        <v>1123</v>
      </c>
      <c r="AF908" s="32" t="s">
        <v>8354</v>
      </c>
      <c r="AG908" s="6">
        <f>IF(P908="Em Aberto",Q908,0)+IF(S908="Em Aberto",T908,0)+IF(V908="Em Aberto",W908,0)+IF(Y908="Em Aberto",Z908,0)</f>
        <v>0</v>
      </c>
      <c r="AH908" s="28"/>
      <c r="AI908" s="102"/>
      <c r="AJ908" s="102"/>
    </row>
    <row r="909" spans="1:36" s="86" customFormat="1" ht="11.25" x14ac:dyDescent="0.2">
      <c r="A909" s="30">
        <v>45352</v>
      </c>
      <c r="B909" s="28"/>
      <c r="C909" s="27">
        <v>6360944138</v>
      </c>
      <c r="D909" s="5" t="s">
        <v>8589</v>
      </c>
      <c r="E909" s="13" t="s">
        <v>8588</v>
      </c>
      <c r="F909" s="13">
        <v>2</v>
      </c>
      <c r="G909" s="36" t="s">
        <v>8587</v>
      </c>
      <c r="H909" s="34" t="s">
        <v>11</v>
      </c>
      <c r="I909" s="13" t="s">
        <v>726</v>
      </c>
      <c r="J909" s="13" t="s">
        <v>10</v>
      </c>
      <c r="K909" s="19">
        <v>45370</v>
      </c>
      <c r="L909" s="19" t="s">
        <v>1295</v>
      </c>
      <c r="M909" s="34" t="s">
        <v>110</v>
      </c>
      <c r="N909" s="35" t="s">
        <v>20</v>
      </c>
      <c r="O909" s="22">
        <v>45414</v>
      </c>
      <c r="P909" s="21" t="s">
        <v>1125</v>
      </c>
      <c r="Q909" s="20">
        <v>72.400000000000006</v>
      </c>
      <c r="R909" s="19">
        <v>45445</v>
      </c>
      <c r="S909" s="13" t="s">
        <v>1125</v>
      </c>
      <c r="T909" s="18">
        <v>89.78</v>
      </c>
      <c r="U909" s="17"/>
      <c r="V909" s="16"/>
      <c r="W909" s="15"/>
      <c r="X909" s="14"/>
      <c r="Y909" s="13"/>
      <c r="Z909" s="12"/>
      <c r="AA909" s="11" t="s">
        <v>0</v>
      </c>
      <c r="AB909" s="9" t="s">
        <v>1123</v>
      </c>
      <c r="AC909" s="10" t="s">
        <v>1140</v>
      </c>
      <c r="AD909" s="9" t="s">
        <v>1131</v>
      </c>
      <c r="AE909" s="8" t="s">
        <v>1123</v>
      </c>
      <c r="AF909" s="32" t="s">
        <v>8475</v>
      </c>
      <c r="AG909" s="6">
        <f>IF(P909="Em Aberto",Q909,0)+IF(S909="Em Aberto",T909,0)+IF(V909="Em Aberto",W909,0)+IF(Y909="Em Aberto",Z909,0)</f>
        <v>0</v>
      </c>
      <c r="AH909" s="28"/>
      <c r="AI909" s="102"/>
      <c r="AJ909" s="102"/>
    </row>
    <row r="910" spans="1:36" s="86" customFormat="1" ht="11.25" x14ac:dyDescent="0.2">
      <c r="A910" s="30">
        <v>45352</v>
      </c>
      <c r="B910" s="28"/>
      <c r="C910" s="27">
        <v>8616221700</v>
      </c>
      <c r="D910" s="5" t="s">
        <v>8586</v>
      </c>
      <c r="E910" s="13" t="s">
        <v>8585</v>
      </c>
      <c r="F910" s="13">
        <v>2</v>
      </c>
      <c r="G910" s="36" t="s">
        <v>8584</v>
      </c>
      <c r="H910" s="34" t="s">
        <v>11</v>
      </c>
      <c r="I910" s="13" t="s">
        <v>726</v>
      </c>
      <c r="J910" s="13" t="s">
        <v>10</v>
      </c>
      <c r="K910" s="19">
        <v>45370</v>
      </c>
      <c r="L910" s="19" t="s">
        <v>46</v>
      </c>
      <c r="M910" s="34" t="s">
        <v>153</v>
      </c>
      <c r="N910" s="35" t="s">
        <v>1126</v>
      </c>
      <c r="O910" s="22">
        <v>45414</v>
      </c>
      <c r="P910" s="21" t="s">
        <v>1125</v>
      </c>
      <c r="Q910" s="20">
        <v>88.52</v>
      </c>
      <c r="R910" s="19">
        <v>45445</v>
      </c>
      <c r="S910" s="13" t="s">
        <v>1125</v>
      </c>
      <c r="T910" s="18">
        <v>109.79</v>
      </c>
      <c r="U910" s="17"/>
      <c r="V910" s="16"/>
      <c r="W910" s="15"/>
      <c r="X910" s="14"/>
      <c r="Y910" s="13"/>
      <c r="Z910" s="12"/>
      <c r="AA910" s="11" t="s">
        <v>0</v>
      </c>
      <c r="AB910" s="9" t="s">
        <v>1123</v>
      </c>
      <c r="AC910" s="10" t="s">
        <v>1140</v>
      </c>
      <c r="AD910" s="9" t="s">
        <v>1131</v>
      </c>
      <c r="AE910" s="8" t="s">
        <v>1123</v>
      </c>
      <c r="AF910" s="32" t="s">
        <v>8354</v>
      </c>
      <c r="AG910" s="6">
        <f>IF(P910="Em Aberto",Q910,0)+IF(S910="Em Aberto",T910,0)+IF(V910="Em Aberto",W910,0)+IF(Y910="Em Aberto",Z910,0)</f>
        <v>0</v>
      </c>
      <c r="AH910" s="28"/>
      <c r="AI910" s="102"/>
      <c r="AJ910" s="102"/>
    </row>
    <row r="911" spans="1:36" s="86" customFormat="1" ht="11.25" x14ac:dyDescent="0.2">
      <c r="A911" s="30">
        <v>45352</v>
      </c>
      <c r="B911" s="28"/>
      <c r="C911" s="27">
        <v>2365351611</v>
      </c>
      <c r="D911" s="5" t="s">
        <v>8583</v>
      </c>
      <c r="E911" s="13" t="s">
        <v>8582</v>
      </c>
      <c r="F911" s="13">
        <v>2</v>
      </c>
      <c r="G911" s="36" t="s">
        <v>8581</v>
      </c>
      <c r="H911" s="34" t="s">
        <v>11</v>
      </c>
      <c r="I911" s="13" t="s">
        <v>726</v>
      </c>
      <c r="J911" s="13" t="s">
        <v>10</v>
      </c>
      <c r="K911" s="19">
        <v>45370</v>
      </c>
      <c r="L911" s="19" t="s">
        <v>85</v>
      </c>
      <c r="M911" s="34" t="s">
        <v>29</v>
      </c>
      <c r="N911" s="35" t="s">
        <v>1126</v>
      </c>
      <c r="O911" s="22">
        <v>45414</v>
      </c>
      <c r="P911" s="21" t="s">
        <v>1125</v>
      </c>
      <c r="Q911" s="20">
        <v>88.52</v>
      </c>
      <c r="R911" s="19">
        <v>45445</v>
      </c>
      <c r="S911" s="13" t="s">
        <v>1125</v>
      </c>
      <c r="T911" s="18">
        <v>111.73</v>
      </c>
      <c r="U911" s="17"/>
      <c r="V911" s="16"/>
      <c r="W911" s="15"/>
      <c r="X911" s="14"/>
      <c r="Y911" s="13"/>
      <c r="Z911" s="12"/>
      <c r="AA911" s="11" t="s">
        <v>0</v>
      </c>
      <c r="AB911" s="9" t="s">
        <v>1123</v>
      </c>
      <c r="AC911" s="10" t="s">
        <v>1140</v>
      </c>
      <c r="AD911" s="9" t="s">
        <v>1131</v>
      </c>
      <c r="AE911" s="8" t="s">
        <v>1123</v>
      </c>
      <c r="AF911" s="32" t="s">
        <v>8580</v>
      </c>
      <c r="AG911" s="6">
        <f>IF(P911="Em Aberto",Q911,0)+IF(S911="Em Aberto",T911,0)+IF(V911="Em Aberto",W911,0)+IF(Y911="Em Aberto",Z911,0)</f>
        <v>0</v>
      </c>
      <c r="AH911" s="28"/>
      <c r="AI911" s="102"/>
      <c r="AJ911" s="102"/>
    </row>
    <row r="912" spans="1:36" s="86" customFormat="1" ht="11.25" x14ac:dyDescent="0.2">
      <c r="A912" s="30">
        <v>45352</v>
      </c>
      <c r="B912" s="28"/>
      <c r="C912" s="27">
        <v>1276338201</v>
      </c>
      <c r="D912" s="5" t="s">
        <v>8579</v>
      </c>
      <c r="E912" s="13" t="s">
        <v>8578</v>
      </c>
      <c r="F912" s="13">
        <v>2</v>
      </c>
      <c r="G912" s="36" t="s">
        <v>8577</v>
      </c>
      <c r="H912" s="34" t="s">
        <v>11</v>
      </c>
      <c r="I912" s="13" t="s">
        <v>726</v>
      </c>
      <c r="J912" s="13" t="s">
        <v>10</v>
      </c>
      <c r="K912" s="19">
        <v>45370</v>
      </c>
      <c r="L912" s="19" t="s">
        <v>90</v>
      </c>
      <c r="M912" s="34" t="s">
        <v>181</v>
      </c>
      <c r="N912" s="35" t="s">
        <v>1209</v>
      </c>
      <c r="O912" s="22">
        <v>45414</v>
      </c>
      <c r="P912" s="21" t="s">
        <v>1125</v>
      </c>
      <c r="Q912" s="20">
        <v>88.49</v>
      </c>
      <c r="R912" s="19">
        <v>45446</v>
      </c>
      <c r="S912" s="13" t="s">
        <v>1125</v>
      </c>
      <c r="T912" s="18">
        <v>109.73</v>
      </c>
      <c r="U912" s="17"/>
      <c r="V912" s="16"/>
      <c r="W912" s="15"/>
      <c r="X912" s="14"/>
      <c r="Y912" s="13"/>
      <c r="Z912" s="12"/>
      <c r="AA912" s="11" t="s">
        <v>0</v>
      </c>
      <c r="AB912" s="9" t="s">
        <v>1123</v>
      </c>
      <c r="AC912" s="10" t="s">
        <v>1201</v>
      </c>
      <c r="AD912" s="9" t="s">
        <v>1131</v>
      </c>
      <c r="AE912" s="8" t="s">
        <v>1123</v>
      </c>
      <c r="AF912" s="32" t="s">
        <v>8576</v>
      </c>
      <c r="AG912" s="6">
        <f>IF(P912="Em Aberto",Q912,0)+IF(S912="Em Aberto",T912,0)+IF(V912="Em Aberto",W912,0)+IF(Y912="Em Aberto",Z912,0)</f>
        <v>0</v>
      </c>
      <c r="AH912" s="28"/>
      <c r="AI912" s="102"/>
      <c r="AJ912" s="102"/>
    </row>
    <row r="913" spans="1:36" s="86" customFormat="1" ht="11.25" x14ac:dyDescent="0.2">
      <c r="A913" s="113">
        <v>45352</v>
      </c>
      <c r="B913" s="28"/>
      <c r="C913" s="112">
        <v>64466620687</v>
      </c>
      <c r="D913" s="111" t="s">
        <v>8575</v>
      </c>
      <c r="E913" s="110">
        <v>2156440</v>
      </c>
      <c r="F913" s="13">
        <v>25</v>
      </c>
      <c r="G913" s="36" t="s">
        <v>8574</v>
      </c>
      <c r="H913" s="34" t="s">
        <v>11</v>
      </c>
      <c r="I913" s="13" t="s">
        <v>726</v>
      </c>
      <c r="J913" s="13" t="s">
        <v>4</v>
      </c>
      <c r="K913" s="19">
        <v>45371</v>
      </c>
      <c r="L913" s="19" t="s">
        <v>98</v>
      </c>
      <c r="M913" s="34" t="s">
        <v>29</v>
      </c>
      <c r="N913" s="35" t="s">
        <v>1126</v>
      </c>
      <c r="O913" s="22">
        <v>45407</v>
      </c>
      <c r="P913" s="21" t="s">
        <v>1125</v>
      </c>
      <c r="Q913" s="20">
        <v>149.9</v>
      </c>
      <c r="R913" s="19">
        <v>45437</v>
      </c>
      <c r="S913" s="13" t="s">
        <v>1125</v>
      </c>
      <c r="T913" s="18">
        <v>149.9</v>
      </c>
      <c r="U913" s="17">
        <v>45468</v>
      </c>
      <c r="V913" s="16" t="s">
        <v>1125</v>
      </c>
      <c r="W913" s="15">
        <v>149.9</v>
      </c>
      <c r="X913" s="14"/>
      <c r="Y913" s="13"/>
      <c r="Z913" s="12"/>
      <c r="AA913" s="11" t="s">
        <v>0</v>
      </c>
      <c r="AB913" s="9" t="s">
        <v>1123</v>
      </c>
      <c r="AC913" s="10" t="s">
        <v>1140</v>
      </c>
      <c r="AD913" s="9" t="s">
        <v>1131</v>
      </c>
      <c r="AE913" s="8" t="s">
        <v>1123</v>
      </c>
      <c r="AF913" s="32" t="s">
        <v>8573</v>
      </c>
      <c r="AG913" s="6">
        <f>IF(P913="Em Aberto",Q913,0)+IF(S913="Em Aberto",T913,0)+IF(V913="Em Aberto",W913,0)+IF(Y913="Em Aberto",Z913,0)</f>
        <v>0</v>
      </c>
      <c r="AH913" s="28"/>
      <c r="AI913" s="102"/>
      <c r="AJ913" s="102"/>
    </row>
    <row r="914" spans="1:36" s="86" customFormat="1" ht="11.25" x14ac:dyDescent="0.2">
      <c r="A914" s="30">
        <v>45352</v>
      </c>
      <c r="B914" s="28"/>
      <c r="C914" s="27">
        <v>8587765612</v>
      </c>
      <c r="D914" s="5" t="s">
        <v>8572</v>
      </c>
      <c r="E914" s="13" t="s">
        <v>8571</v>
      </c>
      <c r="F914" s="13">
        <v>16</v>
      </c>
      <c r="G914" s="36" t="s">
        <v>8570</v>
      </c>
      <c r="H914" s="34" t="s">
        <v>6</v>
      </c>
      <c r="I914" s="13" t="s">
        <v>726</v>
      </c>
      <c r="J914" s="13" t="s">
        <v>10</v>
      </c>
      <c r="K914" s="19">
        <v>45371</v>
      </c>
      <c r="L914" s="19" t="s">
        <v>9</v>
      </c>
      <c r="M914" s="34" t="s">
        <v>29</v>
      </c>
      <c r="N914" s="35" t="s">
        <v>1126</v>
      </c>
      <c r="O914" s="22">
        <v>45400</v>
      </c>
      <c r="P914" s="21" t="s">
        <v>1125</v>
      </c>
      <c r="Q914" s="20">
        <v>49.59</v>
      </c>
      <c r="R914" s="19">
        <v>45432</v>
      </c>
      <c r="S914" s="13" t="s">
        <v>1125</v>
      </c>
      <c r="T914" s="18">
        <v>110.82</v>
      </c>
      <c r="U914" s="17">
        <v>45463</v>
      </c>
      <c r="V914" s="16" t="s">
        <v>1125</v>
      </c>
      <c r="W914" s="15">
        <v>109.8</v>
      </c>
      <c r="X914" s="14"/>
      <c r="Y914" s="13"/>
      <c r="Z914" s="12"/>
      <c r="AA914" s="11" t="s">
        <v>0</v>
      </c>
      <c r="AB914" s="9" t="s">
        <v>1123</v>
      </c>
      <c r="AC914" s="10" t="s">
        <v>6</v>
      </c>
      <c r="AD914" s="9" t="s">
        <v>1124</v>
      </c>
      <c r="AE914" s="8" t="s">
        <v>1123</v>
      </c>
      <c r="AF914" s="32" t="s">
        <v>8569</v>
      </c>
      <c r="AG914" s="6">
        <f>IF(P914="Em Aberto",Q914,0)+IF(S914="Em Aberto",T914,0)+IF(V914="Em Aberto",W914,0)+IF(Y914="Em Aberto",Z914,0)</f>
        <v>0</v>
      </c>
      <c r="AH914" s="28"/>
      <c r="AI914" s="102"/>
      <c r="AJ914" s="102"/>
    </row>
    <row r="915" spans="1:36" s="86" customFormat="1" ht="11.25" x14ac:dyDescent="0.2">
      <c r="A915" s="30">
        <v>45352</v>
      </c>
      <c r="B915" s="28"/>
      <c r="C915" s="27">
        <v>26272199791</v>
      </c>
      <c r="D915" s="5" t="s">
        <v>8568</v>
      </c>
      <c r="E915" s="13" t="s">
        <v>8567</v>
      </c>
      <c r="F915" s="13">
        <v>7</v>
      </c>
      <c r="G915" s="36" t="s">
        <v>8566</v>
      </c>
      <c r="H915" s="34" t="s">
        <v>11</v>
      </c>
      <c r="I915" s="13" t="s">
        <v>726</v>
      </c>
      <c r="J915" s="13" t="s">
        <v>10</v>
      </c>
      <c r="K915" s="19">
        <v>45371</v>
      </c>
      <c r="L915" s="19" t="s">
        <v>1691</v>
      </c>
      <c r="M915" s="34" t="s">
        <v>2</v>
      </c>
      <c r="N915" s="35" t="s">
        <v>1126</v>
      </c>
      <c r="O915" s="22">
        <v>45389</v>
      </c>
      <c r="P915" s="21" t="s">
        <v>1125</v>
      </c>
      <c r="Q915" s="20">
        <v>11.34</v>
      </c>
      <c r="R915" s="19">
        <v>45419</v>
      </c>
      <c r="S915" s="13" t="s">
        <v>1125</v>
      </c>
      <c r="T915" s="18">
        <v>109.76</v>
      </c>
      <c r="U915" s="17">
        <v>45450</v>
      </c>
      <c r="V915" s="16" t="s">
        <v>1125</v>
      </c>
      <c r="W915" s="15">
        <v>109.76</v>
      </c>
      <c r="X915" s="14"/>
      <c r="Y915" s="13"/>
      <c r="Z915" s="12"/>
      <c r="AA915" s="11" t="s">
        <v>0</v>
      </c>
      <c r="AB915" s="9" t="s">
        <v>1123</v>
      </c>
      <c r="AC915" s="10" t="s">
        <v>1140</v>
      </c>
      <c r="AD915" s="9" t="s">
        <v>1131</v>
      </c>
      <c r="AE915" s="8" t="s">
        <v>1123</v>
      </c>
      <c r="AF915" s="32" t="s">
        <v>8565</v>
      </c>
      <c r="AG915" s="6">
        <f>IF(P915="Em Aberto",Q915,0)+IF(S915="Em Aberto",T915,0)+IF(V915="Em Aberto",W915,0)+IF(Y915="Em Aberto",Z915,0)</f>
        <v>0</v>
      </c>
      <c r="AH915" s="28"/>
      <c r="AI915" s="102"/>
      <c r="AJ915" s="102"/>
    </row>
    <row r="916" spans="1:36" s="86" customFormat="1" ht="11.25" x14ac:dyDescent="0.2">
      <c r="A916" s="30">
        <v>45352</v>
      </c>
      <c r="B916" s="28"/>
      <c r="C916" s="27">
        <v>4166122703</v>
      </c>
      <c r="D916" s="5" t="s">
        <v>8564</v>
      </c>
      <c r="E916" s="13" t="s">
        <v>8563</v>
      </c>
      <c r="F916" s="13">
        <v>2</v>
      </c>
      <c r="G916" s="36" t="s">
        <v>8562</v>
      </c>
      <c r="H916" s="34" t="s">
        <v>11</v>
      </c>
      <c r="I916" s="13" t="s">
        <v>726</v>
      </c>
      <c r="J916" s="13" t="s">
        <v>10</v>
      </c>
      <c r="K916" s="19">
        <v>45371</v>
      </c>
      <c r="L916" s="19" t="s">
        <v>283</v>
      </c>
      <c r="M916" s="34" t="s">
        <v>29</v>
      </c>
      <c r="N916" s="35" t="s">
        <v>1126</v>
      </c>
      <c r="O916" s="22">
        <v>45414</v>
      </c>
      <c r="P916" s="21" t="s">
        <v>1125</v>
      </c>
      <c r="Q916" s="20">
        <v>69.5</v>
      </c>
      <c r="R916" s="19">
        <v>45445</v>
      </c>
      <c r="S916" s="13" t="s">
        <v>1125</v>
      </c>
      <c r="T916" s="18">
        <v>89.78</v>
      </c>
      <c r="U916" s="17"/>
      <c r="V916" s="16"/>
      <c r="W916" s="15"/>
      <c r="X916" s="14"/>
      <c r="Y916" s="13"/>
      <c r="Z916" s="12"/>
      <c r="AA916" s="11" t="s">
        <v>0</v>
      </c>
      <c r="AB916" s="9" t="s">
        <v>1123</v>
      </c>
      <c r="AC916" s="10" t="s">
        <v>1140</v>
      </c>
      <c r="AD916" s="9" t="s">
        <v>1131</v>
      </c>
      <c r="AE916" s="8" t="s">
        <v>1123</v>
      </c>
      <c r="AF916" s="32" t="s">
        <v>8561</v>
      </c>
      <c r="AG916" s="6">
        <f>IF(P916="Em Aberto",Q916,0)+IF(S916="Em Aberto",T916,0)+IF(V916="Em Aberto",W916,0)+IF(Y916="Em Aberto",Z916,0)</f>
        <v>0</v>
      </c>
      <c r="AH916" s="28"/>
      <c r="AI916" s="102"/>
      <c r="AJ916" s="102"/>
    </row>
    <row r="917" spans="1:36" s="86" customFormat="1" ht="11.25" x14ac:dyDescent="0.2">
      <c r="A917" s="30">
        <v>45352</v>
      </c>
      <c r="B917" s="28"/>
      <c r="C917" s="27">
        <v>5252942102</v>
      </c>
      <c r="D917" s="5" t="s">
        <v>8560</v>
      </c>
      <c r="E917" s="13" t="s">
        <v>8559</v>
      </c>
      <c r="F917" s="13">
        <v>2</v>
      </c>
      <c r="G917" s="36" t="s">
        <v>8558</v>
      </c>
      <c r="H917" s="34" t="s">
        <v>6</v>
      </c>
      <c r="I917" s="13" t="s">
        <v>726</v>
      </c>
      <c r="J917" s="13" t="s">
        <v>10</v>
      </c>
      <c r="K917" s="19">
        <v>45371</v>
      </c>
      <c r="L917" s="19" t="s">
        <v>1659</v>
      </c>
      <c r="M917" s="34" t="s">
        <v>72</v>
      </c>
      <c r="N917" s="35" t="s">
        <v>20</v>
      </c>
      <c r="O917" s="22">
        <v>45414</v>
      </c>
      <c r="P917" s="21" t="s">
        <v>1125</v>
      </c>
      <c r="Q917" s="20">
        <v>84.99</v>
      </c>
      <c r="R917" s="19">
        <v>45446</v>
      </c>
      <c r="S917" s="13" t="s">
        <v>1125</v>
      </c>
      <c r="T917" s="18">
        <v>109.79</v>
      </c>
      <c r="U917" s="17"/>
      <c r="V917" s="16"/>
      <c r="W917" s="15"/>
      <c r="X917" s="14"/>
      <c r="Y917" s="13"/>
      <c r="Z917" s="12"/>
      <c r="AA917" s="11" t="s">
        <v>0</v>
      </c>
      <c r="AB917" s="9" t="s">
        <v>1123</v>
      </c>
      <c r="AC917" s="10" t="s">
        <v>6</v>
      </c>
      <c r="AD917" s="9" t="s">
        <v>1131</v>
      </c>
      <c r="AE917" s="8" t="s">
        <v>1123</v>
      </c>
      <c r="AF917" s="32" t="s">
        <v>8557</v>
      </c>
      <c r="AG917" s="6">
        <f>IF(P917="Em Aberto",Q917,0)+IF(S917="Em Aberto",T917,0)+IF(V917="Em Aberto",W917,0)+IF(Y917="Em Aberto",Z917,0)</f>
        <v>0</v>
      </c>
      <c r="AH917" s="28"/>
      <c r="AI917" s="102"/>
      <c r="AJ917" s="102"/>
    </row>
    <row r="918" spans="1:36" s="86" customFormat="1" ht="11.25" x14ac:dyDescent="0.2">
      <c r="A918" s="30">
        <v>45352</v>
      </c>
      <c r="B918" s="28"/>
      <c r="C918" s="27">
        <v>13112707796</v>
      </c>
      <c r="D918" s="5" t="s">
        <v>8556</v>
      </c>
      <c r="E918" s="13" t="s">
        <v>8555</v>
      </c>
      <c r="F918" s="13">
        <v>2</v>
      </c>
      <c r="G918" s="36" t="s">
        <v>8554</v>
      </c>
      <c r="H918" s="34" t="s">
        <v>11</v>
      </c>
      <c r="I918" s="13" t="s">
        <v>726</v>
      </c>
      <c r="J918" s="13" t="s">
        <v>10</v>
      </c>
      <c r="K918" s="19">
        <v>45371</v>
      </c>
      <c r="L918" s="19" t="s">
        <v>114</v>
      </c>
      <c r="M918" s="34" t="s">
        <v>153</v>
      </c>
      <c r="N918" s="35" t="s">
        <v>1126</v>
      </c>
      <c r="O918" s="22">
        <v>45414</v>
      </c>
      <c r="P918" s="21" t="s">
        <v>1125</v>
      </c>
      <c r="Q918" s="20">
        <v>69.5</v>
      </c>
      <c r="R918" s="19">
        <v>45445</v>
      </c>
      <c r="S918" s="13" t="s">
        <v>1125</v>
      </c>
      <c r="T918" s="18">
        <v>91.33</v>
      </c>
      <c r="U918" s="17"/>
      <c r="V918" s="16"/>
      <c r="W918" s="15"/>
      <c r="X918" s="14"/>
      <c r="Y918" s="13"/>
      <c r="Z918" s="12"/>
      <c r="AA918" s="11" t="s">
        <v>0</v>
      </c>
      <c r="AB918" s="9" t="s">
        <v>1123</v>
      </c>
      <c r="AC918" s="10" t="s">
        <v>1140</v>
      </c>
      <c r="AD918" s="9" t="s">
        <v>1131</v>
      </c>
      <c r="AE918" s="8" t="s">
        <v>1123</v>
      </c>
      <c r="AF918" s="32" t="s">
        <v>8530</v>
      </c>
      <c r="AG918" s="6">
        <f>IF(P918="Em Aberto",Q918,0)+IF(S918="Em Aberto",T918,0)+IF(V918="Em Aberto",W918,0)+IF(Y918="Em Aberto",Z918,0)</f>
        <v>0</v>
      </c>
      <c r="AH918" s="28"/>
      <c r="AI918" s="102"/>
      <c r="AJ918" s="102"/>
    </row>
    <row r="919" spans="1:36" s="86" customFormat="1" ht="11.25" x14ac:dyDescent="0.2">
      <c r="A919" s="30">
        <v>45352</v>
      </c>
      <c r="B919" s="28"/>
      <c r="C919" s="27">
        <v>10474957756</v>
      </c>
      <c r="D919" s="5" t="s">
        <v>8553</v>
      </c>
      <c r="E919" s="13" t="s">
        <v>8552</v>
      </c>
      <c r="F919" s="13">
        <v>2</v>
      </c>
      <c r="G919" s="36" t="s">
        <v>8551</v>
      </c>
      <c r="H919" s="34" t="s">
        <v>6</v>
      </c>
      <c r="I919" s="13" t="s">
        <v>726</v>
      </c>
      <c r="J919" s="13" t="s">
        <v>10</v>
      </c>
      <c r="K919" s="19">
        <v>45371</v>
      </c>
      <c r="L919" s="19" t="s">
        <v>119</v>
      </c>
      <c r="M919" s="34" t="s">
        <v>153</v>
      </c>
      <c r="N919" s="35" t="s">
        <v>1126</v>
      </c>
      <c r="O919" s="22">
        <v>45414</v>
      </c>
      <c r="P919" s="21" t="s">
        <v>1125</v>
      </c>
      <c r="Q919" s="20">
        <v>85</v>
      </c>
      <c r="R919" s="19">
        <v>45446</v>
      </c>
      <c r="S919" s="13" t="s">
        <v>1125</v>
      </c>
      <c r="T919" s="18">
        <v>111.6</v>
      </c>
      <c r="U919" s="17"/>
      <c r="V919" s="16"/>
      <c r="W919" s="15"/>
      <c r="X919" s="14"/>
      <c r="Y919" s="13"/>
      <c r="Z919" s="12"/>
      <c r="AA919" s="11" t="s">
        <v>0</v>
      </c>
      <c r="AB919" s="9" t="s">
        <v>1123</v>
      </c>
      <c r="AC919" s="10" t="s">
        <v>6</v>
      </c>
      <c r="AD919" s="9" t="s">
        <v>1131</v>
      </c>
      <c r="AE919" s="8" t="s">
        <v>1123</v>
      </c>
      <c r="AF919" s="32" t="s">
        <v>8377</v>
      </c>
      <c r="AG919" s="6">
        <f>IF(P919="Em Aberto",Q919,0)+IF(S919="Em Aberto",T919,0)+IF(V919="Em Aberto",W919,0)+IF(Y919="Em Aberto",Z919,0)</f>
        <v>0</v>
      </c>
      <c r="AH919" s="28"/>
      <c r="AI919" s="102"/>
      <c r="AJ919" s="102"/>
    </row>
    <row r="920" spans="1:36" s="86" customFormat="1" ht="11.25" x14ac:dyDescent="0.2">
      <c r="A920" s="30">
        <v>45352</v>
      </c>
      <c r="B920" s="28"/>
      <c r="C920" s="27">
        <v>3406441335</v>
      </c>
      <c r="D920" s="5" t="s">
        <v>8550</v>
      </c>
      <c r="E920" s="13" t="s">
        <v>8549</v>
      </c>
      <c r="F920" s="13">
        <v>2</v>
      </c>
      <c r="G920" s="36" t="s">
        <v>8548</v>
      </c>
      <c r="H920" s="34" t="s">
        <v>11</v>
      </c>
      <c r="I920" s="13" t="s">
        <v>726</v>
      </c>
      <c r="J920" s="13" t="s">
        <v>10</v>
      </c>
      <c r="K920" s="19">
        <v>45371</v>
      </c>
      <c r="L920" s="19" t="s">
        <v>283</v>
      </c>
      <c r="M920" s="34" t="s">
        <v>123</v>
      </c>
      <c r="N920" s="35" t="s">
        <v>1209</v>
      </c>
      <c r="O920" s="22">
        <v>45414</v>
      </c>
      <c r="P920" s="21" t="s">
        <v>1125</v>
      </c>
      <c r="Q920" s="20">
        <v>69.5</v>
      </c>
      <c r="R920" s="19">
        <v>45445</v>
      </c>
      <c r="S920" s="13" t="s">
        <v>1125</v>
      </c>
      <c r="T920" s="18">
        <v>89.78</v>
      </c>
      <c r="U920" s="17"/>
      <c r="V920" s="16"/>
      <c r="W920" s="15"/>
      <c r="X920" s="14"/>
      <c r="Y920" s="13"/>
      <c r="Z920" s="12"/>
      <c r="AA920" s="11" t="s">
        <v>0</v>
      </c>
      <c r="AB920" s="9" t="s">
        <v>1123</v>
      </c>
      <c r="AC920" s="10" t="s">
        <v>1140</v>
      </c>
      <c r="AD920" s="9" t="s">
        <v>1131</v>
      </c>
      <c r="AE920" s="8" t="s">
        <v>1123</v>
      </c>
      <c r="AF920" s="32" t="s">
        <v>8471</v>
      </c>
      <c r="AG920" s="6">
        <f>IF(P920="Em Aberto",Q920,0)+IF(S920="Em Aberto",T920,0)+IF(V920="Em Aberto",W920,0)+IF(Y920="Em Aberto",Z920,0)</f>
        <v>0</v>
      </c>
      <c r="AH920" s="28"/>
      <c r="AI920" s="102"/>
      <c r="AJ920" s="102"/>
    </row>
    <row r="921" spans="1:36" s="86" customFormat="1" ht="11.25" x14ac:dyDescent="0.2">
      <c r="A921" s="30">
        <v>45352</v>
      </c>
      <c r="B921" s="28"/>
      <c r="C921" s="27">
        <v>81327196115</v>
      </c>
      <c r="D921" s="5" t="s">
        <v>8547</v>
      </c>
      <c r="E921" s="13" t="s">
        <v>8546</v>
      </c>
      <c r="F921" s="13">
        <v>2</v>
      </c>
      <c r="G921" s="36" t="s">
        <v>8545</v>
      </c>
      <c r="H921" s="34" t="s">
        <v>6</v>
      </c>
      <c r="I921" s="13" t="s">
        <v>726</v>
      </c>
      <c r="J921" s="13" t="s">
        <v>10</v>
      </c>
      <c r="K921" s="19">
        <v>45371</v>
      </c>
      <c r="L921" s="19" t="s">
        <v>53</v>
      </c>
      <c r="M921" s="34" t="s">
        <v>72</v>
      </c>
      <c r="N921" s="35" t="s">
        <v>20</v>
      </c>
      <c r="O921" s="22">
        <v>45414</v>
      </c>
      <c r="P921" s="21" t="s">
        <v>1125</v>
      </c>
      <c r="Q921" s="20">
        <v>100.49</v>
      </c>
      <c r="R921" s="19">
        <v>45446</v>
      </c>
      <c r="S921" s="13" t="s">
        <v>1125</v>
      </c>
      <c r="T921" s="18">
        <v>129.81</v>
      </c>
      <c r="U921" s="17"/>
      <c r="V921" s="16"/>
      <c r="W921" s="15"/>
      <c r="X921" s="14"/>
      <c r="Y921" s="13"/>
      <c r="Z921" s="12"/>
      <c r="AA921" s="11" t="s">
        <v>0</v>
      </c>
      <c r="AB921" s="9" t="s">
        <v>1123</v>
      </c>
      <c r="AC921" s="10" t="s">
        <v>6</v>
      </c>
      <c r="AD921" s="9" t="s">
        <v>1124</v>
      </c>
      <c r="AE921" s="8" t="s">
        <v>1123</v>
      </c>
      <c r="AF921" s="32" t="s">
        <v>8544</v>
      </c>
      <c r="AG921" s="6">
        <f>IF(P921="Em Aberto",Q921,0)+IF(S921="Em Aberto",T921,0)+IF(V921="Em Aberto",W921,0)+IF(Y921="Em Aberto",Z921,0)</f>
        <v>0</v>
      </c>
      <c r="AH921" s="28"/>
      <c r="AI921" s="102"/>
      <c r="AJ921" s="102"/>
    </row>
    <row r="922" spans="1:36" s="86" customFormat="1" ht="11.25" x14ac:dyDescent="0.2">
      <c r="A922" s="30">
        <v>45352</v>
      </c>
      <c r="B922" s="28"/>
      <c r="C922" s="27">
        <v>7429197574</v>
      </c>
      <c r="D922" s="5" t="s">
        <v>8543</v>
      </c>
      <c r="E922" s="13" t="s">
        <v>8542</v>
      </c>
      <c r="F922" s="13">
        <v>2</v>
      </c>
      <c r="G922" s="36" t="s">
        <v>8541</v>
      </c>
      <c r="H922" s="34" t="s">
        <v>6</v>
      </c>
      <c r="I922" s="13" t="s">
        <v>726</v>
      </c>
      <c r="J922" s="13" t="s">
        <v>10</v>
      </c>
      <c r="K922" s="19">
        <v>45371</v>
      </c>
      <c r="L922" s="19" t="s">
        <v>1691</v>
      </c>
      <c r="M922" s="34" t="s">
        <v>15</v>
      </c>
      <c r="N922" s="35" t="s">
        <v>1209</v>
      </c>
      <c r="O922" s="22">
        <v>45414</v>
      </c>
      <c r="P922" s="21" t="s">
        <v>1125</v>
      </c>
      <c r="Q922" s="20">
        <v>85.05</v>
      </c>
      <c r="R922" s="19">
        <v>45446</v>
      </c>
      <c r="S922" s="13" t="s">
        <v>1125</v>
      </c>
      <c r="T922" s="18">
        <v>109.85</v>
      </c>
      <c r="U922" s="17"/>
      <c r="V922" s="16"/>
      <c r="W922" s="15"/>
      <c r="X922" s="14"/>
      <c r="Y922" s="13"/>
      <c r="Z922" s="12"/>
      <c r="AA922" s="11" t="s">
        <v>0</v>
      </c>
      <c r="AB922" s="9" t="s">
        <v>1123</v>
      </c>
      <c r="AC922" s="10" t="s">
        <v>6</v>
      </c>
      <c r="AD922" s="9" t="s">
        <v>1131</v>
      </c>
      <c r="AE922" s="8" t="s">
        <v>1123</v>
      </c>
      <c r="AF922" s="32" t="s">
        <v>8377</v>
      </c>
      <c r="AG922" s="6">
        <f>IF(P922="Em Aberto",Q922,0)+IF(S922="Em Aberto",T922,0)+IF(V922="Em Aberto",W922,0)+IF(Y922="Em Aberto",Z922,0)</f>
        <v>0</v>
      </c>
      <c r="AH922" s="28"/>
      <c r="AI922" s="102"/>
      <c r="AJ922" s="102"/>
    </row>
    <row r="923" spans="1:36" s="86" customFormat="1" ht="11.25" x14ac:dyDescent="0.2">
      <c r="A923" s="30">
        <v>45352</v>
      </c>
      <c r="B923" s="28"/>
      <c r="C923" s="27">
        <v>56392630678</v>
      </c>
      <c r="D923" s="5" t="s">
        <v>8540</v>
      </c>
      <c r="E923" s="13" t="s">
        <v>8539</v>
      </c>
      <c r="F923" s="13">
        <v>2</v>
      </c>
      <c r="G923" s="36" t="s">
        <v>8538</v>
      </c>
      <c r="H923" s="34" t="s">
        <v>11</v>
      </c>
      <c r="I923" s="13" t="s">
        <v>726</v>
      </c>
      <c r="J923" s="13" t="s">
        <v>10</v>
      </c>
      <c r="K923" s="19">
        <v>45371</v>
      </c>
      <c r="L923" s="19" t="s">
        <v>283</v>
      </c>
      <c r="M923" s="34" t="s">
        <v>29</v>
      </c>
      <c r="N923" s="35" t="s">
        <v>1126</v>
      </c>
      <c r="O923" s="22">
        <v>45414</v>
      </c>
      <c r="P923" s="21" t="s">
        <v>1125</v>
      </c>
      <c r="Q923" s="20">
        <v>147.65</v>
      </c>
      <c r="R923" s="19">
        <v>45445</v>
      </c>
      <c r="S923" s="13" t="s">
        <v>1125</v>
      </c>
      <c r="T923" s="18">
        <v>109.79</v>
      </c>
      <c r="U923" s="17"/>
      <c r="V923" s="16"/>
      <c r="W923" s="15"/>
      <c r="X923" s="14"/>
      <c r="Y923" s="13"/>
      <c r="Z923" s="12"/>
      <c r="AA923" s="11" t="s">
        <v>0</v>
      </c>
      <c r="AB923" s="9" t="s">
        <v>1123</v>
      </c>
      <c r="AC923" s="10" t="s">
        <v>1140</v>
      </c>
      <c r="AD923" s="9" t="s">
        <v>1131</v>
      </c>
      <c r="AE923" s="8" t="s">
        <v>1123</v>
      </c>
      <c r="AF923" s="32" t="s">
        <v>8354</v>
      </c>
      <c r="AG923" s="6">
        <f>IF(P923="Em Aberto",Q923,0)+IF(S923="Em Aberto",T923,0)+IF(V923="Em Aberto",W923,0)+IF(Y923="Em Aberto",Z923,0)</f>
        <v>0</v>
      </c>
      <c r="AH923" s="28"/>
      <c r="AI923" s="102"/>
      <c r="AJ923" s="102"/>
    </row>
    <row r="924" spans="1:36" s="86" customFormat="1" ht="11.25" x14ac:dyDescent="0.2">
      <c r="A924" s="30">
        <v>45352</v>
      </c>
      <c r="B924" s="28"/>
      <c r="C924" s="27">
        <v>10722126760</v>
      </c>
      <c r="D924" s="5" t="s">
        <v>8537</v>
      </c>
      <c r="E924" s="13" t="s">
        <v>8536</v>
      </c>
      <c r="F924" s="13">
        <v>2</v>
      </c>
      <c r="G924" s="36" t="s">
        <v>8535</v>
      </c>
      <c r="H924" s="34" t="s">
        <v>11</v>
      </c>
      <c r="I924" s="13" t="s">
        <v>726</v>
      </c>
      <c r="J924" s="13" t="s">
        <v>10</v>
      </c>
      <c r="K924" s="19">
        <v>45371</v>
      </c>
      <c r="L924" s="19" t="s">
        <v>299</v>
      </c>
      <c r="M924" s="34" t="s">
        <v>2</v>
      </c>
      <c r="N924" s="35" t="s">
        <v>1126</v>
      </c>
      <c r="O924" s="22">
        <v>45414</v>
      </c>
      <c r="P924" s="21" t="s">
        <v>1125</v>
      </c>
      <c r="Q924" s="20">
        <v>84.97</v>
      </c>
      <c r="R924" s="19">
        <v>45445</v>
      </c>
      <c r="S924" s="13" t="s">
        <v>1125</v>
      </c>
      <c r="T924" s="34">
        <v>109.76</v>
      </c>
      <c r="U924" s="17"/>
      <c r="V924" s="16"/>
      <c r="W924" s="15"/>
      <c r="X924" s="14"/>
      <c r="Y924" s="13"/>
      <c r="Z924" s="12"/>
      <c r="AA924" s="11" t="s">
        <v>0</v>
      </c>
      <c r="AB924" s="9" t="s">
        <v>1123</v>
      </c>
      <c r="AC924" s="10" t="s">
        <v>1140</v>
      </c>
      <c r="AD924" s="9" t="s">
        <v>1131</v>
      </c>
      <c r="AE924" s="8" t="s">
        <v>1123</v>
      </c>
      <c r="AF924" s="32" t="s">
        <v>8534</v>
      </c>
      <c r="AG924" s="6">
        <f>IF(P924="Em Aberto",Q924,0)+IF(S924="Em Aberto",T924,0)+IF(V924="Em Aberto",W924,0)+IF(Y924="Em Aberto",Z924,0)</f>
        <v>0</v>
      </c>
      <c r="AH924" s="28"/>
      <c r="AI924" s="102"/>
      <c r="AJ924" s="102"/>
    </row>
    <row r="925" spans="1:36" s="86" customFormat="1" ht="11.25" x14ac:dyDescent="0.2">
      <c r="A925" s="30">
        <v>45352</v>
      </c>
      <c r="B925" s="28"/>
      <c r="C925" s="27">
        <v>93559151600</v>
      </c>
      <c r="D925" s="5" t="s">
        <v>8533</v>
      </c>
      <c r="E925" s="13" t="s">
        <v>8532</v>
      </c>
      <c r="F925" s="13">
        <v>2</v>
      </c>
      <c r="G925" s="36" t="s">
        <v>8531</v>
      </c>
      <c r="H925" s="34" t="s">
        <v>11</v>
      </c>
      <c r="I925" s="13" t="s">
        <v>726</v>
      </c>
      <c r="J925" s="13" t="s">
        <v>10</v>
      </c>
      <c r="K925" s="19">
        <v>45371</v>
      </c>
      <c r="L925" s="19" t="s">
        <v>85</v>
      </c>
      <c r="M925" s="34" t="s">
        <v>29</v>
      </c>
      <c r="N925" s="35" t="s">
        <v>1126</v>
      </c>
      <c r="O925" s="22">
        <v>45384</v>
      </c>
      <c r="P925" s="21" t="s">
        <v>1125</v>
      </c>
      <c r="Q925" s="20">
        <v>69.5</v>
      </c>
      <c r="R925" s="19">
        <v>45445</v>
      </c>
      <c r="S925" s="13" t="s">
        <v>1125</v>
      </c>
      <c r="T925" s="18">
        <v>89.78</v>
      </c>
      <c r="U925" s="17"/>
      <c r="V925" s="16"/>
      <c r="W925" s="15"/>
      <c r="X925" s="14"/>
      <c r="Y925" s="13"/>
      <c r="Z925" s="12"/>
      <c r="AA925" s="11" t="s">
        <v>0</v>
      </c>
      <c r="AB925" s="9" t="s">
        <v>1123</v>
      </c>
      <c r="AC925" s="10" t="s">
        <v>1140</v>
      </c>
      <c r="AD925" s="9" t="s">
        <v>1131</v>
      </c>
      <c r="AE925" s="8" t="s">
        <v>1123</v>
      </c>
      <c r="AF925" s="32" t="s">
        <v>8530</v>
      </c>
      <c r="AG925" s="6">
        <f>IF(P925="Em Aberto",Q925,0)+IF(S925="Em Aberto",T925,0)+IF(V925="Em Aberto",W925,0)+IF(Y925="Em Aberto",Z925,0)</f>
        <v>0</v>
      </c>
      <c r="AH925" s="28"/>
      <c r="AI925" s="102"/>
      <c r="AJ925" s="102"/>
    </row>
    <row r="926" spans="1:36" s="86" customFormat="1" ht="11.25" x14ac:dyDescent="0.2">
      <c r="A926" s="30">
        <v>45352</v>
      </c>
      <c r="B926" s="28"/>
      <c r="C926" s="27">
        <v>2101774380</v>
      </c>
      <c r="D926" s="5" t="s">
        <v>8529</v>
      </c>
      <c r="E926" s="13" t="s">
        <v>8528</v>
      </c>
      <c r="F926" s="13">
        <v>2</v>
      </c>
      <c r="G926" s="36" t="s">
        <v>8527</v>
      </c>
      <c r="H926" s="34" t="s">
        <v>6</v>
      </c>
      <c r="I926" s="13" t="s">
        <v>726</v>
      </c>
      <c r="J926" s="13" t="s">
        <v>10</v>
      </c>
      <c r="K926" s="19">
        <v>45371</v>
      </c>
      <c r="L926" s="19" t="s">
        <v>541</v>
      </c>
      <c r="M926" s="34" t="s">
        <v>123</v>
      </c>
      <c r="N926" s="35" t="s">
        <v>1209</v>
      </c>
      <c r="O926" s="22">
        <v>45384</v>
      </c>
      <c r="P926" s="21" t="s">
        <v>1125</v>
      </c>
      <c r="Q926" s="20">
        <v>100.51</v>
      </c>
      <c r="R926" s="19">
        <v>45446</v>
      </c>
      <c r="S926" s="13" t="s">
        <v>1125</v>
      </c>
      <c r="T926" s="18">
        <v>129.83000000000001</v>
      </c>
      <c r="U926" s="17"/>
      <c r="V926" s="16"/>
      <c r="W926" s="15"/>
      <c r="X926" s="14"/>
      <c r="Y926" s="13"/>
      <c r="Z926" s="12"/>
      <c r="AA926" s="11" t="s">
        <v>0</v>
      </c>
      <c r="AB926" s="9" t="s">
        <v>1123</v>
      </c>
      <c r="AC926" s="10" t="s">
        <v>6</v>
      </c>
      <c r="AD926" s="9" t="s">
        <v>1131</v>
      </c>
      <c r="AE926" s="8" t="s">
        <v>1123</v>
      </c>
      <c r="AF926" s="32" t="s">
        <v>8526</v>
      </c>
      <c r="AG926" s="6">
        <f>IF(P926="Em Aberto",Q926,0)+IF(S926="Em Aberto",T926,0)+IF(V926="Em Aberto",W926,0)+IF(Y926="Em Aberto",Z926,0)</f>
        <v>0</v>
      </c>
      <c r="AH926" s="28"/>
      <c r="AI926" s="102"/>
      <c r="AJ926" s="102"/>
    </row>
    <row r="927" spans="1:36" s="86" customFormat="1" ht="11.25" x14ac:dyDescent="0.2">
      <c r="A927" s="30">
        <v>45352</v>
      </c>
      <c r="B927" s="28"/>
      <c r="C927" s="27">
        <v>5147161694</v>
      </c>
      <c r="D927" s="5" t="s">
        <v>8525</v>
      </c>
      <c r="E927" s="13">
        <v>2175905</v>
      </c>
      <c r="F927" s="13">
        <v>26</v>
      </c>
      <c r="G927" s="36" t="s">
        <v>8524</v>
      </c>
      <c r="H927" s="34" t="s">
        <v>11</v>
      </c>
      <c r="I927" s="13" t="s">
        <v>726</v>
      </c>
      <c r="J927" s="13" t="s">
        <v>4</v>
      </c>
      <c r="K927" s="19">
        <v>45372</v>
      </c>
      <c r="L927" s="19" t="s">
        <v>736</v>
      </c>
      <c r="M927" s="34" t="s">
        <v>37</v>
      </c>
      <c r="N927" s="35" t="s">
        <v>1209</v>
      </c>
      <c r="O927" s="22">
        <v>45408</v>
      </c>
      <c r="P927" s="21" t="s">
        <v>1125</v>
      </c>
      <c r="Q927" s="20">
        <v>149.9</v>
      </c>
      <c r="R927" s="19">
        <v>45438</v>
      </c>
      <c r="S927" s="13" t="s">
        <v>1125</v>
      </c>
      <c r="T927" s="18">
        <v>149.9</v>
      </c>
      <c r="U927" s="17">
        <v>45469</v>
      </c>
      <c r="V927" s="16" t="s">
        <v>1125</v>
      </c>
      <c r="W927" s="15">
        <v>149.9</v>
      </c>
      <c r="X927" s="14"/>
      <c r="Y927" s="13"/>
      <c r="Z927" s="12"/>
      <c r="AA927" s="11" t="s">
        <v>0</v>
      </c>
      <c r="AB927" s="9" t="s">
        <v>1123</v>
      </c>
      <c r="AC927" s="10" t="s">
        <v>1140</v>
      </c>
      <c r="AD927" s="9" t="s">
        <v>1131</v>
      </c>
      <c r="AE927" s="8" t="s">
        <v>1123</v>
      </c>
      <c r="AF927" s="32" t="s">
        <v>8523</v>
      </c>
      <c r="AG927" s="6">
        <f>IF(P927="Em Aberto",Q927,0)+IF(S927="Em Aberto",T927,0)+IF(V927="Em Aberto",W927,0)+IF(Y927="Em Aberto",Z927,0)</f>
        <v>0</v>
      </c>
      <c r="AH927" s="28"/>
      <c r="AI927" s="102"/>
      <c r="AJ927" s="102"/>
    </row>
    <row r="928" spans="1:36" s="86" customFormat="1" ht="11.25" x14ac:dyDescent="0.2">
      <c r="A928" s="30">
        <v>45352</v>
      </c>
      <c r="B928" s="28"/>
      <c r="C928" s="27">
        <v>38452715234</v>
      </c>
      <c r="D928" s="5" t="s">
        <v>8522</v>
      </c>
      <c r="E928" s="13">
        <v>2175966</v>
      </c>
      <c r="F928" s="13">
        <v>26</v>
      </c>
      <c r="G928" s="36" t="s">
        <v>8521</v>
      </c>
      <c r="H928" s="34" t="s">
        <v>11</v>
      </c>
      <c r="I928" s="13" t="s">
        <v>726</v>
      </c>
      <c r="J928" s="13" t="s">
        <v>4</v>
      </c>
      <c r="K928" s="19">
        <v>45372</v>
      </c>
      <c r="L928" s="19" t="s">
        <v>30</v>
      </c>
      <c r="M928" s="34" t="s">
        <v>37</v>
      </c>
      <c r="N928" s="35" t="s">
        <v>1209</v>
      </c>
      <c r="O928" s="22">
        <v>45408</v>
      </c>
      <c r="P928" s="21" t="s">
        <v>1125</v>
      </c>
      <c r="Q928" s="20">
        <v>149.9</v>
      </c>
      <c r="R928" s="19"/>
      <c r="S928" s="13"/>
      <c r="T928" s="18"/>
      <c r="U928" s="17"/>
      <c r="V928" s="16"/>
      <c r="W928" s="15"/>
      <c r="X928" s="14"/>
      <c r="Y928" s="13"/>
      <c r="Z928" s="12"/>
      <c r="AA928" s="11" t="s">
        <v>0</v>
      </c>
      <c r="AB928" s="9" t="s">
        <v>1123</v>
      </c>
      <c r="AC928" s="10" t="s">
        <v>1201</v>
      </c>
      <c r="AD928" s="9" t="s">
        <v>1131</v>
      </c>
      <c r="AE928" s="8" t="s">
        <v>1123</v>
      </c>
      <c r="AF928" s="32" t="s">
        <v>8520</v>
      </c>
      <c r="AG928" s="6">
        <f>IF(P928="Em Aberto",Q928,0)+IF(S928="Em Aberto",T928,0)+IF(V928="Em Aberto",W928,0)+IF(Y928="Em Aberto",Z928,0)</f>
        <v>0</v>
      </c>
      <c r="AH928" s="28"/>
      <c r="AI928" s="102"/>
      <c r="AJ928" s="102"/>
    </row>
    <row r="929" spans="1:36" s="86" customFormat="1" ht="11.25" x14ac:dyDescent="0.2">
      <c r="A929" s="30">
        <v>45352</v>
      </c>
      <c r="B929" s="28"/>
      <c r="C929" s="27">
        <v>15795339733</v>
      </c>
      <c r="D929" s="5" t="s">
        <v>8519</v>
      </c>
      <c r="E929" s="13" t="s">
        <v>8518</v>
      </c>
      <c r="F929" s="13">
        <v>16</v>
      </c>
      <c r="G929" s="36" t="s">
        <v>8517</v>
      </c>
      <c r="H929" s="34" t="s">
        <v>6</v>
      </c>
      <c r="I929" s="13" t="s">
        <v>726</v>
      </c>
      <c r="J929" s="13" t="s">
        <v>10</v>
      </c>
      <c r="K929" s="19">
        <v>45372</v>
      </c>
      <c r="L929" s="19" t="s">
        <v>1205</v>
      </c>
      <c r="M929" s="34" t="s">
        <v>2</v>
      </c>
      <c r="N929" s="35" t="s">
        <v>1126</v>
      </c>
      <c r="O929" s="22">
        <v>45400</v>
      </c>
      <c r="P929" s="21" t="s">
        <v>1125</v>
      </c>
      <c r="Q929" s="20">
        <v>45.99</v>
      </c>
      <c r="R929" s="19">
        <v>45432</v>
      </c>
      <c r="S929" s="13" t="s">
        <v>1196</v>
      </c>
      <c r="T929" s="18">
        <v>110.79</v>
      </c>
      <c r="U929" s="17">
        <v>45463</v>
      </c>
      <c r="V929" s="16" t="s">
        <v>1196</v>
      </c>
      <c r="W929" s="15">
        <v>109.71</v>
      </c>
      <c r="X929" s="14"/>
      <c r="Y929" s="13"/>
      <c r="Z929" s="12"/>
      <c r="AA929" s="11" t="s">
        <v>1195</v>
      </c>
      <c r="AB929" s="9" t="s">
        <v>1285</v>
      </c>
      <c r="AC929" s="10" t="s">
        <v>6</v>
      </c>
      <c r="AD929" s="9" t="s">
        <v>1131</v>
      </c>
      <c r="AE929" s="8" t="s">
        <v>1193</v>
      </c>
      <c r="AF929" s="32" t="s">
        <v>8516</v>
      </c>
      <c r="AG929" s="6">
        <f>IF(P929="Em Aberto",Q929,0)+IF(S929="Em Aberto",T929,0)+IF(V929="Em Aberto",W929,0)+IF(Y929="Em Aberto",Z929,0)</f>
        <v>220.5</v>
      </c>
      <c r="AH929" s="28"/>
      <c r="AI929" s="102"/>
      <c r="AJ929" s="102"/>
    </row>
    <row r="930" spans="1:36" s="86" customFormat="1" ht="11.25" x14ac:dyDescent="0.2">
      <c r="A930" s="30">
        <v>45352</v>
      </c>
      <c r="B930" s="28"/>
      <c r="C930" s="27">
        <v>38415097700</v>
      </c>
      <c r="D930" s="5" t="s">
        <v>8515</v>
      </c>
      <c r="E930" s="13" t="s">
        <v>8514</v>
      </c>
      <c r="F930" s="13">
        <v>7</v>
      </c>
      <c r="G930" s="36" t="s">
        <v>8513</v>
      </c>
      <c r="H930" s="34" t="s">
        <v>6</v>
      </c>
      <c r="I930" s="13" t="s">
        <v>726</v>
      </c>
      <c r="J930" s="13" t="s">
        <v>10</v>
      </c>
      <c r="K930" s="19">
        <v>45372</v>
      </c>
      <c r="L930" s="19" t="s">
        <v>343</v>
      </c>
      <c r="M930" s="34" t="s">
        <v>2</v>
      </c>
      <c r="N930" s="35" t="s">
        <v>1126</v>
      </c>
      <c r="O930" s="22"/>
      <c r="P930" s="21" t="s">
        <v>1125</v>
      </c>
      <c r="Q930" s="20">
        <v>0</v>
      </c>
      <c r="R930" s="19">
        <v>45421</v>
      </c>
      <c r="S930" s="13" t="s">
        <v>1125</v>
      </c>
      <c r="T930" s="18">
        <v>117.25</v>
      </c>
      <c r="U930" s="17">
        <v>45453</v>
      </c>
      <c r="V930" s="16" t="s">
        <v>1125</v>
      </c>
      <c r="W930" s="15">
        <v>112.04</v>
      </c>
      <c r="X930" s="14"/>
      <c r="Y930" s="13"/>
      <c r="Z930" s="12"/>
      <c r="AA930" s="11" t="s">
        <v>0</v>
      </c>
      <c r="AB930" s="9" t="s">
        <v>1123</v>
      </c>
      <c r="AC930" s="10" t="s">
        <v>6</v>
      </c>
      <c r="AD930" s="9" t="s">
        <v>1131</v>
      </c>
      <c r="AE930" s="8" t="s">
        <v>1123</v>
      </c>
      <c r="AF930" s="32" t="s">
        <v>8512</v>
      </c>
      <c r="AG930" s="6">
        <f>IF(P930="Em Aberto",Q930,0)+IF(S930="Em Aberto",T930,0)+IF(V930="Em Aberto",W930,0)+IF(Y930="Em Aberto",Z930,0)</f>
        <v>0</v>
      </c>
      <c r="AH930" s="28"/>
      <c r="AI930" s="102"/>
      <c r="AJ930" s="102"/>
    </row>
    <row r="931" spans="1:36" s="86" customFormat="1" ht="11.25" x14ac:dyDescent="0.2">
      <c r="A931" s="30">
        <v>45352</v>
      </c>
      <c r="B931" s="28"/>
      <c r="C931" s="36">
        <v>5604540153</v>
      </c>
      <c r="D931" s="5" t="s">
        <v>8511</v>
      </c>
      <c r="E931" s="13" t="s">
        <v>8510</v>
      </c>
      <c r="F931" s="13">
        <v>2</v>
      </c>
      <c r="G931" s="36" t="s">
        <v>8509</v>
      </c>
      <c r="H931" s="34" t="s">
        <v>11</v>
      </c>
      <c r="I931" s="13" t="s">
        <v>726</v>
      </c>
      <c r="J931" s="13" t="s">
        <v>10</v>
      </c>
      <c r="K931" s="19">
        <v>45372</v>
      </c>
      <c r="L931" s="19" t="s">
        <v>119</v>
      </c>
      <c r="M931" s="34" t="s">
        <v>197</v>
      </c>
      <c r="N931" s="35" t="s">
        <v>20</v>
      </c>
      <c r="O931" s="22">
        <v>45414</v>
      </c>
      <c r="P931" s="21" t="s">
        <v>1125</v>
      </c>
      <c r="Q931" s="20">
        <v>66.56</v>
      </c>
      <c r="R931" s="19">
        <v>45445</v>
      </c>
      <c r="S931" s="13" t="s">
        <v>1125</v>
      </c>
      <c r="T931" s="18">
        <v>89.73</v>
      </c>
      <c r="U931" s="17"/>
      <c r="V931" s="16"/>
      <c r="W931" s="15"/>
      <c r="X931" s="14"/>
      <c r="Y931" s="13"/>
      <c r="Z931" s="12"/>
      <c r="AA931" s="11" t="s">
        <v>0</v>
      </c>
      <c r="AB931" s="9" t="s">
        <v>1123</v>
      </c>
      <c r="AC931" s="10" t="s">
        <v>1140</v>
      </c>
      <c r="AD931" s="9" t="s">
        <v>1124</v>
      </c>
      <c r="AE931" s="8" t="s">
        <v>1123</v>
      </c>
      <c r="AF931" s="32" t="s">
        <v>8508</v>
      </c>
      <c r="AG931" s="6">
        <f>IF(P931="Em Aberto",Q931,0)+IF(S931="Em Aberto",T931,0)+IF(V931="Em Aberto",W931,0)+IF(Y931="Em Aberto",Z931,0)</f>
        <v>0</v>
      </c>
      <c r="AH931" s="28"/>
      <c r="AI931" s="102"/>
      <c r="AJ931" s="102"/>
    </row>
    <row r="932" spans="1:36" s="86" customFormat="1" ht="11.25" x14ac:dyDescent="0.2">
      <c r="A932" s="30">
        <v>45352</v>
      </c>
      <c r="B932" s="28"/>
      <c r="C932" s="36">
        <v>99508265191</v>
      </c>
      <c r="D932" s="5" t="s">
        <v>8507</v>
      </c>
      <c r="E932" s="13" t="s">
        <v>8506</v>
      </c>
      <c r="F932" s="13">
        <v>2</v>
      </c>
      <c r="G932" s="36" t="s">
        <v>8505</v>
      </c>
      <c r="H932" s="34" t="s">
        <v>6</v>
      </c>
      <c r="I932" s="13" t="s">
        <v>726</v>
      </c>
      <c r="J932" s="13" t="s">
        <v>10</v>
      </c>
      <c r="K932" s="19">
        <v>45372</v>
      </c>
      <c r="L932" s="19" t="s">
        <v>343</v>
      </c>
      <c r="M932" s="34" t="s">
        <v>21</v>
      </c>
      <c r="N932" s="35" t="s">
        <v>20</v>
      </c>
      <c r="O932" s="22">
        <v>45414</v>
      </c>
      <c r="P932" s="21" t="s">
        <v>1196</v>
      </c>
      <c r="Q932" s="20">
        <v>96.27</v>
      </c>
      <c r="R932" s="19">
        <v>45446</v>
      </c>
      <c r="S932" s="13" t="s">
        <v>1196</v>
      </c>
      <c r="T932" s="18">
        <v>129.79</v>
      </c>
      <c r="U932" s="17"/>
      <c r="V932" s="16"/>
      <c r="W932" s="15"/>
      <c r="X932" s="14"/>
      <c r="Y932" s="13"/>
      <c r="Z932" s="12"/>
      <c r="AA932" s="11" t="s">
        <v>1195</v>
      </c>
      <c r="AB932" s="9" t="s">
        <v>1380</v>
      </c>
      <c r="AC932" s="10" t="s">
        <v>6</v>
      </c>
      <c r="AD932" s="9" t="s">
        <v>1124</v>
      </c>
      <c r="AE932" s="8" t="s">
        <v>1193</v>
      </c>
      <c r="AF932" s="32" t="s">
        <v>8504</v>
      </c>
      <c r="AG932" s="6">
        <f>IF(P932="Em Aberto",Q932,0)+IF(S932="Em Aberto",T932,0)+IF(V932="Em Aberto",W932,0)+IF(Y932="Em Aberto",Z932,0)</f>
        <v>226.06</v>
      </c>
      <c r="AH932" s="28"/>
      <c r="AI932" s="102"/>
      <c r="AJ932" s="102"/>
    </row>
    <row r="933" spans="1:36" s="86" customFormat="1" ht="11.25" x14ac:dyDescent="0.2">
      <c r="A933" s="30">
        <v>45352</v>
      </c>
      <c r="B933" s="28"/>
      <c r="C933" s="27">
        <v>5982585319</v>
      </c>
      <c r="D933" s="5" t="s">
        <v>8503</v>
      </c>
      <c r="E933" s="13" t="s">
        <v>8502</v>
      </c>
      <c r="F933" s="13">
        <v>2</v>
      </c>
      <c r="G933" s="36" t="s">
        <v>8501</v>
      </c>
      <c r="H933" s="34" t="s">
        <v>11</v>
      </c>
      <c r="I933" s="13" t="s">
        <v>726</v>
      </c>
      <c r="J933" s="13" t="s">
        <v>10</v>
      </c>
      <c r="K933" s="19">
        <v>45372</v>
      </c>
      <c r="L933" s="19" t="s">
        <v>283</v>
      </c>
      <c r="M933" s="34" t="s">
        <v>123</v>
      </c>
      <c r="N933" s="35" t="s">
        <v>1209</v>
      </c>
      <c r="O933" s="22">
        <v>45414</v>
      </c>
      <c r="P933" s="21" t="s">
        <v>1125</v>
      </c>
      <c r="Q933" s="20">
        <v>81.44</v>
      </c>
      <c r="R933" s="19">
        <v>45446</v>
      </c>
      <c r="S933" s="13" t="s">
        <v>1196</v>
      </c>
      <c r="T933" s="18">
        <v>111.53</v>
      </c>
      <c r="U933" s="17"/>
      <c r="V933" s="16"/>
      <c r="W933" s="15"/>
      <c r="X933" s="14"/>
      <c r="Y933" s="13"/>
      <c r="Z933" s="12"/>
      <c r="AA933" s="11" t="s">
        <v>1195</v>
      </c>
      <c r="AB933" s="9" t="s">
        <v>1194</v>
      </c>
      <c r="AC933" s="10" t="s">
        <v>1201</v>
      </c>
      <c r="AD933" s="9" t="s">
        <v>1131</v>
      </c>
      <c r="AE933" s="8" t="s">
        <v>1193</v>
      </c>
      <c r="AF933" s="32" t="s">
        <v>8500</v>
      </c>
      <c r="AG933" s="6">
        <f>IF(P933="Em Aberto",Q933,0)+IF(S933="Em Aberto",T933,0)+IF(V933="Em Aberto",W933,0)+IF(Y933="Em Aberto",Z933,0)</f>
        <v>111.53</v>
      </c>
      <c r="AH933" s="28"/>
      <c r="AI933" s="102"/>
      <c r="AJ933" s="102"/>
    </row>
    <row r="934" spans="1:36" s="86" customFormat="1" ht="11.25" x14ac:dyDescent="0.2">
      <c r="A934" s="30">
        <v>45352</v>
      </c>
      <c r="B934" s="28"/>
      <c r="C934" s="27">
        <v>14891053607</v>
      </c>
      <c r="D934" s="5" t="s">
        <v>8499</v>
      </c>
      <c r="E934" s="13" t="s">
        <v>8498</v>
      </c>
      <c r="F934" s="13">
        <v>2</v>
      </c>
      <c r="G934" s="36" t="s">
        <v>8497</v>
      </c>
      <c r="H934" s="34" t="s">
        <v>6</v>
      </c>
      <c r="I934" s="13" t="s">
        <v>726</v>
      </c>
      <c r="J934" s="13" t="s">
        <v>10</v>
      </c>
      <c r="K934" s="19">
        <v>45372</v>
      </c>
      <c r="L934" s="19" t="s">
        <v>46</v>
      </c>
      <c r="M934" s="34" t="s">
        <v>29</v>
      </c>
      <c r="N934" s="35" t="s">
        <v>1126</v>
      </c>
      <c r="O934" s="22">
        <v>45414</v>
      </c>
      <c r="P934" s="21" t="s">
        <v>1125</v>
      </c>
      <c r="Q934" s="20">
        <v>81.44</v>
      </c>
      <c r="R934" s="19">
        <v>45446</v>
      </c>
      <c r="S934" s="13" t="s">
        <v>1125</v>
      </c>
      <c r="T934" s="18">
        <v>109.8</v>
      </c>
      <c r="U934" s="17"/>
      <c r="V934" s="16"/>
      <c r="W934" s="15"/>
      <c r="X934" s="14"/>
      <c r="Y934" s="13"/>
      <c r="Z934" s="12"/>
      <c r="AA934" s="11" t="s">
        <v>0</v>
      </c>
      <c r="AB934" s="9" t="s">
        <v>1123</v>
      </c>
      <c r="AC934" s="10" t="s">
        <v>6</v>
      </c>
      <c r="AD934" s="9" t="s">
        <v>1131</v>
      </c>
      <c r="AE934" s="8" t="s">
        <v>1123</v>
      </c>
      <c r="AF934" s="32" t="s">
        <v>8453</v>
      </c>
      <c r="AG934" s="6">
        <f>IF(P934="Em Aberto",Q934,0)+IF(S934="Em Aberto",T934,0)+IF(V934="Em Aberto",W934,0)+IF(Y934="Em Aberto",Z934,0)</f>
        <v>0</v>
      </c>
      <c r="AH934" s="28"/>
      <c r="AI934" s="102"/>
      <c r="AJ934" s="102"/>
    </row>
    <row r="935" spans="1:36" s="86" customFormat="1" ht="11.25" x14ac:dyDescent="0.2">
      <c r="A935" s="30">
        <v>45352</v>
      </c>
      <c r="B935" s="28"/>
      <c r="C935" s="27">
        <v>7926047686</v>
      </c>
      <c r="D935" s="5" t="s">
        <v>8496</v>
      </c>
      <c r="E935" s="13" t="s">
        <v>8495</v>
      </c>
      <c r="F935" s="13">
        <v>2</v>
      </c>
      <c r="G935" s="36" t="s">
        <v>8494</v>
      </c>
      <c r="H935" s="34" t="s">
        <v>11</v>
      </c>
      <c r="I935" s="13" t="s">
        <v>726</v>
      </c>
      <c r="J935" s="13" t="s">
        <v>10</v>
      </c>
      <c r="K935" s="19">
        <v>45372</v>
      </c>
      <c r="L935" s="19" t="s">
        <v>1295</v>
      </c>
      <c r="M935" s="34" t="s">
        <v>29</v>
      </c>
      <c r="N935" s="35" t="s">
        <v>1126</v>
      </c>
      <c r="O935" s="22">
        <v>45414</v>
      </c>
      <c r="P935" s="21" t="s">
        <v>1125</v>
      </c>
      <c r="Q935" s="20">
        <v>66.599999999999994</v>
      </c>
      <c r="R935" s="19">
        <v>45445</v>
      </c>
      <c r="S935" s="13" t="s">
        <v>1125</v>
      </c>
      <c r="T935" s="18">
        <v>91.23</v>
      </c>
      <c r="U935" s="17"/>
      <c r="V935" s="16"/>
      <c r="W935" s="15"/>
      <c r="X935" s="14"/>
      <c r="Y935" s="13"/>
      <c r="Z935" s="12"/>
      <c r="AA935" s="11" t="s">
        <v>0</v>
      </c>
      <c r="AB935" s="9" t="s">
        <v>1123</v>
      </c>
      <c r="AC935" s="10" t="s">
        <v>1140</v>
      </c>
      <c r="AD935" s="9" t="s">
        <v>1124</v>
      </c>
      <c r="AE935" s="8" t="s">
        <v>1123</v>
      </c>
      <c r="AF935" s="32" t="s">
        <v>8493</v>
      </c>
      <c r="AG935" s="6">
        <f>IF(P935="Em Aberto",Q935,0)+IF(S935="Em Aberto",T935,0)+IF(V935="Em Aberto",W935,0)+IF(Y935="Em Aberto",Z935,0)</f>
        <v>0</v>
      </c>
      <c r="AH935" s="28"/>
      <c r="AI935" s="102"/>
      <c r="AJ935" s="102"/>
    </row>
    <row r="936" spans="1:36" s="86" customFormat="1" ht="11.25" x14ac:dyDescent="0.2">
      <c r="A936" s="30">
        <v>45352</v>
      </c>
      <c r="B936" s="28"/>
      <c r="C936" s="27">
        <v>15897851778</v>
      </c>
      <c r="D936" s="5" t="s">
        <v>8492</v>
      </c>
      <c r="E936" s="13" t="s">
        <v>8491</v>
      </c>
      <c r="F936" s="13">
        <v>2</v>
      </c>
      <c r="G936" s="36" t="s">
        <v>8490</v>
      </c>
      <c r="H936" s="34" t="s">
        <v>6</v>
      </c>
      <c r="I936" s="13" t="s">
        <v>726</v>
      </c>
      <c r="J936" s="13" t="s">
        <v>10</v>
      </c>
      <c r="K936" s="19">
        <v>45372</v>
      </c>
      <c r="L936" s="19" t="s">
        <v>1691</v>
      </c>
      <c r="M936" s="34" t="s">
        <v>2</v>
      </c>
      <c r="N936" s="35" t="s">
        <v>1126</v>
      </c>
      <c r="O936" s="22">
        <v>45414</v>
      </c>
      <c r="P936" s="21" t="s">
        <v>1125</v>
      </c>
      <c r="Q936" s="20">
        <v>96.3</v>
      </c>
      <c r="R936" s="19">
        <v>45446</v>
      </c>
      <c r="S936" s="13" t="s">
        <v>1125</v>
      </c>
      <c r="T936" s="18">
        <v>131.85</v>
      </c>
      <c r="U936" s="17"/>
      <c r="V936" s="16"/>
      <c r="W936" s="15"/>
      <c r="X936" s="14"/>
      <c r="Y936" s="13"/>
      <c r="Z936" s="12"/>
      <c r="AA936" s="11" t="s">
        <v>0</v>
      </c>
      <c r="AB936" s="9" t="s">
        <v>1123</v>
      </c>
      <c r="AC936" s="10" t="s">
        <v>6</v>
      </c>
      <c r="AD936" s="9" t="s">
        <v>1131</v>
      </c>
      <c r="AE936" s="8" t="s">
        <v>1123</v>
      </c>
      <c r="AF936" s="32" t="s">
        <v>8377</v>
      </c>
      <c r="AG936" s="6">
        <f>IF(P936="Em Aberto",Q936,0)+IF(S936="Em Aberto",T936,0)+IF(V936="Em Aberto",W936,0)+IF(Y936="Em Aberto",Z936,0)</f>
        <v>0</v>
      </c>
      <c r="AH936" s="28"/>
      <c r="AI936" s="102"/>
      <c r="AJ936" s="102"/>
    </row>
    <row r="937" spans="1:36" s="86" customFormat="1" ht="11.25" x14ac:dyDescent="0.2">
      <c r="A937" s="30">
        <v>45352</v>
      </c>
      <c r="B937" s="28"/>
      <c r="C937" s="27">
        <v>2089008105</v>
      </c>
      <c r="D937" s="5" t="s">
        <v>8489</v>
      </c>
      <c r="E937" s="13" t="s">
        <v>8488</v>
      </c>
      <c r="F937" s="13">
        <v>2</v>
      </c>
      <c r="G937" s="36" t="s">
        <v>8487</v>
      </c>
      <c r="H937" s="34" t="s">
        <v>6</v>
      </c>
      <c r="I937" s="13" t="s">
        <v>726</v>
      </c>
      <c r="J937" s="13" t="s">
        <v>10</v>
      </c>
      <c r="K937" s="19">
        <v>45372</v>
      </c>
      <c r="L937" s="19" t="s">
        <v>119</v>
      </c>
      <c r="M937" s="34" t="s">
        <v>110</v>
      </c>
      <c r="N937" s="35" t="s">
        <v>20</v>
      </c>
      <c r="O937" s="22">
        <v>45414</v>
      </c>
      <c r="P937" s="21" t="s">
        <v>1125</v>
      </c>
      <c r="Q937" s="20">
        <v>96.31</v>
      </c>
      <c r="R937" s="19">
        <v>45454</v>
      </c>
      <c r="S937" s="13" t="s">
        <v>1125</v>
      </c>
      <c r="T937" s="34">
        <v>129.19999999999999</v>
      </c>
      <c r="U937" s="17"/>
      <c r="V937" s="16"/>
      <c r="W937" s="15"/>
      <c r="X937" s="14"/>
      <c r="Y937" s="13"/>
      <c r="Z937" s="33"/>
      <c r="AA937" s="11" t="s">
        <v>0</v>
      </c>
      <c r="AB937" s="9" t="s">
        <v>1123</v>
      </c>
      <c r="AC937" s="10" t="s">
        <v>1140</v>
      </c>
      <c r="AD937" s="9" t="s">
        <v>1131</v>
      </c>
      <c r="AE937" s="8" t="s">
        <v>1123</v>
      </c>
      <c r="AF937" s="32" t="s">
        <v>8486</v>
      </c>
      <c r="AG937" s="6">
        <f>IF(P937="Em Aberto",Q937,0)+IF(S937="Em Aberto",T937,0)+IF(V937="Em Aberto",W937,0)+IF(Y937="Em Aberto",Z937,0)</f>
        <v>0</v>
      </c>
      <c r="AH937" s="28"/>
      <c r="AI937" s="102"/>
      <c r="AJ937" s="102"/>
    </row>
    <row r="938" spans="1:36" s="86" customFormat="1" ht="11.25" x14ac:dyDescent="0.2">
      <c r="A938" s="30">
        <v>45352</v>
      </c>
      <c r="B938" s="28"/>
      <c r="C938" s="27">
        <v>2908997614</v>
      </c>
      <c r="D938" s="5" t="s">
        <v>8485</v>
      </c>
      <c r="E938" s="13" t="s">
        <v>8484</v>
      </c>
      <c r="F938" s="13">
        <v>2</v>
      </c>
      <c r="G938" s="36" t="s">
        <v>8483</v>
      </c>
      <c r="H938" s="34" t="s">
        <v>11</v>
      </c>
      <c r="I938" s="13" t="s">
        <v>726</v>
      </c>
      <c r="J938" s="13" t="s">
        <v>10</v>
      </c>
      <c r="K938" s="19">
        <v>45372</v>
      </c>
      <c r="L938" s="19" t="s">
        <v>1600</v>
      </c>
      <c r="M938" s="34" t="s">
        <v>29</v>
      </c>
      <c r="N938" s="35" t="s">
        <v>1126</v>
      </c>
      <c r="O938" s="22">
        <v>45414</v>
      </c>
      <c r="P938" s="21" t="s">
        <v>1125</v>
      </c>
      <c r="Q938" s="20">
        <v>81.44</v>
      </c>
      <c r="R938" s="19">
        <v>45446</v>
      </c>
      <c r="S938" s="13" t="s">
        <v>1125</v>
      </c>
      <c r="T938" s="34">
        <v>111.59</v>
      </c>
      <c r="U938" s="17"/>
      <c r="V938" s="16"/>
      <c r="W938" s="15"/>
      <c r="X938" s="14"/>
      <c r="Y938" s="13"/>
      <c r="Z938" s="33"/>
      <c r="AA938" s="11" t="s">
        <v>0</v>
      </c>
      <c r="AB938" s="9" t="s">
        <v>1123</v>
      </c>
      <c r="AC938" s="10" t="s">
        <v>1201</v>
      </c>
      <c r="AD938" s="9" t="s">
        <v>1131</v>
      </c>
      <c r="AE938" s="8" t="s">
        <v>1123</v>
      </c>
      <c r="AF938" s="32" t="s">
        <v>8482</v>
      </c>
      <c r="AG938" s="6">
        <f>IF(P938="Em Aberto",Q938,0)+IF(S938="Em Aberto",T938,0)+IF(V938="Em Aberto",W938,0)+IF(Y938="Em Aberto",Z938,0)</f>
        <v>0</v>
      </c>
      <c r="AH938" s="28"/>
      <c r="AI938" s="102"/>
      <c r="AJ938" s="102"/>
    </row>
    <row r="939" spans="1:36" s="86" customFormat="1" ht="11.25" x14ac:dyDescent="0.2">
      <c r="A939" s="30">
        <v>45352</v>
      </c>
      <c r="B939" s="28"/>
      <c r="C939" s="27">
        <v>46201726187</v>
      </c>
      <c r="D939" s="5" t="s">
        <v>8481</v>
      </c>
      <c r="E939" s="13" t="s">
        <v>8480</v>
      </c>
      <c r="F939" s="13">
        <v>2</v>
      </c>
      <c r="G939" s="36" t="s">
        <v>8479</v>
      </c>
      <c r="H939" s="34" t="s">
        <v>6</v>
      </c>
      <c r="I939" s="13" t="s">
        <v>726</v>
      </c>
      <c r="J939" s="13" t="s">
        <v>10</v>
      </c>
      <c r="K939" s="19">
        <v>45372</v>
      </c>
      <c r="L939" s="19" t="s">
        <v>3</v>
      </c>
      <c r="M939" s="34" t="s">
        <v>110</v>
      </c>
      <c r="N939" s="35" t="s">
        <v>20</v>
      </c>
      <c r="O939" s="22">
        <v>45414</v>
      </c>
      <c r="P939" s="21" t="s">
        <v>1125</v>
      </c>
      <c r="Q939" s="20">
        <v>81.44</v>
      </c>
      <c r="R939" s="19">
        <v>45446</v>
      </c>
      <c r="S939" s="13" t="s">
        <v>1125</v>
      </c>
      <c r="T939" s="34">
        <v>109.8</v>
      </c>
      <c r="U939" s="17"/>
      <c r="V939" s="16"/>
      <c r="W939" s="15"/>
      <c r="X939" s="14"/>
      <c r="Y939" s="13"/>
      <c r="Z939" s="33"/>
      <c r="AA939" s="11" t="s">
        <v>0</v>
      </c>
      <c r="AB939" s="9" t="s">
        <v>1123</v>
      </c>
      <c r="AC939" s="10" t="s">
        <v>6</v>
      </c>
      <c r="AD939" s="9" t="s">
        <v>1131</v>
      </c>
      <c r="AE939" s="8" t="s">
        <v>1123</v>
      </c>
      <c r="AF939" s="32" t="s">
        <v>8377</v>
      </c>
      <c r="AG939" s="6">
        <f>IF(P939="Em Aberto",Q939,0)+IF(S939="Em Aberto",T939,0)+IF(V939="Em Aberto",W939,0)+IF(Y939="Em Aberto",Z939,0)</f>
        <v>0</v>
      </c>
      <c r="AH939" s="28"/>
      <c r="AI939" s="102"/>
      <c r="AJ939" s="102"/>
    </row>
    <row r="940" spans="1:36" s="90" customFormat="1" ht="11.25" x14ac:dyDescent="0.2">
      <c r="A940" s="30">
        <v>45352</v>
      </c>
      <c r="B940" s="28"/>
      <c r="C940" s="36">
        <v>16349502752</v>
      </c>
      <c r="D940" s="5" t="s">
        <v>8478</v>
      </c>
      <c r="E940" s="13" t="s">
        <v>8477</v>
      </c>
      <c r="F940" s="13">
        <v>2</v>
      </c>
      <c r="G940" s="36" t="s">
        <v>8476</v>
      </c>
      <c r="H940" s="34" t="s">
        <v>11</v>
      </c>
      <c r="I940" s="13" t="s">
        <v>726</v>
      </c>
      <c r="J940" s="13" t="s">
        <v>10</v>
      </c>
      <c r="K940" s="19">
        <v>45372</v>
      </c>
      <c r="L940" s="19" t="s">
        <v>22</v>
      </c>
      <c r="M940" s="34" t="s">
        <v>2</v>
      </c>
      <c r="N940" s="35" t="s">
        <v>1126</v>
      </c>
      <c r="O940" s="22">
        <v>45414</v>
      </c>
      <c r="P940" s="21" t="s">
        <v>1125</v>
      </c>
      <c r="Q940" s="20">
        <v>66.540000000000006</v>
      </c>
      <c r="R940" s="19">
        <v>45445</v>
      </c>
      <c r="S940" s="13" t="s">
        <v>1125</v>
      </c>
      <c r="T940" s="34">
        <v>89.7</v>
      </c>
      <c r="U940" s="17"/>
      <c r="V940" s="16"/>
      <c r="W940" s="15"/>
      <c r="X940" s="14"/>
      <c r="Y940" s="13"/>
      <c r="Z940" s="33"/>
      <c r="AA940" s="11" t="s">
        <v>0</v>
      </c>
      <c r="AB940" s="9" t="s">
        <v>1123</v>
      </c>
      <c r="AC940" s="10" t="s">
        <v>1140</v>
      </c>
      <c r="AD940" s="9" t="s">
        <v>1131</v>
      </c>
      <c r="AE940" s="8" t="s">
        <v>1123</v>
      </c>
      <c r="AF940" s="32" t="s">
        <v>8475</v>
      </c>
      <c r="AG940" s="6">
        <f>IF(P940="Em Aberto",Q940,0)+IF(S940="Em Aberto",T940,0)+IF(V940="Em Aberto",W940,0)+IF(Y940="Em Aberto",Z940,0)</f>
        <v>0</v>
      </c>
      <c r="AH940" s="28"/>
      <c r="AI940" s="103"/>
      <c r="AJ940" s="103"/>
    </row>
    <row r="941" spans="1:36" s="86" customFormat="1" ht="11.25" x14ac:dyDescent="0.2">
      <c r="A941" s="30">
        <v>45352</v>
      </c>
      <c r="B941" s="28"/>
      <c r="C941" s="27">
        <v>2943912310</v>
      </c>
      <c r="D941" s="5" t="s">
        <v>8474</v>
      </c>
      <c r="E941" s="13" t="s">
        <v>8473</v>
      </c>
      <c r="F941" s="13">
        <v>2</v>
      </c>
      <c r="G941" s="36" t="s">
        <v>8472</v>
      </c>
      <c r="H941" s="34" t="s">
        <v>11</v>
      </c>
      <c r="I941" s="13" t="s">
        <v>726</v>
      </c>
      <c r="J941" s="13" t="s">
        <v>10</v>
      </c>
      <c r="K941" s="19">
        <v>45372</v>
      </c>
      <c r="L941" s="19" t="s">
        <v>1205</v>
      </c>
      <c r="M941" s="34" t="s">
        <v>123</v>
      </c>
      <c r="N941" s="35" t="s">
        <v>1209</v>
      </c>
      <c r="O941" s="22">
        <v>45414</v>
      </c>
      <c r="P941" s="21" t="s">
        <v>1125</v>
      </c>
      <c r="Q941" s="20">
        <v>66.599999999999994</v>
      </c>
      <c r="R941" s="19">
        <v>45445</v>
      </c>
      <c r="S941" s="13" t="s">
        <v>1125</v>
      </c>
      <c r="T941" s="34">
        <v>89.78</v>
      </c>
      <c r="U941" s="17"/>
      <c r="V941" s="16"/>
      <c r="W941" s="15"/>
      <c r="X941" s="14"/>
      <c r="Y941" s="13"/>
      <c r="Z941" s="33"/>
      <c r="AA941" s="11" t="s">
        <v>0</v>
      </c>
      <c r="AB941" s="9" t="s">
        <v>1123</v>
      </c>
      <c r="AC941" s="10" t="s">
        <v>1140</v>
      </c>
      <c r="AD941" s="9" t="s">
        <v>1131</v>
      </c>
      <c r="AE941" s="8" t="s">
        <v>1123</v>
      </c>
      <c r="AF941" s="32" t="s">
        <v>8471</v>
      </c>
      <c r="AG941" s="6">
        <f>IF(P941="Em Aberto",Q941,0)+IF(S941="Em Aberto",T941,0)+IF(V941="Em Aberto",W941,0)+IF(Y941="Em Aberto",Z941,0)</f>
        <v>0</v>
      </c>
      <c r="AH941" s="28"/>
      <c r="AI941" s="102"/>
      <c r="AJ941" s="102"/>
    </row>
    <row r="942" spans="1:36" s="86" customFormat="1" ht="11.25" x14ac:dyDescent="0.2">
      <c r="A942" s="30">
        <v>45352</v>
      </c>
      <c r="B942" s="28"/>
      <c r="C942" s="27">
        <v>48005452349</v>
      </c>
      <c r="D942" s="5" t="s">
        <v>8470</v>
      </c>
      <c r="E942" s="13" t="s">
        <v>8469</v>
      </c>
      <c r="F942" s="13">
        <v>2</v>
      </c>
      <c r="G942" s="36" t="s">
        <v>8468</v>
      </c>
      <c r="H942" s="34" t="s">
        <v>6</v>
      </c>
      <c r="I942" s="13" t="s">
        <v>726</v>
      </c>
      <c r="J942" s="13" t="s">
        <v>10</v>
      </c>
      <c r="K942" s="19">
        <v>45372</v>
      </c>
      <c r="L942" s="19" t="s">
        <v>9</v>
      </c>
      <c r="M942" s="34" t="s">
        <v>123</v>
      </c>
      <c r="N942" s="35" t="s">
        <v>1209</v>
      </c>
      <c r="O942" s="22">
        <v>45414</v>
      </c>
      <c r="P942" s="21" t="s">
        <v>1125</v>
      </c>
      <c r="Q942" s="20">
        <v>81.44</v>
      </c>
      <c r="R942" s="19">
        <v>45446</v>
      </c>
      <c r="S942" s="13" t="s">
        <v>1125</v>
      </c>
      <c r="T942" s="34">
        <v>111.59</v>
      </c>
      <c r="U942" s="17"/>
      <c r="V942" s="16"/>
      <c r="W942" s="15"/>
      <c r="X942" s="14"/>
      <c r="Y942" s="13"/>
      <c r="Z942" s="33"/>
      <c r="AA942" s="11" t="s">
        <v>0</v>
      </c>
      <c r="AB942" s="9" t="s">
        <v>1123</v>
      </c>
      <c r="AC942" s="10" t="s">
        <v>6</v>
      </c>
      <c r="AD942" s="9" t="s">
        <v>1131</v>
      </c>
      <c r="AE942" s="8" t="s">
        <v>1123</v>
      </c>
      <c r="AF942" s="32" t="s">
        <v>8467</v>
      </c>
      <c r="AG942" s="6">
        <f>IF(P942="Em Aberto",Q942,0)+IF(S942="Em Aberto",T942,0)+IF(V942="Em Aberto",W942,0)+IF(Y942="Em Aberto",Z942,0)</f>
        <v>0</v>
      </c>
      <c r="AH942" s="28"/>
      <c r="AI942" s="102"/>
      <c r="AJ942" s="102"/>
    </row>
    <row r="943" spans="1:36" s="86" customFormat="1" ht="11.25" x14ac:dyDescent="0.2">
      <c r="A943" s="30">
        <v>45352</v>
      </c>
      <c r="B943" s="28"/>
      <c r="C943" s="27">
        <v>8449065739</v>
      </c>
      <c r="D943" s="5" t="s">
        <v>8466</v>
      </c>
      <c r="E943" s="13">
        <v>2027441</v>
      </c>
      <c r="F943" s="13">
        <v>27</v>
      </c>
      <c r="G943" s="36" t="s">
        <v>8465</v>
      </c>
      <c r="H943" s="34" t="s">
        <v>11</v>
      </c>
      <c r="I943" s="13" t="s">
        <v>726</v>
      </c>
      <c r="J943" s="13" t="s">
        <v>4</v>
      </c>
      <c r="K943" s="19">
        <v>45373</v>
      </c>
      <c r="L943" s="19" t="s">
        <v>85</v>
      </c>
      <c r="M943" s="34" t="s">
        <v>2</v>
      </c>
      <c r="N943" s="35" t="s">
        <v>1126</v>
      </c>
      <c r="O943" s="22">
        <v>45409</v>
      </c>
      <c r="P943" s="21" t="s">
        <v>1125</v>
      </c>
      <c r="Q943" s="20">
        <v>149.9</v>
      </c>
      <c r="R943" s="19">
        <v>45439</v>
      </c>
      <c r="S943" s="13" t="s">
        <v>1125</v>
      </c>
      <c r="T943" s="34">
        <v>149.9</v>
      </c>
      <c r="U943" s="17">
        <v>45470</v>
      </c>
      <c r="V943" s="16" t="s">
        <v>1125</v>
      </c>
      <c r="W943" s="15">
        <v>149.9</v>
      </c>
      <c r="X943" s="14"/>
      <c r="Y943" s="13"/>
      <c r="Z943" s="33"/>
      <c r="AA943" s="11" t="s">
        <v>0</v>
      </c>
      <c r="AB943" s="9" t="s">
        <v>1123</v>
      </c>
      <c r="AC943" s="10" t="s">
        <v>1201</v>
      </c>
      <c r="AD943" s="9" t="s">
        <v>1131</v>
      </c>
      <c r="AE943" s="8" t="s">
        <v>1123</v>
      </c>
      <c r="AF943" s="32" t="s">
        <v>8464</v>
      </c>
      <c r="AG943" s="6">
        <f>IF(P943="Em Aberto",Q943,0)+IF(S943="Em Aberto",T943,0)+IF(V943="Em Aberto",W943,0)+IF(Y943="Em Aberto",Z943,0)</f>
        <v>0</v>
      </c>
      <c r="AH943" s="28"/>
      <c r="AI943" s="102"/>
      <c r="AJ943" s="102"/>
    </row>
    <row r="944" spans="1:36" s="86" customFormat="1" ht="11.25" x14ac:dyDescent="0.2">
      <c r="A944" s="30">
        <v>45352</v>
      </c>
      <c r="B944" s="28"/>
      <c r="C944" s="27">
        <v>6150563774</v>
      </c>
      <c r="D944" s="5" t="s">
        <v>8463</v>
      </c>
      <c r="E944" s="13" t="s">
        <v>8462</v>
      </c>
      <c r="F944" s="13">
        <v>2</v>
      </c>
      <c r="G944" s="36" t="s">
        <v>8461</v>
      </c>
      <c r="H944" s="34" t="s">
        <v>6</v>
      </c>
      <c r="I944" s="13" t="s">
        <v>726</v>
      </c>
      <c r="J944" s="13" t="s">
        <v>10</v>
      </c>
      <c r="K944" s="19">
        <v>45373</v>
      </c>
      <c r="L944" s="19" t="s">
        <v>46</v>
      </c>
      <c r="M944" s="34" t="s">
        <v>153</v>
      </c>
      <c r="N944" s="35" t="s">
        <v>1126</v>
      </c>
      <c r="O944" s="22">
        <v>45414</v>
      </c>
      <c r="P944" s="21" t="s">
        <v>1125</v>
      </c>
      <c r="Q944" s="20">
        <v>92.12</v>
      </c>
      <c r="R944" s="19">
        <v>45446</v>
      </c>
      <c r="S944" s="13" t="s">
        <v>1125</v>
      </c>
      <c r="T944" s="34">
        <v>131.88999999999999</v>
      </c>
      <c r="U944" s="17"/>
      <c r="V944" s="16"/>
      <c r="W944" s="15"/>
      <c r="X944" s="14"/>
      <c r="Y944" s="13"/>
      <c r="Z944" s="33"/>
      <c r="AA944" s="11" t="s">
        <v>0</v>
      </c>
      <c r="AB944" s="9" t="s">
        <v>1123</v>
      </c>
      <c r="AC944" s="10" t="s">
        <v>6</v>
      </c>
      <c r="AD944" s="9" t="s">
        <v>1131</v>
      </c>
      <c r="AE944" s="8" t="s">
        <v>1123</v>
      </c>
      <c r="AF944" s="32" t="s">
        <v>8460</v>
      </c>
      <c r="AG944" s="6">
        <f>IF(P944="Em Aberto",Q944,0)+IF(S944="Em Aberto",T944,0)+IF(V944="Em Aberto",W944,0)+IF(Y944="Em Aberto",Z944,0)</f>
        <v>0</v>
      </c>
      <c r="AH944" s="28"/>
      <c r="AI944" s="102"/>
      <c r="AJ944" s="102"/>
    </row>
    <row r="945" spans="1:36" s="86" customFormat="1" ht="11.25" x14ac:dyDescent="0.2">
      <c r="A945" s="30">
        <v>45352</v>
      </c>
      <c r="B945" s="28"/>
      <c r="C945" s="27">
        <v>73935069200</v>
      </c>
      <c r="D945" s="5" t="s">
        <v>8459</v>
      </c>
      <c r="E945" s="13" t="s">
        <v>8458</v>
      </c>
      <c r="F945" s="13">
        <v>2</v>
      </c>
      <c r="G945" s="36" t="s">
        <v>8457</v>
      </c>
      <c r="H945" s="34" t="s">
        <v>11</v>
      </c>
      <c r="I945" s="13" t="s">
        <v>726</v>
      </c>
      <c r="J945" s="13" t="s">
        <v>10</v>
      </c>
      <c r="K945" s="19">
        <v>45373</v>
      </c>
      <c r="L945" s="19" t="s">
        <v>90</v>
      </c>
      <c r="M945" s="34" t="s">
        <v>201</v>
      </c>
      <c r="N945" s="35" t="s">
        <v>1209</v>
      </c>
      <c r="O945" s="22">
        <v>45414</v>
      </c>
      <c r="P945" s="21" t="s">
        <v>1125</v>
      </c>
      <c r="Q945" s="20">
        <v>77.930000000000007</v>
      </c>
      <c r="R945" s="19">
        <v>45445</v>
      </c>
      <c r="S945" s="13" t="s">
        <v>1125</v>
      </c>
      <c r="T945" s="34">
        <v>109.83</v>
      </c>
      <c r="U945" s="17"/>
      <c r="V945" s="16"/>
      <c r="W945" s="15"/>
      <c r="X945" s="14"/>
      <c r="Y945" s="13"/>
      <c r="Z945" s="33"/>
      <c r="AA945" s="11" t="s">
        <v>0</v>
      </c>
      <c r="AB945" s="9" t="s">
        <v>1123</v>
      </c>
      <c r="AC945" s="10" t="s">
        <v>1140</v>
      </c>
      <c r="AD945" s="9" t="s">
        <v>1131</v>
      </c>
      <c r="AE945" s="8" t="s">
        <v>1123</v>
      </c>
      <c r="AF945" s="32" t="s">
        <v>8354</v>
      </c>
      <c r="AG945" s="6">
        <f>IF(P945="Em Aberto",Q945,0)+IF(S945="Em Aberto",T945,0)+IF(V945="Em Aberto",W945,0)+IF(Y945="Em Aberto",Z945,0)</f>
        <v>0</v>
      </c>
      <c r="AH945" s="28"/>
      <c r="AI945" s="102"/>
      <c r="AJ945" s="102"/>
    </row>
    <row r="946" spans="1:36" s="86" customFormat="1" ht="11.25" x14ac:dyDescent="0.2">
      <c r="A946" s="30">
        <v>45352</v>
      </c>
      <c r="B946" s="28"/>
      <c r="C946" s="27">
        <v>9706093702</v>
      </c>
      <c r="D946" s="5" t="s">
        <v>8456</v>
      </c>
      <c r="E946" s="13" t="s">
        <v>8455</v>
      </c>
      <c r="F946" s="13">
        <v>2</v>
      </c>
      <c r="G946" s="36" t="s">
        <v>8454</v>
      </c>
      <c r="H946" s="34" t="s">
        <v>6</v>
      </c>
      <c r="I946" s="13" t="s">
        <v>726</v>
      </c>
      <c r="J946" s="13" t="s">
        <v>10</v>
      </c>
      <c r="K946" s="19">
        <v>45373</v>
      </c>
      <c r="L946" s="19" t="s">
        <v>85</v>
      </c>
      <c r="M946" s="34" t="s">
        <v>2</v>
      </c>
      <c r="N946" s="35" t="s">
        <v>1126</v>
      </c>
      <c r="O946" s="22">
        <v>45414</v>
      </c>
      <c r="P946" s="21" t="s">
        <v>1125</v>
      </c>
      <c r="Q946" s="20">
        <v>77.83</v>
      </c>
      <c r="R946" s="19">
        <v>45446</v>
      </c>
      <c r="S946" s="13" t="s">
        <v>1125</v>
      </c>
      <c r="T946" s="34">
        <v>109.69</v>
      </c>
      <c r="U946" s="17"/>
      <c r="V946" s="16"/>
      <c r="W946" s="15"/>
      <c r="X946" s="14"/>
      <c r="Y946" s="13"/>
      <c r="Z946" s="33"/>
      <c r="AA946" s="11" t="s">
        <v>0</v>
      </c>
      <c r="AB946" s="9" t="s">
        <v>1123</v>
      </c>
      <c r="AC946" s="10" t="s">
        <v>6</v>
      </c>
      <c r="AD946" s="9" t="s">
        <v>1131</v>
      </c>
      <c r="AE946" s="8" t="s">
        <v>1123</v>
      </c>
      <c r="AF946" s="32" t="s">
        <v>8453</v>
      </c>
      <c r="AG946" s="6">
        <f>IF(P946="Em Aberto",Q946,0)+IF(S946="Em Aberto",T946,0)+IF(V946="Em Aberto",W946,0)+IF(Y946="Em Aberto",Z946,0)</f>
        <v>0</v>
      </c>
      <c r="AH946" s="28"/>
      <c r="AI946" s="102"/>
      <c r="AJ946" s="102"/>
    </row>
    <row r="947" spans="1:36" s="86" customFormat="1" ht="11.25" x14ac:dyDescent="0.2">
      <c r="A947" s="30">
        <v>45352</v>
      </c>
      <c r="B947" s="28"/>
      <c r="C947" s="27">
        <v>24387207353</v>
      </c>
      <c r="D947" s="5" t="s">
        <v>8452</v>
      </c>
      <c r="E947" s="13" t="s">
        <v>8451</v>
      </c>
      <c r="F947" s="13">
        <v>2</v>
      </c>
      <c r="G947" s="36" t="s">
        <v>8450</v>
      </c>
      <c r="H947" s="34" t="s">
        <v>6</v>
      </c>
      <c r="I947" s="13" t="s">
        <v>726</v>
      </c>
      <c r="J947" s="13" t="s">
        <v>10</v>
      </c>
      <c r="K947" s="19">
        <v>45373</v>
      </c>
      <c r="L947" s="19" t="s">
        <v>1539</v>
      </c>
      <c r="M947" s="34" t="s">
        <v>123</v>
      </c>
      <c r="N947" s="35" t="s">
        <v>1209</v>
      </c>
      <c r="O947" s="22">
        <v>45414</v>
      </c>
      <c r="P947" s="21" t="s">
        <v>1125</v>
      </c>
      <c r="Q947" s="20">
        <v>92.12</v>
      </c>
      <c r="R947" s="19">
        <v>45446</v>
      </c>
      <c r="S947" s="13" t="s">
        <v>1125</v>
      </c>
      <c r="T947" s="34">
        <v>131.77000000000001</v>
      </c>
      <c r="U947" s="17"/>
      <c r="V947" s="16"/>
      <c r="W947" s="15"/>
      <c r="X947" s="14"/>
      <c r="Y947" s="13"/>
      <c r="Z947" s="33"/>
      <c r="AA947" s="11" t="s">
        <v>0</v>
      </c>
      <c r="AB947" s="9" t="s">
        <v>1123</v>
      </c>
      <c r="AC947" s="10" t="s">
        <v>6</v>
      </c>
      <c r="AD947" s="9" t="s">
        <v>1131</v>
      </c>
      <c r="AE947" s="8" t="s">
        <v>1123</v>
      </c>
      <c r="AF947" s="32" t="s">
        <v>8449</v>
      </c>
      <c r="AG947" s="6">
        <f>IF(P947="Em Aberto",Q947,0)+IF(S947="Em Aberto",T947,0)+IF(V947="Em Aberto",W947,0)+IF(Y947="Em Aberto",Z947,0)</f>
        <v>0</v>
      </c>
      <c r="AH947" s="28"/>
      <c r="AI947" s="102"/>
      <c r="AJ947" s="102"/>
    </row>
    <row r="948" spans="1:36" s="86" customFormat="1" ht="11.25" x14ac:dyDescent="0.2">
      <c r="A948" s="30">
        <v>45352</v>
      </c>
      <c r="B948" s="28"/>
      <c r="C948" s="27">
        <v>93174667704</v>
      </c>
      <c r="D948" s="5" t="s">
        <v>8448</v>
      </c>
      <c r="E948" s="13" t="s">
        <v>8447</v>
      </c>
      <c r="F948" s="13">
        <v>2</v>
      </c>
      <c r="G948" s="36" t="s">
        <v>8446</v>
      </c>
      <c r="H948" s="34" t="s">
        <v>11</v>
      </c>
      <c r="I948" s="13" t="s">
        <v>726</v>
      </c>
      <c r="J948" s="13" t="s">
        <v>10</v>
      </c>
      <c r="K948" s="19">
        <v>45373</v>
      </c>
      <c r="L948" s="19" t="s">
        <v>1269</v>
      </c>
      <c r="M948" s="34" t="s">
        <v>2</v>
      </c>
      <c r="N948" s="35" t="s">
        <v>1126</v>
      </c>
      <c r="O948" s="22">
        <v>45414</v>
      </c>
      <c r="P948" s="21" t="s">
        <v>1125</v>
      </c>
      <c r="Q948" s="20">
        <v>77.88</v>
      </c>
      <c r="R948" s="19">
        <v>45445</v>
      </c>
      <c r="S948" s="13" t="s">
        <v>1125</v>
      </c>
      <c r="T948" s="34">
        <v>109.76</v>
      </c>
      <c r="U948" s="17"/>
      <c r="V948" s="16"/>
      <c r="W948" s="15"/>
      <c r="X948" s="14"/>
      <c r="Y948" s="13"/>
      <c r="Z948" s="33"/>
      <c r="AA948" s="11" t="s">
        <v>0</v>
      </c>
      <c r="AB948" s="9" t="s">
        <v>1123</v>
      </c>
      <c r="AC948" s="10" t="s">
        <v>1140</v>
      </c>
      <c r="AD948" s="9" t="s">
        <v>1131</v>
      </c>
      <c r="AE948" s="8" t="s">
        <v>1123</v>
      </c>
      <c r="AF948" s="32" t="s">
        <v>8354</v>
      </c>
      <c r="AG948" s="6">
        <f>IF(P948="Em Aberto",Q948,0)+IF(S948="Em Aberto",T948,0)+IF(V948="Em Aberto",W948,0)+IF(Y948="Em Aberto",Z948,0)</f>
        <v>0</v>
      </c>
      <c r="AH948" s="28"/>
      <c r="AI948" s="102"/>
      <c r="AJ948" s="102"/>
    </row>
    <row r="949" spans="1:36" s="86" customFormat="1" ht="11.25" x14ac:dyDescent="0.2">
      <c r="A949" s="30">
        <v>45352</v>
      </c>
      <c r="B949" s="28"/>
      <c r="C949" s="27">
        <v>11751668711</v>
      </c>
      <c r="D949" s="5" t="s">
        <v>8445</v>
      </c>
      <c r="E949" s="13" t="s">
        <v>8444</v>
      </c>
      <c r="F949" s="13">
        <v>2</v>
      </c>
      <c r="G949" s="36" t="s">
        <v>8443</v>
      </c>
      <c r="H949" s="34" t="s">
        <v>6</v>
      </c>
      <c r="I949" s="13" t="s">
        <v>726</v>
      </c>
      <c r="J949" s="13" t="s">
        <v>10</v>
      </c>
      <c r="K949" s="19">
        <v>45373</v>
      </c>
      <c r="L949" s="19" t="s">
        <v>114</v>
      </c>
      <c r="M949" s="34" t="s">
        <v>2</v>
      </c>
      <c r="N949" s="35" t="s">
        <v>1126</v>
      </c>
      <c r="O949" s="22">
        <v>45414</v>
      </c>
      <c r="P949" s="21" t="s">
        <v>1125</v>
      </c>
      <c r="Q949" s="20">
        <v>77.83</v>
      </c>
      <c r="R949" s="19">
        <v>45446</v>
      </c>
      <c r="S949" s="13" t="s">
        <v>1125</v>
      </c>
      <c r="T949" s="34">
        <v>111.37</v>
      </c>
      <c r="U949" s="17"/>
      <c r="V949" s="16"/>
      <c r="W949" s="15"/>
      <c r="X949" s="14"/>
      <c r="Y949" s="13"/>
      <c r="Z949" s="33"/>
      <c r="AA949" s="11" t="s">
        <v>0</v>
      </c>
      <c r="AB949" s="9" t="s">
        <v>1123</v>
      </c>
      <c r="AC949" s="10" t="s">
        <v>6</v>
      </c>
      <c r="AD949" s="9" t="s">
        <v>1131</v>
      </c>
      <c r="AE949" s="8" t="s">
        <v>1123</v>
      </c>
      <c r="AF949" s="32" t="s">
        <v>8442</v>
      </c>
      <c r="AG949" s="6">
        <f>IF(P949="Em Aberto",Q949,0)+IF(S949="Em Aberto",T949,0)+IF(V949="Em Aberto",W949,0)+IF(Y949="Em Aberto",Z949,0)</f>
        <v>0</v>
      </c>
      <c r="AH949" s="28"/>
      <c r="AI949" s="102"/>
      <c r="AJ949" s="102"/>
    </row>
    <row r="950" spans="1:36" s="86" customFormat="1" ht="11.25" x14ac:dyDescent="0.2">
      <c r="A950" s="30">
        <v>45352</v>
      </c>
      <c r="B950" s="28"/>
      <c r="C950" s="27">
        <v>6640018403</v>
      </c>
      <c r="D950" s="5" t="s">
        <v>8441</v>
      </c>
      <c r="E950" s="13" t="s">
        <v>8440</v>
      </c>
      <c r="F950" s="13">
        <v>2</v>
      </c>
      <c r="G950" s="36" t="s">
        <v>8439</v>
      </c>
      <c r="H950" s="34" t="s">
        <v>6</v>
      </c>
      <c r="I950" s="13" t="s">
        <v>726</v>
      </c>
      <c r="J950" s="13" t="s">
        <v>10</v>
      </c>
      <c r="K950" s="19">
        <v>45373</v>
      </c>
      <c r="L950" s="19" t="s">
        <v>9</v>
      </c>
      <c r="M950" s="34" t="s">
        <v>118</v>
      </c>
      <c r="N950" s="35" t="s">
        <v>1209</v>
      </c>
      <c r="O950" s="22">
        <v>45414</v>
      </c>
      <c r="P950" s="21" t="s">
        <v>1125</v>
      </c>
      <c r="Q950" s="20">
        <v>92.12</v>
      </c>
      <c r="R950" s="19">
        <v>45446</v>
      </c>
      <c r="S950" s="13" t="s">
        <v>1125</v>
      </c>
      <c r="T950" s="34">
        <v>131.83000000000001</v>
      </c>
      <c r="U950" s="17"/>
      <c r="V950" s="16"/>
      <c r="W950" s="15"/>
      <c r="X950" s="14"/>
      <c r="Y950" s="13"/>
      <c r="Z950" s="33"/>
      <c r="AA950" s="11" t="s">
        <v>0</v>
      </c>
      <c r="AB950" s="9" t="s">
        <v>1123</v>
      </c>
      <c r="AC950" s="10" t="s">
        <v>6</v>
      </c>
      <c r="AD950" s="9" t="s">
        <v>1131</v>
      </c>
      <c r="AE950" s="8" t="s">
        <v>1123</v>
      </c>
      <c r="AF950" s="32" t="s">
        <v>8438</v>
      </c>
      <c r="AG950" s="6">
        <f>IF(P950="Em Aberto",Q950,0)+IF(S950="Em Aberto",T950,0)+IF(V950="Em Aberto",W950,0)+IF(Y950="Em Aberto",Z950,0)</f>
        <v>0</v>
      </c>
      <c r="AH950" s="28"/>
      <c r="AI950" s="102"/>
      <c r="AJ950" s="102"/>
    </row>
    <row r="951" spans="1:36" s="86" customFormat="1" ht="11.25" x14ac:dyDescent="0.2">
      <c r="A951" s="30">
        <v>45352</v>
      </c>
      <c r="B951" s="28"/>
      <c r="C951" s="27">
        <v>44142315234</v>
      </c>
      <c r="D951" s="5" t="s">
        <v>8437</v>
      </c>
      <c r="E951" s="13" t="s">
        <v>8436</v>
      </c>
      <c r="F951" s="13">
        <v>2</v>
      </c>
      <c r="G951" s="36" t="s">
        <v>8435</v>
      </c>
      <c r="H951" s="34" t="s">
        <v>6</v>
      </c>
      <c r="I951" s="13" t="s">
        <v>726</v>
      </c>
      <c r="J951" s="13" t="s">
        <v>10</v>
      </c>
      <c r="K951" s="19">
        <v>45373</v>
      </c>
      <c r="L951" s="19" t="s">
        <v>90</v>
      </c>
      <c r="M951" s="34" t="s">
        <v>37</v>
      </c>
      <c r="N951" s="35" t="s">
        <v>1209</v>
      </c>
      <c r="O951" s="22">
        <v>45414</v>
      </c>
      <c r="P951" s="21" t="s">
        <v>1125</v>
      </c>
      <c r="Q951" s="20">
        <v>77.89</v>
      </c>
      <c r="R951" s="19">
        <v>45446</v>
      </c>
      <c r="S951" s="13" t="s">
        <v>1125</v>
      </c>
      <c r="T951" s="34">
        <v>111.52</v>
      </c>
      <c r="U951" s="17"/>
      <c r="V951" s="16"/>
      <c r="W951" s="15"/>
      <c r="X951" s="14"/>
      <c r="Y951" s="13"/>
      <c r="Z951" s="33"/>
      <c r="AA951" s="11" t="s">
        <v>0</v>
      </c>
      <c r="AB951" s="9" t="s">
        <v>1123</v>
      </c>
      <c r="AC951" s="10" t="s">
        <v>6</v>
      </c>
      <c r="AD951" s="9" t="s">
        <v>1124</v>
      </c>
      <c r="AE951" s="8" t="s">
        <v>1123</v>
      </c>
      <c r="AF951" s="32" t="s">
        <v>8434</v>
      </c>
      <c r="AG951" s="6">
        <f>IF(P951="Em Aberto",Q951,0)+IF(S951="Em Aberto",T951,0)+IF(V951="Em Aberto",W951,0)+IF(Y951="Em Aberto",Z951,0)</f>
        <v>0</v>
      </c>
      <c r="AH951" s="28"/>
      <c r="AI951" s="102"/>
      <c r="AJ951" s="102"/>
    </row>
    <row r="952" spans="1:36" s="86" customFormat="1" ht="11.25" x14ac:dyDescent="0.2">
      <c r="A952" s="30">
        <v>45352</v>
      </c>
      <c r="B952" s="28"/>
      <c r="C952" s="27">
        <v>34336591253</v>
      </c>
      <c r="D952" s="5" t="s">
        <v>8433</v>
      </c>
      <c r="E952" s="13" t="s">
        <v>8432</v>
      </c>
      <c r="F952" s="13">
        <v>2</v>
      </c>
      <c r="G952" s="36" t="s">
        <v>8431</v>
      </c>
      <c r="H952" s="34" t="s">
        <v>11</v>
      </c>
      <c r="I952" s="13" t="s">
        <v>726</v>
      </c>
      <c r="J952" s="13" t="s">
        <v>10</v>
      </c>
      <c r="K952" s="19">
        <v>45373</v>
      </c>
      <c r="L952" s="19" t="s">
        <v>1269</v>
      </c>
      <c r="M952" s="34" t="s">
        <v>37</v>
      </c>
      <c r="N952" s="35" t="s">
        <v>1209</v>
      </c>
      <c r="O952" s="22">
        <v>45414</v>
      </c>
      <c r="P952" s="21" t="s">
        <v>1125</v>
      </c>
      <c r="Q952" s="20">
        <v>18.2</v>
      </c>
      <c r="R952" s="19">
        <v>45446</v>
      </c>
      <c r="S952" s="13" t="s">
        <v>1125</v>
      </c>
      <c r="T952" s="34">
        <v>64.88</v>
      </c>
      <c r="U952" s="17"/>
      <c r="V952" s="16"/>
      <c r="W952" s="15"/>
      <c r="X952" s="14"/>
      <c r="Y952" s="13"/>
      <c r="Z952" s="33"/>
      <c r="AA952" s="11" t="s">
        <v>0</v>
      </c>
      <c r="AB952" s="9" t="s">
        <v>1123</v>
      </c>
      <c r="AC952" s="10" t="s">
        <v>1201</v>
      </c>
      <c r="AD952" s="9" t="s">
        <v>1124</v>
      </c>
      <c r="AE952" s="8" t="s">
        <v>1123</v>
      </c>
      <c r="AF952" s="32" t="s">
        <v>8430</v>
      </c>
      <c r="AG952" s="6">
        <f>IF(P952="Em Aberto",Q952,0)+IF(S952="Em Aberto",T952,0)+IF(V952="Em Aberto",W952,0)+IF(Y952="Em Aberto",Z952,0)</f>
        <v>0</v>
      </c>
      <c r="AH952" s="28"/>
      <c r="AI952" s="102"/>
      <c r="AJ952" s="102"/>
    </row>
    <row r="953" spans="1:36" s="86" customFormat="1" ht="11.25" x14ac:dyDescent="0.2">
      <c r="A953" s="30">
        <v>45352</v>
      </c>
      <c r="B953" s="28"/>
      <c r="C953" s="27">
        <v>32636903615</v>
      </c>
      <c r="D953" s="5" t="s">
        <v>8429</v>
      </c>
      <c r="E953" s="13">
        <v>2189675</v>
      </c>
      <c r="F953" s="13">
        <v>28</v>
      </c>
      <c r="G953" s="36" t="s">
        <v>8428</v>
      </c>
      <c r="H953" s="34" t="s">
        <v>11</v>
      </c>
      <c r="I953" s="13" t="s">
        <v>726</v>
      </c>
      <c r="J953" s="13" t="s">
        <v>4</v>
      </c>
      <c r="K953" s="19">
        <v>45374</v>
      </c>
      <c r="L953" s="19" t="s">
        <v>53</v>
      </c>
      <c r="M953" s="34" t="s">
        <v>29</v>
      </c>
      <c r="N953" s="35" t="s">
        <v>1126</v>
      </c>
      <c r="O953" s="22">
        <v>45410</v>
      </c>
      <c r="P953" s="21" t="s">
        <v>1125</v>
      </c>
      <c r="Q953" s="20">
        <v>150</v>
      </c>
      <c r="R953" s="19">
        <v>45440</v>
      </c>
      <c r="S953" s="13" t="s">
        <v>1125</v>
      </c>
      <c r="T953" s="34">
        <v>149.9</v>
      </c>
      <c r="U953" s="17">
        <v>45471</v>
      </c>
      <c r="V953" s="16" t="s">
        <v>1125</v>
      </c>
      <c r="W953" s="15">
        <v>149.9</v>
      </c>
      <c r="X953" s="14"/>
      <c r="Y953" s="13"/>
      <c r="Z953" s="33"/>
      <c r="AA953" s="11" t="s">
        <v>0</v>
      </c>
      <c r="AB953" s="9" t="s">
        <v>1123</v>
      </c>
      <c r="AC953" s="10" t="s">
        <v>1140</v>
      </c>
      <c r="AD953" s="9" t="s">
        <v>1131</v>
      </c>
      <c r="AE953" s="8" t="s">
        <v>1123</v>
      </c>
      <c r="AF953" s="32" t="s">
        <v>8427</v>
      </c>
      <c r="AG953" s="6">
        <f>IF(P953="Em Aberto",Q953,0)+IF(S953="Em Aberto",T953,0)+IF(V953="Em Aberto",W953,0)+IF(Y953="Em Aberto",Z953,0)</f>
        <v>0</v>
      </c>
      <c r="AH953" s="28"/>
      <c r="AI953" s="102"/>
      <c r="AJ953" s="102"/>
    </row>
    <row r="954" spans="1:36" s="86" customFormat="1" ht="11.25" x14ac:dyDescent="0.2">
      <c r="A954" s="30">
        <v>45352</v>
      </c>
      <c r="B954" s="28"/>
      <c r="C954" s="27">
        <v>1098957113</v>
      </c>
      <c r="D954" s="5" t="s">
        <v>8426</v>
      </c>
      <c r="E954" s="13" t="s">
        <v>8425</v>
      </c>
      <c r="F954" s="13">
        <v>2</v>
      </c>
      <c r="G954" s="36" t="s">
        <v>8424</v>
      </c>
      <c r="H954" s="34" t="s">
        <v>11</v>
      </c>
      <c r="I954" s="13" t="s">
        <v>726</v>
      </c>
      <c r="J954" s="13" t="s">
        <v>10</v>
      </c>
      <c r="K954" s="19">
        <v>45374</v>
      </c>
      <c r="L954" s="19" t="s">
        <v>53</v>
      </c>
      <c r="M954" s="34" t="s">
        <v>110</v>
      </c>
      <c r="N954" s="35" t="s">
        <v>20</v>
      </c>
      <c r="O954" s="22">
        <v>45414</v>
      </c>
      <c r="P954" s="21" t="s">
        <v>1125</v>
      </c>
      <c r="Q954" s="20">
        <v>74.37</v>
      </c>
      <c r="R954" s="19">
        <v>45446</v>
      </c>
      <c r="S954" s="13" t="s">
        <v>1196</v>
      </c>
      <c r="T954" s="34">
        <v>109.8</v>
      </c>
      <c r="U954" s="17"/>
      <c r="V954" s="16"/>
      <c r="W954" s="15"/>
      <c r="X954" s="14"/>
      <c r="Y954" s="13"/>
      <c r="Z954" s="33"/>
      <c r="AA954" s="11" t="s">
        <v>1195</v>
      </c>
      <c r="AB954" s="9" t="s">
        <v>1194</v>
      </c>
      <c r="AC954" s="10" t="s">
        <v>1201</v>
      </c>
      <c r="AD954" s="9" t="s">
        <v>1124</v>
      </c>
      <c r="AE954" s="8" t="s">
        <v>1193</v>
      </c>
      <c r="AF954" s="32" t="s">
        <v>8423</v>
      </c>
      <c r="AG954" s="6">
        <f>IF(P954="Em Aberto",Q954,0)+IF(S954="Em Aberto",T954,0)+IF(V954="Em Aberto",W954,0)+IF(Y954="Em Aberto",Z954,0)</f>
        <v>109.8</v>
      </c>
      <c r="AH954" s="28"/>
      <c r="AI954" s="102"/>
      <c r="AJ954" s="102"/>
    </row>
    <row r="955" spans="1:36" s="86" customFormat="1" ht="11.25" x14ac:dyDescent="0.2">
      <c r="A955" s="30">
        <v>45352</v>
      </c>
      <c r="B955" s="28"/>
      <c r="C955" s="27">
        <v>10717592642</v>
      </c>
      <c r="D955" s="5" t="s">
        <v>8422</v>
      </c>
      <c r="E955" s="13" t="s">
        <v>8421</v>
      </c>
      <c r="F955" s="13">
        <v>2</v>
      </c>
      <c r="G955" s="36" t="s">
        <v>8420</v>
      </c>
      <c r="H955" s="34" t="s">
        <v>11</v>
      </c>
      <c r="I955" s="13" t="s">
        <v>726</v>
      </c>
      <c r="J955" s="13" t="s">
        <v>10</v>
      </c>
      <c r="K955" s="19">
        <v>45374</v>
      </c>
      <c r="L955" s="19" t="s">
        <v>1600</v>
      </c>
      <c r="M955" s="34" t="s">
        <v>29</v>
      </c>
      <c r="N955" s="35" t="s">
        <v>1126</v>
      </c>
      <c r="O955" s="22">
        <v>45414</v>
      </c>
      <c r="P955" s="21" t="s">
        <v>1125</v>
      </c>
      <c r="Q955" s="20">
        <v>60.8</v>
      </c>
      <c r="R955" s="19">
        <v>45445</v>
      </c>
      <c r="S955" s="13" t="s">
        <v>1125</v>
      </c>
      <c r="T955" s="34">
        <v>89.78</v>
      </c>
      <c r="U955" s="17"/>
      <c r="V955" s="16"/>
      <c r="W955" s="15"/>
      <c r="X955" s="14"/>
      <c r="Y955" s="13"/>
      <c r="Z955" s="33"/>
      <c r="AA955" s="11" t="s">
        <v>0</v>
      </c>
      <c r="AB955" s="9" t="s">
        <v>1123</v>
      </c>
      <c r="AC955" s="10" t="s">
        <v>1140</v>
      </c>
      <c r="AD955" s="9" t="s">
        <v>1131</v>
      </c>
      <c r="AE955" s="8" t="s">
        <v>1123</v>
      </c>
      <c r="AF955" s="32" t="s">
        <v>8354</v>
      </c>
      <c r="AG955" s="6">
        <f>IF(P955="Em Aberto",Q955,0)+IF(S955="Em Aberto",T955,0)+IF(V955="Em Aberto",W955,0)+IF(Y955="Em Aberto",Z955,0)</f>
        <v>0</v>
      </c>
      <c r="AH955" s="28"/>
      <c r="AI955" s="102"/>
      <c r="AJ955" s="102"/>
    </row>
    <row r="956" spans="1:36" s="86" customFormat="1" ht="11.25" x14ac:dyDescent="0.2">
      <c r="A956" s="30">
        <v>45352</v>
      </c>
      <c r="B956" s="28"/>
      <c r="C956" s="27">
        <v>9711022605</v>
      </c>
      <c r="D956" s="5" t="s">
        <v>8419</v>
      </c>
      <c r="E956" s="13" t="s">
        <v>8418</v>
      </c>
      <c r="F956" s="13">
        <v>2</v>
      </c>
      <c r="G956" s="36" t="s">
        <v>8417</v>
      </c>
      <c r="H956" s="34" t="s">
        <v>6</v>
      </c>
      <c r="I956" s="13" t="s">
        <v>726</v>
      </c>
      <c r="J956" s="13" t="s">
        <v>10</v>
      </c>
      <c r="K956" s="19">
        <v>45374</v>
      </c>
      <c r="L956" s="19" t="s">
        <v>46</v>
      </c>
      <c r="M956" s="34" t="s">
        <v>29</v>
      </c>
      <c r="N956" s="35" t="s">
        <v>1126</v>
      </c>
      <c r="O956" s="22">
        <v>45414</v>
      </c>
      <c r="P956" s="21" t="s">
        <v>1125</v>
      </c>
      <c r="Q956" s="20">
        <v>74.37</v>
      </c>
      <c r="R956" s="19">
        <v>45446</v>
      </c>
      <c r="S956" s="13" t="s">
        <v>1125</v>
      </c>
      <c r="T956" s="34">
        <v>109.8</v>
      </c>
      <c r="U956" s="17"/>
      <c r="V956" s="16"/>
      <c r="W956" s="15"/>
      <c r="X956" s="14"/>
      <c r="Y956" s="13"/>
      <c r="Z956" s="33"/>
      <c r="AA956" s="11" t="s">
        <v>0</v>
      </c>
      <c r="AB956" s="9" t="s">
        <v>1123</v>
      </c>
      <c r="AC956" s="10" t="s">
        <v>6</v>
      </c>
      <c r="AD956" s="9" t="s">
        <v>1131</v>
      </c>
      <c r="AE956" s="8" t="s">
        <v>1123</v>
      </c>
      <c r="AF956" s="32" t="s">
        <v>8416</v>
      </c>
      <c r="AG956" s="6">
        <f>IF(P956="Em Aberto",Q956,0)+IF(S956="Em Aberto",T956,0)+IF(V956="Em Aberto",W956,0)+IF(Y956="Em Aberto",Z956,0)</f>
        <v>0</v>
      </c>
      <c r="AH956" s="28"/>
      <c r="AI956" s="102"/>
      <c r="AJ956" s="102"/>
    </row>
    <row r="957" spans="1:36" s="86" customFormat="1" ht="11.25" x14ac:dyDescent="0.2">
      <c r="A957" s="30">
        <v>45352</v>
      </c>
      <c r="B957" s="28"/>
      <c r="C957" s="27">
        <v>1235741109</v>
      </c>
      <c r="D957" s="5" t="s">
        <v>8415</v>
      </c>
      <c r="E957" s="13" t="s">
        <v>8414</v>
      </c>
      <c r="F957" s="13">
        <v>2</v>
      </c>
      <c r="G957" s="36" t="s">
        <v>8413</v>
      </c>
      <c r="H957" s="34" t="s">
        <v>11</v>
      </c>
      <c r="I957" s="13" t="s">
        <v>726</v>
      </c>
      <c r="J957" s="13" t="s">
        <v>10</v>
      </c>
      <c r="K957" s="19">
        <v>45374</v>
      </c>
      <c r="L957" s="19" t="s">
        <v>3</v>
      </c>
      <c r="M957" s="34" t="s">
        <v>110</v>
      </c>
      <c r="N957" s="35" t="s">
        <v>20</v>
      </c>
      <c r="O957" s="22">
        <v>45414</v>
      </c>
      <c r="P957" s="21" t="s">
        <v>1125</v>
      </c>
      <c r="Q957" s="20">
        <v>74.349999999999994</v>
      </c>
      <c r="R957" s="19">
        <v>45445</v>
      </c>
      <c r="S957" s="13" t="s">
        <v>1125</v>
      </c>
      <c r="T957" s="34">
        <v>109.79</v>
      </c>
      <c r="U957" s="17"/>
      <c r="V957" s="16"/>
      <c r="W957" s="15"/>
      <c r="X957" s="14"/>
      <c r="Y957" s="13"/>
      <c r="Z957" s="33"/>
      <c r="AA957" s="11" t="s">
        <v>0</v>
      </c>
      <c r="AB957" s="9" t="s">
        <v>1123</v>
      </c>
      <c r="AC957" s="10" t="s">
        <v>1140</v>
      </c>
      <c r="AD957" s="9" t="s">
        <v>1131</v>
      </c>
      <c r="AE957" s="8" t="s">
        <v>1123</v>
      </c>
      <c r="AF957" s="32" t="s">
        <v>8354</v>
      </c>
      <c r="AG957" s="6">
        <f>IF(P957="Em Aberto",Q957,0)+IF(S957="Em Aberto",T957,0)+IF(V957="Em Aberto",W957,0)+IF(Y957="Em Aberto",Z957,0)</f>
        <v>0</v>
      </c>
      <c r="AH957" s="28"/>
      <c r="AI957" s="102"/>
      <c r="AJ957" s="102"/>
    </row>
    <row r="958" spans="1:36" s="86" customFormat="1" ht="11.25" x14ac:dyDescent="0.2">
      <c r="A958" s="30">
        <v>45352</v>
      </c>
      <c r="B958" s="28"/>
      <c r="C958" s="27">
        <v>7913739754</v>
      </c>
      <c r="D958" s="5" t="s">
        <v>8412</v>
      </c>
      <c r="E958" s="13" t="s">
        <v>8411</v>
      </c>
      <c r="F958" s="13">
        <v>2</v>
      </c>
      <c r="G958" s="36" t="s">
        <v>8410</v>
      </c>
      <c r="H958" s="34" t="s">
        <v>6</v>
      </c>
      <c r="I958" s="13" t="s">
        <v>726</v>
      </c>
      <c r="J958" s="13" t="s">
        <v>10</v>
      </c>
      <c r="K958" s="19">
        <v>45374</v>
      </c>
      <c r="L958" s="19" t="s">
        <v>1308</v>
      </c>
      <c r="M958" s="34" t="s">
        <v>153</v>
      </c>
      <c r="N958" s="35" t="s">
        <v>1126</v>
      </c>
      <c r="O958" s="22">
        <v>45414</v>
      </c>
      <c r="P958" s="21" t="s">
        <v>1125</v>
      </c>
      <c r="Q958" s="20">
        <v>74.37</v>
      </c>
      <c r="R958" s="19">
        <v>45446</v>
      </c>
      <c r="S958" s="13" t="s">
        <v>1125</v>
      </c>
      <c r="T958" s="34">
        <v>111.39</v>
      </c>
      <c r="U958" s="17"/>
      <c r="V958" s="16"/>
      <c r="W958" s="15"/>
      <c r="X958" s="14"/>
      <c r="Y958" s="13"/>
      <c r="Z958" s="33"/>
      <c r="AA958" s="11" t="s">
        <v>0</v>
      </c>
      <c r="AB958" s="9" t="s">
        <v>1123</v>
      </c>
      <c r="AC958" s="10" t="s">
        <v>6</v>
      </c>
      <c r="AD958" s="9" t="s">
        <v>1131</v>
      </c>
      <c r="AE958" s="8" t="s">
        <v>1123</v>
      </c>
      <c r="AF958" s="32" t="s">
        <v>8409</v>
      </c>
      <c r="AG958" s="6">
        <f>IF(P958="Em Aberto",Q958,0)+IF(S958="Em Aberto",T958,0)+IF(V958="Em Aberto",W958,0)+IF(Y958="Em Aberto",Z958,0)</f>
        <v>0</v>
      </c>
      <c r="AH958" s="28"/>
      <c r="AI958" s="102"/>
      <c r="AJ958" s="102"/>
    </row>
    <row r="959" spans="1:36" s="86" customFormat="1" ht="11.25" x14ac:dyDescent="0.2">
      <c r="A959" s="30">
        <v>45352</v>
      </c>
      <c r="B959" s="28"/>
      <c r="C959" s="27">
        <v>8312053778</v>
      </c>
      <c r="D959" s="5" t="s">
        <v>8408</v>
      </c>
      <c r="E959" s="13" t="s">
        <v>8407</v>
      </c>
      <c r="F959" s="13">
        <v>2</v>
      </c>
      <c r="G959" s="36" t="s">
        <v>8406</v>
      </c>
      <c r="H959" s="34" t="s">
        <v>6</v>
      </c>
      <c r="I959" s="13" t="s">
        <v>726</v>
      </c>
      <c r="J959" s="13" t="s">
        <v>10</v>
      </c>
      <c r="K959" s="19">
        <v>45374</v>
      </c>
      <c r="L959" s="19" t="s">
        <v>64</v>
      </c>
      <c r="M959" s="34" t="s">
        <v>2</v>
      </c>
      <c r="N959" s="35" t="s">
        <v>1126</v>
      </c>
      <c r="O959" s="22">
        <v>45414</v>
      </c>
      <c r="P959" s="21" t="s">
        <v>1125</v>
      </c>
      <c r="Q959" s="20">
        <v>60.74</v>
      </c>
      <c r="R959" s="19">
        <v>45445</v>
      </c>
      <c r="S959" s="13" t="s">
        <v>1125</v>
      </c>
      <c r="T959" s="34">
        <v>89.7</v>
      </c>
      <c r="U959" s="17"/>
      <c r="V959" s="16"/>
      <c r="W959" s="15"/>
      <c r="X959" s="14"/>
      <c r="Y959" s="13"/>
      <c r="Z959" s="33"/>
      <c r="AA959" s="11" t="s">
        <v>0</v>
      </c>
      <c r="AB959" s="9" t="s">
        <v>1123</v>
      </c>
      <c r="AC959" s="10" t="s">
        <v>1243</v>
      </c>
      <c r="AD959" s="9" t="s">
        <v>1131</v>
      </c>
      <c r="AE959" s="8" t="s">
        <v>1123</v>
      </c>
      <c r="AF959" s="32" t="s">
        <v>8405</v>
      </c>
      <c r="AG959" s="6">
        <f>IF(P959="Em Aberto",Q959,0)+IF(S959="Em Aberto",T959,0)+IF(V959="Em Aberto",W959,0)+IF(Y959="Em Aberto",Z959,0)</f>
        <v>0</v>
      </c>
      <c r="AH959" s="28"/>
      <c r="AI959" s="102"/>
      <c r="AJ959" s="102"/>
    </row>
    <row r="960" spans="1:36" s="86" customFormat="1" ht="11.25" x14ac:dyDescent="0.2">
      <c r="A960" s="30">
        <v>45352</v>
      </c>
      <c r="B960" s="28"/>
      <c r="C960" s="27">
        <v>20413980782</v>
      </c>
      <c r="D960" s="5" t="s">
        <v>8404</v>
      </c>
      <c r="E960" s="13" t="s">
        <v>8403</v>
      </c>
      <c r="F960" s="13">
        <v>16</v>
      </c>
      <c r="G960" s="36" t="s">
        <v>8402</v>
      </c>
      <c r="H960" s="34" t="s">
        <v>11</v>
      </c>
      <c r="I960" s="13" t="s">
        <v>726</v>
      </c>
      <c r="J960" s="13" t="s">
        <v>10</v>
      </c>
      <c r="K960" s="19">
        <v>45374</v>
      </c>
      <c r="L960" s="19" t="s">
        <v>9</v>
      </c>
      <c r="M960" s="34" t="s">
        <v>2</v>
      </c>
      <c r="N960" s="35" t="s">
        <v>1126</v>
      </c>
      <c r="O960" s="22">
        <v>45400</v>
      </c>
      <c r="P960" s="21" t="s">
        <v>1125</v>
      </c>
      <c r="Q960" s="20">
        <v>35.4</v>
      </c>
      <c r="R960" s="19">
        <v>45432</v>
      </c>
      <c r="S960" s="13" t="s">
        <v>1125</v>
      </c>
      <c r="T960" s="34">
        <v>100.5</v>
      </c>
      <c r="U960" s="17">
        <v>45463</v>
      </c>
      <c r="V960" s="16" t="s">
        <v>1125</v>
      </c>
      <c r="W960" s="15">
        <v>99.77</v>
      </c>
      <c r="X960" s="14"/>
      <c r="Y960" s="13"/>
      <c r="Z960" s="33"/>
      <c r="AA960" s="11" t="s">
        <v>0</v>
      </c>
      <c r="AB960" s="9" t="s">
        <v>1123</v>
      </c>
      <c r="AC960" s="10" t="s">
        <v>1201</v>
      </c>
      <c r="AD960" s="9" t="s">
        <v>1124</v>
      </c>
      <c r="AE960" s="8" t="s">
        <v>1123</v>
      </c>
      <c r="AF960" s="32" t="s">
        <v>8401</v>
      </c>
      <c r="AG960" s="6">
        <f>IF(P960="Em Aberto",Q960,0)+IF(S960="Em Aberto",T960,0)+IF(V960="Em Aberto",W960,0)+IF(Y960="Em Aberto",Z960,0)</f>
        <v>0</v>
      </c>
      <c r="AH960" s="28"/>
      <c r="AI960" s="102"/>
      <c r="AJ960" s="102"/>
    </row>
    <row r="961" spans="1:36" s="86" customFormat="1" ht="11.25" x14ac:dyDescent="0.2">
      <c r="A961" s="30">
        <v>45352</v>
      </c>
      <c r="B961" s="28"/>
      <c r="C961" s="27">
        <v>62555065768</v>
      </c>
      <c r="D961" s="5" t="s">
        <v>8400</v>
      </c>
      <c r="E961" s="13" t="s">
        <v>8399</v>
      </c>
      <c r="F961" s="13">
        <v>2</v>
      </c>
      <c r="G961" s="36" t="s">
        <v>8398</v>
      </c>
      <c r="H961" s="34" t="s">
        <v>6</v>
      </c>
      <c r="I961" s="13" t="s">
        <v>726</v>
      </c>
      <c r="J961" s="13" t="s">
        <v>10</v>
      </c>
      <c r="K961" s="19">
        <v>45374</v>
      </c>
      <c r="L961" s="19" t="s">
        <v>1654</v>
      </c>
      <c r="M961" s="34" t="s">
        <v>2</v>
      </c>
      <c r="N961" s="35" t="s">
        <v>1126</v>
      </c>
      <c r="O961" s="22">
        <v>45414</v>
      </c>
      <c r="P961" s="21" t="s">
        <v>1125</v>
      </c>
      <c r="Q961" s="20">
        <v>74.34</v>
      </c>
      <c r="R961" s="19">
        <v>45445</v>
      </c>
      <c r="S961" s="13" t="s">
        <v>1125</v>
      </c>
      <c r="T961" s="34">
        <v>109.76</v>
      </c>
      <c r="U961" s="17"/>
      <c r="V961" s="16"/>
      <c r="W961" s="15"/>
      <c r="X961" s="14"/>
      <c r="Y961" s="13"/>
      <c r="Z961" s="33"/>
      <c r="AA961" s="11" t="s">
        <v>0</v>
      </c>
      <c r="AB961" s="9" t="s">
        <v>1123</v>
      </c>
      <c r="AC961" s="10" t="s">
        <v>1140</v>
      </c>
      <c r="AD961" s="9" t="s">
        <v>1131</v>
      </c>
      <c r="AE961" s="8" t="s">
        <v>1123</v>
      </c>
      <c r="AF961" s="32" t="s">
        <v>8397</v>
      </c>
      <c r="AG961" s="6">
        <f>IF(P961="Em Aberto",Q961,0)+IF(S961="Em Aberto",T961,0)+IF(V961="Em Aberto",W961,0)+IF(Y961="Em Aberto",Z961,0)</f>
        <v>0</v>
      </c>
      <c r="AH961" s="28"/>
      <c r="AI961" s="102"/>
      <c r="AJ961" s="102"/>
    </row>
    <row r="962" spans="1:36" s="86" customFormat="1" ht="11.25" x14ac:dyDescent="0.2">
      <c r="A962" s="30">
        <v>45352</v>
      </c>
      <c r="B962" s="28"/>
      <c r="C962" s="27">
        <v>59941294291</v>
      </c>
      <c r="D962" s="5" t="s">
        <v>8396</v>
      </c>
      <c r="E962" s="13" t="s">
        <v>8395</v>
      </c>
      <c r="F962" s="13">
        <v>2</v>
      </c>
      <c r="G962" s="36" t="s">
        <v>8394</v>
      </c>
      <c r="H962" s="34" t="s">
        <v>6</v>
      </c>
      <c r="I962" s="13" t="s">
        <v>726</v>
      </c>
      <c r="J962" s="13" t="s">
        <v>10</v>
      </c>
      <c r="K962" s="19">
        <v>45374</v>
      </c>
      <c r="L962" s="19" t="s">
        <v>9</v>
      </c>
      <c r="M962" s="34" t="s">
        <v>21</v>
      </c>
      <c r="N962" s="35" t="s">
        <v>20</v>
      </c>
      <c r="O962" s="22">
        <v>45414</v>
      </c>
      <c r="P962" s="21" t="s">
        <v>1125</v>
      </c>
      <c r="Q962" s="20">
        <v>74.34</v>
      </c>
      <c r="R962" s="19">
        <v>45446</v>
      </c>
      <c r="S962" s="13" t="s">
        <v>1125</v>
      </c>
      <c r="T962" s="34">
        <v>109.75</v>
      </c>
      <c r="U962" s="17"/>
      <c r="V962" s="16"/>
      <c r="W962" s="15"/>
      <c r="X962" s="14"/>
      <c r="Y962" s="13"/>
      <c r="Z962" s="33"/>
      <c r="AA962" s="11" t="s">
        <v>0</v>
      </c>
      <c r="AB962" s="9" t="s">
        <v>1123</v>
      </c>
      <c r="AC962" s="10" t="s">
        <v>6</v>
      </c>
      <c r="AD962" s="9" t="s">
        <v>1131</v>
      </c>
      <c r="AE962" s="8" t="s">
        <v>1123</v>
      </c>
      <c r="AF962" s="32" t="s">
        <v>8393</v>
      </c>
      <c r="AG962" s="6">
        <f>IF(P962="Em Aberto",Q962,0)+IF(S962="Em Aberto",T962,0)+IF(V962="Em Aberto",W962,0)+IF(Y962="Em Aberto",Z962,0)</f>
        <v>0</v>
      </c>
      <c r="AH962" s="28"/>
      <c r="AI962" s="102"/>
      <c r="AJ962" s="102"/>
    </row>
    <row r="963" spans="1:36" s="86" customFormat="1" ht="11.25" x14ac:dyDescent="0.2">
      <c r="A963" s="30">
        <v>45352</v>
      </c>
      <c r="B963" s="28"/>
      <c r="C963" s="27">
        <v>214748260</v>
      </c>
      <c r="D963" s="5" t="s">
        <v>8392</v>
      </c>
      <c r="E963" s="13" t="s">
        <v>8391</v>
      </c>
      <c r="F963" s="13">
        <v>2</v>
      </c>
      <c r="G963" s="36" t="s">
        <v>8390</v>
      </c>
      <c r="H963" s="34" t="s">
        <v>11</v>
      </c>
      <c r="I963" s="13" t="s">
        <v>726</v>
      </c>
      <c r="J963" s="13" t="s">
        <v>10</v>
      </c>
      <c r="K963" s="19">
        <v>45374</v>
      </c>
      <c r="L963" s="19" t="s">
        <v>46</v>
      </c>
      <c r="M963" s="34" t="s">
        <v>201</v>
      </c>
      <c r="N963" s="35" t="s">
        <v>1209</v>
      </c>
      <c r="O963" s="22">
        <v>45414</v>
      </c>
      <c r="P963" s="21" t="s">
        <v>1125</v>
      </c>
      <c r="Q963" s="20">
        <v>74.38</v>
      </c>
      <c r="R963" s="19">
        <v>45445</v>
      </c>
      <c r="S963" s="13" t="s">
        <v>1125</v>
      </c>
      <c r="T963" s="34">
        <v>109.83</v>
      </c>
      <c r="U963" s="17"/>
      <c r="V963" s="16"/>
      <c r="W963" s="15"/>
      <c r="X963" s="14"/>
      <c r="Y963" s="13"/>
      <c r="Z963" s="33"/>
      <c r="AA963" s="11" t="s">
        <v>0</v>
      </c>
      <c r="AB963" s="9" t="s">
        <v>1123</v>
      </c>
      <c r="AC963" s="10" t="s">
        <v>1140</v>
      </c>
      <c r="AD963" s="9" t="s">
        <v>1131</v>
      </c>
      <c r="AE963" s="8" t="s">
        <v>1123</v>
      </c>
      <c r="AF963" s="32" t="s">
        <v>8389</v>
      </c>
      <c r="AG963" s="6">
        <f>IF(P963="Em Aberto",Q963,0)+IF(S963="Em Aberto",T963,0)+IF(V963="Em Aberto",W963,0)+IF(Y963="Em Aberto",Z963,0)</f>
        <v>0</v>
      </c>
      <c r="AH963" s="28"/>
      <c r="AI963" s="102"/>
      <c r="AJ963" s="102"/>
    </row>
    <row r="964" spans="1:36" s="86" customFormat="1" ht="11.25" x14ac:dyDescent="0.2">
      <c r="A964" s="30">
        <v>45352</v>
      </c>
      <c r="B964" s="28"/>
      <c r="C964" s="27">
        <v>84520868149</v>
      </c>
      <c r="D964" s="5" t="s">
        <v>8388</v>
      </c>
      <c r="E964" s="13" t="s">
        <v>8387</v>
      </c>
      <c r="F964" s="13">
        <v>2</v>
      </c>
      <c r="G964" s="36" t="s">
        <v>8386</v>
      </c>
      <c r="H964" s="34" t="s">
        <v>6</v>
      </c>
      <c r="I964" s="13" t="s">
        <v>726</v>
      </c>
      <c r="J964" s="13" t="s">
        <v>10</v>
      </c>
      <c r="K964" s="19">
        <v>45374</v>
      </c>
      <c r="L964" s="19" t="s">
        <v>1254</v>
      </c>
      <c r="M964" s="34" t="s">
        <v>110</v>
      </c>
      <c r="N964" s="35" t="s">
        <v>20</v>
      </c>
      <c r="O964" s="22">
        <v>45414</v>
      </c>
      <c r="P964" s="21" t="s">
        <v>1125</v>
      </c>
      <c r="Q964" s="20">
        <v>74.37</v>
      </c>
      <c r="R964" s="19">
        <v>45446</v>
      </c>
      <c r="S964" s="13" t="s">
        <v>1196</v>
      </c>
      <c r="T964" s="34">
        <v>109.8</v>
      </c>
      <c r="U964" s="17"/>
      <c r="V964" s="16"/>
      <c r="W964" s="15"/>
      <c r="X964" s="14"/>
      <c r="Y964" s="13"/>
      <c r="Z964" s="33"/>
      <c r="AA964" s="11" t="s">
        <v>1195</v>
      </c>
      <c r="AB964" s="9" t="s">
        <v>1194</v>
      </c>
      <c r="AC964" s="10" t="s">
        <v>6</v>
      </c>
      <c r="AD964" s="9" t="s">
        <v>1131</v>
      </c>
      <c r="AE964" s="8" t="s">
        <v>1193</v>
      </c>
      <c r="AF964" s="32" t="s">
        <v>8385</v>
      </c>
      <c r="AG964" s="6">
        <f>IF(P964="Em Aberto",Q964,0)+IF(S964="Em Aberto",T964,0)+IF(V964="Em Aberto",W964,0)+IF(Y964="Em Aberto",Z964,0)</f>
        <v>109.8</v>
      </c>
      <c r="AH964" s="28"/>
      <c r="AI964" s="102"/>
      <c r="AJ964" s="102"/>
    </row>
    <row r="965" spans="1:36" s="86" customFormat="1" ht="11.25" x14ac:dyDescent="0.2">
      <c r="A965" s="30">
        <v>45352</v>
      </c>
      <c r="B965" s="28"/>
      <c r="C965" s="36">
        <v>99484676715</v>
      </c>
      <c r="D965" s="5" t="s">
        <v>8384</v>
      </c>
      <c r="E965" s="13" t="s">
        <v>8383</v>
      </c>
      <c r="F965" s="13">
        <v>2</v>
      </c>
      <c r="G965" s="36" t="s">
        <v>8382</v>
      </c>
      <c r="H965" s="34" t="s">
        <v>11</v>
      </c>
      <c r="I965" s="13" t="s">
        <v>726</v>
      </c>
      <c r="J965" s="13" t="s">
        <v>10</v>
      </c>
      <c r="K965" s="19">
        <v>45374</v>
      </c>
      <c r="L965" s="19" t="s">
        <v>85</v>
      </c>
      <c r="M965" s="34" t="s">
        <v>2</v>
      </c>
      <c r="N965" s="35" t="s">
        <v>1126</v>
      </c>
      <c r="O965" s="22">
        <v>45414</v>
      </c>
      <c r="P965" s="21" t="s">
        <v>1125</v>
      </c>
      <c r="Q965" s="20">
        <v>74.290000000000006</v>
      </c>
      <c r="R965" s="19">
        <v>45446</v>
      </c>
      <c r="S965" s="13" t="s">
        <v>1125</v>
      </c>
      <c r="T965" s="34">
        <v>111.34</v>
      </c>
      <c r="U965" s="17"/>
      <c r="V965" s="16"/>
      <c r="W965" s="15"/>
      <c r="X965" s="14"/>
      <c r="Y965" s="13"/>
      <c r="Z965" s="33"/>
      <c r="AA965" s="11" t="s">
        <v>0</v>
      </c>
      <c r="AB965" s="9" t="s">
        <v>1123</v>
      </c>
      <c r="AC965" s="10" t="s">
        <v>1201</v>
      </c>
      <c r="AD965" s="9" t="s">
        <v>1131</v>
      </c>
      <c r="AE965" s="8" t="s">
        <v>1123</v>
      </c>
      <c r="AF965" s="32" t="s">
        <v>8381</v>
      </c>
      <c r="AG965" s="6">
        <f>IF(P965="Em Aberto",Q965,0)+IF(S965="Em Aberto",T965,0)+IF(V965="Em Aberto",W965,0)+IF(Y965="Em Aberto",Z965,0)</f>
        <v>0</v>
      </c>
      <c r="AH965" s="28"/>
      <c r="AI965" s="102"/>
      <c r="AJ965" s="102"/>
    </row>
    <row r="966" spans="1:36" s="86" customFormat="1" ht="11.25" x14ac:dyDescent="0.2">
      <c r="A966" s="30">
        <v>45352</v>
      </c>
      <c r="B966" s="28"/>
      <c r="C966" s="27">
        <v>99839563149</v>
      </c>
      <c r="D966" s="5" t="s">
        <v>8380</v>
      </c>
      <c r="E966" s="13" t="s">
        <v>8379</v>
      </c>
      <c r="F966" s="13">
        <v>2</v>
      </c>
      <c r="G966" s="36" t="s">
        <v>8378</v>
      </c>
      <c r="H966" s="34" t="s">
        <v>6</v>
      </c>
      <c r="I966" s="13" t="s">
        <v>726</v>
      </c>
      <c r="J966" s="13" t="s">
        <v>10</v>
      </c>
      <c r="K966" s="19">
        <v>45374</v>
      </c>
      <c r="L966" s="19" t="s">
        <v>9</v>
      </c>
      <c r="M966" s="34" t="s">
        <v>110</v>
      </c>
      <c r="N966" s="35" t="s">
        <v>20</v>
      </c>
      <c r="O966" s="22">
        <v>45414</v>
      </c>
      <c r="P966" s="21" t="s">
        <v>1125</v>
      </c>
      <c r="Q966" s="20">
        <v>75.010000000000005</v>
      </c>
      <c r="R966" s="19">
        <v>45446</v>
      </c>
      <c r="S966" s="13" t="s">
        <v>1125</v>
      </c>
      <c r="T966" s="34">
        <v>114.81</v>
      </c>
      <c r="U966" s="17"/>
      <c r="V966" s="16"/>
      <c r="W966" s="15"/>
      <c r="X966" s="14"/>
      <c r="Y966" s="13"/>
      <c r="Z966" s="33"/>
      <c r="AA966" s="11" t="s">
        <v>0</v>
      </c>
      <c r="AB966" s="9" t="s">
        <v>1123</v>
      </c>
      <c r="AC966" s="10" t="s">
        <v>6</v>
      </c>
      <c r="AD966" s="9" t="s">
        <v>1131</v>
      </c>
      <c r="AE966" s="8" t="s">
        <v>1123</v>
      </c>
      <c r="AF966" s="32" t="s">
        <v>8377</v>
      </c>
      <c r="AG966" s="6">
        <f>IF(P966="Em Aberto",Q966,0)+IF(S966="Em Aberto",T966,0)+IF(V966="Em Aberto",W966,0)+IF(Y966="Em Aberto",Z966,0)</f>
        <v>0</v>
      </c>
      <c r="AH966" s="28"/>
      <c r="AI966" s="102"/>
      <c r="AJ966" s="102"/>
    </row>
    <row r="967" spans="1:36" s="86" customFormat="1" ht="11.25" x14ac:dyDescent="0.2">
      <c r="A967" s="30">
        <v>45352</v>
      </c>
      <c r="B967" s="28"/>
      <c r="C967" s="36">
        <v>12425631720</v>
      </c>
      <c r="D967" s="5" t="s">
        <v>8376</v>
      </c>
      <c r="E967" s="13" t="s">
        <v>8375</v>
      </c>
      <c r="F967" s="13">
        <v>2</v>
      </c>
      <c r="G967" s="36" t="s">
        <v>8374</v>
      </c>
      <c r="H967" s="34" t="s">
        <v>11</v>
      </c>
      <c r="I967" s="13" t="s">
        <v>726</v>
      </c>
      <c r="J967" s="13" t="s">
        <v>10</v>
      </c>
      <c r="K967" s="19">
        <v>45374</v>
      </c>
      <c r="L967" s="19" t="s">
        <v>1290</v>
      </c>
      <c r="M967" s="34" t="s">
        <v>2</v>
      </c>
      <c r="N967" s="35" t="s">
        <v>1126</v>
      </c>
      <c r="O967" s="22">
        <v>45414</v>
      </c>
      <c r="P967" s="21" t="s">
        <v>1196</v>
      </c>
      <c r="Q967" s="20">
        <v>74.34</v>
      </c>
      <c r="R967" s="19">
        <v>45445</v>
      </c>
      <c r="S967" s="13" t="s">
        <v>1196</v>
      </c>
      <c r="T967" s="34">
        <v>109.76</v>
      </c>
      <c r="U967" s="17"/>
      <c r="V967" s="16"/>
      <c r="W967" s="15"/>
      <c r="X967" s="14"/>
      <c r="Y967" s="13"/>
      <c r="Z967" s="33"/>
      <c r="AA967" s="11" t="s">
        <v>1195</v>
      </c>
      <c r="AB967" s="9" t="s">
        <v>1380</v>
      </c>
      <c r="AC967" s="10" t="s">
        <v>1140</v>
      </c>
      <c r="AD967" s="9" t="s">
        <v>1131</v>
      </c>
      <c r="AE967" s="8" t="s">
        <v>1193</v>
      </c>
      <c r="AF967" s="32" t="s">
        <v>8373</v>
      </c>
      <c r="AG967" s="6">
        <f>IF(P967="Em Aberto",Q967,0)+IF(S967="Em Aberto",T967,0)+IF(V967="Em Aberto",W967,0)+IF(Y967="Em Aberto",Z967,0)</f>
        <v>184.10000000000002</v>
      </c>
      <c r="AH967" s="28"/>
      <c r="AI967" s="102"/>
      <c r="AJ967" s="102"/>
    </row>
    <row r="968" spans="1:36" s="86" customFormat="1" ht="11.25" x14ac:dyDescent="0.2">
      <c r="A968" s="30">
        <v>45352</v>
      </c>
      <c r="B968" s="28"/>
      <c r="C968" s="36">
        <v>233648666</v>
      </c>
      <c r="D968" s="5" t="s">
        <v>8372</v>
      </c>
      <c r="E968" s="13" t="s">
        <v>8371</v>
      </c>
      <c r="F968" s="13">
        <v>2</v>
      </c>
      <c r="G968" s="36" t="s">
        <v>8370</v>
      </c>
      <c r="H968" s="34" t="s">
        <v>11</v>
      </c>
      <c r="I968" s="13" t="s">
        <v>726</v>
      </c>
      <c r="J968" s="13" t="s">
        <v>10</v>
      </c>
      <c r="K968" s="19">
        <v>45375</v>
      </c>
      <c r="L968" s="19" t="s">
        <v>53</v>
      </c>
      <c r="M968" s="34" t="s">
        <v>29</v>
      </c>
      <c r="N968" s="35" t="s">
        <v>1126</v>
      </c>
      <c r="O968" s="22">
        <v>45414</v>
      </c>
      <c r="P968" s="21" t="s">
        <v>1196</v>
      </c>
      <c r="Q968" s="20">
        <v>57.91</v>
      </c>
      <c r="R968" s="19">
        <v>45445</v>
      </c>
      <c r="S968" s="13" t="s">
        <v>1196</v>
      </c>
      <c r="T968" s="34">
        <v>89.78</v>
      </c>
      <c r="U968" s="17"/>
      <c r="V968" s="16"/>
      <c r="W968" s="15"/>
      <c r="X968" s="14"/>
      <c r="Y968" s="13"/>
      <c r="Z968" s="33"/>
      <c r="AA968" s="11" t="s">
        <v>1195</v>
      </c>
      <c r="AB968" s="9" t="s">
        <v>1380</v>
      </c>
      <c r="AC968" s="10" t="s">
        <v>1140</v>
      </c>
      <c r="AD968" s="9" t="s">
        <v>1124</v>
      </c>
      <c r="AE968" s="8" t="s">
        <v>1193</v>
      </c>
      <c r="AF968" s="32" t="s">
        <v>8369</v>
      </c>
      <c r="AG968" s="6">
        <f>IF(P968="Em Aberto",Q968,0)+IF(S968="Em Aberto",T968,0)+IF(V968="Em Aberto",W968,0)+IF(Y968="Em Aberto",Z968,0)</f>
        <v>147.69</v>
      </c>
      <c r="AH968" s="28"/>
      <c r="AI968" s="102"/>
      <c r="AJ968" s="102"/>
    </row>
    <row r="969" spans="1:36" s="86" customFormat="1" ht="11.25" x14ac:dyDescent="0.2">
      <c r="A969" s="30">
        <v>45352</v>
      </c>
      <c r="B969" s="28"/>
      <c r="C969" s="27">
        <v>84164182687</v>
      </c>
      <c r="D969" s="5" t="s">
        <v>8368</v>
      </c>
      <c r="E969" s="13" t="s">
        <v>8367</v>
      </c>
      <c r="F969" s="13">
        <v>2</v>
      </c>
      <c r="G969" s="36" t="s">
        <v>8366</v>
      </c>
      <c r="H969" s="34" t="s">
        <v>11</v>
      </c>
      <c r="I969" s="13" t="s">
        <v>726</v>
      </c>
      <c r="J969" s="13" t="s">
        <v>10</v>
      </c>
      <c r="K969" s="19">
        <v>45375</v>
      </c>
      <c r="L969" s="19" t="s">
        <v>119</v>
      </c>
      <c r="M969" s="34" t="s">
        <v>29</v>
      </c>
      <c r="N969" s="35" t="s">
        <v>1126</v>
      </c>
      <c r="O969" s="22">
        <v>45414</v>
      </c>
      <c r="P969" s="21" t="s">
        <v>1125</v>
      </c>
      <c r="Q969" s="20">
        <v>70.819999999999993</v>
      </c>
      <c r="R969" s="19">
        <v>45445</v>
      </c>
      <c r="S969" s="13" t="s">
        <v>1125</v>
      </c>
      <c r="T969" s="34">
        <v>109.79</v>
      </c>
      <c r="U969" s="17"/>
      <c r="V969" s="16"/>
      <c r="W969" s="15"/>
      <c r="X969" s="14"/>
      <c r="Y969" s="13"/>
      <c r="Z969" s="33"/>
      <c r="AA969" s="11" t="s">
        <v>0</v>
      </c>
      <c r="AB969" s="9" t="s">
        <v>1123</v>
      </c>
      <c r="AC969" s="10" t="s">
        <v>1140</v>
      </c>
      <c r="AD969" s="9" t="s">
        <v>1131</v>
      </c>
      <c r="AE969" s="8" t="s">
        <v>1123</v>
      </c>
      <c r="AF969" s="32" t="s">
        <v>8354</v>
      </c>
      <c r="AG969" s="6">
        <f>IF(P969="Em Aberto",Q969,0)+IF(S969="Em Aberto",T969,0)+IF(V969="Em Aberto",W969,0)+IF(Y969="Em Aberto",Z969,0)</f>
        <v>0</v>
      </c>
      <c r="AH969" s="28"/>
      <c r="AI969" s="102"/>
      <c r="AJ969" s="102"/>
    </row>
    <row r="970" spans="1:36" s="86" customFormat="1" ht="11.25" x14ac:dyDescent="0.2">
      <c r="A970" s="30">
        <v>45352</v>
      </c>
      <c r="B970" s="28"/>
      <c r="C970" s="36">
        <v>4300645</v>
      </c>
      <c r="D970" s="5" t="s">
        <v>8365</v>
      </c>
      <c r="E970" s="13" t="s">
        <v>8364</v>
      </c>
      <c r="F970" s="13">
        <v>2</v>
      </c>
      <c r="G970" s="36" t="s">
        <v>8363</v>
      </c>
      <c r="H970" s="34" t="s">
        <v>6</v>
      </c>
      <c r="I970" s="13" t="s">
        <v>726</v>
      </c>
      <c r="J970" s="13" t="s">
        <v>10</v>
      </c>
      <c r="K970" s="19">
        <v>45376</v>
      </c>
      <c r="L970" s="19" t="s">
        <v>85</v>
      </c>
      <c r="M970" s="34" t="s">
        <v>29</v>
      </c>
      <c r="N970" s="35" t="s">
        <v>1126</v>
      </c>
      <c r="O970" s="22">
        <v>45414</v>
      </c>
      <c r="P970" s="21" t="s">
        <v>1196</v>
      </c>
      <c r="Q970" s="20">
        <v>67.290000000000006</v>
      </c>
      <c r="R970" s="19">
        <v>45446</v>
      </c>
      <c r="S970" s="13" t="s">
        <v>1125</v>
      </c>
      <c r="T970" s="34">
        <v>109.8</v>
      </c>
      <c r="U970" s="17"/>
      <c r="V970" s="16"/>
      <c r="W970" s="15"/>
      <c r="X970" s="14"/>
      <c r="Y970" s="13"/>
      <c r="Z970" s="33"/>
      <c r="AA970" s="11" t="s">
        <v>1195</v>
      </c>
      <c r="AB970" s="9" t="s">
        <v>1194</v>
      </c>
      <c r="AC970" s="10" t="s">
        <v>6</v>
      </c>
      <c r="AD970" s="9" t="s">
        <v>1124</v>
      </c>
      <c r="AE970" s="8" t="s">
        <v>1193</v>
      </c>
      <c r="AF970" s="32" t="s">
        <v>8362</v>
      </c>
      <c r="AG970" s="6">
        <f>IF(P970="Em Aberto",Q970,0)+IF(S970="Em Aberto",T970,0)+IF(V970="Em Aberto",W970,0)+IF(Y970="Em Aberto",Z970,0)</f>
        <v>67.290000000000006</v>
      </c>
      <c r="AH970" s="28"/>
      <c r="AI970" s="102"/>
      <c r="AJ970" s="102"/>
    </row>
    <row r="971" spans="1:36" s="86" customFormat="1" ht="11.25" x14ac:dyDescent="0.2">
      <c r="A971" s="59">
        <v>45352</v>
      </c>
      <c r="B971" s="28"/>
      <c r="C971" s="57">
        <v>151607265</v>
      </c>
      <c r="D971" s="58" t="s">
        <v>8361</v>
      </c>
      <c r="E971" s="46" t="s">
        <v>8360</v>
      </c>
      <c r="F971" s="46">
        <v>2</v>
      </c>
      <c r="G971" s="57" t="s">
        <v>8359</v>
      </c>
      <c r="H971" s="51" t="s">
        <v>11</v>
      </c>
      <c r="I971" s="46" t="s">
        <v>726</v>
      </c>
      <c r="J971" s="46" t="s">
        <v>10</v>
      </c>
      <c r="K971" s="52">
        <v>45376</v>
      </c>
      <c r="L971" s="19" t="s">
        <v>541</v>
      </c>
      <c r="M971" s="51" t="s">
        <v>37</v>
      </c>
      <c r="N971" s="56" t="s">
        <v>1209</v>
      </c>
      <c r="O971" s="55">
        <v>45414</v>
      </c>
      <c r="P971" s="54" t="s">
        <v>1125</v>
      </c>
      <c r="Q971" s="53">
        <v>54.98</v>
      </c>
      <c r="R971" s="52">
        <v>45445</v>
      </c>
      <c r="S971" s="46" t="s">
        <v>1196</v>
      </c>
      <c r="T971" s="51">
        <v>89.71</v>
      </c>
      <c r="U971" s="50"/>
      <c r="V971" s="49"/>
      <c r="W971" s="48"/>
      <c r="X971" s="47"/>
      <c r="Y971" s="46"/>
      <c r="Z971" s="45"/>
      <c r="AA971" s="44" t="s">
        <v>1253</v>
      </c>
      <c r="AB971" s="42" t="s">
        <v>1123</v>
      </c>
      <c r="AC971" s="43" t="s">
        <v>1140</v>
      </c>
      <c r="AD971" s="42" t="s">
        <v>1131</v>
      </c>
      <c r="AE971" s="41" t="s">
        <v>1193</v>
      </c>
      <c r="AF971" s="40" t="s">
        <v>8358</v>
      </c>
      <c r="AG971" s="39">
        <v>0</v>
      </c>
      <c r="AH971" s="38"/>
      <c r="AI971" s="102"/>
      <c r="AJ971" s="102"/>
    </row>
    <row r="972" spans="1:36" s="86" customFormat="1" ht="11.25" x14ac:dyDescent="0.2">
      <c r="A972" s="30">
        <v>45352</v>
      </c>
      <c r="B972" s="28"/>
      <c r="C972" s="27">
        <v>2207853764</v>
      </c>
      <c r="D972" s="5" t="s">
        <v>8357</v>
      </c>
      <c r="E972" s="13" t="s">
        <v>8356</v>
      </c>
      <c r="F972" s="13">
        <v>2</v>
      </c>
      <c r="G972" s="36" t="s">
        <v>8355</v>
      </c>
      <c r="H972" s="34" t="s">
        <v>11</v>
      </c>
      <c r="I972" s="13" t="s">
        <v>726</v>
      </c>
      <c r="J972" s="13" t="s">
        <v>10</v>
      </c>
      <c r="K972" s="19">
        <v>45376</v>
      </c>
      <c r="L972" s="19" t="s">
        <v>1205</v>
      </c>
      <c r="M972" s="34" t="s">
        <v>2</v>
      </c>
      <c r="N972" s="35" t="s">
        <v>1126</v>
      </c>
      <c r="O972" s="22">
        <v>45414</v>
      </c>
      <c r="P972" s="21" t="s">
        <v>1125</v>
      </c>
      <c r="Q972" s="20">
        <v>54.97</v>
      </c>
      <c r="R972" s="19">
        <v>45445</v>
      </c>
      <c r="S972" s="13" t="s">
        <v>1125</v>
      </c>
      <c r="T972" s="34">
        <v>90.79</v>
      </c>
      <c r="U972" s="17"/>
      <c r="V972" s="16"/>
      <c r="W972" s="15"/>
      <c r="X972" s="14"/>
      <c r="Y972" s="13"/>
      <c r="Z972" s="33"/>
      <c r="AA972" s="11" t="s">
        <v>0</v>
      </c>
      <c r="AB972" s="9" t="s">
        <v>1123</v>
      </c>
      <c r="AC972" s="10" t="s">
        <v>1140</v>
      </c>
      <c r="AD972" s="9" t="s">
        <v>1131</v>
      </c>
      <c r="AE972" s="8" t="s">
        <v>1123</v>
      </c>
      <c r="AF972" s="32" t="s">
        <v>8354</v>
      </c>
      <c r="AG972" s="6">
        <f>IF(P972="Em Aberto",Q972,0)+IF(S972="Em Aberto",T972,0)+IF(V972="Em Aberto",W972,0)+IF(Y972="Em Aberto",Z972,0)</f>
        <v>0</v>
      </c>
      <c r="AH972" s="28"/>
      <c r="AI972" s="102"/>
      <c r="AJ972" s="102"/>
    </row>
    <row r="973" spans="1:36" s="86" customFormat="1" ht="11.25" x14ac:dyDescent="0.2">
      <c r="A973" s="30">
        <v>45352</v>
      </c>
      <c r="B973" s="28"/>
      <c r="C973" s="27">
        <v>2775370454</v>
      </c>
      <c r="D973" s="5" t="s">
        <v>8353</v>
      </c>
      <c r="E973" s="13" t="s">
        <v>8352</v>
      </c>
      <c r="F973" s="13">
        <v>2</v>
      </c>
      <c r="G973" s="36" t="s">
        <v>8351</v>
      </c>
      <c r="H973" s="34" t="s">
        <v>11</v>
      </c>
      <c r="I973" s="13" t="s">
        <v>726</v>
      </c>
      <c r="J973" s="13" t="s">
        <v>10</v>
      </c>
      <c r="K973" s="19">
        <v>45377</v>
      </c>
      <c r="L973" s="19" t="s">
        <v>22</v>
      </c>
      <c r="M973" s="34" t="s">
        <v>2</v>
      </c>
      <c r="N973" s="35" t="s">
        <v>1126</v>
      </c>
      <c r="O973" s="22">
        <v>45414</v>
      </c>
      <c r="P973" s="21" t="s">
        <v>1125</v>
      </c>
      <c r="Q973" s="20">
        <v>52.08</v>
      </c>
      <c r="R973" s="19">
        <v>45445</v>
      </c>
      <c r="S973" s="13" t="s">
        <v>1125</v>
      </c>
      <c r="T973" s="34">
        <v>89.7</v>
      </c>
      <c r="U973" s="17"/>
      <c r="V973" s="16"/>
      <c r="W973" s="15"/>
      <c r="X973" s="14"/>
      <c r="Y973" s="13"/>
      <c r="Z973" s="33"/>
      <c r="AA973" s="11" t="s">
        <v>0</v>
      </c>
      <c r="AB973" s="9" t="s">
        <v>1123</v>
      </c>
      <c r="AC973" s="10" t="s">
        <v>1140</v>
      </c>
      <c r="AD973" s="9" t="s">
        <v>1124</v>
      </c>
      <c r="AE973" s="8" t="s">
        <v>1123</v>
      </c>
      <c r="AF973" s="32" t="s">
        <v>8350</v>
      </c>
      <c r="AG973" s="6">
        <f>IF(P973="Em Aberto",Q973,0)+IF(S973="Em Aberto",T973,0)+IF(V973="Em Aberto",W973,0)+IF(Y973="Em Aberto",Z973,0)</f>
        <v>0</v>
      </c>
      <c r="AH973" s="28"/>
      <c r="AI973" s="102"/>
      <c r="AJ973" s="102"/>
    </row>
    <row r="974" spans="1:36" s="90" customFormat="1" ht="11.25" x14ac:dyDescent="0.2">
      <c r="A974" s="30">
        <v>45352</v>
      </c>
      <c r="B974" s="28"/>
      <c r="C974" s="27">
        <v>9855936795</v>
      </c>
      <c r="D974" s="5" t="s">
        <v>8349</v>
      </c>
      <c r="E974" s="13" t="s">
        <v>8348</v>
      </c>
      <c r="F974" s="13">
        <v>2</v>
      </c>
      <c r="G974" s="36" t="s">
        <v>8347</v>
      </c>
      <c r="H974" s="34" t="s">
        <v>11</v>
      </c>
      <c r="I974" s="13" t="s">
        <v>726</v>
      </c>
      <c r="J974" s="13" t="s">
        <v>10</v>
      </c>
      <c r="K974" s="19">
        <v>45377</v>
      </c>
      <c r="L974" s="19" t="s">
        <v>114</v>
      </c>
      <c r="M974" s="34" t="s">
        <v>2</v>
      </c>
      <c r="N974" s="35" t="s">
        <v>1126</v>
      </c>
      <c r="O974" s="22">
        <v>45414</v>
      </c>
      <c r="P974" s="21" t="s">
        <v>1125</v>
      </c>
      <c r="Q974" s="20">
        <v>63.72</v>
      </c>
      <c r="R974" s="19">
        <v>45445</v>
      </c>
      <c r="S974" s="13" t="s">
        <v>1125</v>
      </c>
      <c r="T974" s="34">
        <v>109.76</v>
      </c>
      <c r="U974" s="17"/>
      <c r="V974" s="16"/>
      <c r="W974" s="15"/>
      <c r="X974" s="14"/>
      <c r="Y974" s="13"/>
      <c r="Z974" s="33"/>
      <c r="AA974" s="11" t="s">
        <v>0</v>
      </c>
      <c r="AB974" s="9" t="s">
        <v>1123</v>
      </c>
      <c r="AC974" s="10" t="s">
        <v>1140</v>
      </c>
      <c r="AD974" s="9" t="s">
        <v>1124</v>
      </c>
      <c r="AE974" s="8" t="s">
        <v>1123</v>
      </c>
      <c r="AF974" s="32" t="s">
        <v>8346</v>
      </c>
      <c r="AG974" s="6">
        <f>IF(P974="Em Aberto",Q974,0)+IF(S974="Em Aberto",T974,0)+IF(V974="Em Aberto",W974,0)+IF(Y974="Em Aberto",Z974,0)</f>
        <v>0</v>
      </c>
      <c r="AH974" s="28"/>
      <c r="AI974" s="103"/>
      <c r="AJ974" s="103"/>
    </row>
    <row r="975" spans="1:36" s="86" customFormat="1" ht="11.25" x14ac:dyDescent="0.2">
      <c r="A975" s="30">
        <v>45352</v>
      </c>
      <c r="B975" s="28"/>
      <c r="C975" s="36">
        <v>69015953520</v>
      </c>
      <c r="D975" s="5" t="s">
        <v>8345</v>
      </c>
      <c r="E975" s="13" t="s">
        <v>8344</v>
      </c>
      <c r="F975" s="13">
        <v>7</v>
      </c>
      <c r="G975" s="36" t="s">
        <v>8343</v>
      </c>
      <c r="H975" s="34" t="s">
        <v>11</v>
      </c>
      <c r="I975" s="13" t="s">
        <v>726</v>
      </c>
      <c r="J975" s="13" t="s">
        <v>10</v>
      </c>
      <c r="K975" s="19">
        <v>45377</v>
      </c>
      <c r="L975" s="19" t="s">
        <v>1269</v>
      </c>
      <c r="M975" s="34" t="s">
        <v>153</v>
      </c>
      <c r="N975" s="35" t="s">
        <v>1126</v>
      </c>
      <c r="O975" s="22">
        <v>45421</v>
      </c>
      <c r="P975" s="21" t="s">
        <v>1125</v>
      </c>
      <c r="Q975" s="20">
        <v>99.15</v>
      </c>
      <c r="R975" s="19">
        <v>45453</v>
      </c>
      <c r="S975" s="13" t="s">
        <v>1125</v>
      </c>
      <c r="T975" s="34">
        <v>111.78</v>
      </c>
      <c r="U975" s="17"/>
      <c r="V975" s="16"/>
      <c r="W975" s="15"/>
      <c r="X975" s="14"/>
      <c r="Y975" s="13"/>
      <c r="Z975" s="33"/>
      <c r="AA975" s="11" t="s">
        <v>0</v>
      </c>
      <c r="AB975" s="9" t="s">
        <v>1123</v>
      </c>
      <c r="AC975" s="10" t="s">
        <v>1201</v>
      </c>
      <c r="AD975" s="9" t="s">
        <v>1131</v>
      </c>
      <c r="AE975" s="8" t="s">
        <v>1123</v>
      </c>
      <c r="AF975" s="32" t="s">
        <v>8342</v>
      </c>
      <c r="AG975" s="6">
        <f>IF(P975="Em Aberto",Q975,0)+IF(S975="Em Aberto",T975,0)+IF(V975="Em Aberto",W975,0)+IF(Y975="Em Aberto",Z975,0)</f>
        <v>0</v>
      </c>
      <c r="AH975" s="28"/>
      <c r="AI975" s="102"/>
      <c r="AJ975" s="102"/>
    </row>
    <row r="976" spans="1:36" s="86" customFormat="1" ht="11.25" x14ac:dyDescent="0.2">
      <c r="A976" s="30">
        <v>45352</v>
      </c>
      <c r="B976" s="28"/>
      <c r="C976" s="27">
        <v>3666120776</v>
      </c>
      <c r="D976" s="5" t="s">
        <v>8341</v>
      </c>
      <c r="E976" s="13" t="s">
        <v>8340</v>
      </c>
      <c r="F976" s="13">
        <v>7</v>
      </c>
      <c r="G976" s="36" t="s">
        <v>8339</v>
      </c>
      <c r="H976" s="34" t="s">
        <v>6</v>
      </c>
      <c r="I976" s="13" t="s">
        <v>726</v>
      </c>
      <c r="J976" s="13" t="s">
        <v>10</v>
      </c>
      <c r="K976" s="19">
        <v>45377</v>
      </c>
      <c r="L976" s="19" t="s">
        <v>3</v>
      </c>
      <c r="M976" s="34" t="s">
        <v>2</v>
      </c>
      <c r="N976" s="35" t="s">
        <v>1126</v>
      </c>
      <c r="O976" s="22">
        <v>45421</v>
      </c>
      <c r="P976" s="21" t="s">
        <v>1125</v>
      </c>
      <c r="Q976" s="20">
        <v>99.06</v>
      </c>
      <c r="R976" s="19">
        <v>45453</v>
      </c>
      <c r="S976" s="13" t="s">
        <v>1125</v>
      </c>
      <c r="T976" s="34">
        <v>109.69</v>
      </c>
      <c r="U976" s="17"/>
      <c r="V976" s="16"/>
      <c r="W976" s="15"/>
      <c r="X976" s="14"/>
      <c r="Y976" s="13"/>
      <c r="Z976" s="33"/>
      <c r="AA976" s="11" t="s">
        <v>0</v>
      </c>
      <c r="AB976" s="9" t="s">
        <v>1123</v>
      </c>
      <c r="AC976" s="10" t="s">
        <v>6</v>
      </c>
      <c r="AD976" s="9" t="s">
        <v>1124</v>
      </c>
      <c r="AE976" s="8" t="s">
        <v>1123</v>
      </c>
      <c r="AF976" s="32" t="s">
        <v>8338</v>
      </c>
      <c r="AG976" s="6">
        <f>IF(P976="Em Aberto",Q976,0)+IF(S976="Em Aberto",T976,0)+IF(V976="Em Aberto",W976,0)+IF(Y976="Em Aberto",Z976,0)</f>
        <v>0</v>
      </c>
      <c r="AH976" s="28"/>
      <c r="AI976" s="102"/>
      <c r="AJ976" s="102"/>
    </row>
    <row r="977" spans="1:36" s="86" customFormat="1" ht="11.25" x14ac:dyDescent="0.2">
      <c r="A977" s="30">
        <v>45352</v>
      </c>
      <c r="B977" s="28"/>
      <c r="C977" s="36">
        <v>62783270587</v>
      </c>
      <c r="D977" s="5" t="s">
        <v>8337</v>
      </c>
      <c r="E977" s="13" t="s">
        <v>8336</v>
      </c>
      <c r="F977" s="13">
        <v>11</v>
      </c>
      <c r="G977" s="36" t="s">
        <v>8335</v>
      </c>
      <c r="H977" s="34" t="s">
        <v>6</v>
      </c>
      <c r="I977" s="13" t="s">
        <v>726</v>
      </c>
      <c r="J977" s="13" t="s">
        <v>10</v>
      </c>
      <c r="K977" s="19">
        <v>45377</v>
      </c>
      <c r="L977" s="19" t="s">
        <v>9</v>
      </c>
      <c r="M977" s="34" t="s">
        <v>15</v>
      </c>
      <c r="N977" s="35" t="s">
        <v>1209</v>
      </c>
      <c r="O977" s="22">
        <v>45425</v>
      </c>
      <c r="P977" s="21" t="s">
        <v>1125</v>
      </c>
      <c r="Q977" s="20">
        <v>99.21</v>
      </c>
      <c r="R977" s="19">
        <v>45455</v>
      </c>
      <c r="S977" s="13" t="s">
        <v>1125</v>
      </c>
      <c r="T977" s="34">
        <v>111.89</v>
      </c>
      <c r="U977" s="17"/>
      <c r="V977" s="16"/>
      <c r="W977" s="15"/>
      <c r="X977" s="14"/>
      <c r="Y977" s="13"/>
      <c r="Z977" s="33"/>
      <c r="AA977" s="11" t="s">
        <v>0</v>
      </c>
      <c r="AB977" s="9" t="s">
        <v>1123</v>
      </c>
      <c r="AC977" s="10" t="s">
        <v>6</v>
      </c>
      <c r="AD977" s="9" t="s">
        <v>1131</v>
      </c>
      <c r="AE977" s="8" t="s">
        <v>1123</v>
      </c>
      <c r="AF977" s="32" t="s">
        <v>8334</v>
      </c>
      <c r="AG977" s="6">
        <f>IF(P977="Em Aberto",Q977,0)+IF(S977="Em Aberto",T977,0)+IF(V977="Em Aberto",W977,0)+IF(Y977="Em Aberto",Z977,0)</f>
        <v>0</v>
      </c>
      <c r="AH977" s="28"/>
      <c r="AI977" s="102"/>
      <c r="AJ977" s="102"/>
    </row>
    <row r="978" spans="1:36" s="86" customFormat="1" ht="11.25" x14ac:dyDescent="0.2">
      <c r="A978" s="30">
        <v>45352</v>
      </c>
      <c r="B978" s="28"/>
      <c r="C978" s="36">
        <v>633234788</v>
      </c>
      <c r="D978" s="5" t="s">
        <v>8333</v>
      </c>
      <c r="E978" s="13" t="s">
        <v>8332</v>
      </c>
      <c r="F978" s="13">
        <v>7</v>
      </c>
      <c r="G978" s="36" t="s">
        <v>8331</v>
      </c>
      <c r="H978" s="34" t="s">
        <v>11</v>
      </c>
      <c r="I978" s="13" t="s">
        <v>726</v>
      </c>
      <c r="J978" s="13" t="s">
        <v>10</v>
      </c>
      <c r="K978" s="19">
        <v>45377</v>
      </c>
      <c r="L978" s="19" t="s">
        <v>299</v>
      </c>
      <c r="M978" s="34" t="s">
        <v>2</v>
      </c>
      <c r="N978" s="35" t="s">
        <v>1126</v>
      </c>
      <c r="O978" s="22">
        <v>45419</v>
      </c>
      <c r="P978" s="21" t="s">
        <v>1125</v>
      </c>
      <c r="Q978" s="20">
        <v>99.13</v>
      </c>
      <c r="R978" s="19">
        <v>45450</v>
      </c>
      <c r="S978" s="13" t="s">
        <v>1125</v>
      </c>
      <c r="T978" s="34">
        <v>111.91</v>
      </c>
      <c r="U978" s="17"/>
      <c r="V978" s="16"/>
      <c r="W978" s="15"/>
      <c r="X978" s="14"/>
      <c r="Y978" s="13"/>
      <c r="Z978" s="33"/>
      <c r="AA978" s="11" t="s">
        <v>0</v>
      </c>
      <c r="AB978" s="9" t="s">
        <v>1123</v>
      </c>
      <c r="AC978" s="10" t="s">
        <v>1140</v>
      </c>
      <c r="AD978" s="9" t="s">
        <v>1131</v>
      </c>
      <c r="AE978" s="8" t="s">
        <v>1123</v>
      </c>
      <c r="AF978" s="32" t="s">
        <v>8330</v>
      </c>
      <c r="AG978" s="6">
        <f>IF(P978="Em Aberto",Q978,0)+IF(S978="Em Aberto",T978,0)+IF(V978="Em Aberto",W978,0)+IF(Y978="Em Aberto",Z978,0)</f>
        <v>0</v>
      </c>
      <c r="AH978" s="28"/>
      <c r="AI978" s="102"/>
      <c r="AJ978" s="102"/>
    </row>
    <row r="979" spans="1:36" s="86" customFormat="1" ht="11.25" x14ac:dyDescent="0.2">
      <c r="A979" s="30">
        <v>45352</v>
      </c>
      <c r="B979" s="28"/>
      <c r="C979" s="27">
        <v>915188228</v>
      </c>
      <c r="D979" s="5" t="s">
        <v>8329</v>
      </c>
      <c r="E979" s="13" t="s">
        <v>8328</v>
      </c>
      <c r="F979" s="13">
        <v>7</v>
      </c>
      <c r="G979" s="36" t="s">
        <v>8327</v>
      </c>
      <c r="H979" s="34" t="s">
        <v>6</v>
      </c>
      <c r="I979" s="13" t="s">
        <v>726</v>
      </c>
      <c r="J979" s="13" t="s">
        <v>10</v>
      </c>
      <c r="K979" s="19">
        <v>45377</v>
      </c>
      <c r="L979" s="19" t="s">
        <v>343</v>
      </c>
      <c r="M979" s="34" t="s">
        <v>181</v>
      </c>
      <c r="N979" s="35" t="s">
        <v>1209</v>
      </c>
      <c r="O979" s="22">
        <v>45421</v>
      </c>
      <c r="P979" s="21" t="s">
        <v>1125</v>
      </c>
      <c r="Q979" s="20">
        <v>117.19</v>
      </c>
      <c r="R979" s="19">
        <v>45453</v>
      </c>
      <c r="S979" s="13" t="s">
        <v>1125</v>
      </c>
      <c r="T979" s="34">
        <v>129.77000000000001</v>
      </c>
      <c r="U979" s="17"/>
      <c r="V979" s="16"/>
      <c r="W979" s="15"/>
      <c r="X979" s="14"/>
      <c r="Y979" s="13"/>
      <c r="Z979" s="33"/>
      <c r="AA979" s="11" t="s">
        <v>0</v>
      </c>
      <c r="AB979" s="9" t="s">
        <v>1123</v>
      </c>
      <c r="AC979" s="10" t="s">
        <v>6</v>
      </c>
      <c r="AD979" s="9" t="s">
        <v>1124</v>
      </c>
      <c r="AE979" s="8" t="s">
        <v>1123</v>
      </c>
      <c r="AF979" s="32" t="s">
        <v>8326</v>
      </c>
      <c r="AG979" s="6">
        <f>IF(P979="Em Aberto",Q979,0)+IF(S979="Em Aberto",T979,0)+IF(V979="Em Aberto",W979,0)+IF(Y979="Em Aberto",Z979,0)</f>
        <v>0</v>
      </c>
      <c r="AH979" s="28"/>
      <c r="AI979" s="102"/>
      <c r="AJ979" s="102"/>
    </row>
    <row r="980" spans="1:36" s="86" customFormat="1" ht="11.25" x14ac:dyDescent="0.2">
      <c r="A980" s="30">
        <v>45352</v>
      </c>
      <c r="B980" s="28"/>
      <c r="C980" s="27">
        <v>1940160642</v>
      </c>
      <c r="D980" s="5" t="s">
        <v>8325</v>
      </c>
      <c r="E980" s="13" t="s">
        <v>8324</v>
      </c>
      <c r="F980" s="13">
        <v>7</v>
      </c>
      <c r="G980" s="36" t="s">
        <v>8323</v>
      </c>
      <c r="H980" s="34" t="s">
        <v>11</v>
      </c>
      <c r="I980" s="13" t="s">
        <v>726</v>
      </c>
      <c r="J980" s="13" t="s">
        <v>10</v>
      </c>
      <c r="K980" s="19">
        <v>45377</v>
      </c>
      <c r="L980" s="19" t="s">
        <v>3</v>
      </c>
      <c r="M980" s="34" t="s">
        <v>29</v>
      </c>
      <c r="N980" s="35" t="s">
        <v>1126</v>
      </c>
      <c r="O980" s="22">
        <v>45419</v>
      </c>
      <c r="P980" s="21" t="s">
        <v>1125</v>
      </c>
      <c r="Q980" s="20">
        <v>81.09</v>
      </c>
      <c r="R980" s="19">
        <v>45450</v>
      </c>
      <c r="S980" s="13" t="s">
        <v>1196</v>
      </c>
      <c r="T980" s="34">
        <v>91.45</v>
      </c>
      <c r="U980" s="17"/>
      <c r="V980" s="16"/>
      <c r="W980" s="15"/>
      <c r="X980" s="14"/>
      <c r="Y980" s="13"/>
      <c r="Z980" s="33"/>
      <c r="AA980" s="11" t="s">
        <v>1195</v>
      </c>
      <c r="AB980" s="9" t="s">
        <v>1194</v>
      </c>
      <c r="AC980" s="10" t="s">
        <v>1140</v>
      </c>
      <c r="AD980" s="9" t="s">
        <v>1131</v>
      </c>
      <c r="AE980" s="8" t="s">
        <v>1193</v>
      </c>
      <c r="AF980" s="32" t="s">
        <v>8322</v>
      </c>
      <c r="AG980" s="6">
        <f>IF(P980="Em Aberto",Q980,0)+IF(S980="Em Aberto",T980,0)+IF(V980="Em Aberto",W980,0)+IF(Y980="Em Aberto",Z980,0)</f>
        <v>91.45</v>
      </c>
      <c r="AH980" s="28"/>
      <c r="AI980" s="102"/>
      <c r="AJ980" s="102"/>
    </row>
    <row r="981" spans="1:36" s="86" customFormat="1" ht="11.25" x14ac:dyDescent="0.2">
      <c r="A981" s="30">
        <v>45352</v>
      </c>
      <c r="B981" s="28"/>
      <c r="C981" s="36">
        <v>2866248180</v>
      </c>
      <c r="D981" s="5" t="s">
        <v>8321</v>
      </c>
      <c r="E981" s="13" t="s">
        <v>8320</v>
      </c>
      <c r="F981" s="13">
        <v>7</v>
      </c>
      <c r="G981" s="36" t="s">
        <v>8319</v>
      </c>
      <c r="H981" s="34" t="s">
        <v>11</v>
      </c>
      <c r="I981" s="13" t="s">
        <v>726</v>
      </c>
      <c r="J981" s="13" t="s">
        <v>10</v>
      </c>
      <c r="K981" s="19">
        <v>45377</v>
      </c>
      <c r="L981" s="19" t="s">
        <v>114</v>
      </c>
      <c r="M981" s="34" t="s">
        <v>21</v>
      </c>
      <c r="N981" s="35" t="s">
        <v>20</v>
      </c>
      <c r="O981" s="22">
        <v>45419</v>
      </c>
      <c r="P981" s="21" t="s">
        <v>1125</v>
      </c>
      <c r="Q981" s="20">
        <v>99.19</v>
      </c>
      <c r="R981" s="19">
        <v>45450</v>
      </c>
      <c r="S981" s="13" t="s">
        <v>1125</v>
      </c>
      <c r="T981" s="34">
        <v>109.83</v>
      </c>
      <c r="U981" s="17"/>
      <c r="V981" s="16"/>
      <c r="W981" s="15"/>
      <c r="X981" s="14"/>
      <c r="Y981" s="13"/>
      <c r="Z981" s="33"/>
      <c r="AA981" s="11" t="s">
        <v>0</v>
      </c>
      <c r="AB981" s="9" t="s">
        <v>1123</v>
      </c>
      <c r="AC981" s="10" t="s">
        <v>1140</v>
      </c>
      <c r="AD981" s="9" t="s">
        <v>1131</v>
      </c>
      <c r="AE981" s="8" t="s">
        <v>1123</v>
      </c>
      <c r="AF981" s="32" t="s">
        <v>8318</v>
      </c>
      <c r="AG981" s="6">
        <f>IF(P981="Em Aberto",Q981,0)+IF(S981="Em Aberto",T981,0)+IF(V981="Em Aberto",W981,0)+IF(Y981="Em Aberto",Z981,0)</f>
        <v>0</v>
      </c>
      <c r="AH981" s="28"/>
      <c r="AI981" s="102"/>
      <c r="AJ981" s="102"/>
    </row>
    <row r="982" spans="1:36" s="86" customFormat="1" ht="11.25" x14ac:dyDescent="0.2">
      <c r="A982" s="59">
        <v>45352</v>
      </c>
      <c r="B982" s="28"/>
      <c r="C982" s="60">
        <v>11689773715</v>
      </c>
      <c r="D982" s="58" t="s">
        <v>8317</v>
      </c>
      <c r="E982" s="46">
        <v>2188873</v>
      </c>
      <c r="F982" s="46">
        <v>2</v>
      </c>
      <c r="G982" s="57" t="s">
        <v>8316</v>
      </c>
      <c r="H982" s="51" t="s">
        <v>6</v>
      </c>
      <c r="I982" s="46" t="s">
        <v>726</v>
      </c>
      <c r="J982" s="46" t="s">
        <v>4</v>
      </c>
      <c r="K982" s="52">
        <v>45378</v>
      </c>
      <c r="L982" s="19" t="s">
        <v>1654</v>
      </c>
      <c r="M982" s="51" t="s">
        <v>2</v>
      </c>
      <c r="N982" s="56" t="s">
        <v>1126</v>
      </c>
      <c r="O982" s="55">
        <v>45414</v>
      </c>
      <c r="P982" s="54" t="s">
        <v>1196</v>
      </c>
      <c r="Q982" s="53">
        <v>169.9</v>
      </c>
      <c r="R982" s="52"/>
      <c r="S982" s="46"/>
      <c r="T982" s="51"/>
      <c r="U982" s="50"/>
      <c r="V982" s="49"/>
      <c r="W982" s="48"/>
      <c r="X982" s="47"/>
      <c r="Y982" s="46"/>
      <c r="Z982" s="45"/>
      <c r="AA982" s="44" t="s">
        <v>1253</v>
      </c>
      <c r="AB982" s="42" t="s">
        <v>1123</v>
      </c>
      <c r="AC982" s="43" t="s">
        <v>6</v>
      </c>
      <c r="AD982" s="42" t="s">
        <v>1131</v>
      </c>
      <c r="AE982" s="41" t="s">
        <v>1193</v>
      </c>
      <c r="AF982" s="40" t="s">
        <v>8315</v>
      </c>
      <c r="AG982" s="6">
        <f>IF(P982="Em Aberto",Q982,0)+IF(S982="Em Aberto",T982,0)+IF(V982="Em Aberto",W982,0)+IF(Y982="Em Aberto",Z982,0)</f>
        <v>169.9</v>
      </c>
      <c r="AH982" s="38"/>
      <c r="AI982" s="102"/>
      <c r="AJ982" s="102"/>
    </row>
    <row r="983" spans="1:36" s="86" customFormat="1" ht="11.25" x14ac:dyDescent="0.2">
      <c r="A983" s="30">
        <v>45352</v>
      </c>
      <c r="B983" s="28"/>
      <c r="C983" s="36">
        <v>13040503782</v>
      </c>
      <c r="D983" s="5" t="s">
        <v>8314</v>
      </c>
      <c r="E983" s="13" t="s">
        <v>8313</v>
      </c>
      <c r="F983" s="13">
        <v>2</v>
      </c>
      <c r="G983" s="36" t="s">
        <v>8312</v>
      </c>
      <c r="H983" s="34" t="s">
        <v>6</v>
      </c>
      <c r="I983" s="13" t="s">
        <v>726</v>
      </c>
      <c r="J983" s="13" t="s">
        <v>10</v>
      </c>
      <c r="K983" s="19">
        <v>45378</v>
      </c>
      <c r="L983" s="19" t="s">
        <v>46</v>
      </c>
      <c r="M983" s="34" t="s">
        <v>2</v>
      </c>
      <c r="N983" s="35" t="s">
        <v>1126</v>
      </c>
      <c r="O983" s="22">
        <v>45414</v>
      </c>
      <c r="P983" s="21" t="s">
        <v>1196</v>
      </c>
      <c r="Q983" s="20">
        <v>60.15</v>
      </c>
      <c r="R983" s="19">
        <v>45446</v>
      </c>
      <c r="S983" s="13" t="s">
        <v>1196</v>
      </c>
      <c r="T983" s="34">
        <v>109.69</v>
      </c>
      <c r="U983" s="17"/>
      <c r="V983" s="16"/>
      <c r="W983" s="15"/>
      <c r="X983" s="14"/>
      <c r="Y983" s="13"/>
      <c r="Z983" s="33"/>
      <c r="AA983" s="11" t="s">
        <v>1195</v>
      </c>
      <c r="AB983" s="9" t="s">
        <v>1380</v>
      </c>
      <c r="AC983" s="10" t="s">
        <v>6</v>
      </c>
      <c r="AD983" s="9" t="s">
        <v>1124</v>
      </c>
      <c r="AE983" s="8" t="s">
        <v>1193</v>
      </c>
      <c r="AF983" s="32" t="s">
        <v>8311</v>
      </c>
      <c r="AG983" s="6">
        <f>IF(P983="Em Aberto",Q983,0)+IF(S983="Em Aberto",T983,0)+IF(V983="Em Aberto",W983,0)+IF(Y983="Em Aberto",Z983,0)</f>
        <v>169.84</v>
      </c>
      <c r="AH983" s="28"/>
      <c r="AI983" s="102"/>
      <c r="AJ983" s="102"/>
    </row>
    <row r="984" spans="1:36" s="86" customFormat="1" ht="11.25" x14ac:dyDescent="0.2">
      <c r="A984" s="30">
        <v>45352</v>
      </c>
      <c r="B984" s="28"/>
      <c r="C984" s="27">
        <v>37614347153</v>
      </c>
      <c r="D984" s="5" t="s">
        <v>8310</v>
      </c>
      <c r="E984" s="13" t="s">
        <v>8309</v>
      </c>
      <c r="F984" s="13">
        <v>7</v>
      </c>
      <c r="G984" s="36" t="s">
        <v>8308</v>
      </c>
      <c r="H984" s="34" t="s">
        <v>6</v>
      </c>
      <c r="I984" s="13" t="s">
        <v>726</v>
      </c>
      <c r="J984" s="13" t="s">
        <v>10</v>
      </c>
      <c r="K984" s="19">
        <v>45378</v>
      </c>
      <c r="L984" s="19" t="s">
        <v>1269</v>
      </c>
      <c r="M984" s="34" t="s">
        <v>110</v>
      </c>
      <c r="N984" s="35" t="s">
        <v>20</v>
      </c>
      <c r="O984" s="22">
        <v>45421</v>
      </c>
      <c r="P984" s="21" t="s">
        <v>1125</v>
      </c>
      <c r="Q984" s="20">
        <v>95.62</v>
      </c>
      <c r="R984" s="19">
        <v>45453</v>
      </c>
      <c r="S984" s="13" t="s">
        <v>1125</v>
      </c>
      <c r="T984" s="34">
        <v>109.8</v>
      </c>
      <c r="U984" s="17"/>
      <c r="V984" s="16"/>
      <c r="W984" s="15"/>
      <c r="X984" s="14"/>
      <c r="Y984" s="13"/>
      <c r="Z984" s="33"/>
      <c r="AA984" s="11" t="s">
        <v>0</v>
      </c>
      <c r="AB984" s="9" t="s">
        <v>1123</v>
      </c>
      <c r="AC984" s="10" t="s">
        <v>6</v>
      </c>
      <c r="AD984" s="9" t="s">
        <v>1131</v>
      </c>
      <c r="AE984" s="8" t="s">
        <v>1123</v>
      </c>
      <c r="AF984" s="32" t="s">
        <v>8203</v>
      </c>
      <c r="AG984" s="6">
        <f>IF(P984="Em Aberto",Q984,0)+IF(S984="Em Aberto",T984,0)+IF(V984="Em Aberto",W984,0)+IF(Y984="Em Aberto",Z984,0)</f>
        <v>0</v>
      </c>
      <c r="AH984" s="28"/>
      <c r="AI984" s="102"/>
      <c r="AJ984" s="102"/>
    </row>
    <row r="985" spans="1:36" s="86" customFormat="1" ht="11.25" x14ac:dyDescent="0.2">
      <c r="A985" s="30">
        <v>45352</v>
      </c>
      <c r="B985" s="28"/>
      <c r="C985" s="27">
        <v>70968462120</v>
      </c>
      <c r="D985" s="5" t="s">
        <v>8307</v>
      </c>
      <c r="E985" s="13" t="s">
        <v>8306</v>
      </c>
      <c r="F985" s="13">
        <v>11</v>
      </c>
      <c r="G985" s="36" t="s">
        <v>8305</v>
      </c>
      <c r="H985" s="34" t="s">
        <v>11</v>
      </c>
      <c r="I985" s="13" t="s">
        <v>726</v>
      </c>
      <c r="J985" s="13" t="s">
        <v>10</v>
      </c>
      <c r="K985" s="19">
        <v>45378</v>
      </c>
      <c r="L985" s="19" t="s">
        <v>9</v>
      </c>
      <c r="M985" s="34" t="s">
        <v>21</v>
      </c>
      <c r="N985" s="35" t="s">
        <v>20</v>
      </c>
      <c r="O985" s="22">
        <v>45423</v>
      </c>
      <c r="P985" s="21" t="s">
        <v>1125</v>
      </c>
      <c r="Q985" s="20">
        <v>78.2</v>
      </c>
      <c r="R985" s="19">
        <v>45454</v>
      </c>
      <c r="S985" s="13" t="s">
        <v>1125</v>
      </c>
      <c r="T985" s="34">
        <v>89.79</v>
      </c>
      <c r="U985" s="17"/>
      <c r="V985" s="16"/>
      <c r="W985" s="15"/>
      <c r="X985" s="14"/>
      <c r="Y985" s="13"/>
      <c r="Z985" s="33"/>
      <c r="AA985" s="11" t="s">
        <v>0</v>
      </c>
      <c r="AB985" s="9" t="s">
        <v>1123</v>
      </c>
      <c r="AC985" s="10" t="s">
        <v>1140</v>
      </c>
      <c r="AD985" s="9" t="s">
        <v>1131</v>
      </c>
      <c r="AE985" s="8" t="s">
        <v>1123</v>
      </c>
      <c r="AF985" s="32" t="s">
        <v>8261</v>
      </c>
      <c r="AG985" s="6">
        <f>IF(P985="Em Aberto",Q985,0)+IF(S985="Em Aberto",T985,0)+IF(V985="Em Aberto",W985,0)+IF(Y985="Em Aberto",Z985,0)</f>
        <v>0</v>
      </c>
      <c r="AH985" s="28"/>
      <c r="AI985" s="102"/>
      <c r="AJ985" s="102"/>
    </row>
    <row r="986" spans="1:36" s="86" customFormat="1" ht="11.25" x14ac:dyDescent="0.2">
      <c r="A986" s="30">
        <v>45352</v>
      </c>
      <c r="B986" s="28"/>
      <c r="C986" s="27">
        <v>13961769770</v>
      </c>
      <c r="D986" s="5" t="s">
        <v>8304</v>
      </c>
      <c r="E986" s="13" t="s">
        <v>8303</v>
      </c>
      <c r="F986" s="13">
        <v>11</v>
      </c>
      <c r="G986" s="36" t="s">
        <v>8302</v>
      </c>
      <c r="H986" s="34" t="s">
        <v>11</v>
      </c>
      <c r="I986" s="13" t="s">
        <v>726</v>
      </c>
      <c r="J986" s="13" t="s">
        <v>10</v>
      </c>
      <c r="K986" s="19">
        <v>45378</v>
      </c>
      <c r="L986" s="19" t="s">
        <v>16</v>
      </c>
      <c r="M986" s="34" t="s">
        <v>153</v>
      </c>
      <c r="N986" s="35" t="s">
        <v>1126</v>
      </c>
      <c r="O986" s="22">
        <v>45423</v>
      </c>
      <c r="P986" s="21" t="s">
        <v>1125</v>
      </c>
      <c r="Q986" s="20">
        <v>95.61</v>
      </c>
      <c r="R986" s="19">
        <v>45454</v>
      </c>
      <c r="S986" s="13" t="s">
        <v>1125</v>
      </c>
      <c r="T986" s="34">
        <v>109.79</v>
      </c>
      <c r="U986" s="17"/>
      <c r="V986" s="16"/>
      <c r="W986" s="15"/>
      <c r="X986" s="14"/>
      <c r="Y986" s="13"/>
      <c r="Z986" s="33"/>
      <c r="AA986" s="11" t="s">
        <v>0</v>
      </c>
      <c r="AB986" s="9" t="s">
        <v>1123</v>
      </c>
      <c r="AC986" s="10" t="s">
        <v>1140</v>
      </c>
      <c r="AD986" s="9" t="s">
        <v>1124</v>
      </c>
      <c r="AE986" s="8" t="s">
        <v>1123</v>
      </c>
      <c r="AF986" s="32" t="s">
        <v>8301</v>
      </c>
      <c r="AG986" s="6">
        <f>IF(P986="Em Aberto",Q986,0)+IF(S986="Em Aberto",T986,0)+IF(V986="Em Aberto",W986,0)+IF(Y986="Em Aberto",Z986,0)</f>
        <v>0</v>
      </c>
      <c r="AH986" s="28"/>
      <c r="AI986" s="102"/>
      <c r="AJ986" s="102"/>
    </row>
    <row r="987" spans="1:36" s="86" customFormat="1" ht="11.25" x14ac:dyDescent="0.2">
      <c r="A987" s="30">
        <v>45352</v>
      </c>
      <c r="B987" s="28"/>
      <c r="C987" s="27">
        <v>1258853345</v>
      </c>
      <c r="D987" s="5" t="s">
        <v>8300</v>
      </c>
      <c r="E987" s="13" t="s">
        <v>8299</v>
      </c>
      <c r="F987" s="13">
        <v>7</v>
      </c>
      <c r="G987" s="36" t="s">
        <v>8298</v>
      </c>
      <c r="H987" s="34" t="s">
        <v>11</v>
      </c>
      <c r="I987" s="13" t="s">
        <v>726</v>
      </c>
      <c r="J987" s="13" t="s">
        <v>10</v>
      </c>
      <c r="K987" s="19">
        <v>45378</v>
      </c>
      <c r="L987" s="19" t="s">
        <v>1290</v>
      </c>
      <c r="M987" s="34" t="s">
        <v>123</v>
      </c>
      <c r="N987" s="35" t="s">
        <v>1209</v>
      </c>
      <c r="O987" s="22">
        <v>45419</v>
      </c>
      <c r="P987" s="21" t="s">
        <v>1125</v>
      </c>
      <c r="Q987" s="20">
        <v>78.19</v>
      </c>
      <c r="R987" s="19">
        <v>45450</v>
      </c>
      <c r="S987" s="13" t="s">
        <v>1125</v>
      </c>
      <c r="T987" s="34">
        <v>89.78</v>
      </c>
      <c r="U987" s="17"/>
      <c r="V987" s="16"/>
      <c r="W987" s="15"/>
      <c r="X987" s="14"/>
      <c r="Y987" s="13"/>
      <c r="Z987" s="33"/>
      <c r="AA987" s="11" t="s">
        <v>0</v>
      </c>
      <c r="AB987" s="9" t="s">
        <v>1123</v>
      </c>
      <c r="AC987" s="10" t="s">
        <v>1140</v>
      </c>
      <c r="AD987" s="9" t="s">
        <v>1131</v>
      </c>
      <c r="AE987" s="8" t="s">
        <v>1123</v>
      </c>
      <c r="AF987" s="32" t="s">
        <v>8297</v>
      </c>
      <c r="AG987" s="6">
        <f>IF(P987="Em Aberto",Q987,0)+IF(S987="Em Aberto",T987,0)+IF(V987="Em Aberto",W987,0)+IF(Y987="Em Aberto",Z987,0)</f>
        <v>0</v>
      </c>
      <c r="AH987" s="28"/>
      <c r="AI987" s="102"/>
      <c r="AJ987" s="102"/>
    </row>
    <row r="988" spans="1:36" s="86" customFormat="1" ht="11.25" x14ac:dyDescent="0.2">
      <c r="A988" s="30">
        <v>45352</v>
      </c>
      <c r="B988" s="28"/>
      <c r="C988" s="27">
        <v>17613256553</v>
      </c>
      <c r="D988" s="5" t="s">
        <v>8296</v>
      </c>
      <c r="E988" s="13" t="s">
        <v>8295</v>
      </c>
      <c r="F988" s="13">
        <v>7</v>
      </c>
      <c r="G988" s="36" t="s">
        <v>8294</v>
      </c>
      <c r="H988" s="34" t="s">
        <v>11</v>
      </c>
      <c r="I988" s="13" t="s">
        <v>726</v>
      </c>
      <c r="J988" s="13" t="s">
        <v>10</v>
      </c>
      <c r="K988" s="19">
        <v>45378</v>
      </c>
      <c r="L988" s="19" t="s">
        <v>1254</v>
      </c>
      <c r="M988" s="34" t="s">
        <v>15</v>
      </c>
      <c r="N988" s="35" t="s">
        <v>1209</v>
      </c>
      <c r="O988" s="22">
        <v>45421</v>
      </c>
      <c r="P988" s="21" t="s">
        <v>1125</v>
      </c>
      <c r="Q988" s="20">
        <v>95.68</v>
      </c>
      <c r="R988" s="19">
        <v>45453</v>
      </c>
      <c r="S988" s="13" t="s">
        <v>1125</v>
      </c>
      <c r="T988" s="34">
        <v>111.77</v>
      </c>
      <c r="U988" s="17"/>
      <c r="V988" s="16"/>
      <c r="W988" s="15"/>
      <c r="X988" s="14"/>
      <c r="Y988" s="13"/>
      <c r="Z988" s="33"/>
      <c r="AA988" s="11" t="s">
        <v>0</v>
      </c>
      <c r="AB988" s="9" t="s">
        <v>1123</v>
      </c>
      <c r="AC988" s="10" t="s">
        <v>1201</v>
      </c>
      <c r="AD988" s="9" t="s">
        <v>1131</v>
      </c>
      <c r="AE988" s="8" t="s">
        <v>1123</v>
      </c>
      <c r="AF988" s="32" t="s">
        <v>8293</v>
      </c>
      <c r="AG988" s="6">
        <f>IF(P988="Em Aberto",Q988,0)+IF(S988="Em Aberto",T988,0)+IF(V988="Em Aberto",W988,0)+IF(Y988="Em Aberto",Z988,0)</f>
        <v>0</v>
      </c>
      <c r="AH988" s="28"/>
      <c r="AI988" s="102"/>
      <c r="AJ988" s="102"/>
    </row>
    <row r="989" spans="1:36" s="90" customFormat="1" ht="11.25" x14ac:dyDescent="0.2">
      <c r="A989" s="30">
        <v>45352</v>
      </c>
      <c r="B989" s="28"/>
      <c r="C989" s="36">
        <v>5067614285</v>
      </c>
      <c r="D989" s="5" t="s">
        <v>8292</v>
      </c>
      <c r="E989" s="13" t="s">
        <v>8291</v>
      </c>
      <c r="F989" s="13">
        <v>7</v>
      </c>
      <c r="G989" s="36" t="s">
        <v>8290</v>
      </c>
      <c r="H989" s="34" t="s">
        <v>6</v>
      </c>
      <c r="I989" s="13" t="s">
        <v>726</v>
      </c>
      <c r="J989" s="13" t="s">
        <v>10</v>
      </c>
      <c r="K989" s="19">
        <v>45378</v>
      </c>
      <c r="L989" s="19" t="s">
        <v>102</v>
      </c>
      <c r="M989" s="34" t="s">
        <v>252</v>
      </c>
      <c r="N989" s="35" t="s">
        <v>1209</v>
      </c>
      <c r="O989" s="22">
        <v>45421</v>
      </c>
      <c r="P989" s="21" t="s">
        <v>1125</v>
      </c>
      <c r="Q989" s="20">
        <v>95.62</v>
      </c>
      <c r="R989" s="19">
        <v>45453</v>
      </c>
      <c r="S989" s="13" t="s">
        <v>1196</v>
      </c>
      <c r="T989" s="34">
        <v>109.8</v>
      </c>
      <c r="U989" s="17"/>
      <c r="V989" s="16"/>
      <c r="W989" s="15"/>
      <c r="X989" s="14"/>
      <c r="Y989" s="13"/>
      <c r="Z989" s="33"/>
      <c r="AA989" s="11" t="s">
        <v>1195</v>
      </c>
      <c r="AB989" s="9" t="s">
        <v>1194</v>
      </c>
      <c r="AC989" s="10" t="s">
        <v>6</v>
      </c>
      <c r="AD989" s="9" t="s">
        <v>1124</v>
      </c>
      <c r="AE989" s="8" t="s">
        <v>1193</v>
      </c>
      <c r="AF989" s="32" t="s">
        <v>8289</v>
      </c>
      <c r="AG989" s="6">
        <f>IF(P989="Em Aberto",Q989,0)+IF(S989="Em Aberto",T989,0)+IF(V989="Em Aberto",W989,0)+IF(Y989="Em Aberto",Z989,0)</f>
        <v>109.8</v>
      </c>
      <c r="AH989" s="28"/>
      <c r="AI989" s="103"/>
      <c r="AJ989" s="103"/>
    </row>
    <row r="990" spans="1:36" s="86" customFormat="1" ht="11.25" x14ac:dyDescent="0.2">
      <c r="A990" s="30">
        <v>45352</v>
      </c>
      <c r="B990" s="28"/>
      <c r="C990" s="27">
        <v>14823790740</v>
      </c>
      <c r="D990" s="5" t="s">
        <v>8288</v>
      </c>
      <c r="E990" s="13" t="s">
        <v>8287</v>
      </c>
      <c r="F990" s="13">
        <v>7</v>
      </c>
      <c r="G990" s="36" t="s">
        <v>8286</v>
      </c>
      <c r="H990" s="34" t="s">
        <v>6</v>
      </c>
      <c r="I990" s="13" t="s">
        <v>726</v>
      </c>
      <c r="J990" s="13" t="s">
        <v>10</v>
      </c>
      <c r="K990" s="19">
        <v>45379</v>
      </c>
      <c r="L990" s="19" t="s">
        <v>90</v>
      </c>
      <c r="M990" s="34" t="s">
        <v>153</v>
      </c>
      <c r="N990" s="35" t="s">
        <v>1126</v>
      </c>
      <c r="O990" s="22">
        <v>45419</v>
      </c>
      <c r="P990" s="21" t="s">
        <v>1125</v>
      </c>
      <c r="Q990" s="20">
        <v>75.290000000000006</v>
      </c>
      <c r="R990" s="19">
        <v>45450</v>
      </c>
      <c r="S990" s="13" t="s">
        <v>1196</v>
      </c>
      <c r="T990" s="34">
        <v>89.78</v>
      </c>
      <c r="U990" s="17"/>
      <c r="V990" s="16"/>
      <c r="W990" s="15"/>
      <c r="X990" s="14"/>
      <c r="Y990" s="13"/>
      <c r="Z990" s="33"/>
      <c r="AA990" s="11" t="s">
        <v>1195</v>
      </c>
      <c r="AB990" s="9" t="s">
        <v>1194</v>
      </c>
      <c r="AC990" s="10" t="s">
        <v>1140</v>
      </c>
      <c r="AD990" s="9" t="s">
        <v>1131</v>
      </c>
      <c r="AE990" s="8" t="s">
        <v>1193</v>
      </c>
      <c r="AF990" s="32" t="s">
        <v>8285</v>
      </c>
      <c r="AG990" s="6">
        <f>IF(P990="Em Aberto",Q990,0)+IF(S990="Em Aberto",T990,0)+IF(V990="Em Aberto",W990,0)+IF(Y990="Em Aberto",Z990,0)</f>
        <v>89.78</v>
      </c>
      <c r="AH990" s="28"/>
      <c r="AI990" s="102"/>
      <c r="AJ990" s="102"/>
    </row>
    <row r="991" spans="1:36" s="86" customFormat="1" ht="11.25" x14ac:dyDescent="0.2">
      <c r="A991" s="30">
        <v>45352</v>
      </c>
      <c r="B991" s="28"/>
      <c r="C991" s="27">
        <v>10108202658</v>
      </c>
      <c r="D991" s="5" t="s">
        <v>8284</v>
      </c>
      <c r="E991" s="13" t="s">
        <v>8283</v>
      </c>
      <c r="F991" s="13">
        <v>7</v>
      </c>
      <c r="G991" s="36" t="s">
        <v>8282</v>
      </c>
      <c r="H991" s="34" t="s">
        <v>11</v>
      </c>
      <c r="I991" s="13" t="s">
        <v>726</v>
      </c>
      <c r="J991" s="13" t="s">
        <v>10</v>
      </c>
      <c r="K991" s="19">
        <v>45379</v>
      </c>
      <c r="L991" s="19" t="s">
        <v>1691</v>
      </c>
      <c r="M991" s="34" t="s">
        <v>29</v>
      </c>
      <c r="N991" s="35" t="s">
        <v>1126</v>
      </c>
      <c r="O991" s="22">
        <v>45419</v>
      </c>
      <c r="P991" s="21" t="s">
        <v>1125</v>
      </c>
      <c r="Q991" s="20">
        <v>75.290000000000006</v>
      </c>
      <c r="R991" s="19">
        <v>45450</v>
      </c>
      <c r="S991" s="13" t="s">
        <v>1125</v>
      </c>
      <c r="T991" s="34">
        <v>89.78</v>
      </c>
      <c r="U991" s="17"/>
      <c r="V991" s="16"/>
      <c r="W991" s="15"/>
      <c r="X991" s="14"/>
      <c r="Y991" s="13"/>
      <c r="Z991" s="33"/>
      <c r="AA991" s="11" t="s">
        <v>0</v>
      </c>
      <c r="AB991" s="9" t="s">
        <v>1123</v>
      </c>
      <c r="AC991" s="10" t="s">
        <v>1140</v>
      </c>
      <c r="AD991" s="9" t="s">
        <v>1131</v>
      </c>
      <c r="AE991" s="8" t="s">
        <v>1123</v>
      </c>
      <c r="AF991" s="32" t="s">
        <v>8281</v>
      </c>
      <c r="AG991" s="6">
        <f>IF(P991="Em Aberto",Q991,0)+IF(S991="Em Aberto",T991,0)+IF(V991="Em Aberto",W991,0)+IF(Y991="Em Aberto",Z991,0)</f>
        <v>0</v>
      </c>
      <c r="AH991" s="28"/>
      <c r="AI991" s="102"/>
      <c r="AJ991" s="102"/>
    </row>
    <row r="992" spans="1:36" s="86" customFormat="1" ht="11.25" x14ac:dyDescent="0.2">
      <c r="A992" s="30">
        <v>45352</v>
      </c>
      <c r="B992" s="28"/>
      <c r="C992" s="27">
        <v>90317726234</v>
      </c>
      <c r="D992" s="5" t="s">
        <v>8280</v>
      </c>
      <c r="E992" s="13" t="s">
        <v>8279</v>
      </c>
      <c r="F992" s="13">
        <v>11</v>
      </c>
      <c r="G992" s="36" t="s">
        <v>8278</v>
      </c>
      <c r="H992" s="34" t="s">
        <v>6</v>
      </c>
      <c r="I992" s="13" t="s">
        <v>726</v>
      </c>
      <c r="J992" s="13" t="s">
        <v>10</v>
      </c>
      <c r="K992" s="19">
        <v>45379</v>
      </c>
      <c r="L992" s="19" t="s">
        <v>1654</v>
      </c>
      <c r="M992" s="34" t="s">
        <v>201</v>
      </c>
      <c r="N992" s="35" t="s">
        <v>1209</v>
      </c>
      <c r="O992" s="22">
        <v>45425</v>
      </c>
      <c r="P992" s="21" t="s">
        <v>1125</v>
      </c>
      <c r="Q992" s="20">
        <v>92.04</v>
      </c>
      <c r="R992" s="19">
        <v>45455</v>
      </c>
      <c r="S992" s="13" t="s">
        <v>1196</v>
      </c>
      <c r="T992" s="34">
        <v>109.75</v>
      </c>
      <c r="U992" s="17"/>
      <c r="V992" s="16"/>
      <c r="W992" s="15"/>
      <c r="X992" s="14"/>
      <c r="Y992" s="13"/>
      <c r="Z992" s="33"/>
      <c r="AA992" s="11" t="s">
        <v>1195</v>
      </c>
      <c r="AB992" s="9" t="s">
        <v>1194</v>
      </c>
      <c r="AC992" s="10" t="s">
        <v>6</v>
      </c>
      <c r="AD992" s="9" t="s">
        <v>1131</v>
      </c>
      <c r="AE992" s="8" t="s">
        <v>1193</v>
      </c>
      <c r="AF992" s="32" t="s">
        <v>8277</v>
      </c>
      <c r="AG992" s="6">
        <f>IF(P992="Em Aberto",Q992,0)+IF(S992="Em Aberto",T992,0)+IF(V992="Em Aberto",W992,0)+IF(Y992="Em Aberto",Z992,0)</f>
        <v>109.75</v>
      </c>
      <c r="AH992" s="28"/>
      <c r="AI992" s="102"/>
      <c r="AJ992" s="102"/>
    </row>
    <row r="993" spans="1:36" s="86" customFormat="1" ht="11.25" x14ac:dyDescent="0.2">
      <c r="A993" s="30">
        <v>45352</v>
      </c>
      <c r="B993" s="28"/>
      <c r="C993" s="27">
        <v>7138417705</v>
      </c>
      <c r="D993" s="5" t="s">
        <v>8276</v>
      </c>
      <c r="E993" s="13" t="s">
        <v>8275</v>
      </c>
      <c r="F993" s="13">
        <v>7</v>
      </c>
      <c r="G993" s="36" t="s">
        <v>8274</v>
      </c>
      <c r="H993" s="34" t="s">
        <v>6</v>
      </c>
      <c r="I993" s="13" t="s">
        <v>726</v>
      </c>
      <c r="J993" s="13" t="s">
        <v>10</v>
      </c>
      <c r="K993" s="19">
        <v>45379</v>
      </c>
      <c r="L993" s="19" t="s">
        <v>1691</v>
      </c>
      <c r="M993" s="34" t="s">
        <v>153</v>
      </c>
      <c r="N993" s="35" t="s">
        <v>1126</v>
      </c>
      <c r="O993" s="22">
        <v>45421</v>
      </c>
      <c r="P993" s="21" t="s">
        <v>1125</v>
      </c>
      <c r="Q993" s="20">
        <v>92.08</v>
      </c>
      <c r="R993" s="19">
        <v>45453</v>
      </c>
      <c r="S993" s="13" t="s">
        <v>1125</v>
      </c>
      <c r="T993" s="34">
        <v>109.8</v>
      </c>
      <c r="U993" s="17"/>
      <c r="V993" s="16"/>
      <c r="W993" s="15"/>
      <c r="X993" s="14"/>
      <c r="Y993" s="13"/>
      <c r="Z993" s="33"/>
      <c r="AA993" s="11" t="s">
        <v>0</v>
      </c>
      <c r="AB993" s="9" t="s">
        <v>1123</v>
      </c>
      <c r="AC993" s="10" t="s">
        <v>6</v>
      </c>
      <c r="AD993" s="9" t="s">
        <v>1124</v>
      </c>
      <c r="AE993" s="8" t="s">
        <v>1123</v>
      </c>
      <c r="AF993" s="32" t="s">
        <v>8273</v>
      </c>
      <c r="AG993" s="6">
        <f>IF(P993="Em Aberto",Q993,0)+IF(S993="Em Aberto",T993,0)+IF(V993="Em Aberto",W993,0)+IF(Y993="Em Aberto",Z993,0)</f>
        <v>0</v>
      </c>
      <c r="AH993" s="28"/>
      <c r="AI993" s="102"/>
      <c r="AJ993" s="102"/>
    </row>
    <row r="994" spans="1:36" s="86" customFormat="1" ht="11.25" x14ac:dyDescent="0.2">
      <c r="A994" s="30">
        <v>45352</v>
      </c>
      <c r="B994" s="28"/>
      <c r="C994" s="36">
        <v>70183282680</v>
      </c>
      <c r="D994" s="5" t="s">
        <v>8272</v>
      </c>
      <c r="E994" s="13" t="s">
        <v>8271</v>
      </c>
      <c r="F994" s="13">
        <v>11</v>
      </c>
      <c r="G994" s="36" t="s">
        <v>8270</v>
      </c>
      <c r="H994" s="34" t="s">
        <v>6</v>
      </c>
      <c r="I994" s="13" t="s">
        <v>726</v>
      </c>
      <c r="J994" s="13" t="s">
        <v>10</v>
      </c>
      <c r="K994" s="19">
        <v>45379</v>
      </c>
      <c r="L994" s="19" t="s">
        <v>68</v>
      </c>
      <c r="M994" s="34" t="s">
        <v>29</v>
      </c>
      <c r="N994" s="35" t="s">
        <v>1126</v>
      </c>
      <c r="O994" s="22">
        <v>45425</v>
      </c>
      <c r="P994" s="21" t="s">
        <v>1196</v>
      </c>
      <c r="Q994" s="20">
        <v>92.08</v>
      </c>
      <c r="R994" s="19">
        <v>45455</v>
      </c>
      <c r="S994" s="13" t="s">
        <v>1196</v>
      </c>
      <c r="T994" s="34">
        <v>109.8</v>
      </c>
      <c r="U994" s="17"/>
      <c r="V994" s="16"/>
      <c r="W994" s="15"/>
      <c r="X994" s="14"/>
      <c r="Y994" s="13"/>
      <c r="Z994" s="33"/>
      <c r="AA994" s="11" t="s">
        <v>1195</v>
      </c>
      <c r="AB994" s="9" t="s">
        <v>1380</v>
      </c>
      <c r="AC994" s="10" t="s">
        <v>6</v>
      </c>
      <c r="AD994" s="9" t="s">
        <v>1124</v>
      </c>
      <c r="AE994" s="8" t="s">
        <v>1193</v>
      </c>
      <c r="AF994" s="32" t="s">
        <v>8269</v>
      </c>
      <c r="AG994" s="6">
        <f>IF(P994="Em Aberto",Q994,0)+IF(S994="Em Aberto",T994,0)+IF(V994="Em Aberto",W994,0)+IF(Y994="Em Aberto",Z994,0)</f>
        <v>201.88</v>
      </c>
      <c r="AH994" s="28"/>
      <c r="AI994" s="102"/>
      <c r="AJ994" s="102"/>
    </row>
    <row r="995" spans="1:36" s="86" customFormat="1" ht="11.25" x14ac:dyDescent="0.2">
      <c r="A995" s="30">
        <v>45352</v>
      </c>
      <c r="B995" s="28"/>
      <c r="C995" s="27">
        <v>46179500100</v>
      </c>
      <c r="D995" s="5" t="s">
        <v>8268</v>
      </c>
      <c r="E995" s="13" t="s">
        <v>8267</v>
      </c>
      <c r="F995" s="13">
        <v>11</v>
      </c>
      <c r="G995" s="36" t="s">
        <v>8266</v>
      </c>
      <c r="H995" s="34" t="s">
        <v>11</v>
      </c>
      <c r="I995" s="13" t="s">
        <v>726</v>
      </c>
      <c r="J995" s="13" t="s">
        <v>10</v>
      </c>
      <c r="K995" s="19">
        <v>45379</v>
      </c>
      <c r="L995" s="19" t="s">
        <v>3</v>
      </c>
      <c r="M995" s="34" t="s">
        <v>110</v>
      </c>
      <c r="N995" s="35" t="s">
        <v>20</v>
      </c>
      <c r="O995" s="22">
        <v>45425</v>
      </c>
      <c r="P995" s="21" t="s">
        <v>1125</v>
      </c>
      <c r="Q995" s="20">
        <v>92.08</v>
      </c>
      <c r="R995" s="19">
        <v>45454</v>
      </c>
      <c r="S995" s="13" t="s">
        <v>1125</v>
      </c>
      <c r="T995" s="34">
        <v>89.78</v>
      </c>
      <c r="U995" s="17"/>
      <c r="V995" s="16"/>
      <c r="W995" s="15"/>
      <c r="X995" s="14"/>
      <c r="Y995" s="13"/>
      <c r="Z995" s="33"/>
      <c r="AA995" s="11" t="s">
        <v>0</v>
      </c>
      <c r="AB995" s="9" t="s">
        <v>1123</v>
      </c>
      <c r="AC995" s="10" t="s">
        <v>1243</v>
      </c>
      <c r="AD995" s="9" t="s">
        <v>1131</v>
      </c>
      <c r="AE995" s="8" t="s">
        <v>1123</v>
      </c>
      <c r="AF995" s="32" t="s">
        <v>8265</v>
      </c>
      <c r="AG995" s="6">
        <f>IF(P995="Em Aberto",Q995,0)+IF(S995="Em Aberto",T995,0)+IF(V995="Em Aberto",W995,0)+IF(Y995="Em Aberto",Z995,0)</f>
        <v>0</v>
      </c>
      <c r="AH995" s="28"/>
      <c r="AI995" s="102"/>
      <c r="AJ995" s="102"/>
    </row>
    <row r="996" spans="1:36" s="86" customFormat="1" ht="11.25" x14ac:dyDescent="0.2">
      <c r="A996" s="30">
        <v>45352</v>
      </c>
      <c r="B996" s="28"/>
      <c r="C996" s="27">
        <v>6564153120</v>
      </c>
      <c r="D996" s="5" t="s">
        <v>8264</v>
      </c>
      <c r="E996" s="13" t="s">
        <v>8263</v>
      </c>
      <c r="F996" s="13">
        <v>11</v>
      </c>
      <c r="G996" s="36" t="s">
        <v>8262</v>
      </c>
      <c r="H996" s="34" t="s">
        <v>11</v>
      </c>
      <c r="I996" s="13" t="s">
        <v>726</v>
      </c>
      <c r="J996" s="13" t="s">
        <v>10</v>
      </c>
      <c r="K996" s="19">
        <v>45379</v>
      </c>
      <c r="L996" s="19" t="s">
        <v>114</v>
      </c>
      <c r="M996" s="34" t="s">
        <v>197</v>
      </c>
      <c r="N996" s="35" t="s">
        <v>20</v>
      </c>
      <c r="O996" s="22">
        <v>45423</v>
      </c>
      <c r="P996" s="21" t="s">
        <v>1125</v>
      </c>
      <c r="Q996" s="20">
        <v>75.260000000000005</v>
      </c>
      <c r="R996" s="19">
        <v>45454</v>
      </c>
      <c r="S996" s="13" t="s">
        <v>1125</v>
      </c>
      <c r="T996" s="34">
        <v>89.73</v>
      </c>
      <c r="U996" s="17"/>
      <c r="V996" s="16"/>
      <c r="W996" s="15"/>
      <c r="X996" s="14"/>
      <c r="Y996" s="13"/>
      <c r="Z996" s="33"/>
      <c r="AA996" s="11" t="s">
        <v>0</v>
      </c>
      <c r="AB996" s="9" t="s">
        <v>1123</v>
      </c>
      <c r="AC996" s="10" t="s">
        <v>1140</v>
      </c>
      <c r="AD996" s="9" t="s">
        <v>1131</v>
      </c>
      <c r="AE996" s="8" t="s">
        <v>1123</v>
      </c>
      <c r="AF996" s="32" t="s">
        <v>8261</v>
      </c>
      <c r="AG996" s="6">
        <f>IF(P996="Em Aberto",Q996,0)+IF(S996="Em Aberto",T996,0)+IF(V996="Em Aberto",W996,0)+IF(Y996="Em Aberto",Z996,0)</f>
        <v>0</v>
      </c>
      <c r="AH996" s="28"/>
      <c r="AI996" s="102"/>
      <c r="AJ996" s="102"/>
    </row>
    <row r="997" spans="1:36" s="86" customFormat="1" ht="11.25" x14ac:dyDescent="0.2">
      <c r="A997" s="30">
        <v>45352</v>
      </c>
      <c r="B997" s="28"/>
      <c r="C997" s="27">
        <v>7741483730</v>
      </c>
      <c r="D997" s="5" t="s">
        <v>8260</v>
      </c>
      <c r="E997" s="13" t="s">
        <v>8259</v>
      </c>
      <c r="F997" s="13">
        <v>7</v>
      </c>
      <c r="G997" s="36" t="s">
        <v>8258</v>
      </c>
      <c r="H997" s="34" t="s">
        <v>11</v>
      </c>
      <c r="I997" s="13" t="s">
        <v>726</v>
      </c>
      <c r="J997" s="13" t="s">
        <v>10</v>
      </c>
      <c r="K997" s="19">
        <v>45379</v>
      </c>
      <c r="L997" s="19" t="s">
        <v>1308</v>
      </c>
      <c r="M997" s="34" t="s">
        <v>153</v>
      </c>
      <c r="N997" s="35" t="s">
        <v>1126</v>
      </c>
      <c r="O997" s="22">
        <v>45421</v>
      </c>
      <c r="P997" s="21" t="s">
        <v>1125</v>
      </c>
      <c r="Q997" s="20">
        <v>92.08</v>
      </c>
      <c r="R997" s="19">
        <v>45453</v>
      </c>
      <c r="S997" s="13" t="s">
        <v>1125</v>
      </c>
      <c r="T997" s="34">
        <v>111.64</v>
      </c>
      <c r="U997" s="17"/>
      <c r="V997" s="16"/>
      <c r="W997" s="15"/>
      <c r="X997" s="14"/>
      <c r="Y997" s="13"/>
      <c r="Z997" s="33"/>
      <c r="AA997" s="11" t="s">
        <v>0</v>
      </c>
      <c r="AB997" s="9" t="s">
        <v>1123</v>
      </c>
      <c r="AC997" s="10" t="s">
        <v>1201</v>
      </c>
      <c r="AD997" s="9" t="s">
        <v>1131</v>
      </c>
      <c r="AE997" s="8" t="s">
        <v>1123</v>
      </c>
      <c r="AF997" s="32" t="s">
        <v>8257</v>
      </c>
      <c r="AG997" s="6">
        <f>IF(P997="Em Aberto",Q997,0)+IF(S997="Em Aberto",T997,0)+IF(V997="Em Aberto",W997,0)+IF(Y997="Em Aberto",Z997,0)</f>
        <v>0</v>
      </c>
      <c r="AH997" s="28"/>
      <c r="AI997" s="102"/>
      <c r="AJ997" s="102"/>
    </row>
    <row r="998" spans="1:36" s="86" customFormat="1" ht="11.25" x14ac:dyDescent="0.2">
      <c r="A998" s="30">
        <v>45352</v>
      </c>
      <c r="B998" s="28"/>
      <c r="C998" s="27">
        <v>3503052267</v>
      </c>
      <c r="D998" s="5" t="s">
        <v>8256</v>
      </c>
      <c r="E998" s="13" t="s">
        <v>8255</v>
      </c>
      <c r="F998" s="13">
        <v>2</v>
      </c>
      <c r="G998" s="36" t="s">
        <v>8254</v>
      </c>
      <c r="H998" s="34" t="s">
        <v>6</v>
      </c>
      <c r="I998" s="13" t="s">
        <v>726</v>
      </c>
      <c r="J998" s="13" t="s">
        <v>10</v>
      </c>
      <c r="K998" s="19">
        <v>45380</v>
      </c>
      <c r="L998" s="19" t="s">
        <v>85</v>
      </c>
      <c r="M998" s="34" t="s">
        <v>201</v>
      </c>
      <c r="N998" s="35" t="s">
        <v>1209</v>
      </c>
      <c r="O998" s="22">
        <v>45414</v>
      </c>
      <c r="P998" s="21" t="s">
        <v>1125</v>
      </c>
      <c r="Q998" s="20">
        <v>53.09</v>
      </c>
      <c r="R998" s="19">
        <v>45446</v>
      </c>
      <c r="S998" s="13" t="s">
        <v>1125</v>
      </c>
      <c r="T998" s="34">
        <v>109.75</v>
      </c>
      <c r="U998" s="17"/>
      <c r="V998" s="16"/>
      <c r="W998" s="15"/>
      <c r="X998" s="14"/>
      <c r="Y998" s="13"/>
      <c r="Z998" s="33"/>
      <c r="AA998" s="11" t="s">
        <v>0</v>
      </c>
      <c r="AB998" s="9" t="s">
        <v>1123</v>
      </c>
      <c r="AC998" s="10" t="s">
        <v>6</v>
      </c>
      <c r="AD998" s="9" t="s">
        <v>1131</v>
      </c>
      <c r="AE998" s="8" t="s">
        <v>1123</v>
      </c>
      <c r="AF998" s="32" t="s">
        <v>8253</v>
      </c>
      <c r="AG998" s="6">
        <f>IF(P998="Em Aberto",Q998,0)+IF(S998="Em Aberto",T998,0)+IF(V998="Em Aberto",W998,0)+IF(Y998="Em Aberto",Z998,0)</f>
        <v>0</v>
      </c>
      <c r="AH998" s="28"/>
      <c r="AI998" s="102"/>
      <c r="AJ998" s="102"/>
    </row>
    <row r="999" spans="1:36" s="86" customFormat="1" ht="11.25" x14ac:dyDescent="0.2">
      <c r="A999" s="30">
        <v>45352</v>
      </c>
      <c r="B999" s="28"/>
      <c r="C999" s="27">
        <v>2422475205</v>
      </c>
      <c r="D999" s="5" t="s">
        <v>8252</v>
      </c>
      <c r="E999" s="13" t="s">
        <v>8251</v>
      </c>
      <c r="F999" s="13">
        <v>7</v>
      </c>
      <c r="G999" s="36" t="s">
        <v>8250</v>
      </c>
      <c r="H999" s="34" t="s">
        <v>11</v>
      </c>
      <c r="I999" s="13" t="s">
        <v>726</v>
      </c>
      <c r="J999" s="13" t="s">
        <v>10</v>
      </c>
      <c r="K999" s="19">
        <v>45380</v>
      </c>
      <c r="L999" s="19" t="s">
        <v>16</v>
      </c>
      <c r="M999" s="34" t="s">
        <v>181</v>
      </c>
      <c r="N999" s="35" t="s">
        <v>1209</v>
      </c>
      <c r="O999" s="22">
        <v>45419</v>
      </c>
      <c r="P999" s="21" t="s">
        <v>1125</v>
      </c>
      <c r="Q999" s="20">
        <v>72.37</v>
      </c>
      <c r="R999" s="19">
        <v>45450</v>
      </c>
      <c r="S999" s="13" t="s">
        <v>1125</v>
      </c>
      <c r="T999" s="34">
        <v>89.74</v>
      </c>
      <c r="U999" s="17"/>
      <c r="V999" s="16"/>
      <c r="W999" s="15"/>
      <c r="X999" s="14"/>
      <c r="Y999" s="13"/>
      <c r="Z999" s="33"/>
      <c r="AA999" s="11" t="s">
        <v>0</v>
      </c>
      <c r="AB999" s="9" t="s">
        <v>1123</v>
      </c>
      <c r="AC999" s="10" t="s">
        <v>1140</v>
      </c>
      <c r="AD999" s="9" t="s">
        <v>1131</v>
      </c>
      <c r="AE999" s="8" t="s">
        <v>1123</v>
      </c>
      <c r="AF999" s="32" t="s">
        <v>8249</v>
      </c>
      <c r="AG999" s="6">
        <f>IF(P999="Em Aberto",Q999,0)+IF(S999="Em Aberto",T999,0)+IF(V999="Em Aberto",W999,0)+IF(Y999="Em Aberto",Z999,0)</f>
        <v>0</v>
      </c>
      <c r="AH999" s="28"/>
      <c r="AI999" s="102"/>
      <c r="AJ999" s="102"/>
    </row>
    <row r="1000" spans="1:36" s="86" customFormat="1" ht="11.25" x14ac:dyDescent="0.2">
      <c r="A1000" s="30">
        <v>45352</v>
      </c>
      <c r="B1000" s="28"/>
      <c r="C1000" s="27">
        <v>8404633754</v>
      </c>
      <c r="D1000" s="5" t="s">
        <v>8248</v>
      </c>
      <c r="E1000" s="13" t="s">
        <v>8247</v>
      </c>
      <c r="F1000" s="13">
        <v>7</v>
      </c>
      <c r="G1000" s="36" t="s">
        <v>8246</v>
      </c>
      <c r="H1000" s="34" t="s">
        <v>6</v>
      </c>
      <c r="I1000" s="13" t="s">
        <v>726</v>
      </c>
      <c r="J1000" s="13" t="s">
        <v>10</v>
      </c>
      <c r="K1000" s="19">
        <v>45380</v>
      </c>
      <c r="L1000" s="19" t="s">
        <v>114</v>
      </c>
      <c r="M1000" s="34" t="s">
        <v>153</v>
      </c>
      <c r="N1000" s="35" t="s">
        <v>1126</v>
      </c>
      <c r="O1000" s="22">
        <v>45421</v>
      </c>
      <c r="P1000" s="21" t="s">
        <v>1196</v>
      </c>
      <c r="Q1000" s="20">
        <v>104.7</v>
      </c>
      <c r="R1000" s="19">
        <v>45453</v>
      </c>
      <c r="S1000" s="13" t="s">
        <v>1196</v>
      </c>
      <c r="T1000" s="34">
        <v>129.83000000000001</v>
      </c>
      <c r="U1000" s="17"/>
      <c r="V1000" s="16"/>
      <c r="W1000" s="15"/>
      <c r="X1000" s="14"/>
      <c r="Y1000" s="13"/>
      <c r="Z1000" s="33"/>
      <c r="AA1000" s="11" t="s">
        <v>1195</v>
      </c>
      <c r="AB1000" s="9" t="s">
        <v>1380</v>
      </c>
      <c r="AC1000" s="10" t="s">
        <v>6</v>
      </c>
      <c r="AD1000" s="9" t="s">
        <v>1131</v>
      </c>
      <c r="AE1000" s="8" t="s">
        <v>1193</v>
      </c>
      <c r="AF1000" s="32" t="s">
        <v>8245</v>
      </c>
      <c r="AG1000" s="6">
        <f>IF(P1000="Em Aberto",Q1000,0)+IF(S1000="Em Aberto",T1000,0)+IF(V1000="Em Aberto",W1000,0)+IF(Y1000="Em Aberto",Z1000,0)</f>
        <v>234.53000000000003</v>
      </c>
      <c r="AH1000" s="28"/>
      <c r="AI1000" s="102"/>
      <c r="AJ1000" s="102"/>
    </row>
    <row r="1001" spans="1:36" s="86" customFormat="1" ht="11.25" x14ac:dyDescent="0.2">
      <c r="A1001" s="30">
        <v>45352</v>
      </c>
      <c r="B1001" s="28"/>
      <c r="C1001" s="27">
        <v>15922515608</v>
      </c>
      <c r="D1001" s="5" t="s">
        <v>8244</v>
      </c>
      <c r="E1001" s="13" t="s">
        <v>8243</v>
      </c>
      <c r="F1001" s="13">
        <v>11</v>
      </c>
      <c r="G1001" s="36" t="s">
        <v>8242</v>
      </c>
      <c r="H1001" s="34" t="s">
        <v>6</v>
      </c>
      <c r="I1001" s="13" t="s">
        <v>726</v>
      </c>
      <c r="J1001" s="13" t="s">
        <v>10</v>
      </c>
      <c r="K1001" s="19">
        <v>45380</v>
      </c>
      <c r="L1001" s="19" t="s">
        <v>22</v>
      </c>
      <c r="M1001" s="34" t="s">
        <v>29</v>
      </c>
      <c r="N1001" s="35" t="s">
        <v>1126</v>
      </c>
      <c r="O1001" s="22">
        <v>45425</v>
      </c>
      <c r="P1001" s="21" t="s">
        <v>1196</v>
      </c>
      <c r="Q1001" s="20">
        <v>88.54</v>
      </c>
      <c r="R1001" s="19">
        <v>45455</v>
      </c>
      <c r="S1001" s="13" t="s">
        <v>1196</v>
      </c>
      <c r="T1001" s="34">
        <v>109.8</v>
      </c>
      <c r="U1001" s="17"/>
      <c r="V1001" s="16"/>
      <c r="W1001" s="15"/>
      <c r="X1001" s="14"/>
      <c r="Y1001" s="13"/>
      <c r="Z1001" s="33"/>
      <c r="AA1001" s="11" t="s">
        <v>1195</v>
      </c>
      <c r="AB1001" s="9" t="s">
        <v>1380</v>
      </c>
      <c r="AC1001" s="10" t="s">
        <v>6</v>
      </c>
      <c r="AD1001" s="9" t="s">
        <v>1124</v>
      </c>
      <c r="AE1001" s="8" t="s">
        <v>1193</v>
      </c>
      <c r="AF1001" s="32" t="s">
        <v>8241</v>
      </c>
      <c r="AG1001" s="6">
        <f>IF(P1001="Em Aberto",Q1001,0)+IF(S1001="Em Aberto",T1001,0)+IF(V1001="Em Aberto",W1001,0)+IF(Y1001="Em Aberto",Z1001,0)</f>
        <v>198.34</v>
      </c>
      <c r="AH1001" s="28"/>
      <c r="AI1001" s="102"/>
      <c r="AJ1001" s="102"/>
    </row>
    <row r="1002" spans="1:36" s="86" customFormat="1" ht="11.25" x14ac:dyDescent="0.2">
      <c r="A1002" s="30">
        <v>45352</v>
      </c>
      <c r="B1002" s="28"/>
      <c r="C1002" s="27">
        <v>307993256</v>
      </c>
      <c r="D1002" s="5" t="s">
        <v>8240</v>
      </c>
      <c r="E1002" s="13" t="s">
        <v>8239</v>
      </c>
      <c r="F1002" s="13">
        <v>2</v>
      </c>
      <c r="G1002" s="36" t="s">
        <v>8238</v>
      </c>
      <c r="H1002" s="34" t="s">
        <v>11</v>
      </c>
      <c r="I1002" s="13" t="s">
        <v>726</v>
      </c>
      <c r="J1002" s="13" t="s">
        <v>10</v>
      </c>
      <c r="K1002" s="19">
        <v>45380</v>
      </c>
      <c r="L1002" s="19" t="s">
        <v>46</v>
      </c>
      <c r="M1002" s="34" t="s">
        <v>37</v>
      </c>
      <c r="N1002" s="35" t="s">
        <v>1209</v>
      </c>
      <c r="O1002" s="22">
        <v>45414</v>
      </c>
      <c r="P1002" s="21" t="s">
        <v>1125</v>
      </c>
      <c r="Q1002" s="20">
        <v>62.8</v>
      </c>
      <c r="R1002" s="19">
        <v>45446</v>
      </c>
      <c r="S1002" s="13" t="s">
        <v>1125</v>
      </c>
      <c r="T1002" s="34">
        <v>131.06</v>
      </c>
      <c r="U1002" s="17"/>
      <c r="V1002" s="16"/>
      <c r="W1002" s="15"/>
      <c r="X1002" s="14"/>
      <c r="Y1002" s="13"/>
      <c r="Z1002" s="33"/>
      <c r="AA1002" s="11" t="s">
        <v>0</v>
      </c>
      <c r="AB1002" s="9" t="s">
        <v>1123</v>
      </c>
      <c r="AC1002" s="10" t="s">
        <v>1201</v>
      </c>
      <c r="AD1002" s="9" t="s">
        <v>1131</v>
      </c>
      <c r="AE1002" s="8" t="s">
        <v>1123</v>
      </c>
      <c r="AF1002" s="32" t="s">
        <v>8237</v>
      </c>
      <c r="AG1002" s="6">
        <f>IF(P1002="Em Aberto",Q1002,0)+IF(S1002="Em Aberto",T1002,0)+IF(V1002="Em Aberto",W1002,0)+IF(Y1002="Em Aberto",Z1002,0)</f>
        <v>0</v>
      </c>
      <c r="AH1002" s="28"/>
      <c r="AI1002" s="102"/>
      <c r="AJ1002" s="102"/>
    </row>
    <row r="1003" spans="1:36" s="86" customFormat="1" ht="11.25" x14ac:dyDescent="0.2">
      <c r="A1003" s="30">
        <v>45352</v>
      </c>
      <c r="B1003" s="28"/>
      <c r="C1003" s="27">
        <v>55398499149</v>
      </c>
      <c r="D1003" s="5" t="s">
        <v>8236</v>
      </c>
      <c r="E1003" s="13" t="s">
        <v>8235</v>
      </c>
      <c r="F1003" s="13">
        <v>7</v>
      </c>
      <c r="G1003" s="36" t="s">
        <v>8234</v>
      </c>
      <c r="H1003" s="34" t="s">
        <v>11</v>
      </c>
      <c r="I1003" s="13" t="s">
        <v>726</v>
      </c>
      <c r="J1003" s="13" t="s">
        <v>10</v>
      </c>
      <c r="K1003" s="19">
        <v>45380</v>
      </c>
      <c r="L1003" s="19" t="s">
        <v>143</v>
      </c>
      <c r="M1003" s="34" t="s">
        <v>110</v>
      </c>
      <c r="N1003" s="35" t="s">
        <v>20</v>
      </c>
      <c r="O1003" s="22">
        <v>45419</v>
      </c>
      <c r="P1003" s="21" t="s">
        <v>1196</v>
      </c>
      <c r="Q1003" s="20">
        <v>72.42</v>
      </c>
      <c r="R1003" s="19">
        <v>45450</v>
      </c>
      <c r="S1003" s="13" t="s">
        <v>1196</v>
      </c>
      <c r="T1003" s="34">
        <v>89.82</v>
      </c>
      <c r="U1003" s="17"/>
      <c r="V1003" s="16"/>
      <c r="W1003" s="15"/>
      <c r="X1003" s="14"/>
      <c r="Y1003" s="13"/>
      <c r="Z1003" s="33"/>
      <c r="AA1003" s="11" t="s">
        <v>1195</v>
      </c>
      <c r="AB1003" s="9" t="s">
        <v>1380</v>
      </c>
      <c r="AC1003" s="10" t="s">
        <v>1140</v>
      </c>
      <c r="AD1003" s="9" t="s">
        <v>1131</v>
      </c>
      <c r="AE1003" s="8" t="s">
        <v>1193</v>
      </c>
      <c r="AF1003" s="32" t="s">
        <v>8233</v>
      </c>
      <c r="AG1003" s="6">
        <f>IF(P1003="Em Aberto",Q1003,0)+IF(S1003="Em Aberto",T1003,0)+IF(V1003="Em Aberto",W1003,0)+IF(Y1003="Em Aberto",Z1003,0)</f>
        <v>162.24</v>
      </c>
      <c r="AH1003" s="28"/>
      <c r="AI1003" s="102"/>
      <c r="AJ1003" s="102"/>
    </row>
    <row r="1004" spans="1:36" s="86" customFormat="1" ht="11.25" x14ac:dyDescent="0.2">
      <c r="A1004" s="30">
        <v>45352</v>
      </c>
      <c r="B1004" s="28"/>
      <c r="C1004" s="36">
        <v>14035434701</v>
      </c>
      <c r="D1004" s="5" t="s">
        <v>8232</v>
      </c>
      <c r="E1004" s="13" t="s">
        <v>8231</v>
      </c>
      <c r="F1004" s="13">
        <v>7</v>
      </c>
      <c r="G1004" s="36" t="s">
        <v>8230</v>
      </c>
      <c r="H1004" s="34" t="s">
        <v>6</v>
      </c>
      <c r="I1004" s="13" t="s">
        <v>726</v>
      </c>
      <c r="J1004" s="13" t="s">
        <v>10</v>
      </c>
      <c r="K1004" s="19">
        <v>45380</v>
      </c>
      <c r="L1004" s="19" t="s">
        <v>736</v>
      </c>
      <c r="M1004" s="34" t="s">
        <v>153</v>
      </c>
      <c r="N1004" s="35" t="s">
        <v>1126</v>
      </c>
      <c r="O1004" s="22">
        <v>45421</v>
      </c>
      <c r="P1004" s="21" t="s">
        <v>1196</v>
      </c>
      <c r="Q1004" s="20">
        <v>88.54</v>
      </c>
      <c r="R1004" s="19">
        <v>45453</v>
      </c>
      <c r="S1004" s="13" t="s">
        <v>1196</v>
      </c>
      <c r="T1004" s="34">
        <v>109.8</v>
      </c>
      <c r="U1004" s="17"/>
      <c r="V1004" s="16"/>
      <c r="W1004" s="15"/>
      <c r="X1004" s="14"/>
      <c r="Y1004" s="13"/>
      <c r="Z1004" s="33"/>
      <c r="AA1004" s="11" t="s">
        <v>1195</v>
      </c>
      <c r="AB1004" s="9" t="s">
        <v>1380</v>
      </c>
      <c r="AC1004" s="10" t="s">
        <v>6</v>
      </c>
      <c r="AD1004" s="9" t="s">
        <v>1124</v>
      </c>
      <c r="AE1004" s="8" t="s">
        <v>1193</v>
      </c>
      <c r="AF1004" s="32" t="s">
        <v>8229</v>
      </c>
      <c r="AG1004" s="6">
        <f>IF(P1004="Em Aberto",Q1004,0)+IF(S1004="Em Aberto",T1004,0)+IF(V1004="Em Aberto",W1004,0)+IF(Y1004="Em Aberto",Z1004,0)</f>
        <v>198.34</v>
      </c>
      <c r="AH1004" s="28"/>
      <c r="AI1004" s="102"/>
      <c r="AJ1004" s="102"/>
    </row>
    <row r="1005" spans="1:36" s="86" customFormat="1" ht="11.25" x14ac:dyDescent="0.2">
      <c r="A1005" s="30">
        <v>45352</v>
      </c>
      <c r="B1005" s="28"/>
      <c r="C1005" s="27">
        <v>16709946789</v>
      </c>
      <c r="D1005" s="5" t="s">
        <v>8228</v>
      </c>
      <c r="E1005" s="13" t="s">
        <v>8227</v>
      </c>
      <c r="F1005" s="13">
        <v>7</v>
      </c>
      <c r="G1005" s="36" t="s">
        <v>4288</v>
      </c>
      <c r="H1005" s="34" t="s">
        <v>6</v>
      </c>
      <c r="I1005" s="13" t="s">
        <v>726</v>
      </c>
      <c r="J1005" s="13" t="s">
        <v>10</v>
      </c>
      <c r="K1005" s="19">
        <v>45380</v>
      </c>
      <c r="L1005" s="19" t="s">
        <v>46</v>
      </c>
      <c r="M1005" s="34" t="s">
        <v>2</v>
      </c>
      <c r="N1005" s="35" t="s">
        <v>1126</v>
      </c>
      <c r="O1005" s="22">
        <v>45421</v>
      </c>
      <c r="P1005" s="21" t="s">
        <v>1125</v>
      </c>
      <c r="Q1005" s="20">
        <v>88.46</v>
      </c>
      <c r="R1005" s="19">
        <v>45453</v>
      </c>
      <c r="S1005" s="13" t="s">
        <v>1125</v>
      </c>
      <c r="T1005" s="34">
        <v>109.69</v>
      </c>
      <c r="U1005" s="17"/>
      <c r="V1005" s="16"/>
      <c r="W1005" s="15"/>
      <c r="X1005" s="14"/>
      <c r="Y1005" s="13"/>
      <c r="Z1005" s="33"/>
      <c r="AA1005" s="11" t="s">
        <v>0</v>
      </c>
      <c r="AB1005" s="9" t="s">
        <v>1123</v>
      </c>
      <c r="AC1005" s="10" t="s">
        <v>6</v>
      </c>
      <c r="AD1005" s="9" t="s">
        <v>1131</v>
      </c>
      <c r="AE1005" s="8" t="s">
        <v>1123</v>
      </c>
      <c r="AF1005" s="32" t="s">
        <v>8226</v>
      </c>
      <c r="AG1005" s="6">
        <f>IF(P1005="Em Aberto",Q1005,0)+IF(S1005="Em Aberto",T1005,0)+IF(V1005="Em Aberto",W1005,0)+IF(Y1005="Em Aberto",Z1005,0)</f>
        <v>0</v>
      </c>
      <c r="AH1005" s="28"/>
      <c r="AI1005" s="102"/>
      <c r="AJ1005" s="102"/>
    </row>
    <row r="1006" spans="1:36" s="86" customFormat="1" ht="11.25" x14ac:dyDescent="0.2">
      <c r="A1006" s="30">
        <v>45352</v>
      </c>
      <c r="B1006" s="28"/>
      <c r="C1006" s="27">
        <v>73781754715</v>
      </c>
      <c r="D1006" s="5" t="s">
        <v>8225</v>
      </c>
      <c r="E1006" s="13">
        <v>2193520</v>
      </c>
      <c r="F1006" s="13">
        <v>6</v>
      </c>
      <c r="G1006" s="36" t="s">
        <v>8224</v>
      </c>
      <c r="H1006" s="34" t="s">
        <v>11</v>
      </c>
      <c r="I1006" s="13" t="s">
        <v>726</v>
      </c>
      <c r="J1006" s="13" t="s">
        <v>4</v>
      </c>
      <c r="K1006" s="19">
        <v>45381</v>
      </c>
      <c r="L1006" s="19" t="s">
        <v>1258</v>
      </c>
      <c r="M1006" s="34" t="s">
        <v>2</v>
      </c>
      <c r="N1006" s="35" t="s">
        <v>1126</v>
      </c>
      <c r="O1006" s="22">
        <v>45418</v>
      </c>
      <c r="P1006" s="21" t="s">
        <v>1125</v>
      </c>
      <c r="Q1006" s="20">
        <v>199.9</v>
      </c>
      <c r="R1006" s="19">
        <v>45449</v>
      </c>
      <c r="S1006" s="13" t="s">
        <v>1125</v>
      </c>
      <c r="T1006" s="34">
        <v>199.9</v>
      </c>
      <c r="U1006" s="17"/>
      <c r="V1006" s="16"/>
      <c r="W1006" s="15"/>
      <c r="X1006" s="14"/>
      <c r="Y1006" s="13"/>
      <c r="Z1006" s="33"/>
      <c r="AA1006" s="11" t="s">
        <v>0</v>
      </c>
      <c r="AB1006" s="9" t="s">
        <v>1123</v>
      </c>
      <c r="AC1006" s="10" t="s">
        <v>1243</v>
      </c>
      <c r="AD1006" s="9" t="s">
        <v>1131</v>
      </c>
      <c r="AE1006" s="8" t="s">
        <v>1123</v>
      </c>
      <c r="AF1006" s="32" t="s">
        <v>8223</v>
      </c>
      <c r="AG1006" s="6">
        <f>IF(P1006="Em Aberto",Q1006,0)+IF(S1006="Em Aberto",T1006,0)+IF(V1006="Em Aberto",W1006,0)+IF(Y1006="Em Aberto",Z1006,0)</f>
        <v>0</v>
      </c>
      <c r="AH1006" s="28"/>
      <c r="AI1006" s="102"/>
      <c r="AJ1006" s="102"/>
    </row>
    <row r="1007" spans="1:36" s="86" customFormat="1" ht="11.25" x14ac:dyDescent="0.2">
      <c r="A1007" s="30">
        <v>45352</v>
      </c>
      <c r="B1007" s="28"/>
      <c r="C1007" s="27">
        <v>14293531718</v>
      </c>
      <c r="D1007" s="5" t="s">
        <v>8222</v>
      </c>
      <c r="E1007" s="13" t="s">
        <v>8221</v>
      </c>
      <c r="F1007" s="13">
        <v>2</v>
      </c>
      <c r="G1007" s="36" t="s">
        <v>8220</v>
      </c>
      <c r="H1007" s="34" t="s">
        <v>11</v>
      </c>
      <c r="I1007" s="13" t="s">
        <v>726</v>
      </c>
      <c r="J1007" s="13" t="s">
        <v>10</v>
      </c>
      <c r="K1007" s="19">
        <v>45381</v>
      </c>
      <c r="L1007" s="19" t="s">
        <v>16</v>
      </c>
      <c r="M1007" s="34" t="s">
        <v>2</v>
      </c>
      <c r="N1007" s="35" t="s">
        <v>1126</v>
      </c>
      <c r="O1007" s="22">
        <v>45414</v>
      </c>
      <c r="P1007" s="21" t="s">
        <v>1125</v>
      </c>
      <c r="Q1007" s="20">
        <v>49.54</v>
      </c>
      <c r="R1007" s="19">
        <v>45445</v>
      </c>
      <c r="S1007" s="13" t="s">
        <v>1125</v>
      </c>
      <c r="T1007" s="34">
        <v>110.86</v>
      </c>
      <c r="U1007" s="17"/>
      <c r="V1007" s="16"/>
      <c r="W1007" s="15"/>
      <c r="X1007" s="14"/>
      <c r="Y1007" s="13"/>
      <c r="Z1007" s="33"/>
      <c r="AA1007" s="11" t="s">
        <v>0</v>
      </c>
      <c r="AB1007" s="9" t="s">
        <v>1123</v>
      </c>
      <c r="AC1007" s="10" t="s">
        <v>1140</v>
      </c>
      <c r="AD1007" s="9" t="s">
        <v>1131</v>
      </c>
      <c r="AE1007" s="8" t="s">
        <v>1123</v>
      </c>
      <c r="AF1007" s="32" t="s">
        <v>8219</v>
      </c>
      <c r="AG1007" s="6">
        <f>IF(P1007="Em Aberto",Q1007,0)+IF(S1007="Em Aberto",T1007,0)+IF(V1007="Em Aberto",W1007,0)+IF(Y1007="Em Aberto",Z1007,0)</f>
        <v>0</v>
      </c>
      <c r="AH1007" s="28"/>
      <c r="AI1007" s="102"/>
      <c r="AJ1007" s="102"/>
    </row>
    <row r="1008" spans="1:36" s="86" customFormat="1" ht="11.25" x14ac:dyDescent="0.2">
      <c r="A1008" s="30">
        <v>45352</v>
      </c>
      <c r="B1008" s="28"/>
      <c r="C1008" s="27">
        <v>6386719735</v>
      </c>
      <c r="D1008" s="5" t="s">
        <v>8218</v>
      </c>
      <c r="E1008" s="13" t="s">
        <v>8217</v>
      </c>
      <c r="F1008" s="13">
        <v>7</v>
      </c>
      <c r="G1008" s="36" t="s">
        <v>8216</v>
      </c>
      <c r="H1008" s="34" t="s">
        <v>6</v>
      </c>
      <c r="I1008" s="13" t="s">
        <v>726</v>
      </c>
      <c r="J1008" s="13" t="s">
        <v>10</v>
      </c>
      <c r="K1008" s="19">
        <v>45381</v>
      </c>
      <c r="L1008" s="19" t="s">
        <v>283</v>
      </c>
      <c r="M1008" s="34" t="s">
        <v>2</v>
      </c>
      <c r="N1008" s="35" t="s">
        <v>1126</v>
      </c>
      <c r="O1008" s="22">
        <v>45421</v>
      </c>
      <c r="P1008" s="21" t="s">
        <v>1125</v>
      </c>
      <c r="Q1008" s="20">
        <v>100.51</v>
      </c>
      <c r="R1008" s="19">
        <v>45453</v>
      </c>
      <c r="S1008" s="13" t="s">
        <v>1125</v>
      </c>
      <c r="T1008" s="34">
        <v>131.85</v>
      </c>
      <c r="U1008" s="17"/>
      <c r="V1008" s="16"/>
      <c r="W1008" s="15"/>
      <c r="X1008" s="14"/>
      <c r="Y1008" s="13"/>
      <c r="Z1008" s="33"/>
      <c r="AA1008" s="11" t="s">
        <v>0</v>
      </c>
      <c r="AB1008" s="9" t="s">
        <v>1123</v>
      </c>
      <c r="AC1008" s="10" t="s">
        <v>6</v>
      </c>
      <c r="AD1008" s="9" t="s">
        <v>1131</v>
      </c>
      <c r="AE1008" s="8" t="s">
        <v>1123</v>
      </c>
      <c r="AF1008" s="32" t="s">
        <v>8215</v>
      </c>
      <c r="AG1008" s="6">
        <f>IF(P1008="Em Aberto",Q1008,0)+IF(S1008="Em Aberto",T1008,0)+IF(V1008="Em Aberto",W1008,0)+IF(Y1008="Em Aberto",Z1008,0)</f>
        <v>0</v>
      </c>
      <c r="AH1008" s="28"/>
      <c r="AI1008" s="102"/>
      <c r="AJ1008" s="102"/>
    </row>
    <row r="1009" spans="1:36" s="86" customFormat="1" ht="11.25" x14ac:dyDescent="0.2">
      <c r="A1009" s="30">
        <v>45352</v>
      </c>
      <c r="B1009" s="28"/>
      <c r="C1009" s="27">
        <v>68058888591</v>
      </c>
      <c r="D1009" s="5" t="s">
        <v>8214</v>
      </c>
      <c r="E1009" s="13" t="s">
        <v>8213</v>
      </c>
      <c r="F1009" s="13">
        <v>7</v>
      </c>
      <c r="G1009" s="36" t="s">
        <v>8212</v>
      </c>
      <c r="H1009" s="34" t="s">
        <v>11</v>
      </c>
      <c r="I1009" s="13" t="s">
        <v>726</v>
      </c>
      <c r="J1009" s="13" t="s">
        <v>10</v>
      </c>
      <c r="K1009" s="19">
        <v>45381</v>
      </c>
      <c r="L1009" s="19" t="s">
        <v>85</v>
      </c>
      <c r="M1009" s="34" t="s">
        <v>15</v>
      </c>
      <c r="N1009" s="35" t="s">
        <v>1209</v>
      </c>
      <c r="O1009" s="22">
        <v>45419</v>
      </c>
      <c r="P1009" s="21" t="s">
        <v>1125</v>
      </c>
      <c r="Q1009" s="20">
        <v>69.569999999999993</v>
      </c>
      <c r="R1009" s="19">
        <v>45450</v>
      </c>
      <c r="S1009" s="13" t="s">
        <v>1125</v>
      </c>
      <c r="T1009" s="34">
        <v>91.3</v>
      </c>
      <c r="U1009" s="17"/>
      <c r="V1009" s="16"/>
      <c r="W1009" s="15"/>
      <c r="X1009" s="14"/>
      <c r="Y1009" s="13"/>
      <c r="Z1009" s="33"/>
      <c r="AA1009" s="11" t="s">
        <v>0</v>
      </c>
      <c r="AB1009" s="9" t="s">
        <v>1123</v>
      </c>
      <c r="AC1009" s="10" t="s">
        <v>1140</v>
      </c>
      <c r="AD1009" s="9" t="s">
        <v>1131</v>
      </c>
      <c r="AE1009" s="8" t="s">
        <v>1123</v>
      </c>
      <c r="AF1009" s="32" t="s">
        <v>8211</v>
      </c>
      <c r="AG1009" s="6">
        <f>IF(P1009="Em Aberto",Q1009,0)+IF(S1009="Em Aberto",T1009,0)+IF(V1009="Em Aberto",W1009,0)+IF(Y1009="Em Aberto",Z1009,0)</f>
        <v>0</v>
      </c>
      <c r="AH1009" s="28"/>
      <c r="AI1009" s="102"/>
      <c r="AJ1009" s="102"/>
    </row>
    <row r="1010" spans="1:36" s="86" customFormat="1" ht="11.25" x14ac:dyDescent="0.2">
      <c r="A1010" s="30">
        <v>45352</v>
      </c>
      <c r="B1010" s="28"/>
      <c r="C1010" s="27">
        <v>65264967253</v>
      </c>
      <c r="D1010" s="5" t="s">
        <v>8210</v>
      </c>
      <c r="E1010" s="13" t="s">
        <v>8209</v>
      </c>
      <c r="F1010" s="13">
        <v>11</v>
      </c>
      <c r="G1010" s="36" t="s">
        <v>8208</v>
      </c>
      <c r="H1010" s="34" t="s">
        <v>6</v>
      </c>
      <c r="I1010" s="13" t="s">
        <v>726</v>
      </c>
      <c r="J1010" s="13" t="s">
        <v>10</v>
      </c>
      <c r="K1010" s="19">
        <v>45381</v>
      </c>
      <c r="L1010" s="19" t="s">
        <v>16</v>
      </c>
      <c r="M1010" s="34" t="s">
        <v>2</v>
      </c>
      <c r="N1010" s="35" t="s">
        <v>1126</v>
      </c>
      <c r="O1010" s="22">
        <v>45425</v>
      </c>
      <c r="P1010" s="21" t="s">
        <v>1125</v>
      </c>
      <c r="Q1010" s="20">
        <v>84.92</v>
      </c>
      <c r="R1010" s="19">
        <v>45455</v>
      </c>
      <c r="S1010" s="13" t="s">
        <v>1125</v>
      </c>
      <c r="T1010" s="34">
        <v>109.69</v>
      </c>
      <c r="U1010" s="17"/>
      <c r="V1010" s="16"/>
      <c r="W1010" s="15"/>
      <c r="X1010" s="14"/>
      <c r="Y1010" s="13"/>
      <c r="Z1010" s="33"/>
      <c r="AA1010" s="11" t="s">
        <v>0</v>
      </c>
      <c r="AB1010" s="9" t="s">
        <v>1123</v>
      </c>
      <c r="AC1010" s="10" t="s">
        <v>6</v>
      </c>
      <c r="AD1010" s="9" t="s">
        <v>1131</v>
      </c>
      <c r="AE1010" s="8" t="s">
        <v>1123</v>
      </c>
      <c r="AF1010" s="32" t="s">
        <v>8207</v>
      </c>
      <c r="AG1010" s="6">
        <f>IF(P1010="Em Aberto",Q1010,0)+IF(S1010="Em Aberto",T1010,0)+IF(V1010="Em Aberto",W1010,0)+IF(Y1010="Em Aberto",Z1010,0)</f>
        <v>0</v>
      </c>
      <c r="AH1010" s="28"/>
      <c r="AI1010" s="102"/>
      <c r="AJ1010" s="102"/>
    </row>
    <row r="1011" spans="1:36" s="90" customFormat="1" ht="11.25" x14ac:dyDescent="0.2">
      <c r="A1011" s="30">
        <v>45352</v>
      </c>
      <c r="B1011" s="28"/>
      <c r="C1011" s="27">
        <v>17542406744</v>
      </c>
      <c r="D1011" s="5" t="s">
        <v>8206</v>
      </c>
      <c r="E1011" s="13" t="s">
        <v>8205</v>
      </c>
      <c r="F1011" s="13">
        <v>7</v>
      </c>
      <c r="G1011" s="36" t="s">
        <v>8204</v>
      </c>
      <c r="H1011" s="34" t="s">
        <v>6</v>
      </c>
      <c r="I1011" s="13" t="s">
        <v>726</v>
      </c>
      <c r="J1011" s="13" t="s">
        <v>10</v>
      </c>
      <c r="K1011" s="19">
        <v>45381</v>
      </c>
      <c r="L1011" s="19" t="s">
        <v>1600</v>
      </c>
      <c r="M1011" s="34" t="s">
        <v>2</v>
      </c>
      <c r="N1011" s="35" t="s">
        <v>1126</v>
      </c>
      <c r="O1011" s="22">
        <v>45421</v>
      </c>
      <c r="P1011" s="21" t="s">
        <v>1125</v>
      </c>
      <c r="Q1011" s="20">
        <v>84.92</v>
      </c>
      <c r="R1011" s="19">
        <v>45453</v>
      </c>
      <c r="S1011" s="13" t="s">
        <v>1125</v>
      </c>
      <c r="T1011" s="34">
        <v>111.53</v>
      </c>
      <c r="U1011" s="17"/>
      <c r="V1011" s="16"/>
      <c r="W1011" s="15"/>
      <c r="X1011" s="14"/>
      <c r="Y1011" s="13"/>
      <c r="Z1011" s="33"/>
      <c r="AA1011" s="11" t="s">
        <v>0</v>
      </c>
      <c r="AB1011" s="9" t="s">
        <v>1123</v>
      </c>
      <c r="AC1011" s="10" t="s">
        <v>6</v>
      </c>
      <c r="AD1011" s="9" t="s">
        <v>1131</v>
      </c>
      <c r="AE1011" s="8" t="s">
        <v>1123</v>
      </c>
      <c r="AF1011" s="32" t="s">
        <v>8203</v>
      </c>
      <c r="AG1011" s="6">
        <f>IF(P1011="Em Aberto",Q1011,0)+IF(S1011="Em Aberto",T1011,0)+IF(V1011="Em Aberto",W1011,0)+IF(Y1011="Em Aberto",Z1011,0)</f>
        <v>0</v>
      </c>
      <c r="AH1011" s="28"/>
      <c r="AI1011" s="103"/>
      <c r="AJ1011" s="103"/>
    </row>
    <row r="1012" spans="1:36" s="86" customFormat="1" ht="11.25" x14ac:dyDescent="0.2">
      <c r="A1012" s="30">
        <v>45352</v>
      </c>
      <c r="B1012" s="28"/>
      <c r="C1012" s="27">
        <v>16368293683</v>
      </c>
      <c r="D1012" s="5" t="s">
        <v>8202</v>
      </c>
      <c r="E1012" s="13" t="s">
        <v>8201</v>
      </c>
      <c r="F1012" s="13">
        <v>11</v>
      </c>
      <c r="G1012" s="36" t="s">
        <v>8200</v>
      </c>
      <c r="H1012" s="34" t="s">
        <v>11</v>
      </c>
      <c r="I1012" s="13" t="s">
        <v>726</v>
      </c>
      <c r="J1012" s="13" t="s">
        <v>10</v>
      </c>
      <c r="K1012" s="19">
        <v>45381</v>
      </c>
      <c r="L1012" s="19" t="s">
        <v>53</v>
      </c>
      <c r="M1012" s="34" t="s">
        <v>2</v>
      </c>
      <c r="N1012" s="35" t="s">
        <v>1126</v>
      </c>
      <c r="O1012" s="22">
        <v>45423</v>
      </c>
      <c r="P1012" s="21" t="s">
        <v>1125</v>
      </c>
      <c r="Q1012" s="20">
        <v>69.44</v>
      </c>
      <c r="R1012" s="19">
        <v>45454</v>
      </c>
      <c r="S1012" s="13" t="s">
        <v>1125</v>
      </c>
      <c r="T1012" s="34">
        <v>89.7</v>
      </c>
      <c r="U1012" s="17"/>
      <c r="V1012" s="16"/>
      <c r="W1012" s="15"/>
      <c r="X1012" s="14"/>
      <c r="Y1012" s="13"/>
      <c r="Z1012" s="33"/>
      <c r="AA1012" s="11" t="s">
        <v>0</v>
      </c>
      <c r="AB1012" s="9" t="s">
        <v>1123</v>
      </c>
      <c r="AC1012" s="10" t="s">
        <v>1140</v>
      </c>
      <c r="AD1012" s="9" t="s">
        <v>1131</v>
      </c>
      <c r="AE1012" s="8" t="s">
        <v>1123</v>
      </c>
      <c r="AF1012" s="32" t="s">
        <v>8199</v>
      </c>
      <c r="AG1012" s="6">
        <f>IF(P1012="Em Aberto",Q1012,0)+IF(S1012="Em Aberto",T1012,0)+IF(V1012="Em Aberto",W1012,0)+IF(Y1012="Em Aberto",Z1012,0)</f>
        <v>0</v>
      </c>
      <c r="AH1012" s="28"/>
      <c r="AI1012" s="102"/>
      <c r="AJ1012" s="102"/>
    </row>
    <row r="1013" spans="1:36" s="86" customFormat="1" ht="11.25" x14ac:dyDescent="0.2">
      <c r="A1013" s="30">
        <v>45352</v>
      </c>
      <c r="B1013" s="28"/>
      <c r="C1013" s="27">
        <v>35897486808</v>
      </c>
      <c r="D1013" s="5" t="s">
        <v>8198</v>
      </c>
      <c r="E1013" s="13" t="s">
        <v>8197</v>
      </c>
      <c r="F1013" s="13">
        <v>11</v>
      </c>
      <c r="G1013" s="36" t="s">
        <v>8196</v>
      </c>
      <c r="H1013" s="34" t="s">
        <v>6</v>
      </c>
      <c r="I1013" s="13" t="s">
        <v>726</v>
      </c>
      <c r="J1013" s="13" t="s">
        <v>10</v>
      </c>
      <c r="K1013" s="19">
        <v>45381</v>
      </c>
      <c r="L1013" s="19" t="s">
        <v>68</v>
      </c>
      <c r="M1013" s="34" t="s">
        <v>174</v>
      </c>
      <c r="N1013" s="35" t="s">
        <v>1126</v>
      </c>
      <c r="O1013" s="22">
        <v>45425</v>
      </c>
      <c r="P1013" s="21" t="s">
        <v>1125</v>
      </c>
      <c r="Q1013" s="20">
        <v>85.04</v>
      </c>
      <c r="R1013" s="19">
        <v>45455</v>
      </c>
      <c r="S1013" s="13" t="s">
        <v>1125</v>
      </c>
      <c r="T1013" s="34">
        <v>109.84</v>
      </c>
      <c r="U1013" s="17"/>
      <c r="V1013" s="16"/>
      <c r="W1013" s="15"/>
      <c r="X1013" s="14"/>
      <c r="Y1013" s="13"/>
      <c r="Z1013" s="33"/>
      <c r="AA1013" s="11" t="s">
        <v>0</v>
      </c>
      <c r="AB1013" s="9" t="s">
        <v>1123</v>
      </c>
      <c r="AC1013" s="10" t="s">
        <v>6</v>
      </c>
      <c r="AD1013" s="9" t="s">
        <v>1124</v>
      </c>
      <c r="AE1013" s="8" t="s">
        <v>1123</v>
      </c>
      <c r="AF1013" s="32" t="s">
        <v>8195</v>
      </c>
      <c r="AG1013" s="6">
        <f>IF(P1013="Em Aberto",Q1013,0)+IF(S1013="Em Aberto",T1013,0)+IF(V1013="Em Aberto",W1013,0)+IF(Y1013="Em Aberto",Z1013,0)</f>
        <v>0</v>
      </c>
      <c r="AH1013" s="28"/>
      <c r="AI1013" s="102"/>
      <c r="AJ1013" s="102"/>
    </row>
    <row r="1014" spans="1:36" s="86" customFormat="1" ht="11.25" x14ac:dyDescent="0.2">
      <c r="A1014" s="93">
        <v>45444</v>
      </c>
      <c r="B1014" s="28"/>
      <c r="C1014" s="29">
        <v>50612178000161</v>
      </c>
      <c r="D1014" s="28" t="s">
        <v>8194</v>
      </c>
      <c r="E1014" s="26" t="s">
        <v>8193</v>
      </c>
      <c r="F1014" s="26">
        <v>7</v>
      </c>
      <c r="G1014" s="27" t="s">
        <v>8192</v>
      </c>
      <c r="H1014" s="24" t="s">
        <v>11</v>
      </c>
      <c r="I1014" s="26" t="s">
        <v>352</v>
      </c>
      <c r="J1014" s="26" t="s">
        <v>10</v>
      </c>
      <c r="K1014" s="25">
        <v>45444</v>
      </c>
      <c r="L1014" s="19" t="s">
        <v>1565</v>
      </c>
      <c r="M1014" s="24" t="s">
        <v>174</v>
      </c>
      <c r="N1014" s="23" t="s">
        <v>20</v>
      </c>
      <c r="O1014" s="22">
        <v>45480</v>
      </c>
      <c r="P1014" s="21" t="s">
        <v>1196</v>
      </c>
      <c r="Q1014" s="20">
        <v>77.97</v>
      </c>
      <c r="R1014" s="19"/>
      <c r="S1014" s="13"/>
      <c r="T1014" s="18"/>
      <c r="U1014" s="17"/>
      <c r="V1014" s="16"/>
      <c r="W1014" s="15"/>
      <c r="X1014" s="14"/>
      <c r="Y1014" s="13"/>
      <c r="Z1014" s="12"/>
      <c r="AA1014" s="11" t="s">
        <v>1195</v>
      </c>
      <c r="AB1014" s="9" t="s">
        <v>1194</v>
      </c>
      <c r="AC1014" s="10" t="s">
        <v>1140</v>
      </c>
      <c r="AD1014" s="9" t="s">
        <v>1131</v>
      </c>
      <c r="AE1014" s="8" t="s">
        <v>1193</v>
      </c>
      <c r="AF1014" s="7" t="s">
        <v>8191</v>
      </c>
      <c r="AG1014" s="6">
        <f>IF(P1014="Em Aberto",Q1014,0)+IF(S1014="Em Aberto",T1014,0)+IF(V1014="Em Aberto",W1014,0)+IF(Y1014="Em Aberto",Z1014,0)</f>
        <v>77.97</v>
      </c>
      <c r="AH1014" s="5"/>
      <c r="AI1014" s="102"/>
      <c r="AJ1014" s="102"/>
    </row>
    <row r="1015" spans="1:36" s="86" customFormat="1" ht="11.25" x14ac:dyDescent="0.2">
      <c r="A1015" s="30">
        <v>45444</v>
      </c>
      <c r="B1015" s="28"/>
      <c r="C1015" s="29">
        <v>38057866000101</v>
      </c>
      <c r="D1015" s="28" t="s">
        <v>8190</v>
      </c>
      <c r="E1015" s="26" t="s">
        <v>8189</v>
      </c>
      <c r="F1015" s="26">
        <v>7</v>
      </c>
      <c r="G1015" s="27" t="s">
        <v>8188</v>
      </c>
      <c r="H1015" s="24" t="s">
        <v>6</v>
      </c>
      <c r="I1015" s="26" t="s">
        <v>352</v>
      </c>
      <c r="J1015" s="26" t="s">
        <v>10</v>
      </c>
      <c r="K1015" s="25">
        <v>45444</v>
      </c>
      <c r="L1015" s="19" t="s">
        <v>60</v>
      </c>
      <c r="M1015" s="24" t="s">
        <v>45</v>
      </c>
      <c r="N1015" s="23" t="s">
        <v>20</v>
      </c>
      <c r="O1015" s="22">
        <v>45483</v>
      </c>
      <c r="P1015" s="21" t="s">
        <v>1125</v>
      </c>
      <c r="Q1015" s="20">
        <v>77.87</v>
      </c>
      <c r="R1015" s="19"/>
      <c r="S1015" s="13"/>
      <c r="T1015" s="18"/>
      <c r="U1015" s="17"/>
      <c r="V1015" s="16"/>
      <c r="W1015" s="15"/>
      <c r="X1015" s="14"/>
      <c r="Y1015" s="13"/>
      <c r="Z1015" s="12"/>
      <c r="AA1015" s="11" t="s">
        <v>0</v>
      </c>
      <c r="AB1015" s="9" t="s">
        <v>1123</v>
      </c>
      <c r="AC1015" s="10" t="s">
        <v>6</v>
      </c>
      <c r="AD1015" s="9" t="s">
        <v>1131</v>
      </c>
      <c r="AE1015" s="8" t="s">
        <v>1123</v>
      </c>
      <c r="AF1015" s="7" t="s">
        <v>4125</v>
      </c>
      <c r="AG1015" s="6">
        <f>IF(P1015="Em Aberto",Q1015,0)+IF(S1015="Em Aberto",T1015,0)+IF(V1015="Em Aberto",W1015,0)+IF(Y1015="Em Aberto",Z1015,0)</f>
        <v>0</v>
      </c>
      <c r="AH1015" s="5"/>
      <c r="AI1015" s="102"/>
      <c r="AJ1015" s="102"/>
    </row>
    <row r="1016" spans="1:36" s="86" customFormat="1" ht="11.25" x14ac:dyDescent="0.2">
      <c r="A1016" s="30">
        <v>45444</v>
      </c>
      <c r="B1016" s="28"/>
      <c r="C1016" s="29">
        <v>51282914000123</v>
      </c>
      <c r="D1016" s="28" t="s">
        <v>8187</v>
      </c>
      <c r="E1016" s="26">
        <v>2614111</v>
      </c>
      <c r="F1016" s="26">
        <v>6</v>
      </c>
      <c r="G1016" s="27" t="s">
        <v>8186</v>
      </c>
      <c r="H1016" s="24" t="s">
        <v>11</v>
      </c>
      <c r="I1016" s="26" t="s">
        <v>352</v>
      </c>
      <c r="J1016" s="26" t="s">
        <v>4</v>
      </c>
      <c r="K1016" s="25">
        <v>45444</v>
      </c>
      <c r="L1016" s="19" t="s">
        <v>30</v>
      </c>
      <c r="M1016" s="24" t="s">
        <v>174</v>
      </c>
      <c r="N1016" s="23" t="s">
        <v>20</v>
      </c>
      <c r="O1016" s="22">
        <v>45479</v>
      </c>
      <c r="P1016" s="21" t="s">
        <v>1125</v>
      </c>
      <c r="Q1016" s="20">
        <v>89.9</v>
      </c>
      <c r="R1016" s="19"/>
      <c r="S1016" s="13"/>
      <c r="T1016" s="18"/>
      <c r="U1016" s="17"/>
      <c r="V1016" s="16"/>
      <c r="W1016" s="15"/>
      <c r="X1016" s="14"/>
      <c r="Y1016" s="13"/>
      <c r="Z1016" s="12"/>
      <c r="AA1016" s="11" t="s">
        <v>0</v>
      </c>
      <c r="AB1016" s="9" t="s">
        <v>1123</v>
      </c>
      <c r="AC1016" s="10" t="s">
        <v>1140</v>
      </c>
      <c r="AD1016" s="9" t="s">
        <v>1131</v>
      </c>
      <c r="AE1016" s="8" t="s">
        <v>1123</v>
      </c>
      <c r="AF1016" s="7" t="s">
        <v>8061</v>
      </c>
      <c r="AG1016" s="6">
        <f>IF(P1016="Em Aberto",Q1016,0)+IF(S1016="Em Aberto",T1016,0)+IF(V1016="Em Aberto",W1016,0)+IF(Y1016="Em Aberto",Z1016,0)</f>
        <v>0</v>
      </c>
      <c r="AH1016" s="5"/>
      <c r="AI1016" s="102"/>
      <c r="AJ1016" s="102"/>
    </row>
    <row r="1017" spans="1:36" s="86" customFormat="1" ht="11.25" x14ac:dyDescent="0.2">
      <c r="A1017" s="101">
        <v>45444</v>
      </c>
      <c r="B1017" s="28"/>
      <c r="C1017" s="29">
        <v>51576397000103</v>
      </c>
      <c r="D1017" s="28" t="s">
        <v>8185</v>
      </c>
      <c r="E1017" s="26" t="s">
        <v>8184</v>
      </c>
      <c r="F1017" s="26">
        <v>7</v>
      </c>
      <c r="G1017" s="27" t="s">
        <v>8183</v>
      </c>
      <c r="H1017" s="24" t="s">
        <v>11</v>
      </c>
      <c r="I1017" s="26" t="s">
        <v>352</v>
      </c>
      <c r="J1017" s="26" t="s">
        <v>10</v>
      </c>
      <c r="K1017" s="25">
        <v>45444</v>
      </c>
      <c r="L1017" s="19" t="s">
        <v>182</v>
      </c>
      <c r="M1017" s="24" t="s">
        <v>174</v>
      </c>
      <c r="N1017" s="23" t="s">
        <v>20</v>
      </c>
      <c r="O1017" s="22">
        <v>45480</v>
      </c>
      <c r="P1017" s="21" t="s">
        <v>1125</v>
      </c>
      <c r="Q1017" s="20">
        <v>77.97</v>
      </c>
      <c r="R1017" s="19"/>
      <c r="S1017" s="13"/>
      <c r="T1017" s="18"/>
      <c r="U1017" s="17"/>
      <c r="V1017" s="16"/>
      <c r="W1017" s="15"/>
      <c r="X1017" s="14"/>
      <c r="Y1017" s="13"/>
      <c r="Z1017" s="12"/>
      <c r="AA1017" s="11" t="s">
        <v>0</v>
      </c>
      <c r="AB1017" s="9" t="s">
        <v>1123</v>
      </c>
      <c r="AC1017" s="10" t="s">
        <v>1140</v>
      </c>
      <c r="AD1017" s="9" t="s">
        <v>1131</v>
      </c>
      <c r="AE1017" s="8" t="s">
        <v>1123</v>
      </c>
      <c r="AF1017" s="7" t="s">
        <v>8182</v>
      </c>
      <c r="AG1017" s="6">
        <f>IF(P1017="Em Aberto",Q1017,0)+IF(S1017="Em Aberto",T1017,0)+IF(V1017="Em Aberto",W1017,0)+IF(Y1017="Em Aberto",Z1017,0)</f>
        <v>0</v>
      </c>
      <c r="AH1017" s="5"/>
      <c r="AI1017" s="102"/>
      <c r="AJ1017" s="102"/>
    </row>
    <row r="1018" spans="1:36" s="86" customFormat="1" ht="11.25" x14ac:dyDescent="0.2">
      <c r="A1018" s="30">
        <v>45444</v>
      </c>
      <c r="B1018" s="28"/>
      <c r="C1018" s="29">
        <v>44970786000145</v>
      </c>
      <c r="D1018" s="28" t="s">
        <v>8181</v>
      </c>
      <c r="E1018" s="26" t="s">
        <v>8180</v>
      </c>
      <c r="F1018" s="26">
        <v>7</v>
      </c>
      <c r="G1018" s="27" t="s">
        <v>8179</v>
      </c>
      <c r="H1018" s="24" t="s">
        <v>6</v>
      </c>
      <c r="I1018" s="26" t="s">
        <v>352</v>
      </c>
      <c r="J1018" s="26" t="s">
        <v>10</v>
      </c>
      <c r="K1018" s="25">
        <v>45444</v>
      </c>
      <c r="L1018" s="19" t="s">
        <v>64</v>
      </c>
      <c r="M1018" s="24" t="s">
        <v>2</v>
      </c>
      <c r="N1018" s="23" t="s">
        <v>1</v>
      </c>
      <c r="O1018" s="22">
        <v>45483</v>
      </c>
      <c r="P1018" s="21" t="s">
        <v>1125</v>
      </c>
      <c r="Q1018" s="20">
        <v>77.84</v>
      </c>
      <c r="R1018" s="19"/>
      <c r="S1018" s="13"/>
      <c r="T1018" s="18"/>
      <c r="U1018" s="17"/>
      <c r="V1018" s="16"/>
      <c r="W1018" s="15"/>
      <c r="X1018" s="14"/>
      <c r="Y1018" s="13"/>
      <c r="Z1018" s="12"/>
      <c r="AA1018" s="11" t="s">
        <v>0</v>
      </c>
      <c r="AB1018" s="9" t="s">
        <v>1123</v>
      </c>
      <c r="AC1018" s="10" t="s">
        <v>6</v>
      </c>
      <c r="AD1018" s="9" t="s">
        <v>1131</v>
      </c>
      <c r="AE1018" s="8" t="s">
        <v>1123</v>
      </c>
      <c r="AF1018" s="7" t="s">
        <v>4192</v>
      </c>
      <c r="AG1018" s="6">
        <f>IF(P1018="Em Aberto",Q1018,0)+IF(S1018="Em Aberto",T1018,0)+IF(V1018="Em Aberto",W1018,0)+IF(Y1018="Em Aberto",Z1018,0)</f>
        <v>0</v>
      </c>
      <c r="AH1018" s="5"/>
      <c r="AI1018" s="102"/>
      <c r="AJ1018" s="102"/>
    </row>
    <row r="1019" spans="1:36" s="86" customFormat="1" ht="11.25" x14ac:dyDescent="0.2">
      <c r="A1019" s="30">
        <v>45444</v>
      </c>
      <c r="B1019" s="28"/>
      <c r="C1019" s="29">
        <v>49200610000128</v>
      </c>
      <c r="D1019" s="28" t="s">
        <v>8178</v>
      </c>
      <c r="E1019" s="26" t="s">
        <v>8177</v>
      </c>
      <c r="F1019" s="26">
        <v>7</v>
      </c>
      <c r="G1019" s="27" t="s">
        <v>8176</v>
      </c>
      <c r="H1019" s="24" t="s">
        <v>6</v>
      </c>
      <c r="I1019" s="26" t="s">
        <v>352</v>
      </c>
      <c r="J1019" s="26" t="s">
        <v>10</v>
      </c>
      <c r="K1019" s="25">
        <v>45444</v>
      </c>
      <c r="L1019" s="19" t="s">
        <v>3043</v>
      </c>
      <c r="M1019" s="24" t="s">
        <v>72</v>
      </c>
      <c r="N1019" s="23" t="s">
        <v>20</v>
      </c>
      <c r="O1019" s="22">
        <v>45483</v>
      </c>
      <c r="P1019" s="21" t="s">
        <v>1125</v>
      </c>
      <c r="Q1019" s="20">
        <v>77.91</v>
      </c>
      <c r="R1019" s="19"/>
      <c r="S1019" s="13"/>
      <c r="T1019" s="18"/>
      <c r="U1019" s="17"/>
      <c r="V1019" s="16"/>
      <c r="W1019" s="15"/>
      <c r="X1019" s="14"/>
      <c r="Y1019" s="13"/>
      <c r="Z1019" s="12"/>
      <c r="AA1019" s="11" t="s">
        <v>0</v>
      </c>
      <c r="AB1019" s="9" t="s">
        <v>1123</v>
      </c>
      <c r="AC1019" s="10" t="s">
        <v>6</v>
      </c>
      <c r="AD1019" s="9" t="s">
        <v>1131</v>
      </c>
      <c r="AE1019" s="8" t="s">
        <v>1123</v>
      </c>
      <c r="AF1019" s="7" t="s">
        <v>4192</v>
      </c>
      <c r="AG1019" s="6">
        <f>IF(P1019="Em Aberto",Q1019,0)+IF(S1019="Em Aberto",T1019,0)+IF(V1019="Em Aberto",W1019,0)+IF(Y1019="Em Aberto",Z1019,0)</f>
        <v>0</v>
      </c>
      <c r="AH1019" s="5"/>
      <c r="AI1019" s="102"/>
      <c r="AJ1019" s="102"/>
    </row>
    <row r="1020" spans="1:36" s="86" customFormat="1" ht="11.25" x14ac:dyDescent="0.2">
      <c r="A1020" s="93">
        <v>45444</v>
      </c>
      <c r="B1020" s="28"/>
      <c r="C1020" s="29">
        <v>44895343000137</v>
      </c>
      <c r="D1020" s="28" t="s">
        <v>8175</v>
      </c>
      <c r="E1020" s="26" t="s">
        <v>8174</v>
      </c>
      <c r="F1020" s="26">
        <v>7</v>
      </c>
      <c r="G1020" s="27" t="s">
        <v>8173</v>
      </c>
      <c r="H1020" s="24" t="s">
        <v>6</v>
      </c>
      <c r="I1020" s="26" t="s">
        <v>352</v>
      </c>
      <c r="J1020" s="26" t="s">
        <v>10</v>
      </c>
      <c r="K1020" s="25">
        <v>45444</v>
      </c>
      <c r="L1020" s="19" t="s">
        <v>127</v>
      </c>
      <c r="M1020" s="24" t="s">
        <v>45</v>
      </c>
      <c r="N1020" s="23" t="s">
        <v>20</v>
      </c>
      <c r="O1020" s="22">
        <v>45483</v>
      </c>
      <c r="P1020" s="21" t="s">
        <v>1196</v>
      </c>
      <c r="Q1020" s="20">
        <v>92.13</v>
      </c>
      <c r="R1020" s="19"/>
      <c r="S1020" s="13"/>
      <c r="T1020" s="18"/>
      <c r="U1020" s="17"/>
      <c r="V1020" s="16"/>
      <c r="W1020" s="15"/>
      <c r="X1020" s="14"/>
      <c r="Y1020" s="13"/>
      <c r="Z1020" s="12"/>
      <c r="AA1020" s="11" t="s">
        <v>1195</v>
      </c>
      <c r="AB1020" s="9" t="s">
        <v>1194</v>
      </c>
      <c r="AC1020" s="10" t="s">
        <v>6</v>
      </c>
      <c r="AD1020" s="9" t="s">
        <v>1131</v>
      </c>
      <c r="AE1020" s="8" t="s">
        <v>1193</v>
      </c>
      <c r="AF1020" s="7" t="s">
        <v>8172</v>
      </c>
      <c r="AG1020" s="6">
        <f>IF(P1020="Em Aberto",Q1020,0)+IF(S1020="Em Aberto",T1020,0)+IF(V1020="Em Aberto",W1020,0)+IF(Y1020="Em Aberto",Z1020,0)</f>
        <v>92.13</v>
      </c>
      <c r="AH1020" s="5"/>
      <c r="AI1020" s="102"/>
      <c r="AJ1020" s="102"/>
    </row>
    <row r="1021" spans="1:36" s="86" customFormat="1" ht="11.25" x14ac:dyDescent="0.2">
      <c r="A1021" s="93">
        <v>45444</v>
      </c>
      <c r="B1021" s="28"/>
      <c r="C1021" s="29">
        <v>47226066000168</v>
      </c>
      <c r="D1021" s="28" t="s">
        <v>8171</v>
      </c>
      <c r="E1021" s="26" t="s">
        <v>8170</v>
      </c>
      <c r="F1021" s="26">
        <v>11</v>
      </c>
      <c r="G1021" s="27" t="s">
        <v>8169</v>
      </c>
      <c r="H1021" s="24" t="s">
        <v>11</v>
      </c>
      <c r="I1021" s="26" t="s">
        <v>352</v>
      </c>
      <c r="J1021" s="26" t="s">
        <v>10</v>
      </c>
      <c r="K1021" s="25">
        <v>45446</v>
      </c>
      <c r="L1021" s="19" t="s">
        <v>102</v>
      </c>
      <c r="M1021" s="24" t="s">
        <v>15</v>
      </c>
      <c r="N1021" s="23" t="s">
        <v>1</v>
      </c>
      <c r="O1021" s="22">
        <v>45484</v>
      </c>
      <c r="P1021" s="21" t="s">
        <v>1196</v>
      </c>
      <c r="Q1021" s="20">
        <v>70.87</v>
      </c>
      <c r="R1021" s="19"/>
      <c r="S1021" s="13"/>
      <c r="T1021" s="18"/>
      <c r="U1021" s="17"/>
      <c r="V1021" s="16"/>
      <c r="W1021" s="15"/>
      <c r="X1021" s="14"/>
      <c r="Y1021" s="13"/>
      <c r="Z1021" s="12"/>
      <c r="AA1021" s="11" t="s">
        <v>1195</v>
      </c>
      <c r="AB1021" s="9" t="s">
        <v>1194</v>
      </c>
      <c r="AC1021" s="10" t="s">
        <v>1140</v>
      </c>
      <c r="AD1021" s="9" t="s">
        <v>1131</v>
      </c>
      <c r="AE1021" s="8" t="s">
        <v>1193</v>
      </c>
      <c r="AF1021" s="7" t="s">
        <v>8135</v>
      </c>
      <c r="AG1021" s="6">
        <f>IF(P1021="Em Aberto",Q1021,0)+IF(S1021="Em Aberto",T1021,0)+IF(V1021="Em Aberto",W1021,0)+IF(Y1021="Em Aberto",Z1021,0)</f>
        <v>70.87</v>
      </c>
      <c r="AH1021" s="5"/>
      <c r="AI1021" s="102"/>
      <c r="AJ1021" s="102"/>
    </row>
    <row r="1022" spans="1:36" s="86" customFormat="1" ht="11.25" x14ac:dyDescent="0.2">
      <c r="A1022" s="30">
        <v>45444</v>
      </c>
      <c r="B1022" s="28"/>
      <c r="C1022" s="29">
        <v>46033814000123</v>
      </c>
      <c r="D1022" s="28" t="s">
        <v>8168</v>
      </c>
      <c r="E1022" s="26" t="s">
        <v>8167</v>
      </c>
      <c r="F1022" s="26">
        <v>11</v>
      </c>
      <c r="G1022" s="27" t="s">
        <v>8166</v>
      </c>
      <c r="H1022" s="24" t="s">
        <v>11</v>
      </c>
      <c r="I1022" s="26" t="s">
        <v>352</v>
      </c>
      <c r="J1022" s="26" t="s">
        <v>10</v>
      </c>
      <c r="K1022" s="25">
        <v>45446</v>
      </c>
      <c r="L1022" s="19" t="s">
        <v>56</v>
      </c>
      <c r="M1022" s="24" t="s">
        <v>29</v>
      </c>
      <c r="N1022" s="23" t="s">
        <v>1</v>
      </c>
      <c r="O1022" s="22">
        <v>45484</v>
      </c>
      <c r="P1022" s="21" t="s">
        <v>1125</v>
      </c>
      <c r="Q1022" s="20">
        <v>57.92</v>
      </c>
      <c r="R1022" s="19"/>
      <c r="S1022" s="13"/>
      <c r="T1022" s="18"/>
      <c r="U1022" s="17"/>
      <c r="V1022" s="16"/>
      <c r="W1022" s="15"/>
      <c r="X1022" s="14"/>
      <c r="Y1022" s="13"/>
      <c r="Z1022" s="12"/>
      <c r="AA1022" s="11" t="s">
        <v>0</v>
      </c>
      <c r="AB1022" s="9" t="s">
        <v>1123</v>
      </c>
      <c r="AC1022" s="10" t="s">
        <v>1140</v>
      </c>
      <c r="AD1022" s="9" t="s">
        <v>1131</v>
      </c>
      <c r="AE1022" s="8" t="s">
        <v>1123</v>
      </c>
      <c r="AF1022" s="7" t="s">
        <v>4056</v>
      </c>
      <c r="AG1022" s="6">
        <f>IF(P1022="Em Aberto",Q1022,0)+IF(S1022="Em Aberto",T1022,0)+IF(V1022="Em Aberto",W1022,0)+IF(Y1022="Em Aberto",Z1022,0)</f>
        <v>0</v>
      </c>
      <c r="AH1022" s="5"/>
      <c r="AI1022" s="102"/>
      <c r="AJ1022" s="102"/>
    </row>
    <row r="1023" spans="1:36" s="86" customFormat="1" ht="11.25" x14ac:dyDescent="0.2">
      <c r="A1023" s="30">
        <v>45444</v>
      </c>
      <c r="B1023" s="28"/>
      <c r="C1023" s="29">
        <v>35234382000100</v>
      </c>
      <c r="D1023" s="28" t="s">
        <v>8165</v>
      </c>
      <c r="E1023" s="26" t="s">
        <v>8164</v>
      </c>
      <c r="F1023" s="26">
        <v>11</v>
      </c>
      <c r="G1023" s="27" t="s">
        <v>8163</v>
      </c>
      <c r="H1023" s="24" t="s">
        <v>6</v>
      </c>
      <c r="I1023" s="26" t="s">
        <v>352</v>
      </c>
      <c r="J1023" s="26" t="s">
        <v>10</v>
      </c>
      <c r="K1023" s="25">
        <v>45446</v>
      </c>
      <c r="L1023" s="19" t="s">
        <v>56</v>
      </c>
      <c r="M1023" s="24" t="s">
        <v>29</v>
      </c>
      <c r="N1023" s="23" t="s">
        <v>1</v>
      </c>
      <c r="O1023" s="22">
        <v>45488</v>
      </c>
      <c r="P1023" s="21" t="s">
        <v>1125</v>
      </c>
      <c r="Q1023" s="20">
        <v>70.83</v>
      </c>
      <c r="R1023" s="19"/>
      <c r="S1023" s="13"/>
      <c r="T1023" s="18"/>
      <c r="U1023" s="17"/>
      <c r="V1023" s="16"/>
      <c r="W1023" s="15"/>
      <c r="X1023" s="14"/>
      <c r="Y1023" s="13"/>
      <c r="Z1023" s="12"/>
      <c r="AA1023" s="11" t="s">
        <v>0</v>
      </c>
      <c r="AB1023" s="9" t="s">
        <v>1123</v>
      </c>
      <c r="AC1023" s="10" t="s">
        <v>6</v>
      </c>
      <c r="AD1023" s="9" t="s">
        <v>1131</v>
      </c>
      <c r="AE1023" s="8" t="s">
        <v>1123</v>
      </c>
      <c r="AF1023" s="7" t="s">
        <v>3982</v>
      </c>
      <c r="AG1023" s="6">
        <f>IF(P1023="Em Aberto",Q1023,0)+IF(S1023="Em Aberto",T1023,0)+IF(V1023="Em Aberto",W1023,0)+IF(Y1023="Em Aberto",Z1023,0)</f>
        <v>0</v>
      </c>
      <c r="AH1023" s="5"/>
      <c r="AI1023" s="102"/>
      <c r="AJ1023" s="102"/>
    </row>
    <row r="1024" spans="1:36" s="86" customFormat="1" ht="11.25" x14ac:dyDescent="0.2">
      <c r="A1024" s="93">
        <v>45444</v>
      </c>
      <c r="B1024" s="28"/>
      <c r="C1024" s="29">
        <v>45430466000165</v>
      </c>
      <c r="D1024" s="28" t="s">
        <v>8162</v>
      </c>
      <c r="E1024" s="26" t="s">
        <v>8161</v>
      </c>
      <c r="F1024" s="26">
        <v>11</v>
      </c>
      <c r="G1024" s="27" t="s">
        <v>8160</v>
      </c>
      <c r="H1024" s="24" t="s">
        <v>11</v>
      </c>
      <c r="I1024" s="26" t="s">
        <v>352</v>
      </c>
      <c r="J1024" s="26" t="s">
        <v>10</v>
      </c>
      <c r="K1024" s="25">
        <v>45446</v>
      </c>
      <c r="L1024" s="19" t="s">
        <v>102</v>
      </c>
      <c r="M1024" s="24" t="s">
        <v>29</v>
      </c>
      <c r="N1024" s="23" t="s">
        <v>1</v>
      </c>
      <c r="O1024" s="22">
        <v>45484</v>
      </c>
      <c r="P1024" s="21" t="s">
        <v>1196</v>
      </c>
      <c r="Q1024" s="20">
        <v>70.83</v>
      </c>
      <c r="R1024" s="19"/>
      <c r="S1024" s="13"/>
      <c r="T1024" s="18"/>
      <c r="U1024" s="17"/>
      <c r="V1024" s="16"/>
      <c r="W1024" s="15"/>
      <c r="X1024" s="14"/>
      <c r="Y1024" s="13"/>
      <c r="Z1024" s="12"/>
      <c r="AA1024" s="11" t="s">
        <v>1195</v>
      </c>
      <c r="AB1024" s="9" t="s">
        <v>1194</v>
      </c>
      <c r="AC1024" s="10" t="s">
        <v>1140</v>
      </c>
      <c r="AD1024" s="9" t="s">
        <v>1131</v>
      </c>
      <c r="AE1024" s="8" t="s">
        <v>1193</v>
      </c>
      <c r="AF1024" s="7" t="s">
        <v>8135</v>
      </c>
      <c r="AG1024" s="6">
        <f>IF(P1024="Em Aberto",Q1024,0)+IF(S1024="Em Aberto",T1024,0)+IF(V1024="Em Aberto",W1024,0)+IF(Y1024="Em Aberto",Z1024,0)</f>
        <v>70.83</v>
      </c>
      <c r="AH1024" s="5"/>
      <c r="AI1024" s="102"/>
      <c r="AJ1024" s="102"/>
    </row>
    <row r="1025" spans="1:36" s="90" customFormat="1" ht="11.25" x14ac:dyDescent="0.2">
      <c r="A1025" s="30">
        <v>45444</v>
      </c>
      <c r="B1025" s="28"/>
      <c r="C1025" s="29">
        <v>48458495000123</v>
      </c>
      <c r="D1025" s="28" t="s">
        <v>8159</v>
      </c>
      <c r="E1025" s="26" t="s">
        <v>8158</v>
      </c>
      <c r="F1025" s="26">
        <v>11</v>
      </c>
      <c r="G1025" s="27" t="s">
        <v>8157</v>
      </c>
      <c r="H1025" s="24" t="s">
        <v>6</v>
      </c>
      <c r="I1025" s="26" t="s">
        <v>352</v>
      </c>
      <c r="J1025" s="26" t="s">
        <v>10</v>
      </c>
      <c r="K1025" s="25">
        <v>45446</v>
      </c>
      <c r="L1025" s="19" t="s">
        <v>102</v>
      </c>
      <c r="M1025" s="24" t="s">
        <v>37</v>
      </c>
      <c r="N1025" s="23" t="s">
        <v>1</v>
      </c>
      <c r="O1025" s="22">
        <v>45488</v>
      </c>
      <c r="P1025" s="21" t="s">
        <v>1125</v>
      </c>
      <c r="Q1025" s="20">
        <v>70.83</v>
      </c>
      <c r="R1025" s="19"/>
      <c r="S1025" s="13"/>
      <c r="T1025" s="18"/>
      <c r="U1025" s="17"/>
      <c r="V1025" s="16"/>
      <c r="W1025" s="15"/>
      <c r="X1025" s="14"/>
      <c r="Y1025" s="13"/>
      <c r="Z1025" s="12"/>
      <c r="AA1025" s="11" t="s">
        <v>0</v>
      </c>
      <c r="AB1025" s="9" t="s">
        <v>1123</v>
      </c>
      <c r="AC1025" s="10" t="s">
        <v>6</v>
      </c>
      <c r="AD1025" s="9" t="s">
        <v>1131</v>
      </c>
      <c r="AE1025" s="8" t="s">
        <v>1123</v>
      </c>
      <c r="AF1025" s="7" t="s">
        <v>3982</v>
      </c>
      <c r="AG1025" s="6">
        <f>IF(P1025="Em Aberto",Q1025,0)+IF(S1025="Em Aberto",T1025,0)+IF(V1025="Em Aberto",W1025,0)+IF(Y1025="Em Aberto",Z1025,0)</f>
        <v>0</v>
      </c>
      <c r="AH1025" s="5"/>
      <c r="AI1025" s="103"/>
      <c r="AJ1025" s="103"/>
    </row>
    <row r="1026" spans="1:36" s="86" customFormat="1" ht="11.25" x14ac:dyDescent="0.2">
      <c r="A1026" s="30">
        <v>45444</v>
      </c>
      <c r="B1026" s="28"/>
      <c r="C1026" s="29">
        <v>32763000000130</v>
      </c>
      <c r="D1026" s="28" t="s">
        <v>8156</v>
      </c>
      <c r="E1026" s="26" t="s">
        <v>8155</v>
      </c>
      <c r="F1026" s="26">
        <v>11</v>
      </c>
      <c r="G1026" s="27" t="s">
        <v>8154</v>
      </c>
      <c r="H1026" s="24" t="s">
        <v>11</v>
      </c>
      <c r="I1026" s="26" t="s">
        <v>352</v>
      </c>
      <c r="J1026" s="26" t="s">
        <v>10</v>
      </c>
      <c r="K1026" s="25">
        <v>45446</v>
      </c>
      <c r="L1026" s="19" t="s">
        <v>321</v>
      </c>
      <c r="M1026" s="24" t="s">
        <v>89</v>
      </c>
      <c r="N1026" s="23" t="s">
        <v>20</v>
      </c>
      <c r="O1026" s="22">
        <v>45484</v>
      </c>
      <c r="P1026" s="21" t="s">
        <v>1125</v>
      </c>
      <c r="Q1026" s="20">
        <v>70.83</v>
      </c>
      <c r="R1026" s="19"/>
      <c r="S1026" s="13"/>
      <c r="T1026" s="18"/>
      <c r="U1026" s="17"/>
      <c r="V1026" s="16"/>
      <c r="W1026" s="15"/>
      <c r="X1026" s="14"/>
      <c r="Y1026" s="13"/>
      <c r="Z1026" s="12"/>
      <c r="AA1026" s="11" t="s">
        <v>0</v>
      </c>
      <c r="AB1026" s="9" t="s">
        <v>1123</v>
      </c>
      <c r="AC1026" s="10" t="s">
        <v>1140</v>
      </c>
      <c r="AD1026" s="9" t="s">
        <v>1131</v>
      </c>
      <c r="AE1026" s="8" t="s">
        <v>1123</v>
      </c>
      <c r="AF1026" s="7" t="s">
        <v>4056</v>
      </c>
      <c r="AG1026" s="6">
        <f>IF(P1026="Em Aberto",Q1026,0)+IF(S1026="Em Aberto",T1026,0)+IF(V1026="Em Aberto",W1026,0)+IF(Y1026="Em Aberto",Z1026,0)</f>
        <v>0</v>
      </c>
      <c r="AH1026" s="5"/>
      <c r="AI1026" s="102"/>
      <c r="AJ1026" s="102"/>
    </row>
    <row r="1027" spans="1:36" s="86" customFormat="1" ht="11.25" x14ac:dyDescent="0.2">
      <c r="A1027" s="101">
        <v>45444</v>
      </c>
      <c r="B1027" s="28"/>
      <c r="C1027" s="29">
        <v>43624934000107</v>
      </c>
      <c r="D1027" s="28" t="s">
        <v>8153</v>
      </c>
      <c r="E1027" s="26" t="s">
        <v>8152</v>
      </c>
      <c r="F1027" s="26">
        <v>7</v>
      </c>
      <c r="G1027" s="27" t="s">
        <v>8151</v>
      </c>
      <c r="H1027" s="24" t="s">
        <v>11</v>
      </c>
      <c r="I1027" s="26" t="s">
        <v>352</v>
      </c>
      <c r="J1027" s="26" t="s">
        <v>10</v>
      </c>
      <c r="K1027" s="25">
        <v>45446</v>
      </c>
      <c r="L1027" s="19" t="s">
        <v>182</v>
      </c>
      <c r="M1027" s="24" t="s">
        <v>153</v>
      </c>
      <c r="N1027" s="23" t="s">
        <v>1</v>
      </c>
      <c r="O1027" s="22">
        <v>45480</v>
      </c>
      <c r="P1027" s="21" t="s">
        <v>1125</v>
      </c>
      <c r="Q1027" s="20">
        <v>57.92</v>
      </c>
      <c r="R1027" s="19"/>
      <c r="S1027" s="13"/>
      <c r="T1027" s="18"/>
      <c r="U1027" s="17"/>
      <c r="V1027" s="16"/>
      <c r="W1027" s="15"/>
      <c r="X1027" s="14"/>
      <c r="Y1027" s="13"/>
      <c r="Z1027" s="12"/>
      <c r="AA1027" s="11" t="s">
        <v>0</v>
      </c>
      <c r="AB1027" s="9" t="s">
        <v>1123</v>
      </c>
      <c r="AC1027" s="10" t="s">
        <v>1140</v>
      </c>
      <c r="AD1027" s="9" t="s">
        <v>1131</v>
      </c>
      <c r="AE1027" s="8" t="s">
        <v>1123</v>
      </c>
      <c r="AF1027" s="7" t="s">
        <v>7788</v>
      </c>
      <c r="AG1027" s="6">
        <f>IF(P1027="Em Aberto",Q1027,0)+IF(S1027="Em Aberto",T1027,0)+IF(V1027="Em Aberto",W1027,0)+IF(Y1027="Em Aberto",Z1027,0)</f>
        <v>0</v>
      </c>
      <c r="AH1027" s="5"/>
      <c r="AI1027" s="102"/>
      <c r="AJ1027" s="102"/>
    </row>
    <row r="1028" spans="1:36" s="86" customFormat="1" ht="11.25" x14ac:dyDescent="0.2">
      <c r="A1028" s="93">
        <v>45444</v>
      </c>
      <c r="B1028" s="28"/>
      <c r="C1028" s="29">
        <v>41774239000104</v>
      </c>
      <c r="D1028" s="28" t="s">
        <v>8150</v>
      </c>
      <c r="E1028" s="26" t="s">
        <v>8149</v>
      </c>
      <c r="F1028" s="26">
        <v>11</v>
      </c>
      <c r="G1028" s="27" t="s">
        <v>8148</v>
      </c>
      <c r="H1028" s="24" t="s">
        <v>11</v>
      </c>
      <c r="I1028" s="26" t="s">
        <v>352</v>
      </c>
      <c r="J1028" s="26" t="s">
        <v>10</v>
      </c>
      <c r="K1028" s="25">
        <v>45446</v>
      </c>
      <c r="L1028" s="19" t="s">
        <v>127</v>
      </c>
      <c r="M1028" s="24" t="s">
        <v>174</v>
      </c>
      <c r="N1028" s="23" t="s">
        <v>20</v>
      </c>
      <c r="O1028" s="22">
        <v>45484</v>
      </c>
      <c r="P1028" s="21" t="s">
        <v>1196</v>
      </c>
      <c r="Q1028" s="20">
        <v>57.9</v>
      </c>
      <c r="R1028" s="19"/>
      <c r="S1028" s="13"/>
      <c r="T1028" s="18"/>
      <c r="U1028" s="17"/>
      <c r="V1028" s="16"/>
      <c r="W1028" s="15"/>
      <c r="X1028" s="14"/>
      <c r="Y1028" s="13"/>
      <c r="Z1028" s="12"/>
      <c r="AA1028" s="11" t="s">
        <v>1195</v>
      </c>
      <c r="AB1028" s="9" t="s">
        <v>1194</v>
      </c>
      <c r="AC1028" s="10" t="s">
        <v>1140</v>
      </c>
      <c r="AD1028" s="9" t="s">
        <v>1131</v>
      </c>
      <c r="AE1028" s="8" t="s">
        <v>1193</v>
      </c>
      <c r="AF1028" s="7" t="s">
        <v>8135</v>
      </c>
      <c r="AG1028" s="6">
        <f>IF(P1028="Em Aberto",Q1028,0)+IF(S1028="Em Aberto",T1028,0)+IF(V1028="Em Aberto",W1028,0)+IF(Y1028="Em Aberto",Z1028,0)</f>
        <v>57.9</v>
      </c>
      <c r="AH1028" s="5"/>
      <c r="AI1028" s="102"/>
      <c r="AJ1028" s="102"/>
    </row>
    <row r="1029" spans="1:36" s="86" customFormat="1" ht="11.25" x14ac:dyDescent="0.2">
      <c r="A1029" s="30">
        <v>45444</v>
      </c>
      <c r="B1029" s="28"/>
      <c r="C1029" s="29">
        <v>37574706000177</v>
      </c>
      <c r="D1029" s="28" t="s">
        <v>8147</v>
      </c>
      <c r="E1029" s="26">
        <v>2623679</v>
      </c>
      <c r="F1029" s="26">
        <v>8</v>
      </c>
      <c r="G1029" s="27" t="s">
        <v>8146</v>
      </c>
      <c r="H1029" s="24" t="s">
        <v>6</v>
      </c>
      <c r="I1029" s="26" t="s">
        <v>352</v>
      </c>
      <c r="J1029" s="26" t="s">
        <v>4</v>
      </c>
      <c r="K1029" s="25">
        <v>45446</v>
      </c>
      <c r="L1029" s="19" t="s">
        <v>53</v>
      </c>
      <c r="M1029" s="24" t="s">
        <v>37</v>
      </c>
      <c r="N1029" s="23" t="s">
        <v>1</v>
      </c>
      <c r="O1029" s="22">
        <v>45481</v>
      </c>
      <c r="P1029" s="21" t="s">
        <v>1125</v>
      </c>
      <c r="Q1029" s="20">
        <v>189.9</v>
      </c>
      <c r="R1029" s="19"/>
      <c r="S1029" s="13"/>
      <c r="T1029" s="18"/>
      <c r="U1029" s="17"/>
      <c r="V1029" s="16"/>
      <c r="W1029" s="15"/>
      <c r="X1029" s="14"/>
      <c r="Y1029" s="13"/>
      <c r="Z1029" s="12"/>
      <c r="AA1029" s="11" t="s">
        <v>0</v>
      </c>
      <c r="AB1029" s="9" t="s">
        <v>1123</v>
      </c>
      <c r="AC1029" s="10" t="s">
        <v>6</v>
      </c>
      <c r="AD1029" s="9" t="s">
        <v>1131</v>
      </c>
      <c r="AE1029" s="8" t="s">
        <v>1123</v>
      </c>
      <c r="AF1029" s="7" t="s">
        <v>4192</v>
      </c>
      <c r="AG1029" s="6">
        <f>IF(P1029="Em Aberto",Q1029,0)+IF(S1029="Em Aberto",T1029,0)+IF(V1029="Em Aberto",W1029,0)+IF(Y1029="Em Aberto",Z1029,0)</f>
        <v>0</v>
      </c>
      <c r="AH1029" s="5"/>
      <c r="AI1029" s="102"/>
      <c r="AJ1029" s="102"/>
    </row>
    <row r="1030" spans="1:36" s="86" customFormat="1" ht="11.25" x14ac:dyDescent="0.2">
      <c r="A1030" s="93">
        <v>45444</v>
      </c>
      <c r="B1030" s="28"/>
      <c r="C1030" s="29">
        <v>28305494000131</v>
      </c>
      <c r="D1030" s="28" t="s">
        <v>8145</v>
      </c>
      <c r="E1030" s="26" t="s">
        <v>8144</v>
      </c>
      <c r="F1030" s="26">
        <v>11</v>
      </c>
      <c r="G1030" s="27" t="s">
        <v>8143</v>
      </c>
      <c r="H1030" s="24" t="s">
        <v>11</v>
      </c>
      <c r="I1030" s="26" t="s">
        <v>352</v>
      </c>
      <c r="J1030" s="26" t="s">
        <v>10</v>
      </c>
      <c r="K1030" s="25">
        <v>45446</v>
      </c>
      <c r="L1030" s="19" t="s">
        <v>2970</v>
      </c>
      <c r="M1030" s="24" t="s">
        <v>181</v>
      </c>
      <c r="N1030" s="23" t="s">
        <v>1</v>
      </c>
      <c r="O1030" s="22">
        <v>45484</v>
      </c>
      <c r="P1030" s="21" t="s">
        <v>1196</v>
      </c>
      <c r="Q1030" s="20">
        <v>57.9</v>
      </c>
      <c r="R1030" s="19"/>
      <c r="S1030" s="13"/>
      <c r="T1030" s="18"/>
      <c r="U1030" s="17"/>
      <c r="V1030" s="16"/>
      <c r="W1030" s="15"/>
      <c r="X1030" s="14"/>
      <c r="Y1030" s="13"/>
      <c r="Z1030" s="12"/>
      <c r="AA1030" s="11" t="s">
        <v>1195</v>
      </c>
      <c r="AB1030" s="9" t="s">
        <v>1194</v>
      </c>
      <c r="AC1030" s="10" t="s">
        <v>1140</v>
      </c>
      <c r="AD1030" s="9" t="s">
        <v>1131</v>
      </c>
      <c r="AE1030" s="8" t="s">
        <v>1193</v>
      </c>
      <c r="AF1030" s="7" t="s">
        <v>8142</v>
      </c>
      <c r="AG1030" s="6">
        <f>IF(P1030="Em Aberto",Q1030,0)+IF(S1030="Em Aberto",T1030,0)+IF(V1030="Em Aberto",W1030,0)+IF(Y1030="Em Aberto",Z1030,0)</f>
        <v>57.9</v>
      </c>
      <c r="AH1030" s="5"/>
      <c r="AI1030" s="102"/>
      <c r="AJ1030" s="102"/>
    </row>
    <row r="1031" spans="1:36" s="86" customFormat="1" ht="11.25" x14ac:dyDescent="0.2">
      <c r="A1031" s="30">
        <v>45444</v>
      </c>
      <c r="B1031" s="28"/>
      <c r="C1031" s="29">
        <v>28581434000141</v>
      </c>
      <c r="D1031" s="28" t="s">
        <v>8141</v>
      </c>
      <c r="E1031" s="26" t="s">
        <v>8140</v>
      </c>
      <c r="F1031" s="26">
        <v>7</v>
      </c>
      <c r="G1031" s="27" t="s">
        <v>8139</v>
      </c>
      <c r="H1031" s="24" t="s">
        <v>6</v>
      </c>
      <c r="I1031" s="26" t="s">
        <v>352</v>
      </c>
      <c r="J1031" s="26" t="s">
        <v>10</v>
      </c>
      <c r="K1031" s="25">
        <v>45446</v>
      </c>
      <c r="L1031" s="19" t="s">
        <v>663</v>
      </c>
      <c r="M1031" s="24" t="s">
        <v>197</v>
      </c>
      <c r="N1031" s="23" t="s">
        <v>20</v>
      </c>
      <c r="O1031" s="22">
        <v>45483</v>
      </c>
      <c r="P1031" s="21" t="s">
        <v>1125</v>
      </c>
      <c r="Q1031" s="20">
        <v>70.849999999999994</v>
      </c>
      <c r="R1031" s="19"/>
      <c r="S1031" s="13"/>
      <c r="T1031" s="18"/>
      <c r="U1031" s="17"/>
      <c r="V1031" s="16"/>
      <c r="W1031" s="15"/>
      <c r="X1031" s="14"/>
      <c r="Y1031" s="13"/>
      <c r="Z1031" s="12"/>
      <c r="AA1031" s="11" t="s">
        <v>0</v>
      </c>
      <c r="AB1031" s="9" t="s">
        <v>1123</v>
      </c>
      <c r="AC1031" s="10" t="s">
        <v>6</v>
      </c>
      <c r="AD1031" s="9" t="s">
        <v>1131</v>
      </c>
      <c r="AE1031" s="8" t="s">
        <v>1123</v>
      </c>
      <c r="AF1031" s="7" t="s">
        <v>4125</v>
      </c>
      <c r="AG1031" s="6">
        <f>IF(P1031="Em Aberto",Q1031,0)+IF(S1031="Em Aberto",T1031,0)+IF(V1031="Em Aberto",W1031,0)+IF(Y1031="Em Aberto",Z1031,0)</f>
        <v>0</v>
      </c>
      <c r="AH1031" s="5"/>
      <c r="AI1031" s="102"/>
      <c r="AJ1031" s="102"/>
    </row>
    <row r="1032" spans="1:36" s="86" customFormat="1" ht="11.25" x14ac:dyDescent="0.2">
      <c r="A1032" s="93">
        <v>45444</v>
      </c>
      <c r="B1032" s="28"/>
      <c r="C1032" s="29">
        <v>45595752000180</v>
      </c>
      <c r="D1032" s="28" t="s">
        <v>8138</v>
      </c>
      <c r="E1032" s="26" t="s">
        <v>8137</v>
      </c>
      <c r="F1032" s="26">
        <v>11</v>
      </c>
      <c r="G1032" s="27" t="s">
        <v>8136</v>
      </c>
      <c r="H1032" s="24" t="s">
        <v>11</v>
      </c>
      <c r="I1032" s="26" t="s">
        <v>352</v>
      </c>
      <c r="J1032" s="26" t="s">
        <v>10</v>
      </c>
      <c r="K1032" s="25">
        <v>45447</v>
      </c>
      <c r="L1032" s="19" t="s">
        <v>22</v>
      </c>
      <c r="M1032" s="24" t="s">
        <v>153</v>
      </c>
      <c r="N1032" s="23" t="s">
        <v>1</v>
      </c>
      <c r="O1032" s="22">
        <v>45484</v>
      </c>
      <c r="P1032" s="21" t="s">
        <v>1196</v>
      </c>
      <c r="Q1032" s="20">
        <v>67.3</v>
      </c>
      <c r="R1032" s="19"/>
      <c r="S1032" s="13"/>
      <c r="T1032" s="18"/>
      <c r="U1032" s="17"/>
      <c r="V1032" s="16"/>
      <c r="W1032" s="15"/>
      <c r="X1032" s="14"/>
      <c r="Y1032" s="13"/>
      <c r="Z1032" s="12"/>
      <c r="AA1032" s="11" t="s">
        <v>1195</v>
      </c>
      <c r="AB1032" s="9" t="s">
        <v>1194</v>
      </c>
      <c r="AC1032" s="10" t="s">
        <v>1140</v>
      </c>
      <c r="AD1032" s="9" t="s">
        <v>1131</v>
      </c>
      <c r="AE1032" s="8" t="s">
        <v>1193</v>
      </c>
      <c r="AF1032" s="7" t="s">
        <v>8135</v>
      </c>
      <c r="AG1032" s="6">
        <f>IF(P1032="Em Aberto",Q1032,0)+IF(S1032="Em Aberto",T1032,0)+IF(V1032="Em Aberto",W1032,0)+IF(Y1032="Em Aberto",Z1032,0)</f>
        <v>67.3</v>
      </c>
      <c r="AH1032" s="5"/>
      <c r="AI1032" s="102"/>
      <c r="AJ1032" s="102"/>
    </row>
    <row r="1033" spans="1:36" s="86" customFormat="1" ht="11.25" x14ac:dyDescent="0.2">
      <c r="A1033" s="30">
        <v>45444</v>
      </c>
      <c r="B1033" s="28"/>
      <c r="C1033" s="29">
        <v>52192122000120</v>
      </c>
      <c r="D1033" s="28" t="s">
        <v>8134</v>
      </c>
      <c r="E1033" s="26" t="s">
        <v>8133</v>
      </c>
      <c r="F1033" s="26">
        <v>11</v>
      </c>
      <c r="G1033" s="27" t="s">
        <v>8132</v>
      </c>
      <c r="H1033" s="24" t="s">
        <v>11</v>
      </c>
      <c r="I1033" s="26" t="s">
        <v>352</v>
      </c>
      <c r="J1033" s="26" t="s">
        <v>10</v>
      </c>
      <c r="K1033" s="25">
        <v>45447</v>
      </c>
      <c r="L1033" s="19" t="s">
        <v>68</v>
      </c>
      <c r="M1033" s="24" t="s">
        <v>110</v>
      </c>
      <c r="N1033" s="23" t="s">
        <v>20</v>
      </c>
      <c r="O1033" s="22">
        <v>45484</v>
      </c>
      <c r="P1033" s="21" t="s">
        <v>1125</v>
      </c>
      <c r="Q1033" s="20">
        <v>55.03</v>
      </c>
      <c r="R1033" s="19"/>
      <c r="S1033" s="13"/>
      <c r="T1033" s="18"/>
      <c r="U1033" s="17"/>
      <c r="V1033" s="16"/>
      <c r="W1033" s="15"/>
      <c r="X1033" s="14"/>
      <c r="Y1033" s="13"/>
      <c r="Z1033" s="12"/>
      <c r="AA1033" s="11" t="s">
        <v>0</v>
      </c>
      <c r="AB1033" s="9" t="s">
        <v>1123</v>
      </c>
      <c r="AC1033" s="10" t="s">
        <v>1140</v>
      </c>
      <c r="AD1033" s="9" t="s">
        <v>1131</v>
      </c>
      <c r="AE1033" s="8" t="s">
        <v>1123</v>
      </c>
      <c r="AF1033" s="7" t="s">
        <v>4056</v>
      </c>
      <c r="AG1033" s="6">
        <f>IF(P1033="Em Aberto",Q1033,0)+IF(S1033="Em Aberto",T1033,0)+IF(V1033="Em Aberto",W1033,0)+IF(Y1033="Em Aberto",Z1033,0)</f>
        <v>0</v>
      </c>
      <c r="AH1033" s="5"/>
      <c r="AI1033" s="102"/>
      <c r="AJ1033" s="102"/>
    </row>
    <row r="1034" spans="1:36" s="86" customFormat="1" ht="11.25" x14ac:dyDescent="0.2">
      <c r="A1034" s="30">
        <v>45444</v>
      </c>
      <c r="B1034" s="28"/>
      <c r="C1034" s="85">
        <v>43352233000166</v>
      </c>
      <c r="D1034" s="28" t="s">
        <v>8131</v>
      </c>
      <c r="E1034" s="26" t="s">
        <v>8130</v>
      </c>
      <c r="F1034" s="26">
        <v>11</v>
      </c>
      <c r="G1034" s="27" t="s">
        <v>8129</v>
      </c>
      <c r="H1034" s="24" t="s">
        <v>6</v>
      </c>
      <c r="I1034" s="26" t="s">
        <v>352</v>
      </c>
      <c r="J1034" s="26" t="s">
        <v>10</v>
      </c>
      <c r="K1034" s="25">
        <v>45447</v>
      </c>
      <c r="L1034" s="19" t="s">
        <v>102</v>
      </c>
      <c r="M1034" s="24" t="s">
        <v>45</v>
      </c>
      <c r="N1034" s="23" t="s">
        <v>20</v>
      </c>
      <c r="O1034" s="22">
        <v>45488</v>
      </c>
      <c r="P1034" s="21" t="s">
        <v>1125</v>
      </c>
      <c r="Q1034" s="20">
        <v>79.569999999999993</v>
      </c>
      <c r="R1034" s="19"/>
      <c r="S1034" s="13"/>
      <c r="T1034" s="18"/>
      <c r="U1034" s="17"/>
      <c r="V1034" s="16"/>
      <c r="W1034" s="15"/>
      <c r="X1034" s="14"/>
      <c r="Y1034" s="13"/>
      <c r="Z1034" s="12"/>
      <c r="AA1034" s="11" t="s">
        <v>0</v>
      </c>
      <c r="AB1034" s="9" t="s">
        <v>1123</v>
      </c>
      <c r="AC1034" s="10" t="s">
        <v>6</v>
      </c>
      <c r="AD1034" s="9" t="s">
        <v>1131</v>
      </c>
      <c r="AE1034" s="8" t="s">
        <v>1123</v>
      </c>
      <c r="AF1034" s="7" t="s">
        <v>3982</v>
      </c>
      <c r="AG1034" s="6">
        <f>IF(P1034="Em Aberto",Q1034,0)+IF(S1034="Em Aberto",T1034,0)+IF(V1034="Em Aberto",W1034,0)+IF(Y1034="Em Aberto",Z1034,0)</f>
        <v>0</v>
      </c>
      <c r="AH1034" s="5"/>
      <c r="AI1034" s="102"/>
      <c r="AJ1034" s="102"/>
    </row>
    <row r="1035" spans="1:36" s="86" customFormat="1" ht="11.25" x14ac:dyDescent="0.2">
      <c r="A1035" s="30">
        <v>45444</v>
      </c>
      <c r="B1035" s="28"/>
      <c r="C1035" s="29">
        <v>51226335000163</v>
      </c>
      <c r="D1035" s="28" t="s">
        <v>8128</v>
      </c>
      <c r="E1035" s="26" t="s">
        <v>8127</v>
      </c>
      <c r="F1035" s="26">
        <v>11</v>
      </c>
      <c r="G1035" s="27" t="s">
        <v>8126</v>
      </c>
      <c r="H1035" s="24" t="s">
        <v>6</v>
      </c>
      <c r="I1035" s="26" t="s">
        <v>352</v>
      </c>
      <c r="J1035" s="26" t="s">
        <v>10</v>
      </c>
      <c r="K1035" s="25">
        <v>45447</v>
      </c>
      <c r="L1035" s="19" t="s">
        <v>90</v>
      </c>
      <c r="M1035" s="24" t="s">
        <v>2</v>
      </c>
      <c r="N1035" s="23" t="s">
        <v>1</v>
      </c>
      <c r="O1035" s="22">
        <v>45488</v>
      </c>
      <c r="P1035" s="21" t="s">
        <v>1125</v>
      </c>
      <c r="Q1035" s="20">
        <v>67.23</v>
      </c>
      <c r="R1035" s="19"/>
      <c r="S1035" s="13"/>
      <c r="T1035" s="18"/>
      <c r="U1035" s="17"/>
      <c r="V1035" s="16"/>
      <c r="W1035" s="15"/>
      <c r="X1035" s="14"/>
      <c r="Y1035" s="13"/>
      <c r="Z1035" s="12"/>
      <c r="AA1035" s="11" t="s">
        <v>0</v>
      </c>
      <c r="AB1035" s="9" t="s">
        <v>1123</v>
      </c>
      <c r="AC1035" s="10" t="s">
        <v>6</v>
      </c>
      <c r="AD1035" s="9" t="s">
        <v>1131</v>
      </c>
      <c r="AE1035" s="8" t="s">
        <v>1123</v>
      </c>
      <c r="AF1035" s="7" t="s">
        <v>4174</v>
      </c>
      <c r="AG1035" s="6">
        <f>IF(P1035="Em Aberto",Q1035,0)+IF(S1035="Em Aberto",T1035,0)+IF(V1035="Em Aberto",W1035,0)+IF(Y1035="Em Aberto",Z1035,0)</f>
        <v>0</v>
      </c>
      <c r="AH1035" s="5"/>
      <c r="AI1035" s="102"/>
      <c r="AJ1035" s="102"/>
    </row>
    <row r="1036" spans="1:36" s="86" customFormat="1" ht="11.25" x14ac:dyDescent="0.2">
      <c r="A1036" s="93">
        <v>45444</v>
      </c>
      <c r="B1036" s="28"/>
      <c r="C1036" s="29">
        <v>39781316000101</v>
      </c>
      <c r="D1036" s="28" t="s">
        <v>8125</v>
      </c>
      <c r="E1036" s="26" t="s">
        <v>8124</v>
      </c>
      <c r="F1036" s="26">
        <v>7</v>
      </c>
      <c r="G1036" s="27" t="s">
        <v>8123</v>
      </c>
      <c r="H1036" s="24" t="s">
        <v>6</v>
      </c>
      <c r="I1036" s="26" t="s">
        <v>352</v>
      </c>
      <c r="J1036" s="26" t="s">
        <v>10</v>
      </c>
      <c r="K1036" s="25">
        <v>45447</v>
      </c>
      <c r="L1036" s="19" t="s">
        <v>3</v>
      </c>
      <c r="M1036" s="24" t="s">
        <v>45</v>
      </c>
      <c r="N1036" s="23" t="s">
        <v>20</v>
      </c>
      <c r="O1036" s="22">
        <v>45483</v>
      </c>
      <c r="P1036" s="21" t="s">
        <v>1196</v>
      </c>
      <c r="Q1036" s="20">
        <v>67.260000000000005</v>
      </c>
      <c r="R1036" s="19"/>
      <c r="S1036" s="13"/>
      <c r="T1036" s="18"/>
      <c r="U1036" s="17"/>
      <c r="V1036" s="16"/>
      <c r="W1036" s="15"/>
      <c r="X1036" s="14"/>
      <c r="Y1036" s="13"/>
      <c r="Z1036" s="12"/>
      <c r="AA1036" s="11" t="s">
        <v>1195</v>
      </c>
      <c r="AB1036" s="9" t="s">
        <v>1194</v>
      </c>
      <c r="AC1036" s="10" t="s">
        <v>6</v>
      </c>
      <c r="AD1036" s="9" t="s">
        <v>1131</v>
      </c>
      <c r="AE1036" s="8" t="s">
        <v>1193</v>
      </c>
      <c r="AF1036" s="7" t="s">
        <v>8122</v>
      </c>
      <c r="AG1036" s="6">
        <f>IF(P1036="Em Aberto",Q1036,0)+IF(S1036="Em Aberto",T1036,0)+IF(V1036="Em Aberto",W1036,0)+IF(Y1036="Em Aberto",Z1036,0)</f>
        <v>67.260000000000005</v>
      </c>
      <c r="AH1036" s="5"/>
      <c r="AI1036" s="102"/>
      <c r="AJ1036" s="102"/>
    </row>
    <row r="1037" spans="1:36" s="86" customFormat="1" ht="11.25" x14ac:dyDescent="0.2">
      <c r="A1037" s="30">
        <v>45444</v>
      </c>
      <c r="B1037" s="28"/>
      <c r="C1037" s="29">
        <v>37928787000166</v>
      </c>
      <c r="D1037" s="28" t="s">
        <v>8121</v>
      </c>
      <c r="E1037" s="26" t="s">
        <v>8120</v>
      </c>
      <c r="F1037" s="26">
        <v>24</v>
      </c>
      <c r="G1037" s="27" t="s">
        <v>8119</v>
      </c>
      <c r="H1037" s="24" t="s">
        <v>11</v>
      </c>
      <c r="I1037" s="26" t="s">
        <v>352</v>
      </c>
      <c r="J1037" s="26" t="s">
        <v>10</v>
      </c>
      <c r="K1037" s="25">
        <v>45447</v>
      </c>
      <c r="L1037" s="19" t="s">
        <v>663</v>
      </c>
      <c r="M1037" s="24" t="s">
        <v>45</v>
      </c>
      <c r="N1037" s="23" t="s">
        <v>20</v>
      </c>
      <c r="O1037" s="22">
        <v>45497</v>
      </c>
      <c r="P1037" s="21" t="s">
        <v>1196</v>
      </c>
      <c r="Q1037" s="20">
        <v>67.260000000000005</v>
      </c>
      <c r="R1037" s="19"/>
      <c r="S1037" s="13"/>
      <c r="T1037" s="18"/>
      <c r="U1037" s="17"/>
      <c r="V1037" s="16"/>
      <c r="W1037" s="15"/>
      <c r="X1037" s="14"/>
      <c r="Y1037" s="13"/>
      <c r="Z1037" s="12"/>
      <c r="AA1037" s="11" t="s">
        <v>0</v>
      </c>
      <c r="AB1037" s="9" t="s">
        <v>1123</v>
      </c>
      <c r="AC1037" s="10" t="s">
        <v>1201</v>
      </c>
      <c r="AD1037" s="9" t="s">
        <v>1131</v>
      </c>
      <c r="AE1037" s="8" t="s">
        <v>1123</v>
      </c>
      <c r="AF1037" s="7" t="s">
        <v>3874</v>
      </c>
      <c r="AG1037" s="6">
        <f>IF(P1037="Em Aberto",Q1037,0)+IF(S1037="Em Aberto",T1037,0)+IF(V1037="Em Aberto",W1037,0)+IF(Y1037="Em Aberto",Z1037,0)</f>
        <v>67.260000000000005</v>
      </c>
      <c r="AH1037" s="5"/>
      <c r="AI1037" s="102"/>
      <c r="AJ1037" s="102"/>
    </row>
    <row r="1038" spans="1:36" s="86" customFormat="1" ht="11.25" x14ac:dyDescent="0.2">
      <c r="A1038" s="93">
        <v>45444</v>
      </c>
      <c r="B1038" s="28"/>
      <c r="C1038" s="29">
        <v>43171060000180</v>
      </c>
      <c r="D1038" s="28" t="s">
        <v>8118</v>
      </c>
      <c r="E1038" s="26" t="s">
        <v>8117</v>
      </c>
      <c r="F1038" s="26">
        <v>11</v>
      </c>
      <c r="G1038" s="27" t="s">
        <v>8116</v>
      </c>
      <c r="H1038" s="24" t="s">
        <v>6</v>
      </c>
      <c r="I1038" s="26" t="s">
        <v>352</v>
      </c>
      <c r="J1038" s="26" t="s">
        <v>10</v>
      </c>
      <c r="K1038" s="25">
        <v>45448</v>
      </c>
      <c r="L1038" s="19" t="s">
        <v>3</v>
      </c>
      <c r="M1038" s="24" t="s">
        <v>29</v>
      </c>
      <c r="N1038" s="23" t="s">
        <v>1</v>
      </c>
      <c r="O1038" s="22">
        <v>45488</v>
      </c>
      <c r="P1038" s="21" t="s">
        <v>1196</v>
      </c>
      <c r="Q1038" s="20">
        <v>63.75</v>
      </c>
      <c r="R1038" s="19"/>
      <c r="S1038" s="13"/>
      <c r="T1038" s="18"/>
      <c r="U1038" s="17"/>
      <c r="V1038" s="16"/>
      <c r="W1038" s="15"/>
      <c r="X1038" s="14"/>
      <c r="Y1038" s="13"/>
      <c r="Z1038" s="12"/>
      <c r="AA1038" s="11" t="s">
        <v>1195</v>
      </c>
      <c r="AB1038" s="9" t="s">
        <v>1194</v>
      </c>
      <c r="AC1038" s="10" t="s">
        <v>6</v>
      </c>
      <c r="AD1038" s="9" t="s">
        <v>1131</v>
      </c>
      <c r="AE1038" s="8" t="s">
        <v>1193</v>
      </c>
      <c r="AF1038" s="7" t="s">
        <v>8083</v>
      </c>
      <c r="AG1038" s="6">
        <f>IF(P1038="Em Aberto",Q1038,0)+IF(S1038="Em Aberto",T1038,0)+IF(V1038="Em Aberto",W1038,0)+IF(Y1038="Em Aberto",Z1038,0)</f>
        <v>63.75</v>
      </c>
      <c r="AH1038" s="5"/>
      <c r="AI1038" s="102"/>
      <c r="AJ1038" s="102"/>
    </row>
    <row r="1039" spans="1:36" s="86" customFormat="1" ht="11.25" x14ac:dyDescent="0.2">
      <c r="A1039" s="93">
        <v>45444</v>
      </c>
      <c r="B1039" s="28"/>
      <c r="C1039" s="29">
        <v>47522179000100</v>
      </c>
      <c r="D1039" s="28" t="s">
        <v>8115</v>
      </c>
      <c r="E1039" s="26" t="s">
        <v>8114</v>
      </c>
      <c r="F1039" s="26">
        <v>11</v>
      </c>
      <c r="G1039" s="27" t="s">
        <v>8113</v>
      </c>
      <c r="H1039" s="24" t="s">
        <v>11</v>
      </c>
      <c r="I1039" s="26" t="s">
        <v>352</v>
      </c>
      <c r="J1039" s="26" t="s">
        <v>10</v>
      </c>
      <c r="K1039" s="25">
        <v>45448</v>
      </c>
      <c r="L1039" s="19" t="s">
        <v>85</v>
      </c>
      <c r="M1039" s="24" t="s">
        <v>29</v>
      </c>
      <c r="N1039" s="23" t="s">
        <v>1</v>
      </c>
      <c r="O1039" s="22">
        <v>45488</v>
      </c>
      <c r="P1039" s="21" t="s">
        <v>1196</v>
      </c>
      <c r="Q1039" s="20">
        <v>63.75</v>
      </c>
      <c r="R1039" s="19"/>
      <c r="S1039" s="13"/>
      <c r="T1039" s="18"/>
      <c r="U1039" s="17"/>
      <c r="V1039" s="16"/>
      <c r="W1039" s="15"/>
      <c r="X1039" s="14"/>
      <c r="Y1039" s="13"/>
      <c r="Z1039" s="12"/>
      <c r="AA1039" s="11" t="s">
        <v>1195</v>
      </c>
      <c r="AB1039" s="9" t="s">
        <v>1194</v>
      </c>
      <c r="AC1039" s="10" t="s">
        <v>1201</v>
      </c>
      <c r="AD1039" s="9" t="s">
        <v>1131</v>
      </c>
      <c r="AE1039" s="8" t="s">
        <v>1193</v>
      </c>
      <c r="AF1039" s="7" t="s">
        <v>8112</v>
      </c>
      <c r="AG1039" s="6">
        <f>IF(P1039="Em Aberto",Q1039,0)+IF(S1039="Em Aberto",T1039,0)+IF(V1039="Em Aberto",W1039,0)+IF(Y1039="Em Aberto",Z1039,0)</f>
        <v>63.75</v>
      </c>
      <c r="AH1039" s="5"/>
      <c r="AI1039" s="102"/>
      <c r="AJ1039" s="102"/>
    </row>
    <row r="1040" spans="1:36" s="86" customFormat="1" ht="11.25" x14ac:dyDescent="0.2">
      <c r="A1040" s="93">
        <v>45444</v>
      </c>
      <c r="B1040" s="28"/>
      <c r="C1040" s="29">
        <v>47677177000190</v>
      </c>
      <c r="D1040" s="28" t="s">
        <v>8111</v>
      </c>
      <c r="E1040" s="26" t="s">
        <v>8110</v>
      </c>
      <c r="F1040" s="26">
        <v>11</v>
      </c>
      <c r="G1040" s="27" t="s">
        <v>8109</v>
      </c>
      <c r="H1040" s="24" t="s">
        <v>6</v>
      </c>
      <c r="I1040" s="26" t="s">
        <v>352</v>
      </c>
      <c r="J1040" s="26" t="s">
        <v>10</v>
      </c>
      <c r="K1040" s="25">
        <v>45448</v>
      </c>
      <c r="L1040" s="19" t="s">
        <v>228</v>
      </c>
      <c r="M1040" s="24" t="s">
        <v>29</v>
      </c>
      <c r="N1040" s="23" t="s">
        <v>1</v>
      </c>
      <c r="O1040" s="22">
        <v>45488</v>
      </c>
      <c r="P1040" s="21" t="s">
        <v>1196</v>
      </c>
      <c r="Q1040" s="20">
        <v>75.38</v>
      </c>
      <c r="R1040" s="19"/>
      <c r="S1040" s="13"/>
      <c r="T1040" s="18"/>
      <c r="U1040" s="17"/>
      <c r="V1040" s="16"/>
      <c r="W1040" s="15"/>
      <c r="X1040" s="14"/>
      <c r="Y1040" s="13"/>
      <c r="Z1040" s="12"/>
      <c r="AA1040" s="11" t="s">
        <v>1195</v>
      </c>
      <c r="AB1040" s="9" t="s">
        <v>1194</v>
      </c>
      <c r="AC1040" s="10" t="s">
        <v>6</v>
      </c>
      <c r="AD1040" s="9" t="s">
        <v>1131</v>
      </c>
      <c r="AE1040" s="8" t="s">
        <v>1193</v>
      </c>
      <c r="AF1040" s="7" t="s">
        <v>8083</v>
      </c>
      <c r="AG1040" s="6">
        <f>IF(P1040="Em Aberto",Q1040,0)+IF(S1040="Em Aberto",T1040,0)+IF(V1040="Em Aberto",W1040,0)+IF(Y1040="Em Aberto",Z1040,0)</f>
        <v>75.38</v>
      </c>
      <c r="AH1040" s="5"/>
      <c r="AI1040" s="102"/>
      <c r="AJ1040" s="102"/>
    </row>
    <row r="1041" spans="1:36" s="86" customFormat="1" ht="11.25" x14ac:dyDescent="0.2">
      <c r="A1041" s="30">
        <v>45444</v>
      </c>
      <c r="B1041" s="28"/>
      <c r="C1041" s="29">
        <v>41794012000112</v>
      </c>
      <c r="D1041" s="5" t="s">
        <v>8108</v>
      </c>
      <c r="E1041" s="26" t="s">
        <v>8107</v>
      </c>
      <c r="F1041" s="26">
        <v>11</v>
      </c>
      <c r="G1041" s="27" t="s">
        <v>8106</v>
      </c>
      <c r="H1041" s="24" t="s">
        <v>11</v>
      </c>
      <c r="I1041" s="26" t="s">
        <v>352</v>
      </c>
      <c r="J1041" s="26" t="s">
        <v>10</v>
      </c>
      <c r="K1041" s="25">
        <v>45448</v>
      </c>
      <c r="L1041" s="19" t="s">
        <v>64</v>
      </c>
      <c r="M1041" s="24" t="s">
        <v>29</v>
      </c>
      <c r="N1041" s="23" t="s">
        <v>1</v>
      </c>
      <c r="O1041" s="22">
        <v>45484</v>
      </c>
      <c r="P1041" s="21" t="s">
        <v>1125</v>
      </c>
      <c r="Q1041" s="20">
        <v>52.14</v>
      </c>
      <c r="R1041" s="19"/>
      <c r="S1041" s="13"/>
      <c r="T1041" s="18"/>
      <c r="U1041" s="17"/>
      <c r="V1041" s="16"/>
      <c r="W1041" s="15"/>
      <c r="X1041" s="14"/>
      <c r="Y1041" s="13"/>
      <c r="Z1041" s="12"/>
      <c r="AA1041" s="11" t="s">
        <v>0</v>
      </c>
      <c r="AB1041" s="9" t="s">
        <v>1123</v>
      </c>
      <c r="AC1041" s="10" t="s">
        <v>1140</v>
      </c>
      <c r="AD1041" s="9" t="s">
        <v>1131</v>
      </c>
      <c r="AE1041" s="8" t="s">
        <v>1123</v>
      </c>
      <c r="AF1041" s="7" t="s">
        <v>4056</v>
      </c>
      <c r="AG1041" s="6">
        <f>IF(P1041="Em Aberto",Q1041,0)+IF(S1041="Em Aberto",T1041,0)+IF(V1041="Em Aberto",W1041,0)+IF(Y1041="Em Aberto",Z1041,0)</f>
        <v>0</v>
      </c>
      <c r="AH1041" s="5"/>
      <c r="AI1041" s="102"/>
      <c r="AJ1041" s="102"/>
    </row>
    <row r="1042" spans="1:36" s="86" customFormat="1" ht="11.25" x14ac:dyDescent="0.2">
      <c r="A1042" s="30">
        <v>45444</v>
      </c>
      <c r="B1042" s="28"/>
      <c r="C1042" s="29">
        <v>12542380000175</v>
      </c>
      <c r="D1042" s="28" t="s">
        <v>8105</v>
      </c>
      <c r="E1042" s="26" t="s">
        <v>8104</v>
      </c>
      <c r="F1042" s="26">
        <v>11</v>
      </c>
      <c r="G1042" s="27" t="s">
        <v>8103</v>
      </c>
      <c r="H1042" s="24" t="s">
        <v>11</v>
      </c>
      <c r="I1042" s="26" t="s">
        <v>352</v>
      </c>
      <c r="J1042" s="26" t="s">
        <v>10</v>
      </c>
      <c r="K1042" s="25">
        <v>45448</v>
      </c>
      <c r="L1042" s="19" t="s">
        <v>3993</v>
      </c>
      <c r="M1042" s="24" t="s">
        <v>15</v>
      </c>
      <c r="N1042" s="23" t="s">
        <v>1</v>
      </c>
      <c r="O1042" s="22">
        <v>45484</v>
      </c>
      <c r="P1042" s="21" t="s">
        <v>1125</v>
      </c>
      <c r="Q1042" s="20">
        <v>63.78</v>
      </c>
      <c r="R1042" s="19"/>
      <c r="S1042" s="13"/>
      <c r="T1042" s="18"/>
      <c r="U1042" s="17"/>
      <c r="V1042" s="16"/>
      <c r="W1042" s="15"/>
      <c r="X1042" s="14"/>
      <c r="Y1042" s="13"/>
      <c r="Z1042" s="12"/>
      <c r="AA1042" s="11" t="s">
        <v>0</v>
      </c>
      <c r="AB1042" s="9" t="s">
        <v>1123</v>
      </c>
      <c r="AC1042" s="10" t="s">
        <v>1140</v>
      </c>
      <c r="AD1042" s="9" t="s">
        <v>1131</v>
      </c>
      <c r="AE1042" s="8" t="s">
        <v>1123</v>
      </c>
      <c r="AF1042" s="7" t="s">
        <v>4056</v>
      </c>
      <c r="AG1042" s="6">
        <f>IF(P1042="Em Aberto",Q1042,0)+IF(S1042="Em Aberto",T1042,0)+IF(V1042="Em Aberto",W1042,0)+IF(Y1042="Em Aberto",Z1042,0)</f>
        <v>0</v>
      </c>
      <c r="AH1042" s="5"/>
      <c r="AI1042" s="102"/>
      <c r="AJ1042" s="102"/>
    </row>
    <row r="1043" spans="1:36" s="86" customFormat="1" ht="11.25" x14ac:dyDescent="0.2">
      <c r="A1043" s="30">
        <v>45444</v>
      </c>
      <c r="B1043" s="28"/>
      <c r="C1043" s="29">
        <v>40410204000115</v>
      </c>
      <c r="D1043" s="28" t="s">
        <v>8102</v>
      </c>
      <c r="E1043" s="26" t="s">
        <v>8101</v>
      </c>
      <c r="F1043" s="26">
        <v>11</v>
      </c>
      <c r="G1043" s="27" t="s">
        <v>8100</v>
      </c>
      <c r="H1043" s="24" t="s">
        <v>11</v>
      </c>
      <c r="I1043" s="26" t="s">
        <v>352</v>
      </c>
      <c r="J1043" s="26" t="s">
        <v>10</v>
      </c>
      <c r="K1043" s="25">
        <v>45448</v>
      </c>
      <c r="L1043" s="19" t="s">
        <v>343</v>
      </c>
      <c r="M1043" s="24" t="s">
        <v>29</v>
      </c>
      <c r="N1043" s="23" t="s">
        <v>1</v>
      </c>
      <c r="O1043" s="22">
        <v>45484</v>
      </c>
      <c r="P1043" s="21" t="s">
        <v>1125</v>
      </c>
      <c r="Q1043" s="20">
        <v>63.74</v>
      </c>
      <c r="R1043" s="19"/>
      <c r="S1043" s="13"/>
      <c r="T1043" s="18"/>
      <c r="U1043" s="17"/>
      <c r="V1043" s="16"/>
      <c r="W1043" s="15"/>
      <c r="X1043" s="14"/>
      <c r="Y1043" s="13"/>
      <c r="Z1043" s="12"/>
      <c r="AA1043" s="11" t="s">
        <v>0</v>
      </c>
      <c r="AB1043" s="9" t="s">
        <v>1123</v>
      </c>
      <c r="AC1043" s="10" t="s">
        <v>1140</v>
      </c>
      <c r="AD1043" s="9" t="s">
        <v>1131</v>
      </c>
      <c r="AE1043" s="8" t="s">
        <v>1123</v>
      </c>
      <c r="AF1043" s="7" t="s">
        <v>4056</v>
      </c>
      <c r="AG1043" s="6">
        <f>IF(P1043="Em Aberto",Q1043,0)+IF(S1043="Em Aberto",T1043,0)+IF(V1043="Em Aberto",W1043,0)+IF(Y1043="Em Aberto",Z1043,0)</f>
        <v>0</v>
      </c>
      <c r="AH1043" s="5"/>
      <c r="AI1043" s="102"/>
      <c r="AJ1043" s="102"/>
    </row>
    <row r="1044" spans="1:36" s="86" customFormat="1" ht="11.25" x14ac:dyDescent="0.2">
      <c r="A1044" s="93">
        <v>45444</v>
      </c>
      <c r="B1044" s="28"/>
      <c r="C1044" s="29">
        <v>35499229000105</v>
      </c>
      <c r="D1044" s="28" t="s">
        <v>8099</v>
      </c>
      <c r="E1044" s="26" t="s">
        <v>8098</v>
      </c>
      <c r="F1044" s="26">
        <v>11</v>
      </c>
      <c r="G1044" s="27" t="s">
        <v>8097</v>
      </c>
      <c r="H1044" s="24" t="s">
        <v>6</v>
      </c>
      <c r="I1044" s="26" t="s">
        <v>352</v>
      </c>
      <c r="J1044" s="26" t="s">
        <v>10</v>
      </c>
      <c r="K1044" s="25">
        <v>45448</v>
      </c>
      <c r="L1044" s="19" t="s">
        <v>299</v>
      </c>
      <c r="M1044" s="24" t="s">
        <v>29</v>
      </c>
      <c r="N1044" s="23" t="s">
        <v>1</v>
      </c>
      <c r="O1044" s="22">
        <v>45488</v>
      </c>
      <c r="P1044" s="21" t="s">
        <v>1196</v>
      </c>
      <c r="Q1044" s="20">
        <v>63.75</v>
      </c>
      <c r="R1044" s="19"/>
      <c r="S1044" s="13"/>
      <c r="T1044" s="18"/>
      <c r="U1044" s="17"/>
      <c r="V1044" s="16"/>
      <c r="W1044" s="15"/>
      <c r="X1044" s="14"/>
      <c r="Y1044" s="13"/>
      <c r="Z1044" s="12"/>
      <c r="AA1044" s="11" t="s">
        <v>1195</v>
      </c>
      <c r="AB1044" s="9" t="s">
        <v>1194</v>
      </c>
      <c r="AC1044" s="10" t="s">
        <v>6</v>
      </c>
      <c r="AD1044" s="9" t="s">
        <v>1131</v>
      </c>
      <c r="AE1044" s="8" t="s">
        <v>1193</v>
      </c>
      <c r="AF1044" s="7" t="s">
        <v>8096</v>
      </c>
      <c r="AG1044" s="6">
        <f>IF(P1044="Em Aberto",Q1044,0)+IF(S1044="Em Aberto",T1044,0)+IF(V1044="Em Aberto",W1044,0)+IF(Y1044="Em Aberto",Z1044,0)</f>
        <v>63.75</v>
      </c>
      <c r="AH1044" s="5"/>
      <c r="AI1044" s="102"/>
      <c r="AJ1044" s="102"/>
    </row>
    <row r="1045" spans="1:36" s="90" customFormat="1" ht="11.25" x14ac:dyDescent="0.2">
      <c r="A1045" s="30">
        <v>45444</v>
      </c>
      <c r="B1045" s="28"/>
      <c r="C1045" s="85">
        <v>39609485000150</v>
      </c>
      <c r="D1045" s="5" t="s">
        <v>8095</v>
      </c>
      <c r="E1045" s="26" t="s">
        <v>8094</v>
      </c>
      <c r="F1045" s="26">
        <v>11</v>
      </c>
      <c r="G1045" s="27" t="s">
        <v>8093</v>
      </c>
      <c r="H1045" s="24" t="s">
        <v>6</v>
      </c>
      <c r="I1045" s="26" t="s">
        <v>352</v>
      </c>
      <c r="J1045" s="26" t="s">
        <v>10</v>
      </c>
      <c r="K1045" s="25">
        <v>45448</v>
      </c>
      <c r="L1045" s="19" t="s">
        <v>3</v>
      </c>
      <c r="M1045" s="24" t="s">
        <v>29</v>
      </c>
      <c r="N1045" s="23" t="s">
        <v>1</v>
      </c>
      <c r="O1045" s="22">
        <v>45488</v>
      </c>
      <c r="P1045" s="21" t="s">
        <v>1125</v>
      </c>
      <c r="Q1045" s="20">
        <v>63.75</v>
      </c>
      <c r="R1045" s="19"/>
      <c r="S1045" s="13"/>
      <c r="T1045" s="18"/>
      <c r="U1045" s="17"/>
      <c r="V1045" s="16"/>
      <c r="W1045" s="15"/>
      <c r="X1045" s="14"/>
      <c r="Y1045" s="13"/>
      <c r="Z1045" s="12"/>
      <c r="AA1045" s="11" t="s">
        <v>0</v>
      </c>
      <c r="AB1045" s="9" t="s">
        <v>1123</v>
      </c>
      <c r="AC1045" s="10" t="s">
        <v>6</v>
      </c>
      <c r="AD1045" s="9" t="s">
        <v>1131</v>
      </c>
      <c r="AE1045" s="8" t="s">
        <v>1123</v>
      </c>
      <c r="AF1045" s="7" t="s">
        <v>3982</v>
      </c>
      <c r="AG1045" s="6">
        <f>IF(P1045="Em Aberto",Q1045,0)+IF(S1045="Em Aberto",T1045,0)+IF(V1045="Em Aberto",W1045,0)+IF(Y1045="Em Aberto",Z1045,0)</f>
        <v>0</v>
      </c>
      <c r="AH1045" s="5"/>
      <c r="AI1045" s="103"/>
      <c r="AJ1045" s="103"/>
    </row>
    <row r="1046" spans="1:36" s="86" customFormat="1" ht="11.25" x14ac:dyDescent="0.2">
      <c r="A1046" s="30">
        <v>45444</v>
      </c>
      <c r="B1046" s="28"/>
      <c r="C1046" s="29">
        <v>22226253000110</v>
      </c>
      <c r="D1046" s="28" t="s">
        <v>8092</v>
      </c>
      <c r="E1046" s="26" t="s">
        <v>8091</v>
      </c>
      <c r="F1046" s="26">
        <v>11</v>
      </c>
      <c r="G1046" s="27" t="s">
        <v>8090</v>
      </c>
      <c r="H1046" s="24" t="s">
        <v>6</v>
      </c>
      <c r="I1046" s="26" t="s">
        <v>352</v>
      </c>
      <c r="J1046" s="26" t="s">
        <v>10</v>
      </c>
      <c r="K1046" s="25">
        <v>45448</v>
      </c>
      <c r="L1046" s="19" t="s">
        <v>1565</v>
      </c>
      <c r="M1046" s="24" t="s">
        <v>37</v>
      </c>
      <c r="N1046" s="23" t="s">
        <v>1</v>
      </c>
      <c r="O1046" s="22">
        <v>45488</v>
      </c>
      <c r="P1046" s="21" t="s">
        <v>1125</v>
      </c>
      <c r="Q1046" s="20">
        <v>63.74</v>
      </c>
      <c r="R1046" s="19"/>
      <c r="S1046" s="13"/>
      <c r="T1046" s="18"/>
      <c r="U1046" s="17"/>
      <c r="V1046" s="16"/>
      <c r="W1046" s="15"/>
      <c r="X1046" s="14"/>
      <c r="Y1046" s="13"/>
      <c r="Z1046" s="12"/>
      <c r="AA1046" s="11" t="s">
        <v>0</v>
      </c>
      <c r="AB1046" s="9" t="s">
        <v>1123</v>
      </c>
      <c r="AC1046" s="10" t="s">
        <v>6</v>
      </c>
      <c r="AD1046" s="9" t="s">
        <v>1131</v>
      </c>
      <c r="AE1046" s="8" t="s">
        <v>1123</v>
      </c>
      <c r="AF1046" s="7" t="s">
        <v>3982</v>
      </c>
      <c r="AG1046" s="6">
        <f>IF(P1046="Em Aberto",Q1046,0)+IF(S1046="Em Aberto",T1046,0)+IF(V1046="Em Aberto",W1046,0)+IF(Y1046="Em Aberto",Z1046,0)</f>
        <v>0</v>
      </c>
      <c r="AH1046" s="5"/>
      <c r="AI1046" s="102"/>
      <c r="AJ1046" s="102"/>
    </row>
    <row r="1047" spans="1:36" s="86" customFormat="1" ht="11.25" x14ac:dyDescent="0.2">
      <c r="A1047" s="93">
        <v>45444</v>
      </c>
      <c r="B1047" s="28"/>
      <c r="C1047" s="85">
        <v>49637532000123</v>
      </c>
      <c r="D1047" s="28" t="s">
        <v>8089</v>
      </c>
      <c r="E1047" s="26" t="s">
        <v>8088</v>
      </c>
      <c r="F1047" s="26">
        <v>11</v>
      </c>
      <c r="G1047" s="27" t="s">
        <v>8087</v>
      </c>
      <c r="H1047" s="24" t="s">
        <v>6</v>
      </c>
      <c r="I1047" s="26" t="s">
        <v>352</v>
      </c>
      <c r="J1047" s="26" t="s">
        <v>10</v>
      </c>
      <c r="K1047" s="25">
        <v>45448</v>
      </c>
      <c r="L1047" s="19" t="s">
        <v>60</v>
      </c>
      <c r="M1047" s="24" t="s">
        <v>153</v>
      </c>
      <c r="N1047" s="23" t="s">
        <v>1</v>
      </c>
      <c r="O1047" s="22">
        <v>45488</v>
      </c>
      <c r="P1047" s="21" t="s">
        <v>1196</v>
      </c>
      <c r="Q1047" s="20">
        <v>75.38</v>
      </c>
      <c r="R1047" s="19"/>
      <c r="S1047" s="13"/>
      <c r="T1047" s="18"/>
      <c r="U1047" s="17"/>
      <c r="V1047" s="16"/>
      <c r="W1047" s="15"/>
      <c r="X1047" s="14"/>
      <c r="Y1047" s="13"/>
      <c r="Z1047" s="12"/>
      <c r="AA1047" s="11" t="s">
        <v>1195</v>
      </c>
      <c r="AB1047" s="9" t="s">
        <v>1194</v>
      </c>
      <c r="AC1047" s="10" t="s">
        <v>6</v>
      </c>
      <c r="AD1047" s="9" t="s">
        <v>1131</v>
      </c>
      <c r="AE1047" s="8" t="s">
        <v>1193</v>
      </c>
      <c r="AF1047" s="7" t="s">
        <v>8083</v>
      </c>
      <c r="AG1047" s="6">
        <f>IF(P1047="Em Aberto",Q1047,0)+IF(S1047="Em Aberto",T1047,0)+IF(V1047="Em Aberto",W1047,0)+IF(Y1047="Em Aberto",Z1047,0)</f>
        <v>75.38</v>
      </c>
      <c r="AH1047" s="5"/>
      <c r="AI1047" s="102"/>
      <c r="AJ1047" s="102"/>
    </row>
    <row r="1048" spans="1:36" s="86" customFormat="1" ht="11.25" x14ac:dyDescent="0.2">
      <c r="A1048" s="93">
        <v>45444</v>
      </c>
      <c r="B1048" s="28"/>
      <c r="C1048" s="29">
        <v>51829572000119</v>
      </c>
      <c r="D1048" s="28" t="s">
        <v>8086</v>
      </c>
      <c r="E1048" s="26" t="s">
        <v>8085</v>
      </c>
      <c r="F1048" s="26">
        <v>11</v>
      </c>
      <c r="G1048" s="27" t="s">
        <v>8084</v>
      </c>
      <c r="H1048" s="24" t="s">
        <v>6</v>
      </c>
      <c r="I1048" s="26" t="s">
        <v>352</v>
      </c>
      <c r="J1048" s="26" t="s">
        <v>10</v>
      </c>
      <c r="K1048" s="25">
        <v>45448</v>
      </c>
      <c r="L1048" s="19" t="s">
        <v>321</v>
      </c>
      <c r="M1048" s="24" t="s">
        <v>89</v>
      </c>
      <c r="N1048" s="23" t="s">
        <v>20</v>
      </c>
      <c r="O1048" s="22">
        <v>45488</v>
      </c>
      <c r="P1048" s="21" t="s">
        <v>1196</v>
      </c>
      <c r="Q1048" s="20">
        <v>75.38</v>
      </c>
      <c r="R1048" s="19"/>
      <c r="S1048" s="13"/>
      <c r="T1048" s="18"/>
      <c r="U1048" s="17"/>
      <c r="V1048" s="16"/>
      <c r="W1048" s="15"/>
      <c r="X1048" s="14"/>
      <c r="Y1048" s="13"/>
      <c r="Z1048" s="12"/>
      <c r="AA1048" s="11" t="s">
        <v>1195</v>
      </c>
      <c r="AB1048" s="9" t="s">
        <v>1194</v>
      </c>
      <c r="AC1048" s="10" t="s">
        <v>6</v>
      </c>
      <c r="AD1048" s="9" t="s">
        <v>1131</v>
      </c>
      <c r="AE1048" s="8" t="s">
        <v>1193</v>
      </c>
      <c r="AF1048" s="7" t="s">
        <v>8083</v>
      </c>
      <c r="AG1048" s="6">
        <f>IF(P1048="Em Aberto",Q1048,0)+IF(S1048="Em Aberto",T1048,0)+IF(V1048="Em Aberto",W1048,0)+IF(Y1048="Em Aberto",Z1048,0)</f>
        <v>75.38</v>
      </c>
      <c r="AH1048" s="5"/>
      <c r="AI1048" s="102"/>
      <c r="AJ1048" s="102"/>
    </row>
    <row r="1049" spans="1:36" s="86" customFormat="1" ht="11.25" x14ac:dyDescent="0.2">
      <c r="A1049" s="30">
        <v>45444</v>
      </c>
      <c r="B1049" s="28"/>
      <c r="C1049" s="29">
        <v>52376942000172</v>
      </c>
      <c r="D1049" s="28" t="s">
        <v>8082</v>
      </c>
      <c r="E1049" s="26" t="s">
        <v>8081</v>
      </c>
      <c r="F1049" s="26">
        <v>11</v>
      </c>
      <c r="G1049" s="27" t="s">
        <v>8080</v>
      </c>
      <c r="H1049" s="24" t="s">
        <v>11</v>
      </c>
      <c r="I1049" s="26" t="s">
        <v>352</v>
      </c>
      <c r="J1049" s="26" t="s">
        <v>10</v>
      </c>
      <c r="K1049" s="25">
        <v>45448</v>
      </c>
      <c r="L1049" s="19" t="s">
        <v>541</v>
      </c>
      <c r="M1049" s="24" t="s">
        <v>174</v>
      </c>
      <c r="N1049" s="23" t="s">
        <v>20</v>
      </c>
      <c r="O1049" s="22">
        <v>45484</v>
      </c>
      <c r="P1049" s="21" t="s">
        <v>1125</v>
      </c>
      <c r="Q1049" s="20">
        <v>63.8</v>
      </c>
      <c r="R1049" s="19"/>
      <c r="S1049" s="13"/>
      <c r="T1049" s="18"/>
      <c r="U1049" s="17"/>
      <c r="V1049" s="16"/>
      <c r="W1049" s="15"/>
      <c r="X1049" s="14"/>
      <c r="Y1049" s="13"/>
      <c r="Z1049" s="12"/>
      <c r="AA1049" s="11" t="s">
        <v>0</v>
      </c>
      <c r="AB1049" s="9" t="s">
        <v>1123</v>
      </c>
      <c r="AC1049" s="10" t="s">
        <v>1140</v>
      </c>
      <c r="AD1049" s="9" t="s">
        <v>1131</v>
      </c>
      <c r="AE1049" s="8" t="s">
        <v>1123</v>
      </c>
      <c r="AF1049" s="7" t="s">
        <v>4056</v>
      </c>
      <c r="AG1049" s="6">
        <f>IF(P1049="Em Aberto",Q1049,0)+IF(S1049="Em Aberto",T1049,0)+IF(V1049="Em Aberto",W1049,0)+IF(Y1049="Em Aberto",Z1049,0)</f>
        <v>0</v>
      </c>
      <c r="AH1049" s="5"/>
      <c r="AI1049" s="102"/>
      <c r="AJ1049" s="102"/>
    </row>
    <row r="1050" spans="1:36" s="86" customFormat="1" ht="11.25" x14ac:dyDescent="0.2">
      <c r="A1050" s="30">
        <v>45444</v>
      </c>
      <c r="B1050" s="28"/>
      <c r="C1050" s="29">
        <v>39401424000101</v>
      </c>
      <c r="D1050" s="28" t="s">
        <v>8079</v>
      </c>
      <c r="E1050" s="26" t="s">
        <v>8078</v>
      </c>
      <c r="F1050" s="26">
        <v>11</v>
      </c>
      <c r="G1050" s="27" t="s">
        <v>8077</v>
      </c>
      <c r="H1050" s="24" t="s">
        <v>6</v>
      </c>
      <c r="I1050" s="26" t="s">
        <v>352</v>
      </c>
      <c r="J1050" s="26" t="s">
        <v>10</v>
      </c>
      <c r="K1050" s="25">
        <v>45449</v>
      </c>
      <c r="L1050" s="19" t="s">
        <v>3043</v>
      </c>
      <c r="M1050" s="24" t="s">
        <v>45</v>
      </c>
      <c r="N1050" s="23" t="s">
        <v>20</v>
      </c>
      <c r="O1050" s="22">
        <v>45488</v>
      </c>
      <c r="P1050" s="21" t="s">
        <v>1125</v>
      </c>
      <c r="Q1050" s="20">
        <v>71.19</v>
      </c>
      <c r="R1050" s="19"/>
      <c r="S1050" s="13"/>
      <c r="T1050" s="18"/>
      <c r="U1050" s="17"/>
      <c r="V1050" s="16"/>
      <c r="W1050" s="15"/>
      <c r="X1050" s="14"/>
      <c r="Y1050" s="13"/>
      <c r="Z1050" s="12"/>
      <c r="AA1050" s="11" t="s">
        <v>0</v>
      </c>
      <c r="AB1050" s="9" t="s">
        <v>1123</v>
      </c>
      <c r="AC1050" s="10" t="s">
        <v>1201</v>
      </c>
      <c r="AD1050" s="9" t="s">
        <v>1131</v>
      </c>
      <c r="AE1050" s="8" t="s">
        <v>1123</v>
      </c>
      <c r="AF1050" s="7" t="s">
        <v>3982</v>
      </c>
      <c r="AG1050" s="6">
        <f>IF(P1050="Em Aberto",Q1050,0)+IF(S1050="Em Aberto",T1050,0)+IF(V1050="Em Aberto",W1050,0)+IF(Y1050="Em Aberto",Z1050,0)</f>
        <v>0</v>
      </c>
      <c r="AH1050" s="5"/>
      <c r="AI1050" s="102"/>
      <c r="AJ1050" s="102"/>
    </row>
    <row r="1051" spans="1:36" s="86" customFormat="1" ht="11.25" x14ac:dyDescent="0.2">
      <c r="A1051" s="93">
        <v>45444</v>
      </c>
      <c r="B1051" s="28"/>
      <c r="C1051" s="29">
        <v>35763603000120</v>
      </c>
      <c r="D1051" s="28" t="s">
        <v>8076</v>
      </c>
      <c r="E1051" s="26" t="s">
        <v>8075</v>
      </c>
      <c r="F1051" s="26">
        <v>11</v>
      </c>
      <c r="G1051" s="27" t="s">
        <v>8074</v>
      </c>
      <c r="H1051" s="24" t="s">
        <v>6</v>
      </c>
      <c r="I1051" s="26" t="s">
        <v>352</v>
      </c>
      <c r="J1051" s="26" t="s">
        <v>10</v>
      </c>
      <c r="K1051" s="25">
        <v>45449</v>
      </c>
      <c r="L1051" s="19" t="s">
        <v>60</v>
      </c>
      <c r="M1051" s="24" t="s">
        <v>45</v>
      </c>
      <c r="N1051" s="23" t="s">
        <v>20</v>
      </c>
      <c r="O1051" s="22">
        <v>45488</v>
      </c>
      <c r="P1051" s="21" t="s">
        <v>1196</v>
      </c>
      <c r="Q1051" s="20">
        <v>115.02</v>
      </c>
      <c r="R1051" s="19"/>
      <c r="S1051" s="13"/>
      <c r="T1051" s="18"/>
      <c r="U1051" s="17"/>
      <c r="V1051" s="16"/>
      <c r="W1051" s="15"/>
      <c r="X1051" s="14"/>
      <c r="Y1051" s="13"/>
      <c r="Z1051" s="12"/>
      <c r="AA1051" s="11" t="s">
        <v>1195</v>
      </c>
      <c r="AB1051" s="9" t="s">
        <v>1194</v>
      </c>
      <c r="AC1051" s="10" t="s">
        <v>6</v>
      </c>
      <c r="AD1051" s="9" t="s">
        <v>1131</v>
      </c>
      <c r="AE1051" s="8" t="s">
        <v>1193</v>
      </c>
      <c r="AF1051" s="7" t="s">
        <v>8073</v>
      </c>
      <c r="AG1051" s="6">
        <f>IF(P1051="Em Aberto",Q1051,0)+IF(S1051="Em Aberto",T1051,0)+IF(V1051="Em Aberto",W1051,0)+IF(Y1051="Em Aberto",Z1051,0)</f>
        <v>115.02</v>
      </c>
      <c r="AH1051" s="5"/>
      <c r="AI1051" s="102"/>
      <c r="AJ1051" s="102"/>
    </row>
    <row r="1052" spans="1:36" s="90" customFormat="1" ht="11.25" x14ac:dyDescent="0.2">
      <c r="A1052" s="59">
        <v>45444</v>
      </c>
      <c r="B1052" s="28"/>
      <c r="C1052" s="89">
        <v>52707679000157</v>
      </c>
      <c r="D1052" s="38" t="s">
        <v>8072</v>
      </c>
      <c r="E1052" s="99" t="s">
        <v>8071</v>
      </c>
      <c r="F1052" s="99">
        <v>11</v>
      </c>
      <c r="G1052" s="60" t="s">
        <v>8070</v>
      </c>
      <c r="H1052" s="97" t="s">
        <v>6</v>
      </c>
      <c r="I1052" s="99" t="s">
        <v>352</v>
      </c>
      <c r="J1052" s="99" t="s">
        <v>10</v>
      </c>
      <c r="K1052" s="98">
        <v>45449</v>
      </c>
      <c r="L1052" s="52" t="s">
        <v>2344</v>
      </c>
      <c r="M1052" s="97" t="s">
        <v>89</v>
      </c>
      <c r="N1052" s="96" t="s">
        <v>20</v>
      </c>
      <c r="O1052" s="55"/>
      <c r="P1052" s="54"/>
      <c r="Q1052" s="53"/>
      <c r="R1052" s="52"/>
      <c r="S1052" s="46"/>
      <c r="T1052" s="76"/>
      <c r="U1052" s="50"/>
      <c r="V1052" s="49"/>
      <c r="W1052" s="48"/>
      <c r="X1052" s="47"/>
      <c r="Y1052" s="46"/>
      <c r="Z1052" s="75"/>
      <c r="AA1052" s="44" t="s">
        <v>1253</v>
      </c>
      <c r="AB1052" s="42" t="s">
        <v>1123</v>
      </c>
      <c r="AC1052" s="43" t="s">
        <v>6</v>
      </c>
      <c r="AD1052" s="42" t="s">
        <v>1124</v>
      </c>
      <c r="AE1052" s="41" t="s">
        <v>1193</v>
      </c>
      <c r="AF1052" s="95" t="s">
        <v>4052</v>
      </c>
      <c r="AG1052" s="6">
        <f>IF(P1052="Em Aberto",Q1052,0)+IF(S1052="Em Aberto",T1052,0)+IF(V1052="Em Aberto",W1052,0)+IF(Y1052="Em Aberto",Z1052,0)</f>
        <v>0</v>
      </c>
      <c r="AH1052" s="58"/>
      <c r="AI1052" s="103"/>
      <c r="AJ1052" s="103"/>
    </row>
    <row r="1053" spans="1:36" s="86" customFormat="1" ht="11.25" x14ac:dyDescent="0.2">
      <c r="A1053" s="30">
        <v>45444</v>
      </c>
      <c r="B1053" s="28"/>
      <c r="C1053" s="29">
        <v>22398646000101</v>
      </c>
      <c r="D1053" s="28" t="s">
        <v>8069</v>
      </c>
      <c r="E1053" s="26" t="s">
        <v>8068</v>
      </c>
      <c r="F1053" s="26">
        <v>11</v>
      </c>
      <c r="G1053" s="27" t="s">
        <v>8067</v>
      </c>
      <c r="H1053" s="24" t="s">
        <v>11</v>
      </c>
      <c r="I1053" s="26" t="s">
        <v>352</v>
      </c>
      <c r="J1053" s="26" t="s">
        <v>10</v>
      </c>
      <c r="K1053" s="25">
        <v>45449</v>
      </c>
      <c r="L1053" s="19" t="s">
        <v>119</v>
      </c>
      <c r="M1053" s="24" t="s">
        <v>2</v>
      </c>
      <c r="N1053" s="23" t="s">
        <v>1</v>
      </c>
      <c r="O1053" s="22">
        <v>45484</v>
      </c>
      <c r="P1053" s="21" t="s">
        <v>1125</v>
      </c>
      <c r="Q1053" s="20">
        <v>49.2</v>
      </c>
      <c r="R1053" s="19"/>
      <c r="S1053" s="13"/>
      <c r="T1053" s="18"/>
      <c r="U1053" s="17"/>
      <c r="V1053" s="16"/>
      <c r="W1053" s="15"/>
      <c r="X1053" s="14"/>
      <c r="Y1053" s="13"/>
      <c r="Z1053" s="12"/>
      <c r="AA1053" s="11" t="s">
        <v>0</v>
      </c>
      <c r="AB1053" s="9" t="s">
        <v>1123</v>
      </c>
      <c r="AC1053" s="10" t="s">
        <v>1140</v>
      </c>
      <c r="AD1053" s="9" t="s">
        <v>1131</v>
      </c>
      <c r="AE1053" s="8" t="s">
        <v>1123</v>
      </c>
      <c r="AF1053" s="7" t="s">
        <v>4056</v>
      </c>
      <c r="AG1053" s="6">
        <f>IF(P1053="Em Aberto",Q1053,0)+IF(S1053="Em Aberto",T1053,0)+IF(V1053="Em Aberto",W1053,0)+IF(Y1053="Em Aberto",Z1053,0)</f>
        <v>0</v>
      </c>
      <c r="AH1053" s="5"/>
      <c r="AI1053" s="102"/>
      <c r="AJ1053" s="102"/>
    </row>
    <row r="1054" spans="1:36" s="86" customFormat="1" ht="11.25" x14ac:dyDescent="0.2">
      <c r="A1054" s="93">
        <v>45444</v>
      </c>
      <c r="B1054" s="28"/>
      <c r="C1054" s="29">
        <v>53508934000103</v>
      </c>
      <c r="D1054" s="28" t="s">
        <v>8066</v>
      </c>
      <c r="E1054" s="26">
        <v>2647181</v>
      </c>
      <c r="F1054" s="26">
        <v>11</v>
      </c>
      <c r="G1054" s="27" t="s">
        <v>8065</v>
      </c>
      <c r="H1054" s="24" t="s">
        <v>6</v>
      </c>
      <c r="I1054" s="26" t="s">
        <v>352</v>
      </c>
      <c r="J1054" s="26" t="s">
        <v>4</v>
      </c>
      <c r="K1054" s="25">
        <v>45449</v>
      </c>
      <c r="L1054" s="19" t="s">
        <v>16</v>
      </c>
      <c r="M1054" s="24" t="s">
        <v>29</v>
      </c>
      <c r="N1054" s="23" t="s">
        <v>1</v>
      </c>
      <c r="O1054" s="22">
        <v>45484</v>
      </c>
      <c r="P1054" s="21" t="s">
        <v>1196</v>
      </c>
      <c r="Q1054" s="20">
        <v>149.9</v>
      </c>
      <c r="R1054" s="19"/>
      <c r="S1054" s="13"/>
      <c r="T1054" s="18"/>
      <c r="U1054" s="17"/>
      <c r="V1054" s="16"/>
      <c r="W1054" s="15"/>
      <c r="X1054" s="14"/>
      <c r="Y1054" s="13"/>
      <c r="Z1054" s="12"/>
      <c r="AA1054" s="11" t="s">
        <v>1195</v>
      </c>
      <c r="AB1054" s="9" t="s">
        <v>1194</v>
      </c>
      <c r="AC1054" s="10" t="s">
        <v>6</v>
      </c>
      <c r="AD1054" s="9" t="s">
        <v>1131</v>
      </c>
      <c r="AE1054" s="8" t="s">
        <v>1193</v>
      </c>
      <c r="AF1054" s="7" t="s">
        <v>8064</v>
      </c>
      <c r="AG1054" s="6">
        <f>IF(P1054="Em Aberto",Q1054,0)+IF(S1054="Em Aberto",T1054,0)+IF(V1054="Em Aberto",W1054,0)+IF(Y1054="Em Aberto",Z1054,0)</f>
        <v>149.9</v>
      </c>
      <c r="AH1054" s="5"/>
      <c r="AI1054" s="102"/>
      <c r="AJ1054" s="102"/>
    </row>
    <row r="1055" spans="1:36" s="86" customFormat="1" ht="11.25" x14ac:dyDescent="0.2">
      <c r="A1055" s="30">
        <v>45444</v>
      </c>
      <c r="B1055" s="28"/>
      <c r="C1055" s="29">
        <v>55349588000185</v>
      </c>
      <c r="D1055" s="28" t="s">
        <v>8063</v>
      </c>
      <c r="E1055" s="26">
        <v>2653905</v>
      </c>
      <c r="F1055" s="26">
        <v>11</v>
      </c>
      <c r="G1055" s="27" t="s">
        <v>8062</v>
      </c>
      <c r="H1055" s="24" t="s">
        <v>11</v>
      </c>
      <c r="I1055" s="26" t="s">
        <v>352</v>
      </c>
      <c r="J1055" s="26" t="s">
        <v>4</v>
      </c>
      <c r="K1055" s="25">
        <v>45449</v>
      </c>
      <c r="L1055" s="19" t="s">
        <v>64</v>
      </c>
      <c r="M1055" s="24" t="s">
        <v>2</v>
      </c>
      <c r="N1055" s="23" t="s">
        <v>1</v>
      </c>
      <c r="O1055" s="22">
        <v>45484</v>
      </c>
      <c r="P1055" s="21" t="s">
        <v>1125</v>
      </c>
      <c r="Q1055" s="20">
        <v>89.9</v>
      </c>
      <c r="R1055" s="19"/>
      <c r="S1055" s="13"/>
      <c r="T1055" s="18"/>
      <c r="U1055" s="17"/>
      <c r="V1055" s="16"/>
      <c r="W1055" s="15"/>
      <c r="X1055" s="14"/>
      <c r="Y1055" s="13"/>
      <c r="Z1055" s="12"/>
      <c r="AA1055" s="11" t="s">
        <v>0</v>
      </c>
      <c r="AB1055" s="9" t="s">
        <v>1123</v>
      </c>
      <c r="AC1055" s="10" t="s">
        <v>1140</v>
      </c>
      <c r="AD1055" s="9" t="s">
        <v>1131</v>
      </c>
      <c r="AE1055" s="8" t="s">
        <v>1123</v>
      </c>
      <c r="AF1055" s="7" t="s">
        <v>8061</v>
      </c>
      <c r="AG1055" s="6">
        <f>IF(P1055="Em Aberto",Q1055,0)+IF(S1055="Em Aberto",T1055,0)+IF(V1055="Em Aberto",W1055,0)+IF(Y1055="Em Aberto",Z1055,0)</f>
        <v>0</v>
      </c>
      <c r="AH1055" s="5"/>
      <c r="AI1055" s="102"/>
      <c r="AJ1055" s="102"/>
    </row>
    <row r="1056" spans="1:36" s="86" customFormat="1" ht="11.25" x14ac:dyDescent="0.2">
      <c r="A1056" s="30">
        <v>45444</v>
      </c>
      <c r="B1056" s="28"/>
      <c r="C1056" s="29">
        <v>49470193000133</v>
      </c>
      <c r="D1056" s="28" t="s">
        <v>8060</v>
      </c>
      <c r="E1056" s="26" t="s">
        <v>8059</v>
      </c>
      <c r="F1056" s="26">
        <v>11</v>
      </c>
      <c r="G1056" s="27" t="s">
        <v>8058</v>
      </c>
      <c r="H1056" s="24" t="s">
        <v>6</v>
      </c>
      <c r="I1056" s="26" t="s">
        <v>352</v>
      </c>
      <c r="J1056" s="26" t="s">
        <v>10</v>
      </c>
      <c r="K1056" s="25">
        <v>45449</v>
      </c>
      <c r="L1056" s="19" t="s">
        <v>9</v>
      </c>
      <c r="M1056" s="24" t="s">
        <v>2</v>
      </c>
      <c r="N1056" s="23" t="s">
        <v>1</v>
      </c>
      <c r="O1056" s="22">
        <v>45488</v>
      </c>
      <c r="P1056" s="21" t="s">
        <v>1125</v>
      </c>
      <c r="Q1056" s="20">
        <v>71.16</v>
      </c>
      <c r="R1056" s="19"/>
      <c r="S1056" s="13"/>
      <c r="T1056" s="18"/>
      <c r="U1056" s="17"/>
      <c r="V1056" s="16"/>
      <c r="W1056" s="15"/>
      <c r="X1056" s="14"/>
      <c r="Y1056" s="13"/>
      <c r="Z1056" s="12"/>
      <c r="AA1056" s="11" t="s">
        <v>0</v>
      </c>
      <c r="AB1056" s="9" t="s">
        <v>1123</v>
      </c>
      <c r="AC1056" s="10" t="s">
        <v>6</v>
      </c>
      <c r="AD1056" s="9" t="s">
        <v>1131</v>
      </c>
      <c r="AE1056" s="8" t="s">
        <v>1123</v>
      </c>
      <c r="AF1056" s="7" t="s">
        <v>3982</v>
      </c>
      <c r="AG1056" s="6">
        <f>IF(P1056="Em Aberto",Q1056,0)+IF(S1056="Em Aberto",T1056,0)+IF(V1056="Em Aberto",W1056,0)+IF(Y1056="Em Aberto",Z1056,0)</f>
        <v>0</v>
      </c>
      <c r="AH1056" s="5"/>
      <c r="AI1056" s="102"/>
      <c r="AJ1056" s="102"/>
    </row>
    <row r="1057" spans="1:36" s="86" customFormat="1" ht="11.25" x14ac:dyDescent="0.2">
      <c r="A1057" s="93">
        <v>45444</v>
      </c>
      <c r="B1057" s="28"/>
      <c r="C1057" s="29">
        <v>52115586000133</v>
      </c>
      <c r="D1057" s="28" t="s">
        <v>8057</v>
      </c>
      <c r="E1057" s="26" t="s">
        <v>8056</v>
      </c>
      <c r="F1057" s="26">
        <v>11</v>
      </c>
      <c r="G1057" s="27" t="s">
        <v>8055</v>
      </c>
      <c r="H1057" s="24" t="s">
        <v>6</v>
      </c>
      <c r="I1057" s="26" t="s">
        <v>352</v>
      </c>
      <c r="J1057" s="26" t="s">
        <v>10</v>
      </c>
      <c r="K1057" s="25">
        <v>45449</v>
      </c>
      <c r="L1057" s="19" t="s">
        <v>38</v>
      </c>
      <c r="M1057" s="24" t="s">
        <v>45</v>
      </c>
      <c r="N1057" s="23" t="s">
        <v>20</v>
      </c>
      <c r="O1057" s="22">
        <v>45488</v>
      </c>
      <c r="P1057" s="21" t="s">
        <v>1196</v>
      </c>
      <c r="Q1057" s="20">
        <v>60.17</v>
      </c>
      <c r="R1057" s="107"/>
      <c r="S1057" s="13"/>
      <c r="T1057" s="18"/>
      <c r="U1057" s="17"/>
      <c r="V1057" s="16"/>
      <c r="W1057" s="15"/>
      <c r="X1057" s="14"/>
      <c r="Y1057" s="13"/>
      <c r="Z1057" s="12"/>
      <c r="AA1057" s="11" t="s">
        <v>1195</v>
      </c>
      <c r="AB1057" s="9" t="s">
        <v>1194</v>
      </c>
      <c r="AC1057" s="10" t="s">
        <v>6</v>
      </c>
      <c r="AD1057" s="9" t="s">
        <v>1131</v>
      </c>
      <c r="AE1057" s="8" t="s">
        <v>1193</v>
      </c>
      <c r="AF1057" s="7" t="s">
        <v>4078</v>
      </c>
      <c r="AG1057" s="6">
        <f>IF(P1057="Em Aberto",Q1057,0)+IF(S1057="Em Aberto",T1057,0)+IF(V1057="Em Aberto",W1057,0)+IF(Y1057="Em Aberto",Z1057,0)</f>
        <v>60.17</v>
      </c>
      <c r="AH1057" s="5"/>
      <c r="AI1057" s="102"/>
      <c r="AJ1057" s="102"/>
    </row>
    <row r="1058" spans="1:36" s="86" customFormat="1" ht="11.25" x14ac:dyDescent="0.2">
      <c r="A1058" s="93">
        <v>45444</v>
      </c>
      <c r="B1058" s="28"/>
      <c r="C1058" s="29">
        <v>50510933000105</v>
      </c>
      <c r="D1058" s="28" t="s">
        <v>8054</v>
      </c>
      <c r="E1058" s="26" t="s">
        <v>8053</v>
      </c>
      <c r="F1058" s="26">
        <v>11</v>
      </c>
      <c r="G1058" s="27" t="s">
        <v>8052</v>
      </c>
      <c r="H1058" s="24" t="s">
        <v>6</v>
      </c>
      <c r="I1058" s="26" t="s">
        <v>352</v>
      </c>
      <c r="J1058" s="26" t="s">
        <v>10</v>
      </c>
      <c r="K1058" s="25">
        <v>45449</v>
      </c>
      <c r="L1058" s="19" t="s">
        <v>736</v>
      </c>
      <c r="M1058" s="24" t="s">
        <v>2</v>
      </c>
      <c r="N1058" s="23" t="s">
        <v>1</v>
      </c>
      <c r="O1058" s="22">
        <v>45488</v>
      </c>
      <c r="P1058" s="21" t="s">
        <v>1196</v>
      </c>
      <c r="Q1058" s="20">
        <v>60.16</v>
      </c>
      <c r="R1058" s="19"/>
      <c r="S1058" s="13"/>
      <c r="T1058" s="18"/>
      <c r="U1058" s="17"/>
      <c r="V1058" s="16"/>
      <c r="W1058" s="15"/>
      <c r="X1058" s="14"/>
      <c r="Y1058" s="13"/>
      <c r="Z1058" s="12"/>
      <c r="AA1058" s="11" t="s">
        <v>1195</v>
      </c>
      <c r="AB1058" s="9" t="s">
        <v>1194</v>
      </c>
      <c r="AC1058" s="10" t="s">
        <v>6</v>
      </c>
      <c r="AD1058" s="9" t="s">
        <v>1131</v>
      </c>
      <c r="AE1058" s="8" t="s">
        <v>1193</v>
      </c>
      <c r="AF1058" s="7" t="s">
        <v>4078</v>
      </c>
      <c r="AG1058" s="6">
        <f>IF(P1058="Em Aberto",Q1058,0)+IF(S1058="Em Aberto",T1058,0)+IF(V1058="Em Aberto",W1058,0)+IF(Y1058="Em Aberto",Z1058,0)</f>
        <v>60.16</v>
      </c>
      <c r="AH1058" s="5"/>
      <c r="AI1058" s="102"/>
      <c r="AJ1058" s="102"/>
    </row>
    <row r="1059" spans="1:36" s="86" customFormat="1" ht="11.25" x14ac:dyDescent="0.2">
      <c r="A1059" s="30">
        <v>45444</v>
      </c>
      <c r="B1059" s="28"/>
      <c r="C1059" s="29">
        <v>47844038000104</v>
      </c>
      <c r="D1059" s="28" t="s">
        <v>8051</v>
      </c>
      <c r="E1059" s="26">
        <v>2639211</v>
      </c>
      <c r="F1059" s="26">
        <v>11</v>
      </c>
      <c r="G1059" s="27" t="s">
        <v>8050</v>
      </c>
      <c r="H1059" s="24" t="s">
        <v>6</v>
      </c>
      <c r="I1059" s="26" t="s">
        <v>352</v>
      </c>
      <c r="J1059" s="26" t="s">
        <v>4</v>
      </c>
      <c r="K1059" s="25">
        <v>45449</v>
      </c>
      <c r="L1059" s="19" t="s">
        <v>3</v>
      </c>
      <c r="M1059" s="24" t="s">
        <v>197</v>
      </c>
      <c r="N1059" s="23" t="s">
        <v>20</v>
      </c>
      <c r="O1059" s="22">
        <v>45484</v>
      </c>
      <c r="P1059" s="21" t="s">
        <v>1125</v>
      </c>
      <c r="Q1059" s="20">
        <v>109.9</v>
      </c>
      <c r="R1059" s="19"/>
      <c r="S1059" s="13"/>
      <c r="T1059" s="18"/>
      <c r="U1059" s="17"/>
      <c r="V1059" s="16"/>
      <c r="W1059" s="15"/>
      <c r="X1059" s="14"/>
      <c r="Y1059" s="13"/>
      <c r="Z1059" s="12"/>
      <c r="AA1059" s="11" t="s">
        <v>0</v>
      </c>
      <c r="AB1059" s="9" t="s">
        <v>1123</v>
      </c>
      <c r="AC1059" s="10" t="s">
        <v>6</v>
      </c>
      <c r="AD1059" s="9" t="s">
        <v>1131</v>
      </c>
      <c r="AE1059" s="8" t="s">
        <v>1123</v>
      </c>
      <c r="AF1059" s="7" t="s">
        <v>8049</v>
      </c>
      <c r="AG1059" s="6">
        <f>IF(P1059="Em Aberto",Q1059,0)+IF(S1059="Em Aberto",T1059,0)+IF(V1059="Em Aberto",W1059,0)+IF(Y1059="Em Aberto",Z1059,0)</f>
        <v>0</v>
      </c>
      <c r="AH1059" s="5"/>
      <c r="AI1059" s="102"/>
      <c r="AJ1059" s="102"/>
    </row>
    <row r="1060" spans="1:36" s="90" customFormat="1" ht="11.25" x14ac:dyDescent="0.2">
      <c r="A1060" s="59">
        <v>45444</v>
      </c>
      <c r="B1060" s="28"/>
      <c r="C1060" s="89">
        <v>43731484000151</v>
      </c>
      <c r="D1060" s="38" t="s">
        <v>8048</v>
      </c>
      <c r="E1060" s="99" t="s">
        <v>8047</v>
      </c>
      <c r="F1060" s="99">
        <v>11</v>
      </c>
      <c r="G1060" s="60" t="s">
        <v>8046</v>
      </c>
      <c r="H1060" s="97" t="s">
        <v>11</v>
      </c>
      <c r="I1060" s="99" t="s">
        <v>352</v>
      </c>
      <c r="J1060" s="99" t="s">
        <v>10</v>
      </c>
      <c r="K1060" s="98">
        <v>45449</v>
      </c>
      <c r="L1060" s="52" t="s">
        <v>56</v>
      </c>
      <c r="M1060" s="97" t="s">
        <v>2</v>
      </c>
      <c r="N1060" s="96" t="s">
        <v>1</v>
      </c>
      <c r="O1060" s="55"/>
      <c r="P1060" s="54"/>
      <c r="Q1060" s="53"/>
      <c r="R1060" s="52"/>
      <c r="S1060" s="46"/>
      <c r="T1060" s="76"/>
      <c r="U1060" s="50"/>
      <c r="V1060" s="49"/>
      <c r="W1060" s="48"/>
      <c r="X1060" s="47"/>
      <c r="Y1060" s="46"/>
      <c r="Z1060" s="75"/>
      <c r="AA1060" s="44" t="s">
        <v>1253</v>
      </c>
      <c r="AB1060" s="42" t="s">
        <v>1123</v>
      </c>
      <c r="AC1060" s="43" t="s">
        <v>1140</v>
      </c>
      <c r="AD1060" s="42" t="s">
        <v>1131</v>
      </c>
      <c r="AE1060" s="41" t="s">
        <v>1193</v>
      </c>
      <c r="AF1060" s="95" t="s">
        <v>4052</v>
      </c>
      <c r="AG1060" s="6">
        <f>IF(P1060="Em Aberto",Q1060,0)+IF(S1060="Em Aberto",T1060,0)+IF(V1060="Em Aberto",W1060,0)+IF(Y1060="Em Aberto",Z1060,0)</f>
        <v>0</v>
      </c>
      <c r="AH1060" s="58"/>
      <c r="AI1060" s="103"/>
      <c r="AJ1060" s="103"/>
    </row>
    <row r="1061" spans="1:36" s="86" customFormat="1" ht="11.25" x14ac:dyDescent="0.2">
      <c r="A1061" s="93">
        <v>45444</v>
      </c>
      <c r="B1061" s="28"/>
      <c r="C1061" s="29">
        <v>43165136000164</v>
      </c>
      <c r="D1061" s="28" t="s">
        <v>8045</v>
      </c>
      <c r="E1061" s="26" t="s">
        <v>8044</v>
      </c>
      <c r="F1061" s="26">
        <v>7</v>
      </c>
      <c r="G1061" s="27" t="s">
        <v>8043</v>
      </c>
      <c r="H1061" s="24" t="s">
        <v>6</v>
      </c>
      <c r="I1061" s="26" t="s">
        <v>352</v>
      </c>
      <c r="J1061" s="26" t="s">
        <v>10</v>
      </c>
      <c r="K1061" s="25">
        <v>45449</v>
      </c>
      <c r="L1061" s="19" t="s">
        <v>38</v>
      </c>
      <c r="M1061" s="24" t="s">
        <v>174</v>
      </c>
      <c r="N1061" s="23" t="s">
        <v>20</v>
      </c>
      <c r="O1061" s="22">
        <v>45483</v>
      </c>
      <c r="P1061" s="21" t="s">
        <v>1196</v>
      </c>
      <c r="Q1061" s="20">
        <v>60.24</v>
      </c>
      <c r="R1061" s="19"/>
      <c r="S1061" s="13"/>
      <c r="T1061" s="18"/>
      <c r="U1061" s="17"/>
      <c r="V1061" s="16"/>
      <c r="W1061" s="15"/>
      <c r="X1061" s="14"/>
      <c r="Y1061" s="13"/>
      <c r="Z1061" s="12"/>
      <c r="AA1061" s="11" t="s">
        <v>1195</v>
      </c>
      <c r="AB1061" s="9" t="s">
        <v>1194</v>
      </c>
      <c r="AC1061" s="10" t="s">
        <v>6</v>
      </c>
      <c r="AD1061" s="9" t="s">
        <v>1131</v>
      </c>
      <c r="AE1061" s="8" t="s">
        <v>1193</v>
      </c>
      <c r="AF1061" s="7" t="s">
        <v>4193</v>
      </c>
      <c r="AG1061" s="6">
        <f>IF(P1061="Em Aberto",Q1061,0)+IF(S1061="Em Aberto",T1061,0)+IF(V1061="Em Aberto",W1061,0)+IF(Y1061="Em Aberto",Z1061,0)</f>
        <v>60.24</v>
      </c>
      <c r="AH1061" s="5"/>
      <c r="AI1061" s="102"/>
      <c r="AJ1061" s="102"/>
    </row>
    <row r="1062" spans="1:36" s="86" customFormat="1" ht="11.25" x14ac:dyDescent="0.2">
      <c r="A1062" s="30">
        <v>45444</v>
      </c>
      <c r="B1062" s="28"/>
      <c r="C1062" s="29">
        <v>33695863000180</v>
      </c>
      <c r="D1062" s="28" t="s">
        <v>8042</v>
      </c>
      <c r="E1062" s="26" t="s">
        <v>8041</v>
      </c>
      <c r="F1062" s="26">
        <v>16</v>
      </c>
      <c r="G1062" s="27" t="s">
        <v>8040</v>
      </c>
      <c r="H1062" s="24" t="s">
        <v>11</v>
      </c>
      <c r="I1062" s="26" t="s">
        <v>352</v>
      </c>
      <c r="J1062" s="26" t="s">
        <v>10</v>
      </c>
      <c r="K1062" s="25">
        <v>45450</v>
      </c>
      <c r="L1062" s="19" t="s">
        <v>46</v>
      </c>
      <c r="M1062" s="24" t="s">
        <v>45</v>
      </c>
      <c r="N1062" s="23" t="s">
        <v>20</v>
      </c>
      <c r="O1062" s="22">
        <v>45491</v>
      </c>
      <c r="P1062" s="21" t="s">
        <v>1196</v>
      </c>
      <c r="Q1062" s="20">
        <v>95.11</v>
      </c>
      <c r="R1062" s="19"/>
      <c r="S1062" s="13"/>
      <c r="T1062" s="18"/>
      <c r="U1062" s="17"/>
      <c r="V1062" s="16"/>
      <c r="W1062" s="15"/>
      <c r="X1062" s="14"/>
      <c r="Y1062" s="13"/>
      <c r="Z1062" s="12"/>
      <c r="AA1062" s="11" t="s">
        <v>0</v>
      </c>
      <c r="AB1062" s="9" t="s">
        <v>1123</v>
      </c>
      <c r="AC1062" s="10" t="s">
        <v>1201</v>
      </c>
      <c r="AD1062" s="9" t="s">
        <v>1131</v>
      </c>
      <c r="AE1062" s="8" t="s">
        <v>1123</v>
      </c>
      <c r="AF1062" s="7" t="s">
        <v>3954</v>
      </c>
      <c r="AG1062" s="6">
        <f>IF(P1062="Em Aberto",Q1062,0)+IF(S1062="Em Aberto",T1062,0)+IF(V1062="Em Aberto",W1062,0)+IF(Y1062="Em Aberto",Z1062,0)</f>
        <v>95.11</v>
      </c>
      <c r="AH1062" s="5"/>
      <c r="AI1062" s="102"/>
      <c r="AJ1062" s="102"/>
    </row>
    <row r="1063" spans="1:36" s="86" customFormat="1" ht="11.25" x14ac:dyDescent="0.2">
      <c r="A1063" s="30">
        <v>45444</v>
      </c>
      <c r="B1063" s="28"/>
      <c r="C1063" s="29">
        <v>38947017000123</v>
      </c>
      <c r="D1063" s="28" t="s">
        <v>8039</v>
      </c>
      <c r="E1063" s="26" t="s">
        <v>8038</v>
      </c>
      <c r="F1063" s="26">
        <v>11</v>
      </c>
      <c r="G1063" s="27" t="s">
        <v>8037</v>
      </c>
      <c r="H1063" s="24" t="s">
        <v>11</v>
      </c>
      <c r="I1063" s="26" t="s">
        <v>352</v>
      </c>
      <c r="J1063" s="26" t="s">
        <v>10</v>
      </c>
      <c r="K1063" s="25">
        <v>45450</v>
      </c>
      <c r="L1063" s="19" t="s">
        <v>3</v>
      </c>
      <c r="M1063" s="24" t="s">
        <v>45</v>
      </c>
      <c r="N1063" s="23" t="s">
        <v>20</v>
      </c>
      <c r="O1063" s="22">
        <v>45484</v>
      </c>
      <c r="P1063" s="21" t="s">
        <v>1125</v>
      </c>
      <c r="Q1063" s="20">
        <v>56.65</v>
      </c>
      <c r="R1063" s="19"/>
      <c r="S1063" s="13"/>
      <c r="T1063" s="18"/>
      <c r="U1063" s="17"/>
      <c r="V1063" s="16"/>
      <c r="W1063" s="15"/>
      <c r="X1063" s="14"/>
      <c r="Y1063" s="13"/>
      <c r="Z1063" s="12"/>
      <c r="AA1063" s="11" t="s">
        <v>0</v>
      </c>
      <c r="AB1063" s="9" t="s">
        <v>1123</v>
      </c>
      <c r="AC1063" s="10" t="s">
        <v>1140</v>
      </c>
      <c r="AD1063" s="9" t="s">
        <v>1131</v>
      </c>
      <c r="AE1063" s="8" t="s">
        <v>1123</v>
      </c>
      <c r="AF1063" s="7" t="s">
        <v>4056</v>
      </c>
      <c r="AG1063" s="6">
        <f>IF(P1063="Em Aberto",Q1063,0)+IF(S1063="Em Aberto",T1063,0)+IF(V1063="Em Aberto",W1063,0)+IF(Y1063="Em Aberto",Z1063,0)</f>
        <v>0</v>
      </c>
      <c r="AH1063" s="5"/>
      <c r="AI1063" s="102"/>
      <c r="AJ1063" s="102"/>
    </row>
    <row r="1064" spans="1:36" s="86" customFormat="1" ht="11.25" x14ac:dyDescent="0.2">
      <c r="A1064" s="30">
        <v>45444</v>
      </c>
      <c r="B1064" s="28"/>
      <c r="C1064" s="29">
        <v>32623015000100</v>
      </c>
      <c r="D1064" s="28" t="s">
        <v>8036</v>
      </c>
      <c r="E1064" s="26" t="s">
        <v>8035</v>
      </c>
      <c r="F1064" s="26">
        <v>11</v>
      </c>
      <c r="G1064" s="27" t="s">
        <v>8034</v>
      </c>
      <c r="H1064" s="24" t="s">
        <v>6</v>
      </c>
      <c r="I1064" s="26" t="s">
        <v>352</v>
      </c>
      <c r="J1064" s="26" t="s">
        <v>10</v>
      </c>
      <c r="K1064" s="25">
        <v>45450</v>
      </c>
      <c r="L1064" s="19" t="s">
        <v>68</v>
      </c>
      <c r="M1064" s="24" t="s">
        <v>89</v>
      </c>
      <c r="N1064" s="23" t="s">
        <v>20</v>
      </c>
      <c r="O1064" s="22">
        <v>45488</v>
      </c>
      <c r="P1064" s="21" t="s">
        <v>1125</v>
      </c>
      <c r="Q1064" s="20">
        <v>56.68</v>
      </c>
      <c r="R1064" s="19"/>
      <c r="S1064" s="13"/>
      <c r="T1064" s="18"/>
      <c r="U1064" s="17"/>
      <c r="V1064" s="16"/>
      <c r="W1064" s="15"/>
      <c r="X1064" s="14"/>
      <c r="Y1064" s="13"/>
      <c r="Z1064" s="12"/>
      <c r="AA1064" s="11" t="s">
        <v>0</v>
      </c>
      <c r="AB1064" s="9" t="s">
        <v>1123</v>
      </c>
      <c r="AC1064" s="10" t="s">
        <v>6</v>
      </c>
      <c r="AD1064" s="9" t="s">
        <v>1131</v>
      </c>
      <c r="AE1064" s="8" t="s">
        <v>1123</v>
      </c>
      <c r="AF1064" s="7" t="s">
        <v>3982</v>
      </c>
      <c r="AG1064" s="6">
        <f>IF(P1064="Em Aberto",Q1064,0)+IF(S1064="Em Aberto",T1064,0)+IF(V1064="Em Aberto",W1064,0)+IF(Y1064="Em Aberto",Z1064,0)</f>
        <v>0</v>
      </c>
      <c r="AH1064" s="5"/>
      <c r="AI1064" s="102"/>
      <c r="AJ1064" s="102"/>
    </row>
    <row r="1065" spans="1:36" s="86" customFormat="1" ht="11.25" x14ac:dyDescent="0.2">
      <c r="A1065" s="30">
        <v>45444</v>
      </c>
      <c r="B1065" s="28"/>
      <c r="C1065" s="29">
        <v>40098347000133</v>
      </c>
      <c r="D1065" s="28" t="s">
        <v>8033</v>
      </c>
      <c r="E1065" s="26" t="s">
        <v>8032</v>
      </c>
      <c r="F1065" s="26">
        <v>11</v>
      </c>
      <c r="G1065" s="27" t="s">
        <v>8031</v>
      </c>
      <c r="H1065" s="24" t="s">
        <v>6</v>
      </c>
      <c r="I1065" s="26" t="s">
        <v>352</v>
      </c>
      <c r="J1065" s="26" t="s">
        <v>10</v>
      </c>
      <c r="K1065" s="25">
        <v>45450</v>
      </c>
      <c r="L1065" s="19" t="s">
        <v>102</v>
      </c>
      <c r="M1065" s="24" t="s">
        <v>2</v>
      </c>
      <c r="N1065" s="23" t="s">
        <v>1</v>
      </c>
      <c r="O1065" s="22">
        <v>45488</v>
      </c>
      <c r="P1065" s="21" t="s">
        <v>1125</v>
      </c>
      <c r="Q1065" s="20">
        <v>56.61</v>
      </c>
      <c r="R1065" s="19"/>
      <c r="S1065" s="13"/>
      <c r="T1065" s="18"/>
      <c r="U1065" s="17"/>
      <c r="V1065" s="16"/>
      <c r="W1065" s="15"/>
      <c r="X1065" s="14"/>
      <c r="Y1065" s="13"/>
      <c r="Z1065" s="12"/>
      <c r="AA1065" s="11" t="s">
        <v>0</v>
      </c>
      <c r="AB1065" s="9" t="s">
        <v>1123</v>
      </c>
      <c r="AC1065" s="10" t="s">
        <v>6</v>
      </c>
      <c r="AD1065" s="9" t="s">
        <v>1131</v>
      </c>
      <c r="AE1065" s="8" t="s">
        <v>1123</v>
      </c>
      <c r="AF1065" s="7" t="s">
        <v>3982</v>
      </c>
      <c r="AG1065" s="6">
        <f>IF(P1065="Em Aberto",Q1065,0)+IF(S1065="Em Aberto",T1065,0)+IF(V1065="Em Aberto",W1065,0)+IF(Y1065="Em Aberto",Z1065,0)</f>
        <v>0</v>
      </c>
      <c r="AH1065" s="5"/>
      <c r="AI1065" s="102"/>
      <c r="AJ1065" s="102"/>
    </row>
    <row r="1066" spans="1:36" s="86" customFormat="1" ht="11.25" x14ac:dyDescent="0.2">
      <c r="A1066" s="93">
        <v>45444</v>
      </c>
      <c r="B1066" s="28"/>
      <c r="C1066" s="29">
        <v>48710273000156</v>
      </c>
      <c r="D1066" s="28" t="s">
        <v>8030</v>
      </c>
      <c r="E1066" s="26" t="s">
        <v>8029</v>
      </c>
      <c r="F1066" s="26">
        <v>11</v>
      </c>
      <c r="G1066" s="27" t="s">
        <v>8028</v>
      </c>
      <c r="H1066" s="24" t="s">
        <v>11</v>
      </c>
      <c r="I1066" s="26" t="s">
        <v>352</v>
      </c>
      <c r="J1066" s="26" t="s">
        <v>10</v>
      </c>
      <c r="K1066" s="25">
        <v>45450</v>
      </c>
      <c r="L1066" s="19" t="s">
        <v>16</v>
      </c>
      <c r="M1066" s="24" t="s">
        <v>201</v>
      </c>
      <c r="N1066" s="23" t="s">
        <v>1</v>
      </c>
      <c r="O1066" s="22">
        <v>45484</v>
      </c>
      <c r="P1066" s="21" t="s">
        <v>1196</v>
      </c>
      <c r="Q1066" s="20">
        <v>56.68</v>
      </c>
      <c r="R1066" s="19"/>
      <c r="S1066" s="13"/>
      <c r="T1066" s="18"/>
      <c r="U1066" s="17"/>
      <c r="V1066" s="16"/>
      <c r="W1066" s="15"/>
      <c r="X1066" s="14"/>
      <c r="Y1066" s="13"/>
      <c r="Z1066" s="12"/>
      <c r="AA1066" s="11" t="s">
        <v>1195</v>
      </c>
      <c r="AB1066" s="9" t="s">
        <v>1194</v>
      </c>
      <c r="AC1066" s="10" t="s">
        <v>1140</v>
      </c>
      <c r="AD1066" s="9" t="s">
        <v>1131</v>
      </c>
      <c r="AE1066" s="8" t="s">
        <v>1193</v>
      </c>
      <c r="AF1066" s="7" t="s">
        <v>4144</v>
      </c>
      <c r="AG1066" s="6">
        <f>IF(P1066="Em Aberto",Q1066,0)+IF(S1066="Em Aberto",T1066,0)+IF(V1066="Em Aberto",W1066,0)+IF(Y1066="Em Aberto",Z1066,0)</f>
        <v>56.68</v>
      </c>
      <c r="AH1066" s="5"/>
      <c r="AI1066" s="102"/>
      <c r="AJ1066" s="102"/>
    </row>
    <row r="1067" spans="1:36" s="86" customFormat="1" ht="11.25" x14ac:dyDescent="0.2">
      <c r="A1067" s="93">
        <v>45444</v>
      </c>
      <c r="B1067" s="28"/>
      <c r="C1067" s="29">
        <v>50003621000105</v>
      </c>
      <c r="D1067" s="28" t="s">
        <v>8027</v>
      </c>
      <c r="E1067" s="26" t="s">
        <v>8026</v>
      </c>
      <c r="F1067" s="26">
        <v>11</v>
      </c>
      <c r="G1067" s="27" t="s">
        <v>8025</v>
      </c>
      <c r="H1067" s="24" t="s">
        <v>6</v>
      </c>
      <c r="I1067" s="26" t="s">
        <v>352</v>
      </c>
      <c r="J1067" s="26" t="s">
        <v>10</v>
      </c>
      <c r="K1067" s="25">
        <v>45450</v>
      </c>
      <c r="L1067" s="19" t="s">
        <v>85</v>
      </c>
      <c r="M1067" s="24" t="s">
        <v>2</v>
      </c>
      <c r="N1067" s="23" t="s">
        <v>1</v>
      </c>
      <c r="O1067" s="22">
        <v>45488</v>
      </c>
      <c r="P1067" s="21" t="s">
        <v>1196</v>
      </c>
      <c r="Q1067" s="20">
        <v>56.61</v>
      </c>
      <c r="R1067" s="19"/>
      <c r="S1067" s="13"/>
      <c r="T1067" s="18"/>
      <c r="U1067" s="17"/>
      <c r="V1067" s="16"/>
      <c r="W1067" s="15"/>
      <c r="X1067" s="14"/>
      <c r="Y1067" s="13"/>
      <c r="Z1067" s="12"/>
      <c r="AA1067" s="11" t="s">
        <v>1195</v>
      </c>
      <c r="AB1067" s="9" t="s">
        <v>1194</v>
      </c>
      <c r="AC1067" s="10" t="s">
        <v>6</v>
      </c>
      <c r="AD1067" s="9" t="s">
        <v>1131</v>
      </c>
      <c r="AE1067" s="8" t="s">
        <v>1193</v>
      </c>
      <c r="AF1067" s="7" t="s">
        <v>4078</v>
      </c>
      <c r="AG1067" s="6">
        <f>IF(P1067="Em Aberto",Q1067,0)+IF(S1067="Em Aberto",T1067,0)+IF(V1067="Em Aberto",W1067,0)+IF(Y1067="Em Aberto",Z1067,0)</f>
        <v>56.61</v>
      </c>
      <c r="AH1067" s="5"/>
      <c r="AI1067" s="102"/>
      <c r="AJ1067" s="102"/>
    </row>
    <row r="1068" spans="1:36" s="86" customFormat="1" ht="11.25" x14ac:dyDescent="0.2">
      <c r="A1068" s="93">
        <v>45444</v>
      </c>
      <c r="B1068" s="28"/>
      <c r="C1068" s="29">
        <v>17686588000181</v>
      </c>
      <c r="D1068" s="28" t="s">
        <v>8024</v>
      </c>
      <c r="E1068" s="26" t="s">
        <v>8023</v>
      </c>
      <c r="F1068" s="26">
        <v>11</v>
      </c>
      <c r="G1068" s="27" t="s">
        <v>8022</v>
      </c>
      <c r="H1068" s="24" t="s">
        <v>6</v>
      </c>
      <c r="I1068" s="26" t="s">
        <v>352</v>
      </c>
      <c r="J1068" s="26" t="s">
        <v>10</v>
      </c>
      <c r="K1068" s="25">
        <v>45450</v>
      </c>
      <c r="L1068" s="19" t="s">
        <v>46</v>
      </c>
      <c r="M1068" s="24" t="s">
        <v>153</v>
      </c>
      <c r="N1068" s="23" t="s">
        <v>1</v>
      </c>
      <c r="O1068" s="22">
        <v>45488</v>
      </c>
      <c r="P1068" s="21" t="s">
        <v>1196</v>
      </c>
      <c r="Q1068" s="20">
        <v>56.68</v>
      </c>
      <c r="R1068" s="19"/>
      <c r="S1068" s="13"/>
      <c r="T1068" s="18"/>
      <c r="U1068" s="17"/>
      <c r="V1068" s="16"/>
      <c r="W1068" s="15"/>
      <c r="X1068" s="14"/>
      <c r="Y1068" s="13"/>
      <c r="Z1068" s="12"/>
      <c r="AA1068" s="11" t="s">
        <v>1195</v>
      </c>
      <c r="AB1068" s="9" t="s">
        <v>1194</v>
      </c>
      <c r="AC1068" s="10" t="s">
        <v>6</v>
      </c>
      <c r="AD1068" s="9" t="s">
        <v>1131</v>
      </c>
      <c r="AE1068" s="8" t="s">
        <v>1193</v>
      </c>
      <c r="AF1068" s="7" t="s">
        <v>4078</v>
      </c>
      <c r="AG1068" s="6">
        <f>IF(P1068="Em Aberto",Q1068,0)+IF(S1068="Em Aberto",T1068,0)+IF(V1068="Em Aberto",W1068,0)+IF(Y1068="Em Aberto",Z1068,0)</f>
        <v>56.68</v>
      </c>
      <c r="AH1068" s="5"/>
      <c r="AI1068" s="102"/>
      <c r="AJ1068" s="102"/>
    </row>
    <row r="1069" spans="1:36" s="86" customFormat="1" ht="11.25" x14ac:dyDescent="0.2">
      <c r="A1069" s="93">
        <v>45444</v>
      </c>
      <c r="B1069" s="28"/>
      <c r="C1069" s="29">
        <v>54256773000162</v>
      </c>
      <c r="D1069" s="28" t="s">
        <v>8021</v>
      </c>
      <c r="E1069" s="26">
        <v>2638793</v>
      </c>
      <c r="F1069" s="26">
        <v>12</v>
      </c>
      <c r="G1069" s="27" t="s">
        <v>8020</v>
      </c>
      <c r="H1069" s="24" t="s">
        <v>11</v>
      </c>
      <c r="I1069" s="26" t="s">
        <v>352</v>
      </c>
      <c r="J1069" s="26" t="s">
        <v>4</v>
      </c>
      <c r="K1069" s="25">
        <v>45450</v>
      </c>
      <c r="L1069" s="19" t="s">
        <v>1290</v>
      </c>
      <c r="M1069" s="24" t="s">
        <v>2</v>
      </c>
      <c r="N1069" s="23" t="s">
        <v>1</v>
      </c>
      <c r="O1069" s="22">
        <v>45485</v>
      </c>
      <c r="P1069" s="21" t="s">
        <v>1196</v>
      </c>
      <c r="Q1069" s="20">
        <v>89.9</v>
      </c>
      <c r="R1069" s="19"/>
      <c r="S1069" s="13"/>
      <c r="T1069" s="18"/>
      <c r="U1069" s="17"/>
      <c r="V1069" s="16"/>
      <c r="W1069" s="15"/>
      <c r="X1069" s="14"/>
      <c r="Y1069" s="13"/>
      <c r="Z1069" s="12"/>
      <c r="AA1069" s="11" t="s">
        <v>1195</v>
      </c>
      <c r="AB1069" s="9" t="s">
        <v>1194</v>
      </c>
      <c r="AC1069" s="10" t="s">
        <v>1140</v>
      </c>
      <c r="AD1069" s="9" t="s">
        <v>1131</v>
      </c>
      <c r="AE1069" s="8" t="s">
        <v>1193</v>
      </c>
      <c r="AF1069" s="7" t="s">
        <v>8019</v>
      </c>
      <c r="AG1069" s="6">
        <f>IF(P1069="Em Aberto",Q1069,0)+IF(S1069="Em Aberto",T1069,0)+IF(V1069="Em Aberto",W1069,0)+IF(Y1069="Em Aberto",Z1069,0)</f>
        <v>89.9</v>
      </c>
      <c r="AH1069" s="5"/>
      <c r="AI1069" s="102"/>
      <c r="AJ1069" s="102"/>
    </row>
    <row r="1070" spans="1:36" s="90" customFormat="1" ht="11.25" x14ac:dyDescent="0.2">
      <c r="A1070" s="30">
        <v>45444</v>
      </c>
      <c r="B1070" s="28"/>
      <c r="C1070" s="29">
        <v>40313654000190</v>
      </c>
      <c r="D1070" s="28" t="s">
        <v>8018</v>
      </c>
      <c r="E1070" s="26" t="s">
        <v>8017</v>
      </c>
      <c r="F1070" s="26">
        <v>16</v>
      </c>
      <c r="G1070" s="27" t="s">
        <v>8016</v>
      </c>
      <c r="H1070" s="24" t="s">
        <v>6</v>
      </c>
      <c r="I1070" s="26" t="s">
        <v>352</v>
      </c>
      <c r="J1070" s="26" t="s">
        <v>10</v>
      </c>
      <c r="K1070" s="25">
        <v>45451</v>
      </c>
      <c r="L1070" s="19" t="s">
        <v>98</v>
      </c>
      <c r="M1070" s="24" t="s">
        <v>89</v>
      </c>
      <c r="N1070" s="23" t="s">
        <v>20</v>
      </c>
      <c r="O1070" s="22">
        <v>45491</v>
      </c>
      <c r="P1070" s="21" t="s">
        <v>1196</v>
      </c>
      <c r="Q1070" s="20">
        <v>91.5</v>
      </c>
      <c r="R1070" s="19"/>
      <c r="S1070" s="13"/>
      <c r="T1070" s="18"/>
      <c r="U1070" s="17"/>
      <c r="V1070" s="16"/>
      <c r="W1070" s="15"/>
      <c r="X1070" s="14"/>
      <c r="Y1070" s="13"/>
      <c r="Z1070" s="12"/>
      <c r="AA1070" s="11" t="s">
        <v>0</v>
      </c>
      <c r="AB1070" s="9" t="s">
        <v>1123</v>
      </c>
      <c r="AC1070" s="10" t="s">
        <v>6</v>
      </c>
      <c r="AD1070" s="9" t="s">
        <v>1131</v>
      </c>
      <c r="AE1070" s="8" t="s">
        <v>1123</v>
      </c>
      <c r="AF1070" s="7" t="s">
        <v>3954</v>
      </c>
      <c r="AG1070" s="6">
        <f>IF(P1070="Em Aberto",Q1070,0)+IF(S1070="Em Aberto",T1070,0)+IF(V1070="Em Aberto",W1070,0)+IF(Y1070="Em Aberto",Z1070,0)</f>
        <v>91.5</v>
      </c>
      <c r="AH1070" s="5"/>
      <c r="AI1070" s="103"/>
      <c r="AJ1070" s="103"/>
    </row>
    <row r="1071" spans="1:36" s="90" customFormat="1" ht="11.25" x14ac:dyDescent="0.2">
      <c r="A1071" s="30">
        <v>45444</v>
      </c>
      <c r="B1071" s="28"/>
      <c r="C1071" s="29">
        <v>29985548000110</v>
      </c>
      <c r="D1071" s="28" t="s">
        <v>8015</v>
      </c>
      <c r="E1071" s="26" t="s">
        <v>8014</v>
      </c>
      <c r="F1071" s="26">
        <v>16</v>
      </c>
      <c r="G1071" s="27" t="s">
        <v>8013</v>
      </c>
      <c r="H1071" s="24" t="s">
        <v>6</v>
      </c>
      <c r="I1071" s="26" t="s">
        <v>352</v>
      </c>
      <c r="J1071" s="26" t="s">
        <v>10</v>
      </c>
      <c r="K1071" s="25">
        <v>45451</v>
      </c>
      <c r="L1071" s="19" t="s">
        <v>170</v>
      </c>
      <c r="M1071" s="24" t="s">
        <v>45</v>
      </c>
      <c r="N1071" s="23" t="s">
        <v>20</v>
      </c>
      <c r="O1071" s="22">
        <v>45491</v>
      </c>
      <c r="P1071" s="21" t="s">
        <v>1196</v>
      </c>
      <c r="Q1071" s="20">
        <v>108.19</v>
      </c>
      <c r="R1071" s="19"/>
      <c r="S1071" s="13"/>
      <c r="T1071" s="18"/>
      <c r="U1071" s="17"/>
      <c r="V1071" s="16"/>
      <c r="W1071" s="15"/>
      <c r="X1071" s="14"/>
      <c r="Y1071" s="13"/>
      <c r="Z1071" s="12"/>
      <c r="AA1071" s="11" t="s">
        <v>0</v>
      </c>
      <c r="AB1071" s="9" t="s">
        <v>1123</v>
      </c>
      <c r="AC1071" s="10" t="s">
        <v>6</v>
      </c>
      <c r="AD1071" s="9" t="s">
        <v>1131</v>
      </c>
      <c r="AE1071" s="8" t="s">
        <v>1123</v>
      </c>
      <c r="AF1071" s="7" t="s">
        <v>3954</v>
      </c>
      <c r="AG1071" s="6">
        <f>IF(P1071="Em Aberto",Q1071,0)+IF(S1071="Em Aberto",T1071,0)+IF(V1071="Em Aberto",W1071,0)+IF(Y1071="Em Aberto",Z1071,0)</f>
        <v>108.19</v>
      </c>
      <c r="AH1071" s="5"/>
      <c r="AI1071" s="103"/>
      <c r="AJ1071" s="103"/>
    </row>
    <row r="1072" spans="1:36" s="86" customFormat="1" ht="11.25" x14ac:dyDescent="0.2">
      <c r="A1072" s="30">
        <v>45444</v>
      </c>
      <c r="B1072" s="28"/>
      <c r="C1072" s="29">
        <v>47775221000103</v>
      </c>
      <c r="D1072" s="28" t="s">
        <v>8012</v>
      </c>
      <c r="E1072" s="26" t="s">
        <v>8011</v>
      </c>
      <c r="F1072" s="26">
        <v>16</v>
      </c>
      <c r="G1072" s="27" t="s">
        <v>8010</v>
      </c>
      <c r="H1072" s="24" t="s">
        <v>6</v>
      </c>
      <c r="I1072" s="26" t="s">
        <v>352</v>
      </c>
      <c r="J1072" s="26" t="s">
        <v>10</v>
      </c>
      <c r="K1072" s="25">
        <v>45451</v>
      </c>
      <c r="L1072" s="19" t="s">
        <v>299</v>
      </c>
      <c r="M1072" s="24" t="s">
        <v>2470</v>
      </c>
      <c r="N1072" s="23" t="s">
        <v>1</v>
      </c>
      <c r="O1072" s="22">
        <v>45491</v>
      </c>
      <c r="P1072" s="21" t="s">
        <v>1196</v>
      </c>
      <c r="Q1072" s="20">
        <v>91.5</v>
      </c>
      <c r="R1072" s="19"/>
      <c r="S1072" s="13"/>
      <c r="T1072" s="18"/>
      <c r="U1072" s="17"/>
      <c r="V1072" s="16"/>
      <c r="W1072" s="15"/>
      <c r="X1072" s="14"/>
      <c r="Y1072" s="13"/>
      <c r="Z1072" s="12"/>
      <c r="AA1072" s="11" t="s">
        <v>0</v>
      </c>
      <c r="AB1072" s="9" t="s">
        <v>1123</v>
      </c>
      <c r="AC1072" s="10" t="s">
        <v>6</v>
      </c>
      <c r="AD1072" s="9" t="s">
        <v>1131</v>
      </c>
      <c r="AE1072" s="8" t="s">
        <v>1123</v>
      </c>
      <c r="AF1072" s="7" t="s">
        <v>3954</v>
      </c>
      <c r="AG1072" s="6">
        <f>IF(P1072="Em Aberto",Q1072,0)+IF(S1072="Em Aberto",T1072,0)+IF(V1072="Em Aberto",W1072,0)+IF(Y1072="Em Aberto",Z1072,0)</f>
        <v>91.5</v>
      </c>
      <c r="AH1072" s="5"/>
      <c r="AI1072" s="102"/>
      <c r="AJ1072" s="102"/>
    </row>
    <row r="1073" spans="1:36" s="86" customFormat="1" ht="11.25" x14ac:dyDescent="0.2">
      <c r="A1073" s="30">
        <v>45444</v>
      </c>
      <c r="B1073" s="28"/>
      <c r="C1073" s="29">
        <v>37862006000188</v>
      </c>
      <c r="D1073" s="28" t="s">
        <v>8009</v>
      </c>
      <c r="E1073" s="26" t="s">
        <v>8008</v>
      </c>
      <c r="F1073" s="26">
        <v>16</v>
      </c>
      <c r="G1073" s="27" t="s">
        <v>8007</v>
      </c>
      <c r="H1073" s="24" t="s">
        <v>6</v>
      </c>
      <c r="I1073" s="26" t="s">
        <v>352</v>
      </c>
      <c r="J1073" s="26" t="s">
        <v>10</v>
      </c>
      <c r="K1073" s="25">
        <v>45451</v>
      </c>
      <c r="L1073" s="19" t="s">
        <v>22</v>
      </c>
      <c r="M1073" s="24" t="s">
        <v>2</v>
      </c>
      <c r="N1073" s="23" t="s">
        <v>1</v>
      </c>
      <c r="O1073" s="22">
        <v>45491</v>
      </c>
      <c r="P1073" s="21" t="s">
        <v>1196</v>
      </c>
      <c r="Q1073" s="20">
        <v>108.13</v>
      </c>
      <c r="R1073" s="19"/>
      <c r="S1073" s="13"/>
      <c r="T1073" s="18"/>
      <c r="U1073" s="17"/>
      <c r="V1073" s="16"/>
      <c r="W1073" s="15"/>
      <c r="X1073" s="14"/>
      <c r="Y1073" s="13"/>
      <c r="Z1073" s="12"/>
      <c r="AA1073" s="11" t="s">
        <v>0</v>
      </c>
      <c r="AB1073" s="9" t="s">
        <v>1123</v>
      </c>
      <c r="AC1073" s="10" t="s">
        <v>6</v>
      </c>
      <c r="AD1073" s="9" t="s">
        <v>1131</v>
      </c>
      <c r="AE1073" s="8" t="s">
        <v>1123</v>
      </c>
      <c r="AF1073" s="7" t="s">
        <v>3954</v>
      </c>
      <c r="AG1073" s="6">
        <f>IF(P1073="Em Aberto",Q1073,0)+IF(S1073="Em Aberto",T1073,0)+IF(V1073="Em Aberto",W1073,0)+IF(Y1073="Em Aberto",Z1073,0)</f>
        <v>108.13</v>
      </c>
      <c r="AH1073" s="5"/>
      <c r="AI1073" s="102"/>
      <c r="AJ1073" s="102"/>
    </row>
    <row r="1074" spans="1:36" s="86" customFormat="1" ht="11.25" x14ac:dyDescent="0.2">
      <c r="A1074" s="30">
        <v>45444</v>
      </c>
      <c r="B1074" s="28"/>
      <c r="C1074" s="29">
        <v>30559161000180</v>
      </c>
      <c r="D1074" s="28" t="s">
        <v>8006</v>
      </c>
      <c r="E1074" s="26" t="s">
        <v>8005</v>
      </c>
      <c r="F1074" s="26">
        <v>16</v>
      </c>
      <c r="G1074" s="27" t="s">
        <v>8004</v>
      </c>
      <c r="H1074" s="24" t="s">
        <v>6</v>
      </c>
      <c r="I1074" s="26" t="s">
        <v>352</v>
      </c>
      <c r="J1074" s="26" t="s">
        <v>10</v>
      </c>
      <c r="K1074" s="25">
        <v>45451</v>
      </c>
      <c r="L1074" s="19" t="s">
        <v>9</v>
      </c>
      <c r="M1074" s="24" t="s">
        <v>201</v>
      </c>
      <c r="N1074" s="23" t="s">
        <v>1</v>
      </c>
      <c r="O1074" s="22">
        <v>45491</v>
      </c>
      <c r="P1074" s="21" t="s">
        <v>1196</v>
      </c>
      <c r="Q1074" s="20">
        <v>91.47</v>
      </c>
      <c r="R1074" s="19"/>
      <c r="S1074" s="13"/>
      <c r="T1074" s="18"/>
      <c r="U1074" s="17"/>
      <c r="V1074" s="16"/>
      <c r="W1074" s="15"/>
      <c r="X1074" s="14"/>
      <c r="Y1074" s="13"/>
      <c r="Z1074" s="12"/>
      <c r="AA1074" s="11" t="s">
        <v>0</v>
      </c>
      <c r="AB1074" s="9" t="s">
        <v>1123</v>
      </c>
      <c r="AC1074" s="10" t="s">
        <v>6</v>
      </c>
      <c r="AD1074" s="9" t="s">
        <v>1131</v>
      </c>
      <c r="AE1074" s="8" t="s">
        <v>1123</v>
      </c>
      <c r="AF1074" s="7" t="s">
        <v>3954</v>
      </c>
      <c r="AG1074" s="6">
        <f>IF(P1074="Em Aberto",Q1074,0)+IF(S1074="Em Aberto",T1074,0)+IF(V1074="Em Aberto",W1074,0)+IF(Y1074="Em Aberto",Z1074,0)</f>
        <v>91.47</v>
      </c>
      <c r="AH1074" s="5"/>
      <c r="AI1074" s="102"/>
      <c r="AJ1074" s="102"/>
    </row>
    <row r="1075" spans="1:36" s="86" customFormat="1" ht="11.25" x14ac:dyDescent="0.2">
      <c r="A1075" s="30">
        <v>45444</v>
      </c>
      <c r="B1075" s="28"/>
      <c r="C1075" s="29">
        <v>48295188000179</v>
      </c>
      <c r="D1075" s="28" t="s">
        <v>8003</v>
      </c>
      <c r="E1075" s="26" t="s">
        <v>8002</v>
      </c>
      <c r="F1075" s="26">
        <v>11</v>
      </c>
      <c r="G1075" s="27" t="s">
        <v>8001</v>
      </c>
      <c r="H1075" s="24" t="s">
        <v>6</v>
      </c>
      <c r="I1075" s="26" t="s">
        <v>352</v>
      </c>
      <c r="J1075" s="26" t="s">
        <v>10</v>
      </c>
      <c r="K1075" s="25">
        <v>45451</v>
      </c>
      <c r="L1075" s="19" t="s">
        <v>64</v>
      </c>
      <c r="M1075" s="24" t="s">
        <v>15</v>
      </c>
      <c r="N1075" s="23" t="s">
        <v>1</v>
      </c>
      <c r="O1075" s="22">
        <v>45488</v>
      </c>
      <c r="P1075" s="21" t="s">
        <v>1125</v>
      </c>
      <c r="Q1075" s="20">
        <v>62.81</v>
      </c>
      <c r="R1075" s="19"/>
      <c r="S1075" s="13"/>
      <c r="T1075" s="18"/>
      <c r="U1075" s="17"/>
      <c r="V1075" s="16"/>
      <c r="W1075" s="15"/>
      <c r="X1075" s="14"/>
      <c r="Y1075" s="13"/>
      <c r="Z1075" s="12"/>
      <c r="AA1075" s="11" t="s">
        <v>0</v>
      </c>
      <c r="AB1075" s="9" t="s">
        <v>1123</v>
      </c>
      <c r="AC1075" s="10" t="s">
        <v>6</v>
      </c>
      <c r="AD1075" s="9" t="s">
        <v>1131</v>
      </c>
      <c r="AE1075" s="8" t="s">
        <v>1123</v>
      </c>
      <c r="AF1075" s="7" t="s">
        <v>8000</v>
      </c>
      <c r="AG1075" s="6">
        <f>IF(P1075="Em Aberto",Q1075,0)+IF(S1075="Em Aberto",T1075,0)+IF(V1075="Em Aberto",W1075,0)+IF(Y1075="Em Aberto",Z1075,0)</f>
        <v>0</v>
      </c>
      <c r="AH1075" s="5"/>
      <c r="AI1075" s="102"/>
      <c r="AJ1075" s="102"/>
    </row>
    <row r="1076" spans="1:36" s="86" customFormat="1" ht="11.25" x14ac:dyDescent="0.2">
      <c r="A1076" s="30">
        <v>45444</v>
      </c>
      <c r="B1076" s="28"/>
      <c r="C1076" s="29">
        <v>54064238000100</v>
      </c>
      <c r="D1076" s="28" t="s">
        <v>7999</v>
      </c>
      <c r="E1076" s="26">
        <v>2670366</v>
      </c>
      <c r="F1076" s="26">
        <v>13</v>
      </c>
      <c r="G1076" s="27" t="s">
        <v>7998</v>
      </c>
      <c r="H1076" s="24" t="s">
        <v>11</v>
      </c>
      <c r="I1076" s="26" t="s">
        <v>352</v>
      </c>
      <c r="J1076" s="26" t="s">
        <v>4</v>
      </c>
      <c r="K1076" s="25">
        <v>45451</v>
      </c>
      <c r="L1076" s="19" t="s">
        <v>170</v>
      </c>
      <c r="M1076" s="24" t="s">
        <v>153</v>
      </c>
      <c r="N1076" s="23" t="s">
        <v>1</v>
      </c>
      <c r="O1076" s="22">
        <v>45486</v>
      </c>
      <c r="P1076" s="21" t="s">
        <v>1125</v>
      </c>
      <c r="Q1076" s="20">
        <v>89.9</v>
      </c>
      <c r="R1076" s="19"/>
      <c r="S1076" s="13"/>
      <c r="T1076" s="18"/>
      <c r="U1076" s="17"/>
      <c r="V1076" s="16"/>
      <c r="W1076" s="15"/>
      <c r="X1076" s="14"/>
      <c r="Y1076" s="13"/>
      <c r="Z1076" s="12"/>
      <c r="AA1076" s="11" t="s">
        <v>0</v>
      </c>
      <c r="AB1076" s="9" t="s">
        <v>1123</v>
      </c>
      <c r="AC1076" s="10" t="s">
        <v>1140</v>
      </c>
      <c r="AD1076" s="9" t="s">
        <v>1131</v>
      </c>
      <c r="AE1076" s="8" t="s">
        <v>1123</v>
      </c>
      <c r="AF1076" s="7" t="s">
        <v>7997</v>
      </c>
      <c r="AG1076" s="6">
        <f>IF(P1076="Em Aberto",Q1076,0)+IF(S1076="Em Aberto",T1076,0)+IF(V1076="Em Aberto",W1076,0)+IF(Y1076="Em Aberto",Z1076,0)</f>
        <v>0</v>
      </c>
      <c r="AH1076" s="5"/>
      <c r="AI1076" s="102"/>
      <c r="AJ1076" s="102"/>
    </row>
    <row r="1077" spans="1:36" s="86" customFormat="1" ht="11.25" x14ac:dyDescent="0.2">
      <c r="A1077" s="30">
        <v>45444</v>
      </c>
      <c r="B1077" s="28"/>
      <c r="C1077" s="29">
        <v>17658781000109</v>
      </c>
      <c r="D1077" s="28" t="s">
        <v>7996</v>
      </c>
      <c r="E1077" s="26" t="s">
        <v>7995</v>
      </c>
      <c r="F1077" s="26">
        <v>11</v>
      </c>
      <c r="G1077" s="27" t="s">
        <v>7994</v>
      </c>
      <c r="H1077" s="24" t="s">
        <v>11</v>
      </c>
      <c r="I1077" s="26" t="s">
        <v>352</v>
      </c>
      <c r="J1077" s="26" t="s">
        <v>10</v>
      </c>
      <c r="K1077" s="25">
        <v>45451</v>
      </c>
      <c r="L1077" s="19" t="s">
        <v>3993</v>
      </c>
      <c r="M1077" s="24" t="s">
        <v>2</v>
      </c>
      <c r="N1077" s="23" t="s">
        <v>1</v>
      </c>
      <c r="O1077" s="22">
        <v>45488</v>
      </c>
      <c r="P1077" s="21" t="s">
        <v>1125</v>
      </c>
      <c r="Q1077" s="20">
        <v>62.78</v>
      </c>
      <c r="R1077" s="19"/>
      <c r="S1077" s="13"/>
      <c r="T1077" s="18"/>
      <c r="U1077" s="17"/>
      <c r="V1077" s="16"/>
      <c r="W1077" s="15"/>
      <c r="X1077" s="14"/>
      <c r="Y1077" s="13"/>
      <c r="Z1077" s="12"/>
      <c r="AA1077" s="11" t="s">
        <v>0</v>
      </c>
      <c r="AB1077" s="9" t="s">
        <v>1123</v>
      </c>
      <c r="AC1077" s="10" t="s">
        <v>1201</v>
      </c>
      <c r="AD1077" s="9" t="s">
        <v>1131</v>
      </c>
      <c r="AE1077" s="8" t="s">
        <v>1123</v>
      </c>
      <c r="AF1077" s="7" t="s">
        <v>3982</v>
      </c>
      <c r="AG1077" s="6">
        <f>IF(P1077="Em Aberto",Q1077,0)+IF(S1077="Em Aberto",T1077,0)+IF(V1077="Em Aberto",W1077,0)+IF(Y1077="Em Aberto",Z1077,0)</f>
        <v>0</v>
      </c>
      <c r="AH1077" s="5"/>
      <c r="AI1077" s="102"/>
      <c r="AJ1077" s="102"/>
    </row>
    <row r="1078" spans="1:36" s="86" customFormat="1" ht="11.25" x14ac:dyDescent="0.2">
      <c r="A1078" s="30">
        <v>45444</v>
      </c>
      <c r="B1078" s="28"/>
      <c r="C1078" s="29">
        <v>30641086000100</v>
      </c>
      <c r="D1078" s="28" t="s">
        <v>7993</v>
      </c>
      <c r="E1078" s="26" t="s">
        <v>7992</v>
      </c>
      <c r="F1078" s="26">
        <v>11</v>
      </c>
      <c r="G1078" s="27" t="s">
        <v>7991</v>
      </c>
      <c r="H1078" s="24" t="s">
        <v>6</v>
      </c>
      <c r="I1078" s="26" t="s">
        <v>352</v>
      </c>
      <c r="J1078" s="26" t="s">
        <v>10</v>
      </c>
      <c r="K1078" s="25">
        <v>45451</v>
      </c>
      <c r="L1078" s="19" t="s">
        <v>16</v>
      </c>
      <c r="M1078" s="24" t="s">
        <v>21</v>
      </c>
      <c r="N1078" s="23" t="s">
        <v>20</v>
      </c>
      <c r="O1078" s="22">
        <v>45488</v>
      </c>
      <c r="P1078" s="21" t="s">
        <v>1125</v>
      </c>
      <c r="Q1078" s="20">
        <v>53.1</v>
      </c>
      <c r="R1078" s="19"/>
      <c r="S1078" s="13"/>
      <c r="T1078" s="18"/>
      <c r="U1078" s="17"/>
      <c r="V1078" s="16"/>
      <c r="W1078" s="15"/>
      <c r="X1078" s="14"/>
      <c r="Y1078" s="13"/>
      <c r="Z1078" s="12"/>
      <c r="AA1078" s="11" t="s">
        <v>0</v>
      </c>
      <c r="AB1078" s="9" t="s">
        <v>1123</v>
      </c>
      <c r="AC1078" s="10" t="s">
        <v>6</v>
      </c>
      <c r="AD1078" s="9" t="s">
        <v>1131</v>
      </c>
      <c r="AE1078" s="8" t="s">
        <v>1123</v>
      </c>
      <c r="AF1078" s="7" t="s">
        <v>3982</v>
      </c>
      <c r="AG1078" s="6">
        <f>IF(P1078="Em Aberto",Q1078,0)+IF(S1078="Em Aberto",T1078,0)+IF(V1078="Em Aberto",W1078,0)+IF(Y1078="Em Aberto",Z1078,0)</f>
        <v>0</v>
      </c>
      <c r="AH1078" s="5"/>
      <c r="AI1078" s="102"/>
      <c r="AJ1078" s="102"/>
    </row>
    <row r="1079" spans="1:36" s="86" customFormat="1" ht="11.25" x14ac:dyDescent="0.2">
      <c r="A1079" s="93">
        <v>45444</v>
      </c>
      <c r="B1079" s="28"/>
      <c r="C1079" s="29">
        <v>27792328000144</v>
      </c>
      <c r="D1079" s="28" t="s">
        <v>7990</v>
      </c>
      <c r="E1079" s="26" t="s">
        <v>7989</v>
      </c>
      <c r="F1079" s="26">
        <v>11</v>
      </c>
      <c r="G1079" s="27" t="s">
        <v>7988</v>
      </c>
      <c r="H1079" s="24" t="s">
        <v>6</v>
      </c>
      <c r="I1079" s="26" t="s">
        <v>352</v>
      </c>
      <c r="J1079" s="26" t="s">
        <v>10</v>
      </c>
      <c r="K1079" s="25">
        <v>45451</v>
      </c>
      <c r="L1079" s="19" t="s">
        <v>3043</v>
      </c>
      <c r="M1079" s="24" t="s">
        <v>2</v>
      </c>
      <c r="N1079" s="23" t="s">
        <v>1</v>
      </c>
      <c r="O1079" s="22">
        <v>45488</v>
      </c>
      <c r="P1079" s="21" t="s">
        <v>1196</v>
      </c>
      <c r="Q1079" s="20">
        <v>62.78</v>
      </c>
      <c r="R1079" s="19"/>
      <c r="S1079" s="13"/>
      <c r="T1079" s="18"/>
      <c r="U1079" s="17"/>
      <c r="V1079" s="16"/>
      <c r="W1079" s="15"/>
      <c r="X1079" s="14"/>
      <c r="Y1079" s="13"/>
      <c r="Z1079" s="12"/>
      <c r="AA1079" s="11" t="s">
        <v>1195</v>
      </c>
      <c r="AB1079" s="9" t="s">
        <v>1194</v>
      </c>
      <c r="AC1079" s="10" t="s">
        <v>6</v>
      </c>
      <c r="AD1079" s="9" t="s">
        <v>1131</v>
      </c>
      <c r="AE1079" s="8" t="s">
        <v>1193</v>
      </c>
      <c r="AF1079" s="7" t="s">
        <v>7987</v>
      </c>
      <c r="AG1079" s="6">
        <f>IF(P1079="Em Aberto",Q1079,0)+IF(S1079="Em Aberto",T1079,0)+IF(V1079="Em Aberto",W1079,0)+IF(Y1079="Em Aberto",Z1079,0)</f>
        <v>62.78</v>
      </c>
      <c r="AH1079" s="5"/>
      <c r="AI1079" s="102"/>
      <c r="AJ1079" s="102"/>
    </row>
    <row r="1080" spans="1:36" s="86" customFormat="1" ht="11.25" x14ac:dyDescent="0.2">
      <c r="A1080" s="93">
        <v>45444</v>
      </c>
      <c r="B1080" s="28"/>
      <c r="C1080" s="85">
        <v>45205365000190</v>
      </c>
      <c r="D1080" s="28" t="s">
        <v>7986</v>
      </c>
      <c r="E1080" s="26" t="s">
        <v>7985</v>
      </c>
      <c r="F1080" s="26">
        <v>11</v>
      </c>
      <c r="G1080" s="27" t="s">
        <v>7984</v>
      </c>
      <c r="H1080" s="24" t="s">
        <v>11</v>
      </c>
      <c r="I1080" s="26" t="s">
        <v>352</v>
      </c>
      <c r="J1080" s="26" t="s">
        <v>10</v>
      </c>
      <c r="K1080" s="25">
        <v>45451</v>
      </c>
      <c r="L1080" s="19" t="s">
        <v>3</v>
      </c>
      <c r="M1080" s="24" t="s">
        <v>45</v>
      </c>
      <c r="N1080" s="23" t="s">
        <v>20</v>
      </c>
      <c r="O1080" s="22">
        <v>45488</v>
      </c>
      <c r="P1080" s="21" t="s">
        <v>1196</v>
      </c>
      <c r="Q1080" s="20">
        <v>53.09</v>
      </c>
      <c r="R1080" s="19"/>
      <c r="S1080" s="13"/>
      <c r="T1080" s="18"/>
      <c r="U1080" s="17"/>
      <c r="V1080" s="16"/>
      <c r="W1080" s="15"/>
      <c r="X1080" s="14"/>
      <c r="Y1080" s="13"/>
      <c r="Z1080" s="12"/>
      <c r="AA1080" s="11" t="s">
        <v>1195</v>
      </c>
      <c r="AB1080" s="9" t="s">
        <v>1194</v>
      </c>
      <c r="AC1080" s="10" t="s">
        <v>1201</v>
      </c>
      <c r="AD1080" s="9" t="s">
        <v>1131</v>
      </c>
      <c r="AE1080" s="8" t="s">
        <v>1193</v>
      </c>
      <c r="AF1080" s="7" t="s">
        <v>4078</v>
      </c>
      <c r="AG1080" s="6">
        <f>IF(P1080="Em Aberto",Q1080,0)+IF(S1080="Em Aberto",T1080,0)+IF(V1080="Em Aberto",W1080,0)+IF(Y1080="Em Aberto",Z1080,0)</f>
        <v>53.09</v>
      </c>
      <c r="AH1080" s="5"/>
      <c r="AI1080" s="102"/>
      <c r="AJ1080" s="102"/>
    </row>
    <row r="1081" spans="1:36" s="86" customFormat="1" ht="11.25" x14ac:dyDescent="0.2">
      <c r="A1081" s="30">
        <v>45444</v>
      </c>
      <c r="B1081" s="28"/>
      <c r="C1081" s="29">
        <v>51727614000100</v>
      </c>
      <c r="D1081" s="28" t="s">
        <v>7983</v>
      </c>
      <c r="E1081" s="26">
        <v>2639654</v>
      </c>
      <c r="F1081" s="26">
        <v>13</v>
      </c>
      <c r="G1081" s="27" t="s">
        <v>7982</v>
      </c>
      <c r="H1081" s="24" t="s">
        <v>11</v>
      </c>
      <c r="I1081" s="26" t="s">
        <v>352</v>
      </c>
      <c r="J1081" s="26" t="s">
        <v>4</v>
      </c>
      <c r="K1081" s="25">
        <v>45451</v>
      </c>
      <c r="L1081" s="19" t="s">
        <v>30</v>
      </c>
      <c r="M1081" s="24" t="s">
        <v>153</v>
      </c>
      <c r="N1081" s="23" t="s">
        <v>1</v>
      </c>
      <c r="O1081" s="22">
        <v>45486</v>
      </c>
      <c r="P1081" s="21" t="s">
        <v>1125</v>
      </c>
      <c r="Q1081" s="20">
        <v>109.9</v>
      </c>
      <c r="R1081" s="19"/>
      <c r="S1081" s="13"/>
      <c r="T1081" s="18"/>
      <c r="U1081" s="17"/>
      <c r="V1081" s="16"/>
      <c r="W1081" s="15"/>
      <c r="X1081" s="14"/>
      <c r="Y1081" s="13"/>
      <c r="Z1081" s="12"/>
      <c r="AA1081" s="11" t="s">
        <v>0</v>
      </c>
      <c r="AB1081" s="9" t="s">
        <v>1123</v>
      </c>
      <c r="AC1081" s="10" t="s">
        <v>1140</v>
      </c>
      <c r="AD1081" s="9" t="s">
        <v>1131</v>
      </c>
      <c r="AE1081" s="8" t="s">
        <v>1123</v>
      </c>
      <c r="AF1081" s="7" t="s">
        <v>7981</v>
      </c>
      <c r="AG1081" s="6">
        <f>IF(P1081="Em Aberto",Q1081,0)+IF(S1081="Em Aberto",T1081,0)+IF(V1081="Em Aberto",W1081,0)+IF(Y1081="Em Aberto",Z1081,0)</f>
        <v>0</v>
      </c>
      <c r="AH1081" s="5"/>
      <c r="AI1081" s="102"/>
      <c r="AJ1081" s="102"/>
    </row>
    <row r="1082" spans="1:36" s="86" customFormat="1" ht="11.25" x14ac:dyDescent="0.2">
      <c r="A1082" s="30">
        <v>45444</v>
      </c>
      <c r="B1082" s="28"/>
      <c r="C1082" s="29">
        <v>26712087000113</v>
      </c>
      <c r="D1082" s="28" t="s">
        <v>7980</v>
      </c>
      <c r="E1082" s="26" t="s">
        <v>7979</v>
      </c>
      <c r="F1082" s="26">
        <v>16</v>
      </c>
      <c r="G1082" s="27" t="s">
        <v>7978</v>
      </c>
      <c r="H1082" s="24" t="s">
        <v>11</v>
      </c>
      <c r="I1082" s="26" t="s">
        <v>352</v>
      </c>
      <c r="J1082" s="26" t="s">
        <v>10</v>
      </c>
      <c r="K1082" s="25">
        <v>45453</v>
      </c>
      <c r="L1082" s="19" t="s">
        <v>3</v>
      </c>
      <c r="M1082" s="24" t="s">
        <v>2</v>
      </c>
      <c r="N1082" s="23" t="s">
        <v>1</v>
      </c>
      <c r="O1082" s="22">
        <v>45491</v>
      </c>
      <c r="P1082" s="21" t="s">
        <v>1196</v>
      </c>
      <c r="Q1082" s="20">
        <v>84.1</v>
      </c>
      <c r="R1082" s="19"/>
      <c r="S1082" s="13"/>
      <c r="T1082" s="18"/>
      <c r="U1082" s="17"/>
      <c r="V1082" s="16"/>
      <c r="W1082" s="15"/>
      <c r="X1082" s="14"/>
      <c r="Y1082" s="13"/>
      <c r="Z1082" s="12"/>
      <c r="AA1082" s="11" t="s">
        <v>0</v>
      </c>
      <c r="AB1082" s="9" t="s">
        <v>1123</v>
      </c>
      <c r="AC1082" s="10" t="s">
        <v>1201</v>
      </c>
      <c r="AD1082" s="9" t="s">
        <v>1131</v>
      </c>
      <c r="AE1082" s="8" t="s">
        <v>1123</v>
      </c>
      <c r="AF1082" s="7" t="s">
        <v>3954</v>
      </c>
      <c r="AG1082" s="6">
        <f>IF(P1082="Em Aberto",Q1082,0)+IF(S1082="Em Aberto",T1082,0)+IF(V1082="Em Aberto",W1082,0)+IF(Y1082="Em Aberto",Z1082,0)</f>
        <v>84.1</v>
      </c>
      <c r="AH1082" s="5"/>
      <c r="AI1082" s="102"/>
      <c r="AJ1082" s="102"/>
    </row>
    <row r="1083" spans="1:36" s="86" customFormat="1" ht="11.25" x14ac:dyDescent="0.2">
      <c r="A1083" s="30">
        <v>45444</v>
      </c>
      <c r="B1083" s="28"/>
      <c r="C1083" s="29">
        <v>23422478000105</v>
      </c>
      <c r="D1083" s="28" t="s">
        <v>7977</v>
      </c>
      <c r="E1083" s="26" t="s">
        <v>7976</v>
      </c>
      <c r="F1083" s="26">
        <v>16</v>
      </c>
      <c r="G1083" s="27" t="s">
        <v>7975</v>
      </c>
      <c r="H1083" s="24" t="s">
        <v>6</v>
      </c>
      <c r="I1083" s="26" t="s">
        <v>352</v>
      </c>
      <c r="J1083" s="26" t="s">
        <v>10</v>
      </c>
      <c r="K1083" s="25">
        <v>45453</v>
      </c>
      <c r="L1083" s="19" t="s">
        <v>94</v>
      </c>
      <c r="M1083" s="24" t="s">
        <v>45</v>
      </c>
      <c r="N1083" s="23" t="s">
        <v>20</v>
      </c>
      <c r="O1083" s="22">
        <v>45491</v>
      </c>
      <c r="P1083" s="21" t="s">
        <v>1196</v>
      </c>
      <c r="Q1083" s="20">
        <v>84.12</v>
      </c>
      <c r="R1083" s="19"/>
      <c r="S1083" s="13"/>
      <c r="T1083" s="18"/>
      <c r="U1083" s="17"/>
      <c r="V1083" s="16"/>
      <c r="W1083" s="15"/>
      <c r="X1083" s="14"/>
      <c r="Y1083" s="13"/>
      <c r="Z1083" s="12"/>
      <c r="AA1083" s="11" t="s">
        <v>0</v>
      </c>
      <c r="AB1083" s="9" t="s">
        <v>1123</v>
      </c>
      <c r="AC1083" s="10" t="s">
        <v>6</v>
      </c>
      <c r="AD1083" s="9" t="s">
        <v>1131</v>
      </c>
      <c r="AE1083" s="8" t="s">
        <v>1123</v>
      </c>
      <c r="AF1083" s="7" t="s">
        <v>3954</v>
      </c>
      <c r="AG1083" s="6">
        <f>IF(P1083="Em Aberto",Q1083,0)+IF(S1083="Em Aberto",T1083,0)+IF(V1083="Em Aberto",W1083,0)+IF(Y1083="Em Aberto",Z1083,0)</f>
        <v>84.12</v>
      </c>
      <c r="AH1083" s="5"/>
      <c r="AI1083" s="102"/>
      <c r="AJ1083" s="102"/>
    </row>
    <row r="1084" spans="1:36" s="86" customFormat="1" ht="11.25" x14ac:dyDescent="0.2">
      <c r="A1084" s="30">
        <v>45444</v>
      </c>
      <c r="B1084" s="28"/>
      <c r="C1084" s="29">
        <v>41513504000192</v>
      </c>
      <c r="D1084" s="28" t="s">
        <v>7974</v>
      </c>
      <c r="E1084" s="26" t="s">
        <v>7973</v>
      </c>
      <c r="F1084" s="26">
        <v>16</v>
      </c>
      <c r="G1084" s="27" t="s">
        <v>7972</v>
      </c>
      <c r="H1084" s="24" t="s">
        <v>6</v>
      </c>
      <c r="I1084" s="26" t="s">
        <v>352</v>
      </c>
      <c r="J1084" s="26" t="s">
        <v>10</v>
      </c>
      <c r="K1084" s="25">
        <v>45453</v>
      </c>
      <c r="L1084" s="19" t="s">
        <v>119</v>
      </c>
      <c r="M1084" s="24" t="s">
        <v>45</v>
      </c>
      <c r="N1084" s="23" t="s">
        <v>20</v>
      </c>
      <c r="O1084" s="22">
        <v>45491</v>
      </c>
      <c r="P1084" s="21" t="s">
        <v>1196</v>
      </c>
      <c r="Q1084" s="20">
        <v>84.12</v>
      </c>
      <c r="R1084" s="19"/>
      <c r="S1084" s="13"/>
      <c r="T1084" s="18"/>
      <c r="U1084" s="17"/>
      <c r="V1084" s="16"/>
      <c r="W1084" s="15"/>
      <c r="X1084" s="14"/>
      <c r="Y1084" s="13"/>
      <c r="Z1084" s="12"/>
      <c r="AA1084" s="11" t="s">
        <v>0</v>
      </c>
      <c r="AB1084" s="9" t="s">
        <v>1123</v>
      </c>
      <c r="AC1084" s="10" t="s">
        <v>6</v>
      </c>
      <c r="AD1084" s="9" t="s">
        <v>1131</v>
      </c>
      <c r="AE1084" s="8" t="s">
        <v>1123</v>
      </c>
      <c r="AF1084" s="7" t="s">
        <v>3954</v>
      </c>
      <c r="AG1084" s="6">
        <f>IF(P1084="Em Aberto",Q1084,0)+IF(S1084="Em Aberto",T1084,0)+IF(V1084="Em Aberto",W1084,0)+IF(Y1084="Em Aberto",Z1084,0)</f>
        <v>84.12</v>
      </c>
      <c r="AH1084" s="5"/>
      <c r="AI1084" s="102"/>
      <c r="AJ1084" s="102"/>
    </row>
    <row r="1085" spans="1:36" s="86" customFormat="1" ht="11.25" x14ac:dyDescent="0.2">
      <c r="A1085" s="30">
        <v>45444</v>
      </c>
      <c r="B1085" s="28"/>
      <c r="C1085" s="29">
        <v>45670979000143</v>
      </c>
      <c r="D1085" s="28" t="s">
        <v>7971</v>
      </c>
      <c r="E1085" s="26" t="s">
        <v>7970</v>
      </c>
      <c r="F1085" s="26">
        <v>16</v>
      </c>
      <c r="G1085" s="27" t="s">
        <v>7969</v>
      </c>
      <c r="H1085" s="24" t="s">
        <v>6</v>
      </c>
      <c r="I1085" s="26" t="s">
        <v>352</v>
      </c>
      <c r="J1085" s="26" t="s">
        <v>10</v>
      </c>
      <c r="K1085" s="25">
        <v>45453</v>
      </c>
      <c r="L1085" s="19" t="s">
        <v>16</v>
      </c>
      <c r="M1085" s="24" t="s">
        <v>45</v>
      </c>
      <c r="N1085" s="23" t="s">
        <v>20</v>
      </c>
      <c r="O1085" s="22">
        <v>45491</v>
      </c>
      <c r="P1085" s="21" t="s">
        <v>1196</v>
      </c>
      <c r="Q1085" s="20">
        <v>99.53</v>
      </c>
      <c r="R1085" s="19"/>
      <c r="S1085" s="13"/>
      <c r="T1085" s="18"/>
      <c r="U1085" s="17"/>
      <c r="V1085" s="16"/>
      <c r="W1085" s="15"/>
      <c r="X1085" s="14"/>
      <c r="Y1085" s="13"/>
      <c r="Z1085" s="12"/>
      <c r="AA1085" s="11" t="s">
        <v>0</v>
      </c>
      <c r="AB1085" s="9" t="s">
        <v>1123</v>
      </c>
      <c r="AC1085" s="10" t="s">
        <v>6</v>
      </c>
      <c r="AD1085" s="9" t="s">
        <v>1131</v>
      </c>
      <c r="AE1085" s="8" t="s">
        <v>1123</v>
      </c>
      <c r="AF1085" s="7" t="s">
        <v>3954</v>
      </c>
      <c r="AG1085" s="6">
        <f>IF(P1085="Em Aberto",Q1085,0)+IF(S1085="Em Aberto",T1085,0)+IF(V1085="Em Aberto",W1085,0)+IF(Y1085="Em Aberto",Z1085,0)</f>
        <v>99.53</v>
      </c>
      <c r="AH1085" s="5"/>
      <c r="AI1085" s="102"/>
      <c r="AJ1085" s="102"/>
    </row>
    <row r="1086" spans="1:36" s="86" customFormat="1" ht="11.25" x14ac:dyDescent="0.2">
      <c r="A1086" s="30">
        <v>45444</v>
      </c>
      <c r="B1086" s="28"/>
      <c r="C1086" s="29">
        <v>52289587000102</v>
      </c>
      <c r="D1086" s="28" t="s">
        <v>7968</v>
      </c>
      <c r="E1086" s="26" t="s">
        <v>7967</v>
      </c>
      <c r="F1086" s="26">
        <v>16</v>
      </c>
      <c r="G1086" s="27" t="s">
        <v>7966</v>
      </c>
      <c r="H1086" s="24" t="s">
        <v>11</v>
      </c>
      <c r="I1086" s="26" t="s">
        <v>352</v>
      </c>
      <c r="J1086" s="26" t="s">
        <v>10</v>
      </c>
      <c r="K1086" s="25">
        <v>45453</v>
      </c>
      <c r="L1086" s="19" t="s">
        <v>3</v>
      </c>
      <c r="M1086" s="24" t="s">
        <v>21</v>
      </c>
      <c r="N1086" s="23" t="s">
        <v>20</v>
      </c>
      <c r="O1086" s="22">
        <v>45489</v>
      </c>
      <c r="P1086" s="21" t="s">
        <v>1125</v>
      </c>
      <c r="Q1086" s="20">
        <v>84.19</v>
      </c>
      <c r="R1086" s="19"/>
      <c r="S1086" s="13"/>
      <c r="T1086" s="18"/>
      <c r="U1086" s="17"/>
      <c r="V1086" s="16"/>
      <c r="W1086" s="15"/>
      <c r="X1086" s="14"/>
      <c r="Y1086" s="13"/>
      <c r="Z1086" s="12"/>
      <c r="AA1086" s="11" t="s">
        <v>0</v>
      </c>
      <c r="AB1086" s="9" t="s">
        <v>1123</v>
      </c>
      <c r="AC1086" s="10" t="s">
        <v>1140</v>
      </c>
      <c r="AD1086" s="9" t="s">
        <v>1131</v>
      </c>
      <c r="AE1086" s="8" t="s">
        <v>1123</v>
      </c>
      <c r="AF1086" s="7" t="s">
        <v>4011</v>
      </c>
      <c r="AG1086" s="6">
        <f>IF(P1086="Em Aberto",Q1086,0)+IF(S1086="Em Aberto",T1086,0)+IF(V1086="Em Aberto",W1086,0)+IF(Y1086="Em Aberto",Z1086,0)</f>
        <v>0</v>
      </c>
      <c r="AH1086" s="5"/>
      <c r="AI1086" s="102"/>
      <c r="AJ1086" s="102"/>
    </row>
    <row r="1087" spans="1:36" s="90" customFormat="1" ht="11.25" x14ac:dyDescent="0.2">
      <c r="A1087" s="59">
        <v>45444</v>
      </c>
      <c r="B1087" s="28"/>
      <c r="C1087" s="89">
        <v>35689501000101</v>
      </c>
      <c r="D1087" s="38" t="s">
        <v>7965</v>
      </c>
      <c r="E1087" s="99" t="s">
        <v>7964</v>
      </c>
      <c r="F1087" s="99">
        <v>11</v>
      </c>
      <c r="G1087" s="60" t="s">
        <v>7963</v>
      </c>
      <c r="H1087" s="97" t="s">
        <v>11</v>
      </c>
      <c r="I1087" s="99" t="s">
        <v>352</v>
      </c>
      <c r="J1087" s="99" t="s">
        <v>10</v>
      </c>
      <c r="K1087" s="98">
        <v>45453</v>
      </c>
      <c r="L1087" s="52" t="s">
        <v>85</v>
      </c>
      <c r="M1087" s="97" t="s">
        <v>45</v>
      </c>
      <c r="N1087" s="96" t="s">
        <v>20</v>
      </c>
      <c r="O1087" s="55"/>
      <c r="P1087" s="54"/>
      <c r="Q1087" s="53"/>
      <c r="R1087" s="52"/>
      <c r="S1087" s="46"/>
      <c r="T1087" s="76"/>
      <c r="U1087" s="50"/>
      <c r="V1087" s="49"/>
      <c r="W1087" s="48"/>
      <c r="X1087" s="47"/>
      <c r="Y1087" s="46"/>
      <c r="Z1087" s="75"/>
      <c r="AA1087" s="44" t="s">
        <v>1253</v>
      </c>
      <c r="AB1087" s="42" t="s">
        <v>1123</v>
      </c>
      <c r="AC1087" s="43" t="s">
        <v>1140</v>
      </c>
      <c r="AD1087" s="42" t="s">
        <v>1131</v>
      </c>
      <c r="AE1087" s="41" t="s">
        <v>1193</v>
      </c>
      <c r="AF1087" s="95" t="s">
        <v>7962</v>
      </c>
      <c r="AG1087" s="6">
        <f>IF(P1087="Em Aberto",Q1087,0)+IF(S1087="Em Aberto",T1087,0)+IF(V1087="Em Aberto",W1087,0)+IF(Y1087="Em Aberto",Z1087,0)</f>
        <v>0</v>
      </c>
      <c r="AH1087" s="58"/>
      <c r="AI1087" s="103"/>
      <c r="AJ1087" s="103"/>
    </row>
    <row r="1088" spans="1:36" s="86" customFormat="1" ht="11.25" x14ac:dyDescent="0.2">
      <c r="A1088" s="30">
        <v>45444</v>
      </c>
      <c r="B1088" s="28"/>
      <c r="C1088" s="29">
        <v>45376501000105</v>
      </c>
      <c r="D1088" s="28" t="s">
        <v>7961</v>
      </c>
      <c r="E1088" s="26" t="s">
        <v>7960</v>
      </c>
      <c r="F1088" s="26">
        <v>11</v>
      </c>
      <c r="G1088" s="27" t="s">
        <v>7959</v>
      </c>
      <c r="H1088" s="24" t="s">
        <v>6</v>
      </c>
      <c r="I1088" s="26" t="s">
        <v>352</v>
      </c>
      <c r="J1088" s="26" t="s">
        <v>10</v>
      </c>
      <c r="K1088" s="25">
        <v>45453</v>
      </c>
      <c r="L1088" s="19" t="s">
        <v>321</v>
      </c>
      <c r="M1088" s="24" t="s">
        <v>45</v>
      </c>
      <c r="N1088" s="23" t="s">
        <v>20</v>
      </c>
      <c r="O1088" s="22">
        <v>45488</v>
      </c>
      <c r="P1088" s="21" t="s">
        <v>1125</v>
      </c>
      <c r="Q1088" s="20">
        <v>46.01</v>
      </c>
      <c r="R1088" s="19"/>
      <c r="S1088" s="13"/>
      <c r="T1088" s="18"/>
      <c r="U1088" s="17"/>
      <c r="V1088" s="16"/>
      <c r="W1088" s="15"/>
      <c r="X1088" s="14"/>
      <c r="Y1088" s="13"/>
      <c r="Z1088" s="12"/>
      <c r="AA1088" s="11" t="s">
        <v>0</v>
      </c>
      <c r="AB1088" s="9" t="s">
        <v>1123</v>
      </c>
      <c r="AC1088" s="10" t="s">
        <v>6</v>
      </c>
      <c r="AD1088" s="9" t="s">
        <v>1131</v>
      </c>
      <c r="AE1088" s="8" t="s">
        <v>1123</v>
      </c>
      <c r="AF1088" s="7" t="s">
        <v>3982</v>
      </c>
      <c r="AG1088" s="6">
        <f>IF(P1088="Em Aberto",Q1088,0)+IF(S1088="Em Aberto",T1088,0)+IF(V1088="Em Aberto",W1088,0)+IF(Y1088="Em Aberto",Z1088,0)</f>
        <v>0</v>
      </c>
      <c r="AH1088" s="5"/>
      <c r="AI1088" s="102"/>
      <c r="AJ1088" s="102"/>
    </row>
    <row r="1089" spans="1:36" s="86" customFormat="1" ht="11.25" x14ac:dyDescent="0.2">
      <c r="A1089" s="30">
        <v>45444</v>
      </c>
      <c r="B1089" s="28"/>
      <c r="C1089" s="29">
        <v>29329332000104</v>
      </c>
      <c r="D1089" s="28" t="s">
        <v>7958</v>
      </c>
      <c r="E1089" s="26">
        <v>2663024</v>
      </c>
      <c r="F1089" s="26">
        <v>15</v>
      </c>
      <c r="G1089" s="27" t="s">
        <v>7957</v>
      </c>
      <c r="H1089" s="24" t="s">
        <v>3395</v>
      </c>
      <c r="I1089" s="26" t="s">
        <v>352</v>
      </c>
      <c r="J1089" s="26" t="s">
        <v>4</v>
      </c>
      <c r="K1089" s="25">
        <v>45453</v>
      </c>
      <c r="L1089" s="19" t="s">
        <v>22</v>
      </c>
      <c r="M1089" s="24" t="s">
        <v>174</v>
      </c>
      <c r="N1089" s="23" t="s">
        <v>20</v>
      </c>
      <c r="O1089" s="22">
        <v>45458</v>
      </c>
      <c r="P1089" s="21" t="s">
        <v>1125</v>
      </c>
      <c r="Q1089" s="20">
        <v>89.9</v>
      </c>
      <c r="R1089" s="19">
        <v>45488</v>
      </c>
      <c r="S1089" s="13" t="s">
        <v>1125</v>
      </c>
      <c r="T1089" s="18">
        <v>89.9</v>
      </c>
      <c r="U1089" s="17"/>
      <c r="V1089" s="16"/>
      <c r="W1089" s="15"/>
      <c r="X1089" s="14"/>
      <c r="Y1089" s="13"/>
      <c r="Z1089" s="12"/>
      <c r="AA1089" s="11" t="s">
        <v>0</v>
      </c>
      <c r="AB1089" s="9" t="s">
        <v>1123</v>
      </c>
      <c r="AC1089" s="10" t="s">
        <v>1140</v>
      </c>
      <c r="AD1089" s="9" t="s">
        <v>1131</v>
      </c>
      <c r="AE1089" s="8" t="s">
        <v>1123</v>
      </c>
      <c r="AF1089" s="7" t="s">
        <v>7798</v>
      </c>
      <c r="AG1089" s="6">
        <f>IF(P1089="Em Aberto",Q1089,0)+IF(S1089="Em Aberto",T1089,0)+IF(V1089="Em Aberto",W1089,0)+IF(Y1089="Em Aberto",Z1089,0)</f>
        <v>0</v>
      </c>
      <c r="AH1089" s="5"/>
      <c r="AI1089" s="102"/>
      <c r="AJ1089" s="102"/>
    </row>
    <row r="1090" spans="1:36" s="86" customFormat="1" ht="11.25" x14ac:dyDescent="0.2">
      <c r="A1090" s="93">
        <v>45444</v>
      </c>
      <c r="B1090" s="28"/>
      <c r="C1090" s="29">
        <v>39142136000171</v>
      </c>
      <c r="D1090" s="28" t="s">
        <v>7956</v>
      </c>
      <c r="E1090" s="26">
        <v>2655154</v>
      </c>
      <c r="F1090" s="26">
        <v>15</v>
      </c>
      <c r="G1090" s="27" t="s">
        <v>7955</v>
      </c>
      <c r="H1090" s="24" t="s">
        <v>6</v>
      </c>
      <c r="I1090" s="26" t="s">
        <v>352</v>
      </c>
      <c r="J1090" s="26" t="s">
        <v>4</v>
      </c>
      <c r="K1090" s="25">
        <v>45453</v>
      </c>
      <c r="L1090" s="19" t="s">
        <v>53</v>
      </c>
      <c r="M1090" s="24" t="s">
        <v>153</v>
      </c>
      <c r="N1090" s="23" t="s">
        <v>1</v>
      </c>
      <c r="O1090" s="22">
        <v>45488</v>
      </c>
      <c r="P1090" s="21" t="s">
        <v>1125</v>
      </c>
      <c r="Q1090" s="20">
        <v>129.9</v>
      </c>
      <c r="R1090" s="19"/>
      <c r="S1090" s="13"/>
      <c r="T1090" s="18"/>
      <c r="U1090" s="17"/>
      <c r="V1090" s="16"/>
      <c r="W1090" s="15"/>
      <c r="X1090" s="14"/>
      <c r="Y1090" s="13"/>
      <c r="Z1090" s="12"/>
      <c r="AA1090" s="11" t="s">
        <v>0</v>
      </c>
      <c r="AB1090" s="9" t="s">
        <v>1123</v>
      </c>
      <c r="AC1090" s="10" t="s">
        <v>6</v>
      </c>
      <c r="AD1090" s="9" t="s">
        <v>1131</v>
      </c>
      <c r="AE1090" s="8" t="s">
        <v>1123</v>
      </c>
      <c r="AF1090" s="7" t="s">
        <v>7954</v>
      </c>
      <c r="AG1090" s="6">
        <f>IF(P1090="Em Aberto",Q1090,0)+IF(S1090="Em Aberto",T1090,0)+IF(V1090="Em Aberto",W1090,0)+IF(Y1090="Em Aberto",Z1090,0)</f>
        <v>0</v>
      </c>
      <c r="AH1090" s="5"/>
      <c r="AI1090" s="102"/>
      <c r="AJ1090" s="102"/>
    </row>
    <row r="1091" spans="1:36" s="86" customFormat="1" ht="11.25" x14ac:dyDescent="0.2">
      <c r="A1091" s="30">
        <v>45444</v>
      </c>
      <c r="B1091" s="28"/>
      <c r="C1091" s="29">
        <v>34019077000125</v>
      </c>
      <c r="D1091" s="28" t="s">
        <v>7953</v>
      </c>
      <c r="E1091" s="26" t="s">
        <v>7952</v>
      </c>
      <c r="F1091" s="26">
        <v>11</v>
      </c>
      <c r="G1091" s="27" t="s">
        <v>7951</v>
      </c>
      <c r="H1091" s="24" t="s">
        <v>11</v>
      </c>
      <c r="I1091" s="26" t="s">
        <v>352</v>
      </c>
      <c r="J1091" s="26" t="s">
        <v>10</v>
      </c>
      <c r="K1091" s="25">
        <v>45453</v>
      </c>
      <c r="L1091" s="19" t="s">
        <v>114</v>
      </c>
      <c r="M1091" s="24" t="s">
        <v>110</v>
      </c>
      <c r="N1091" s="23" t="s">
        <v>20</v>
      </c>
      <c r="O1091" s="22">
        <v>45484</v>
      </c>
      <c r="P1091" s="21" t="s">
        <v>1125</v>
      </c>
      <c r="Q1091" s="20">
        <v>37.65</v>
      </c>
      <c r="R1091" s="19"/>
      <c r="S1091" s="13"/>
      <c r="T1091" s="18"/>
      <c r="U1091" s="17"/>
      <c r="V1091" s="16"/>
      <c r="W1091" s="15"/>
      <c r="X1091" s="14"/>
      <c r="Y1091" s="13"/>
      <c r="Z1091" s="12"/>
      <c r="AA1091" s="11" t="s">
        <v>0</v>
      </c>
      <c r="AB1091" s="9" t="s">
        <v>1123</v>
      </c>
      <c r="AC1091" s="10" t="s">
        <v>1140</v>
      </c>
      <c r="AD1091" s="9" t="s">
        <v>1131</v>
      </c>
      <c r="AE1091" s="8" t="s">
        <v>1123</v>
      </c>
      <c r="AF1091" s="7" t="s">
        <v>4056</v>
      </c>
      <c r="AG1091" s="6">
        <f>IF(P1091="Em Aberto",Q1091,0)+IF(S1091="Em Aberto",T1091,0)+IF(V1091="Em Aberto",W1091,0)+IF(Y1091="Em Aberto",Z1091,0)</f>
        <v>0</v>
      </c>
      <c r="AH1091" s="5"/>
      <c r="AI1091" s="102"/>
      <c r="AJ1091" s="102"/>
    </row>
    <row r="1092" spans="1:36" s="86" customFormat="1" ht="11.25" x14ac:dyDescent="0.2">
      <c r="A1092" s="30">
        <v>45444</v>
      </c>
      <c r="B1092" s="28"/>
      <c r="C1092" s="29">
        <v>48594559000113</v>
      </c>
      <c r="D1092" s="28" t="s">
        <v>7950</v>
      </c>
      <c r="E1092" s="26" t="s">
        <v>7949</v>
      </c>
      <c r="F1092" s="26">
        <v>11</v>
      </c>
      <c r="G1092" s="27" t="s">
        <v>7948</v>
      </c>
      <c r="H1092" s="24" t="s">
        <v>11</v>
      </c>
      <c r="I1092" s="26" t="s">
        <v>352</v>
      </c>
      <c r="J1092" s="26" t="s">
        <v>10</v>
      </c>
      <c r="K1092" s="25">
        <v>45453</v>
      </c>
      <c r="L1092" s="19" t="s">
        <v>106</v>
      </c>
      <c r="M1092" s="24" t="s">
        <v>2</v>
      </c>
      <c r="N1092" s="23" t="s">
        <v>1</v>
      </c>
      <c r="O1092" s="22">
        <v>45484</v>
      </c>
      <c r="P1092" s="21" t="s">
        <v>1125</v>
      </c>
      <c r="Q1092" s="20">
        <v>37.61</v>
      </c>
      <c r="R1092" s="19"/>
      <c r="S1092" s="13"/>
      <c r="T1092" s="18"/>
      <c r="U1092" s="17"/>
      <c r="V1092" s="16"/>
      <c r="W1092" s="15"/>
      <c r="X1092" s="14"/>
      <c r="Y1092" s="13"/>
      <c r="Z1092" s="12"/>
      <c r="AA1092" s="11" t="s">
        <v>0</v>
      </c>
      <c r="AB1092" s="9" t="s">
        <v>1123</v>
      </c>
      <c r="AC1092" s="10" t="s">
        <v>1140</v>
      </c>
      <c r="AD1092" s="9" t="s">
        <v>1131</v>
      </c>
      <c r="AE1092" s="8" t="s">
        <v>1123</v>
      </c>
      <c r="AF1092" s="7" t="s">
        <v>4056</v>
      </c>
      <c r="AG1092" s="6">
        <f>IF(P1092="Em Aberto",Q1092,0)+IF(S1092="Em Aberto",T1092,0)+IF(V1092="Em Aberto",W1092,0)+IF(Y1092="Em Aberto",Z1092,0)</f>
        <v>0</v>
      </c>
      <c r="AH1092" s="5"/>
      <c r="AI1092" s="102"/>
      <c r="AJ1092" s="102"/>
    </row>
    <row r="1093" spans="1:36" s="86" customFormat="1" ht="11.25" x14ac:dyDescent="0.2">
      <c r="A1093" s="93">
        <v>45444</v>
      </c>
      <c r="B1093" s="28"/>
      <c r="C1093" s="29">
        <v>13717655000127</v>
      </c>
      <c r="D1093" s="28" t="s">
        <v>7947</v>
      </c>
      <c r="E1093" s="26" t="s">
        <v>7946</v>
      </c>
      <c r="F1093" s="26">
        <v>11</v>
      </c>
      <c r="G1093" s="27" t="s">
        <v>7945</v>
      </c>
      <c r="H1093" s="24" t="s">
        <v>11</v>
      </c>
      <c r="I1093" s="26" t="s">
        <v>352</v>
      </c>
      <c r="J1093" s="26" t="s">
        <v>10</v>
      </c>
      <c r="K1093" s="25">
        <v>45453</v>
      </c>
      <c r="L1093" s="19" t="s">
        <v>2979</v>
      </c>
      <c r="M1093" s="24" t="s">
        <v>2</v>
      </c>
      <c r="N1093" s="23" t="s">
        <v>1</v>
      </c>
      <c r="O1093" s="22">
        <v>45484</v>
      </c>
      <c r="P1093" s="21" t="s">
        <v>1196</v>
      </c>
      <c r="Q1093" s="20">
        <v>37.61</v>
      </c>
      <c r="R1093" s="19"/>
      <c r="S1093" s="13"/>
      <c r="T1093" s="18"/>
      <c r="U1093" s="17"/>
      <c r="V1093" s="16"/>
      <c r="W1093" s="15"/>
      <c r="X1093" s="14"/>
      <c r="Y1093" s="13"/>
      <c r="Z1093" s="12"/>
      <c r="AA1093" s="11" t="s">
        <v>1195</v>
      </c>
      <c r="AB1093" s="9" t="s">
        <v>1194</v>
      </c>
      <c r="AC1093" s="10" t="s">
        <v>1140</v>
      </c>
      <c r="AD1093" s="9" t="s">
        <v>1131</v>
      </c>
      <c r="AE1093" s="8" t="s">
        <v>1193</v>
      </c>
      <c r="AF1093" s="7" t="s">
        <v>7944</v>
      </c>
      <c r="AG1093" s="6">
        <f>IF(P1093="Em Aberto",Q1093,0)+IF(S1093="Em Aberto",T1093,0)+IF(V1093="Em Aberto",W1093,0)+IF(Y1093="Em Aberto",Z1093,0)</f>
        <v>37.61</v>
      </c>
      <c r="AH1093" s="5"/>
      <c r="AI1093" s="102"/>
      <c r="AJ1093" s="102"/>
    </row>
    <row r="1094" spans="1:36" s="86" customFormat="1" ht="11.25" x14ac:dyDescent="0.2">
      <c r="A1094" s="30">
        <v>45444</v>
      </c>
      <c r="B1094" s="28"/>
      <c r="C1094" s="29">
        <v>32380829000153</v>
      </c>
      <c r="D1094" s="28" t="s">
        <v>7943</v>
      </c>
      <c r="E1094" s="26" t="s">
        <v>7942</v>
      </c>
      <c r="F1094" s="26">
        <v>16</v>
      </c>
      <c r="G1094" s="27" t="s">
        <v>7941</v>
      </c>
      <c r="H1094" s="24" t="s">
        <v>6</v>
      </c>
      <c r="I1094" s="26" t="s">
        <v>352</v>
      </c>
      <c r="J1094" s="26" t="s">
        <v>10</v>
      </c>
      <c r="K1094" s="25">
        <v>45454</v>
      </c>
      <c r="L1094" s="19" t="s">
        <v>85</v>
      </c>
      <c r="M1094" s="24" t="s">
        <v>45</v>
      </c>
      <c r="N1094" s="23" t="s">
        <v>20</v>
      </c>
      <c r="O1094" s="22">
        <v>45491</v>
      </c>
      <c r="P1094" s="21" t="s">
        <v>1196</v>
      </c>
      <c r="Q1094" s="20">
        <v>80.47</v>
      </c>
      <c r="R1094" s="19"/>
      <c r="S1094" s="13"/>
      <c r="T1094" s="18"/>
      <c r="U1094" s="17"/>
      <c r="V1094" s="16"/>
      <c r="W1094" s="15"/>
      <c r="X1094" s="14"/>
      <c r="Y1094" s="13"/>
      <c r="Z1094" s="12"/>
      <c r="AA1094" s="11" t="s">
        <v>0</v>
      </c>
      <c r="AB1094" s="9" t="s">
        <v>1123</v>
      </c>
      <c r="AC1094" s="10" t="s">
        <v>6</v>
      </c>
      <c r="AD1094" s="9" t="s">
        <v>1131</v>
      </c>
      <c r="AE1094" s="8" t="s">
        <v>1123</v>
      </c>
      <c r="AF1094" s="7" t="s">
        <v>3954</v>
      </c>
      <c r="AG1094" s="6">
        <f>IF(P1094="Em Aberto",Q1094,0)+IF(S1094="Em Aberto",T1094,0)+IF(V1094="Em Aberto",W1094,0)+IF(Y1094="Em Aberto",Z1094,0)</f>
        <v>80.47</v>
      </c>
      <c r="AH1094" s="5"/>
      <c r="AI1094" s="102"/>
      <c r="AJ1094" s="102"/>
    </row>
    <row r="1095" spans="1:36" s="86" customFormat="1" ht="11.25" x14ac:dyDescent="0.2">
      <c r="A1095" s="30">
        <v>45444</v>
      </c>
      <c r="B1095" s="28"/>
      <c r="C1095" s="29">
        <v>42023756000104</v>
      </c>
      <c r="D1095" s="28" t="s">
        <v>7940</v>
      </c>
      <c r="E1095" s="26" t="s">
        <v>7939</v>
      </c>
      <c r="F1095" s="26">
        <v>16</v>
      </c>
      <c r="G1095" s="27" t="s">
        <v>7938</v>
      </c>
      <c r="H1095" s="24" t="s">
        <v>6</v>
      </c>
      <c r="I1095" s="26" t="s">
        <v>352</v>
      </c>
      <c r="J1095" s="26" t="s">
        <v>10</v>
      </c>
      <c r="K1095" s="25">
        <v>45454</v>
      </c>
      <c r="L1095" s="19" t="s">
        <v>9</v>
      </c>
      <c r="M1095" s="24" t="s">
        <v>153</v>
      </c>
      <c r="N1095" s="23" t="s">
        <v>1</v>
      </c>
      <c r="O1095" s="22">
        <v>45491</v>
      </c>
      <c r="P1095" s="21" t="s">
        <v>1196</v>
      </c>
      <c r="Q1095" s="20">
        <v>80.52</v>
      </c>
      <c r="R1095" s="19"/>
      <c r="S1095" s="13"/>
      <c r="T1095" s="18"/>
      <c r="U1095" s="17"/>
      <c r="V1095" s="16"/>
      <c r="W1095" s="15"/>
      <c r="X1095" s="14"/>
      <c r="Y1095" s="13"/>
      <c r="Z1095" s="12"/>
      <c r="AA1095" s="11" t="s">
        <v>0</v>
      </c>
      <c r="AB1095" s="9" t="s">
        <v>1123</v>
      </c>
      <c r="AC1095" s="10" t="s">
        <v>6</v>
      </c>
      <c r="AD1095" s="9" t="s">
        <v>1131</v>
      </c>
      <c r="AE1095" s="8" t="s">
        <v>1123</v>
      </c>
      <c r="AF1095" s="7" t="s">
        <v>3954</v>
      </c>
      <c r="AG1095" s="6">
        <f>IF(P1095="Em Aberto",Q1095,0)+IF(S1095="Em Aberto",T1095,0)+IF(V1095="Em Aberto",W1095,0)+IF(Y1095="Em Aberto",Z1095,0)</f>
        <v>80.52</v>
      </c>
      <c r="AH1095" s="5"/>
      <c r="AI1095" s="102"/>
      <c r="AJ1095" s="102"/>
    </row>
    <row r="1096" spans="1:36" s="86" customFormat="1" ht="11.25" x14ac:dyDescent="0.2">
      <c r="A1096" s="30">
        <v>45444</v>
      </c>
      <c r="B1096" s="28"/>
      <c r="C1096" s="29">
        <v>34437433000120</v>
      </c>
      <c r="D1096" s="28" t="s">
        <v>7937</v>
      </c>
      <c r="E1096" s="26" t="s">
        <v>7936</v>
      </c>
      <c r="F1096" s="26">
        <v>16</v>
      </c>
      <c r="G1096" s="27" t="s">
        <v>7935</v>
      </c>
      <c r="H1096" s="24" t="s">
        <v>6</v>
      </c>
      <c r="I1096" s="26" t="s">
        <v>352</v>
      </c>
      <c r="J1096" s="26" t="s">
        <v>10</v>
      </c>
      <c r="K1096" s="25">
        <v>45454</v>
      </c>
      <c r="L1096" s="19" t="s">
        <v>119</v>
      </c>
      <c r="M1096" s="24" t="s">
        <v>72</v>
      </c>
      <c r="N1096" s="23" t="s">
        <v>20</v>
      </c>
      <c r="O1096" s="22">
        <v>45491</v>
      </c>
      <c r="P1096" s="21" t="s">
        <v>1196</v>
      </c>
      <c r="Q1096" s="20">
        <v>95.18</v>
      </c>
      <c r="R1096" s="19"/>
      <c r="S1096" s="13"/>
      <c r="T1096" s="18"/>
      <c r="U1096" s="17"/>
      <c r="V1096" s="16"/>
      <c r="W1096" s="15"/>
      <c r="X1096" s="14"/>
      <c r="Y1096" s="13"/>
      <c r="Z1096" s="12"/>
      <c r="AA1096" s="11" t="s">
        <v>0</v>
      </c>
      <c r="AB1096" s="9" t="s">
        <v>1123</v>
      </c>
      <c r="AC1096" s="10" t="s">
        <v>6</v>
      </c>
      <c r="AD1096" s="9" t="s">
        <v>1131</v>
      </c>
      <c r="AE1096" s="8" t="s">
        <v>1123</v>
      </c>
      <c r="AF1096" s="7" t="s">
        <v>3954</v>
      </c>
      <c r="AG1096" s="6">
        <f>IF(P1096="Em Aberto",Q1096,0)+IF(S1096="Em Aberto",T1096,0)+IF(V1096="Em Aberto",W1096,0)+IF(Y1096="Em Aberto",Z1096,0)</f>
        <v>95.18</v>
      </c>
      <c r="AH1096" s="5"/>
      <c r="AI1096" s="102"/>
      <c r="AJ1096" s="102"/>
    </row>
    <row r="1097" spans="1:36" s="86" customFormat="1" ht="11.25" x14ac:dyDescent="0.2">
      <c r="A1097" s="30">
        <v>45444</v>
      </c>
      <c r="B1097" s="28"/>
      <c r="C1097" s="29">
        <v>52354218000148</v>
      </c>
      <c r="D1097" s="28" t="s">
        <v>7934</v>
      </c>
      <c r="E1097" s="26" t="s">
        <v>7933</v>
      </c>
      <c r="F1097" s="26">
        <v>16</v>
      </c>
      <c r="G1097" s="27" t="s">
        <v>7932</v>
      </c>
      <c r="H1097" s="24" t="s">
        <v>6</v>
      </c>
      <c r="I1097" s="26" t="s">
        <v>352</v>
      </c>
      <c r="J1097" s="26" t="s">
        <v>10</v>
      </c>
      <c r="K1097" s="25">
        <v>45454</v>
      </c>
      <c r="L1097" s="19" t="s">
        <v>119</v>
      </c>
      <c r="M1097" s="24" t="s">
        <v>181</v>
      </c>
      <c r="N1097" s="23" t="s">
        <v>1</v>
      </c>
      <c r="O1097" s="22">
        <v>45491</v>
      </c>
      <c r="P1097" s="21" t="s">
        <v>1196</v>
      </c>
      <c r="Q1097" s="20">
        <v>80.47</v>
      </c>
      <c r="R1097" s="19"/>
      <c r="S1097" s="13"/>
      <c r="T1097" s="18"/>
      <c r="U1097" s="17"/>
      <c r="V1097" s="16"/>
      <c r="W1097" s="15"/>
      <c r="X1097" s="14"/>
      <c r="Y1097" s="13"/>
      <c r="Z1097" s="12"/>
      <c r="AA1097" s="11" t="s">
        <v>0</v>
      </c>
      <c r="AB1097" s="9" t="s">
        <v>1123</v>
      </c>
      <c r="AC1097" s="10" t="s">
        <v>6</v>
      </c>
      <c r="AD1097" s="9" t="s">
        <v>1131</v>
      </c>
      <c r="AE1097" s="8" t="s">
        <v>1123</v>
      </c>
      <c r="AF1097" s="7" t="s">
        <v>3954</v>
      </c>
      <c r="AG1097" s="6">
        <f>IF(P1097="Em Aberto",Q1097,0)+IF(S1097="Em Aberto",T1097,0)+IF(V1097="Em Aberto",W1097,0)+IF(Y1097="Em Aberto",Z1097,0)</f>
        <v>80.47</v>
      </c>
      <c r="AH1097" s="5"/>
      <c r="AI1097" s="102"/>
      <c r="AJ1097" s="102"/>
    </row>
    <row r="1098" spans="1:36" s="86" customFormat="1" ht="11.25" x14ac:dyDescent="0.2">
      <c r="A1098" s="30">
        <v>45444</v>
      </c>
      <c r="B1098" s="28"/>
      <c r="C1098" s="29">
        <v>52173411000182</v>
      </c>
      <c r="D1098" s="28" t="s">
        <v>7931</v>
      </c>
      <c r="E1098" s="26" t="s">
        <v>7930</v>
      </c>
      <c r="F1098" s="26">
        <v>16</v>
      </c>
      <c r="G1098" s="27" t="s">
        <v>7929</v>
      </c>
      <c r="H1098" s="24" t="s">
        <v>6</v>
      </c>
      <c r="I1098" s="26" t="s">
        <v>352</v>
      </c>
      <c r="J1098" s="26" t="s">
        <v>10</v>
      </c>
      <c r="K1098" s="25">
        <v>45454</v>
      </c>
      <c r="L1098" s="19" t="s">
        <v>102</v>
      </c>
      <c r="M1098" s="24" t="s">
        <v>110</v>
      </c>
      <c r="N1098" s="23" t="s">
        <v>20</v>
      </c>
      <c r="O1098" s="22">
        <v>45489</v>
      </c>
      <c r="P1098" s="21" t="s">
        <v>1125</v>
      </c>
      <c r="Q1098" s="20">
        <v>80.5</v>
      </c>
      <c r="R1098" s="19"/>
      <c r="S1098" s="13"/>
      <c r="T1098" s="18"/>
      <c r="U1098" s="17"/>
      <c r="V1098" s="16"/>
      <c r="W1098" s="15"/>
      <c r="X1098" s="14"/>
      <c r="Y1098" s="13"/>
      <c r="Z1098" s="12"/>
      <c r="AA1098" s="11" t="s">
        <v>0</v>
      </c>
      <c r="AB1098" s="9" t="s">
        <v>1123</v>
      </c>
      <c r="AC1098" s="10" t="s">
        <v>1140</v>
      </c>
      <c r="AD1098" s="9" t="s">
        <v>1131</v>
      </c>
      <c r="AE1098" s="8" t="s">
        <v>1123</v>
      </c>
      <c r="AF1098" s="7" t="s">
        <v>4011</v>
      </c>
      <c r="AG1098" s="6">
        <f>IF(P1098="Em Aberto",Q1098,0)+IF(S1098="Em Aberto",T1098,0)+IF(V1098="Em Aberto",W1098,0)+IF(Y1098="Em Aberto",Z1098,0)</f>
        <v>0</v>
      </c>
      <c r="AH1098" s="5"/>
      <c r="AI1098" s="102"/>
      <c r="AJ1098" s="102"/>
    </row>
    <row r="1099" spans="1:36" s="90" customFormat="1" ht="11.25" x14ac:dyDescent="0.2">
      <c r="A1099" s="59">
        <v>45444</v>
      </c>
      <c r="B1099" s="38"/>
      <c r="C1099" s="89">
        <v>26356841000120</v>
      </c>
      <c r="D1099" s="38" t="s">
        <v>7928</v>
      </c>
      <c r="E1099" s="99" t="s">
        <v>7927</v>
      </c>
      <c r="F1099" s="99">
        <v>16</v>
      </c>
      <c r="G1099" s="60" t="s">
        <v>7926</v>
      </c>
      <c r="H1099" s="97" t="s">
        <v>11</v>
      </c>
      <c r="I1099" s="99" t="s">
        <v>352</v>
      </c>
      <c r="J1099" s="99" t="s">
        <v>10</v>
      </c>
      <c r="K1099" s="98">
        <v>45454</v>
      </c>
      <c r="L1099" s="52" t="s">
        <v>102</v>
      </c>
      <c r="M1099" s="97" t="s">
        <v>110</v>
      </c>
      <c r="N1099" s="96" t="s">
        <v>20</v>
      </c>
      <c r="O1099" s="55"/>
      <c r="P1099" s="54"/>
      <c r="Q1099" s="53"/>
      <c r="R1099" s="52"/>
      <c r="S1099" s="46"/>
      <c r="T1099" s="76"/>
      <c r="U1099" s="50"/>
      <c r="V1099" s="49"/>
      <c r="W1099" s="48"/>
      <c r="X1099" s="47"/>
      <c r="Y1099" s="46"/>
      <c r="Z1099" s="75"/>
      <c r="AA1099" s="44" t="s">
        <v>1253</v>
      </c>
      <c r="AB1099" s="42" t="s">
        <v>1123</v>
      </c>
      <c r="AC1099" s="43" t="s">
        <v>1140</v>
      </c>
      <c r="AD1099" s="42" t="s">
        <v>1124</v>
      </c>
      <c r="AE1099" s="41" t="s">
        <v>1193</v>
      </c>
      <c r="AF1099" s="95" t="s">
        <v>7925</v>
      </c>
      <c r="AG1099" s="6">
        <f>IF(P1099="Em Aberto",Q1099,0)+IF(S1099="Em Aberto",T1099,0)+IF(V1099="Em Aberto",W1099,0)+IF(Y1099="Em Aberto",Z1099,0)</f>
        <v>0</v>
      </c>
      <c r="AH1099" s="58"/>
      <c r="AI1099" s="103"/>
      <c r="AJ1099" s="103"/>
    </row>
    <row r="1100" spans="1:36" s="86" customFormat="1" ht="11.25" x14ac:dyDescent="0.2">
      <c r="A1100" s="30">
        <v>45444</v>
      </c>
      <c r="B1100" s="28"/>
      <c r="C1100" s="29">
        <v>21409639000103</v>
      </c>
      <c r="D1100" s="28" t="s">
        <v>7924</v>
      </c>
      <c r="E1100" s="26" t="s">
        <v>7923</v>
      </c>
      <c r="F1100" s="26">
        <v>11</v>
      </c>
      <c r="G1100" s="27" t="s">
        <v>7922</v>
      </c>
      <c r="H1100" s="24" t="s">
        <v>11</v>
      </c>
      <c r="I1100" s="26" t="s">
        <v>352</v>
      </c>
      <c r="J1100" s="26" t="s">
        <v>10</v>
      </c>
      <c r="K1100" s="25">
        <v>45454</v>
      </c>
      <c r="L1100" s="19" t="s">
        <v>56</v>
      </c>
      <c r="M1100" s="24" t="s">
        <v>153</v>
      </c>
      <c r="N1100" s="23" t="s">
        <v>1</v>
      </c>
      <c r="O1100" s="22">
        <v>45484</v>
      </c>
      <c r="P1100" s="21" t="s">
        <v>1125</v>
      </c>
      <c r="Q1100" s="20">
        <v>34.75</v>
      </c>
      <c r="R1100" s="19"/>
      <c r="S1100" s="13"/>
      <c r="T1100" s="18"/>
      <c r="U1100" s="17"/>
      <c r="V1100" s="16"/>
      <c r="W1100" s="15"/>
      <c r="X1100" s="14"/>
      <c r="Y1100" s="13"/>
      <c r="Z1100" s="12"/>
      <c r="AA1100" s="11" t="s">
        <v>0</v>
      </c>
      <c r="AB1100" s="9" t="s">
        <v>1123</v>
      </c>
      <c r="AC1100" s="10" t="s">
        <v>1140</v>
      </c>
      <c r="AD1100" s="9" t="s">
        <v>1131</v>
      </c>
      <c r="AE1100" s="8" t="s">
        <v>1123</v>
      </c>
      <c r="AF1100" s="7" t="s">
        <v>4056</v>
      </c>
      <c r="AG1100" s="6">
        <f>IF(P1100="Em Aberto",Q1100,0)+IF(S1100="Em Aberto",T1100,0)+IF(V1100="Em Aberto",W1100,0)+IF(Y1100="Em Aberto",Z1100,0)</f>
        <v>0</v>
      </c>
      <c r="AH1100" s="5"/>
      <c r="AI1100" s="102"/>
      <c r="AJ1100" s="102"/>
    </row>
    <row r="1101" spans="1:36" s="86" customFormat="1" ht="11.25" x14ac:dyDescent="0.2">
      <c r="A1101" s="30">
        <v>45444</v>
      </c>
      <c r="B1101" s="28"/>
      <c r="C1101" s="29">
        <v>48785300000150</v>
      </c>
      <c r="D1101" s="28" t="s">
        <v>7921</v>
      </c>
      <c r="E1101" s="26" t="s">
        <v>7920</v>
      </c>
      <c r="F1101" s="26">
        <v>20</v>
      </c>
      <c r="G1101" s="27" t="s">
        <v>7919</v>
      </c>
      <c r="H1101" s="24" t="s">
        <v>6</v>
      </c>
      <c r="I1101" s="26" t="s">
        <v>352</v>
      </c>
      <c r="J1101" s="26" t="s">
        <v>10</v>
      </c>
      <c r="K1101" s="25">
        <v>45455</v>
      </c>
      <c r="L1101" s="19" t="s">
        <v>60</v>
      </c>
      <c r="M1101" s="24" t="s">
        <v>29</v>
      </c>
      <c r="N1101" s="23" t="s">
        <v>1</v>
      </c>
      <c r="O1101" s="22">
        <v>45495</v>
      </c>
      <c r="P1101" s="21" t="s">
        <v>1196</v>
      </c>
      <c r="Q1101" s="20">
        <v>90.89</v>
      </c>
      <c r="R1101" s="19"/>
      <c r="S1101" s="13"/>
      <c r="T1101" s="18"/>
      <c r="U1101" s="17"/>
      <c r="V1101" s="16"/>
      <c r="W1101" s="15"/>
      <c r="X1101" s="14"/>
      <c r="Y1101" s="13"/>
      <c r="Z1101" s="12"/>
      <c r="AA1101" s="11" t="s">
        <v>0</v>
      </c>
      <c r="AB1101" s="9" t="s">
        <v>1123</v>
      </c>
      <c r="AC1101" s="10" t="s">
        <v>6</v>
      </c>
      <c r="AD1101" s="9" t="s">
        <v>1131</v>
      </c>
      <c r="AE1101" s="8" t="s">
        <v>1123</v>
      </c>
      <c r="AF1101" s="7" t="s">
        <v>3954</v>
      </c>
      <c r="AG1101" s="6">
        <f>IF(P1101="Em Aberto",Q1101,0)+IF(S1101="Em Aberto",T1101,0)+IF(V1101="Em Aberto",W1101,0)+IF(Y1101="Em Aberto",Z1101,0)</f>
        <v>90.89</v>
      </c>
      <c r="AH1101" s="5"/>
      <c r="AI1101" s="102"/>
      <c r="AJ1101" s="102"/>
    </row>
    <row r="1102" spans="1:36" s="90" customFormat="1" ht="11.25" x14ac:dyDescent="0.2">
      <c r="A1102" s="30">
        <v>45444</v>
      </c>
      <c r="B1102" s="28"/>
      <c r="C1102" s="29">
        <v>44477346000150</v>
      </c>
      <c r="D1102" s="28" t="s">
        <v>7918</v>
      </c>
      <c r="E1102" s="26" t="s">
        <v>7917</v>
      </c>
      <c r="F1102" s="26">
        <v>20</v>
      </c>
      <c r="G1102" s="27" t="s">
        <v>7916</v>
      </c>
      <c r="H1102" s="24" t="s">
        <v>6</v>
      </c>
      <c r="I1102" s="26" t="s">
        <v>352</v>
      </c>
      <c r="J1102" s="26" t="s">
        <v>10</v>
      </c>
      <c r="K1102" s="25">
        <v>45455</v>
      </c>
      <c r="L1102" s="19" t="s">
        <v>60</v>
      </c>
      <c r="M1102" s="24" t="s">
        <v>89</v>
      </c>
      <c r="N1102" s="23" t="s">
        <v>20</v>
      </c>
      <c r="O1102" s="22">
        <v>45495</v>
      </c>
      <c r="P1102" s="21" t="s">
        <v>1196</v>
      </c>
      <c r="Q1102" s="20">
        <v>76.87</v>
      </c>
      <c r="R1102" s="19"/>
      <c r="S1102" s="13"/>
      <c r="T1102" s="18"/>
      <c r="U1102" s="17"/>
      <c r="V1102" s="16"/>
      <c r="W1102" s="15"/>
      <c r="X1102" s="14"/>
      <c r="Y1102" s="13"/>
      <c r="Z1102" s="12"/>
      <c r="AA1102" s="11" t="s">
        <v>0</v>
      </c>
      <c r="AB1102" s="9" t="s">
        <v>1123</v>
      </c>
      <c r="AC1102" s="10" t="s">
        <v>6</v>
      </c>
      <c r="AD1102" s="9" t="s">
        <v>1131</v>
      </c>
      <c r="AE1102" s="8" t="s">
        <v>1123</v>
      </c>
      <c r="AF1102" s="7" t="s">
        <v>3954</v>
      </c>
      <c r="AG1102" s="6">
        <f>IF(P1102="Em Aberto",Q1102,0)+IF(S1102="Em Aberto",T1102,0)+IF(V1102="Em Aberto",W1102,0)+IF(Y1102="Em Aberto",Z1102,0)</f>
        <v>76.87</v>
      </c>
      <c r="AH1102" s="5"/>
      <c r="AI1102" s="103"/>
      <c r="AJ1102" s="103"/>
    </row>
    <row r="1103" spans="1:36" s="86" customFormat="1" ht="11.25" x14ac:dyDescent="0.2">
      <c r="A1103" s="30">
        <v>45444</v>
      </c>
      <c r="B1103" s="28"/>
      <c r="C1103" s="29">
        <v>15782372000194</v>
      </c>
      <c r="D1103" s="28" t="s">
        <v>7915</v>
      </c>
      <c r="E1103" s="26" t="s">
        <v>7914</v>
      </c>
      <c r="F1103" s="26">
        <v>20</v>
      </c>
      <c r="G1103" s="27" t="s">
        <v>7913</v>
      </c>
      <c r="H1103" s="24" t="s">
        <v>11</v>
      </c>
      <c r="I1103" s="26" t="s">
        <v>352</v>
      </c>
      <c r="J1103" s="26" t="s">
        <v>10</v>
      </c>
      <c r="K1103" s="25">
        <v>45455</v>
      </c>
      <c r="L1103" s="19" t="s">
        <v>321</v>
      </c>
      <c r="M1103" s="24" t="s">
        <v>153</v>
      </c>
      <c r="N1103" s="23" t="s">
        <v>1</v>
      </c>
      <c r="O1103" s="22">
        <v>45493</v>
      </c>
      <c r="P1103" s="21" t="s">
        <v>1196</v>
      </c>
      <c r="Q1103" s="20">
        <v>62.85</v>
      </c>
      <c r="R1103" s="19"/>
      <c r="S1103" s="13"/>
      <c r="T1103" s="18"/>
      <c r="U1103" s="17"/>
      <c r="V1103" s="16"/>
      <c r="W1103" s="15"/>
      <c r="X1103" s="14"/>
      <c r="Y1103" s="13"/>
      <c r="Z1103" s="12"/>
      <c r="AA1103" s="11" t="s">
        <v>0</v>
      </c>
      <c r="AB1103" s="9" t="s">
        <v>1123</v>
      </c>
      <c r="AC1103" s="10" t="s">
        <v>1140</v>
      </c>
      <c r="AD1103" s="9" t="s">
        <v>1131</v>
      </c>
      <c r="AE1103" s="8" t="s">
        <v>1123</v>
      </c>
      <c r="AF1103" s="7" t="s">
        <v>3932</v>
      </c>
      <c r="AG1103" s="6">
        <f>IF(P1103="Em Aberto",Q1103,0)+IF(S1103="Em Aberto",T1103,0)+IF(V1103="Em Aberto",W1103,0)+IF(Y1103="Em Aberto",Z1103,0)</f>
        <v>62.85</v>
      </c>
      <c r="AH1103" s="5"/>
      <c r="AI1103" s="102"/>
      <c r="AJ1103" s="102"/>
    </row>
    <row r="1104" spans="1:36" s="86" customFormat="1" ht="11.25" x14ac:dyDescent="0.2">
      <c r="A1104" s="30">
        <v>45444</v>
      </c>
      <c r="B1104" s="28"/>
      <c r="C1104" s="29">
        <v>32666239000191</v>
      </c>
      <c r="D1104" s="28" t="s">
        <v>7912</v>
      </c>
      <c r="E1104" s="26" t="s">
        <v>7911</v>
      </c>
      <c r="F1104" s="26">
        <v>16</v>
      </c>
      <c r="G1104" s="27" t="s">
        <v>7910</v>
      </c>
      <c r="H1104" s="24" t="s">
        <v>6</v>
      </c>
      <c r="I1104" s="26" t="s">
        <v>352</v>
      </c>
      <c r="J1104" s="26" t="s">
        <v>10</v>
      </c>
      <c r="K1104" s="25">
        <v>45455</v>
      </c>
      <c r="L1104" s="19" t="s">
        <v>3</v>
      </c>
      <c r="M1104" s="24" t="s">
        <v>15</v>
      </c>
      <c r="N1104" s="23" t="s">
        <v>1</v>
      </c>
      <c r="O1104" s="22">
        <v>45491</v>
      </c>
      <c r="P1104" s="21" t="s">
        <v>1196</v>
      </c>
      <c r="Q1104" s="20">
        <v>76.91</v>
      </c>
      <c r="R1104" s="19"/>
      <c r="S1104" s="13"/>
      <c r="T1104" s="18"/>
      <c r="U1104" s="17"/>
      <c r="V1104" s="16"/>
      <c r="W1104" s="15"/>
      <c r="X1104" s="14"/>
      <c r="Y1104" s="13"/>
      <c r="Z1104" s="12"/>
      <c r="AA1104" s="11" t="s">
        <v>0</v>
      </c>
      <c r="AB1104" s="9" t="s">
        <v>1123</v>
      </c>
      <c r="AC1104" s="10" t="s">
        <v>6</v>
      </c>
      <c r="AD1104" s="9" t="s">
        <v>1131</v>
      </c>
      <c r="AE1104" s="8" t="s">
        <v>1123</v>
      </c>
      <c r="AF1104" s="7" t="s">
        <v>3954</v>
      </c>
      <c r="AG1104" s="6">
        <f>IF(P1104="Em Aberto",Q1104,0)+IF(S1104="Em Aberto",T1104,0)+IF(V1104="Em Aberto",W1104,0)+IF(Y1104="Em Aberto",Z1104,0)</f>
        <v>76.91</v>
      </c>
      <c r="AH1104" s="5"/>
      <c r="AI1104" s="102"/>
      <c r="AJ1104" s="102"/>
    </row>
    <row r="1105" spans="1:36" s="86" customFormat="1" ht="11.25" x14ac:dyDescent="0.2">
      <c r="A1105" s="30">
        <v>45444</v>
      </c>
      <c r="B1105" s="28"/>
      <c r="C1105" s="29">
        <v>49149450000130</v>
      </c>
      <c r="D1105" s="28" t="s">
        <v>7909</v>
      </c>
      <c r="E1105" s="26" t="s">
        <v>7908</v>
      </c>
      <c r="F1105" s="26">
        <v>20</v>
      </c>
      <c r="G1105" s="27" t="s">
        <v>7907</v>
      </c>
      <c r="H1105" s="24" t="s">
        <v>6</v>
      </c>
      <c r="I1105" s="26" t="s">
        <v>352</v>
      </c>
      <c r="J1105" s="26" t="s">
        <v>10</v>
      </c>
      <c r="K1105" s="25">
        <v>45455</v>
      </c>
      <c r="L1105" s="19" t="s">
        <v>16</v>
      </c>
      <c r="M1105" s="24" t="s">
        <v>197</v>
      </c>
      <c r="N1105" s="23" t="s">
        <v>20</v>
      </c>
      <c r="O1105" s="22">
        <v>45495</v>
      </c>
      <c r="P1105" s="21" t="s">
        <v>1196</v>
      </c>
      <c r="Q1105" s="20">
        <v>111.83</v>
      </c>
      <c r="R1105" s="19"/>
      <c r="S1105" s="13"/>
      <c r="T1105" s="18"/>
      <c r="U1105" s="17"/>
      <c r="V1105" s="16"/>
      <c r="W1105" s="15"/>
      <c r="X1105" s="14"/>
      <c r="Y1105" s="13"/>
      <c r="Z1105" s="12"/>
      <c r="AA1105" s="11" t="s">
        <v>0</v>
      </c>
      <c r="AB1105" s="9" t="s">
        <v>1123</v>
      </c>
      <c r="AC1105" s="10" t="s">
        <v>6</v>
      </c>
      <c r="AD1105" s="9" t="s">
        <v>1131</v>
      </c>
      <c r="AE1105" s="8" t="s">
        <v>1123</v>
      </c>
      <c r="AF1105" s="7" t="s">
        <v>3741</v>
      </c>
      <c r="AG1105" s="6">
        <f>IF(P1105="Em Aberto",Q1105,0)+IF(S1105="Em Aberto",T1105,0)+IF(V1105="Em Aberto",W1105,0)+IF(Y1105="Em Aberto",Z1105,0)</f>
        <v>111.83</v>
      </c>
      <c r="AH1105" s="5"/>
      <c r="AI1105" s="102"/>
      <c r="AJ1105" s="102"/>
    </row>
    <row r="1106" spans="1:36" s="86" customFormat="1" ht="11.25" x14ac:dyDescent="0.2">
      <c r="A1106" s="30">
        <v>45444</v>
      </c>
      <c r="B1106" s="28"/>
      <c r="C1106" s="29">
        <v>44065686000174</v>
      </c>
      <c r="D1106" s="28" t="s">
        <v>7906</v>
      </c>
      <c r="E1106" s="26" t="s">
        <v>7905</v>
      </c>
      <c r="F1106" s="26">
        <v>20</v>
      </c>
      <c r="G1106" s="27" t="s">
        <v>7904</v>
      </c>
      <c r="H1106" s="24" t="s">
        <v>11</v>
      </c>
      <c r="I1106" s="26" t="s">
        <v>352</v>
      </c>
      <c r="J1106" s="26" t="s">
        <v>10</v>
      </c>
      <c r="K1106" s="25">
        <v>45455</v>
      </c>
      <c r="L1106" s="19" t="s">
        <v>30</v>
      </c>
      <c r="M1106" s="24" t="s">
        <v>2</v>
      </c>
      <c r="N1106" s="23" t="s">
        <v>1</v>
      </c>
      <c r="O1106" s="22">
        <v>45493</v>
      </c>
      <c r="P1106" s="21" t="s">
        <v>1196</v>
      </c>
      <c r="Q1106" s="20">
        <v>62.79</v>
      </c>
      <c r="R1106" s="19"/>
      <c r="S1106" s="13"/>
      <c r="T1106" s="18"/>
      <c r="U1106" s="17"/>
      <c r="V1106" s="16"/>
      <c r="W1106" s="15"/>
      <c r="X1106" s="14"/>
      <c r="Y1106" s="13"/>
      <c r="Z1106" s="12"/>
      <c r="AA1106" s="11" t="s">
        <v>0</v>
      </c>
      <c r="AB1106" s="9" t="s">
        <v>1123</v>
      </c>
      <c r="AC1106" s="10" t="s">
        <v>1140</v>
      </c>
      <c r="AD1106" s="9" t="s">
        <v>1131</v>
      </c>
      <c r="AE1106" s="8" t="s">
        <v>1123</v>
      </c>
      <c r="AF1106" s="7" t="s">
        <v>3932</v>
      </c>
      <c r="AG1106" s="6">
        <f>IF(P1106="Em Aberto",Q1106,0)+IF(S1106="Em Aberto",T1106,0)+IF(V1106="Em Aberto",W1106,0)+IF(Y1106="Em Aberto",Z1106,0)</f>
        <v>62.79</v>
      </c>
      <c r="AH1106" s="5"/>
      <c r="AI1106" s="102"/>
      <c r="AJ1106" s="102"/>
    </row>
    <row r="1107" spans="1:36" s="86" customFormat="1" ht="11.25" x14ac:dyDescent="0.2">
      <c r="A1107" s="30">
        <v>45444</v>
      </c>
      <c r="B1107" s="28"/>
      <c r="C1107" s="29">
        <v>41754423000184</v>
      </c>
      <c r="D1107" s="28" t="s">
        <v>7903</v>
      </c>
      <c r="E1107" s="26" t="s">
        <v>7902</v>
      </c>
      <c r="F1107" s="26">
        <v>16</v>
      </c>
      <c r="G1107" s="27" t="s">
        <v>7901</v>
      </c>
      <c r="H1107" s="24" t="s">
        <v>6</v>
      </c>
      <c r="I1107" s="26" t="s">
        <v>352</v>
      </c>
      <c r="J1107" s="26" t="s">
        <v>10</v>
      </c>
      <c r="K1107" s="25">
        <v>45455</v>
      </c>
      <c r="L1107" s="19" t="s">
        <v>102</v>
      </c>
      <c r="M1107" s="24" t="s">
        <v>72</v>
      </c>
      <c r="N1107" s="23" t="s">
        <v>20</v>
      </c>
      <c r="O1107" s="22">
        <v>45491</v>
      </c>
      <c r="P1107" s="21" t="s">
        <v>1196</v>
      </c>
      <c r="Q1107" s="20">
        <v>76.86</v>
      </c>
      <c r="R1107" s="19"/>
      <c r="S1107" s="13"/>
      <c r="T1107" s="18"/>
      <c r="U1107" s="17"/>
      <c r="V1107" s="16"/>
      <c r="W1107" s="15"/>
      <c r="X1107" s="14"/>
      <c r="Y1107" s="13"/>
      <c r="Z1107" s="12"/>
      <c r="AA1107" s="11" t="s">
        <v>0</v>
      </c>
      <c r="AB1107" s="9" t="s">
        <v>1123</v>
      </c>
      <c r="AC1107" s="10" t="s">
        <v>6</v>
      </c>
      <c r="AD1107" s="9" t="s">
        <v>1131</v>
      </c>
      <c r="AE1107" s="8" t="s">
        <v>1123</v>
      </c>
      <c r="AF1107" s="7" t="s">
        <v>3954</v>
      </c>
      <c r="AG1107" s="6">
        <f>IF(P1107="Em Aberto",Q1107,0)+IF(S1107="Em Aberto",T1107,0)+IF(V1107="Em Aberto",W1107,0)+IF(Y1107="Em Aberto",Z1107,0)</f>
        <v>76.86</v>
      </c>
      <c r="AH1107" s="5"/>
      <c r="AI1107" s="102"/>
      <c r="AJ1107" s="102"/>
    </row>
    <row r="1108" spans="1:36" s="86" customFormat="1" ht="11.25" x14ac:dyDescent="0.2">
      <c r="A1108" s="93">
        <v>45444</v>
      </c>
      <c r="B1108" s="28"/>
      <c r="C1108" s="29">
        <v>53710055000151</v>
      </c>
      <c r="D1108" s="28" t="s">
        <v>7900</v>
      </c>
      <c r="E1108" s="26">
        <v>2683236</v>
      </c>
      <c r="F1108" s="26">
        <v>17</v>
      </c>
      <c r="G1108" s="27" t="s">
        <v>7899</v>
      </c>
      <c r="H1108" s="24" t="s">
        <v>11</v>
      </c>
      <c r="I1108" s="26" t="s">
        <v>352</v>
      </c>
      <c r="J1108" s="26" t="s">
        <v>4</v>
      </c>
      <c r="K1108" s="25">
        <v>45455</v>
      </c>
      <c r="L1108" s="19" t="s">
        <v>53</v>
      </c>
      <c r="M1108" s="24" t="s">
        <v>29</v>
      </c>
      <c r="N1108" s="23" t="s">
        <v>1</v>
      </c>
      <c r="O1108" s="22">
        <v>45490</v>
      </c>
      <c r="P1108" s="21" t="s">
        <v>1125</v>
      </c>
      <c r="Q1108" s="20">
        <v>89.9</v>
      </c>
      <c r="R1108" s="19"/>
      <c r="S1108" s="13"/>
      <c r="T1108" s="18"/>
      <c r="U1108" s="17"/>
      <c r="V1108" s="16"/>
      <c r="W1108" s="15"/>
      <c r="X1108" s="14"/>
      <c r="Y1108" s="13"/>
      <c r="Z1108" s="12"/>
      <c r="AA1108" s="11" t="s">
        <v>0</v>
      </c>
      <c r="AB1108" s="9" t="s">
        <v>1123</v>
      </c>
      <c r="AC1108" s="10" t="s">
        <v>1140</v>
      </c>
      <c r="AD1108" s="9" t="s">
        <v>1131</v>
      </c>
      <c r="AE1108" s="8" t="s">
        <v>1123</v>
      </c>
      <c r="AF1108" s="7" t="s">
        <v>7898</v>
      </c>
      <c r="AG1108" s="6">
        <f>IF(P1108="Em Aberto",Q1108,0)+IF(S1108="Em Aberto",T1108,0)+IF(V1108="Em Aberto",W1108,0)+IF(Y1108="Em Aberto",Z1108,0)</f>
        <v>0</v>
      </c>
      <c r="AH1108" s="5"/>
      <c r="AI1108" s="102"/>
      <c r="AJ1108" s="102"/>
    </row>
    <row r="1109" spans="1:36" s="86" customFormat="1" ht="11.25" x14ac:dyDescent="0.2">
      <c r="A1109" s="93">
        <v>45444</v>
      </c>
      <c r="B1109" s="28"/>
      <c r="C1109" s="29">
        <v>21291657000125</v>
      </c>
      <c r="D1109" s="28" t="s">
        <v>7897</v>
      </c>
      <c r="E1109" s="26" t="s">
        <v>7896</v>
      </c>
      <c r="F1109" s="26">
        <v>11</v>
      </c>
      <c r="G1109" s="27" t="s">
        <v>7895</v>
      </c>
      <c r="H1109" s="24" t="s">
        <v>11</v>
      </c>
      <c r="I1109" s="26" t="s">
        <v>352</v>
      </c>
      <c r="J1109" s="26" t="s">
        <v>10</v>
      </c>
      <c r="K1109" s="25">
        <v>45455</v>
      </c>
      <c r="L1109" s="19" t="s">
        <v>30</v>
      </c>
      <c r="M1109" s="24" t="s">
        <v>201</v>
      </c>
      <c r="N1109" s="23" t="s">
        <v>1</v>
      </c>
      <c r="O1109" s="22">
        <v>45484</v>
      </c>
      <c r="P1109" s="21" t="s">
        <v>1196</v>
      </c>
      <c r="Q1109" s="20">
        <v>31.86</v>
      </c>
      <c r="R1109" s="19"/>
      <c r="S1109" s="13"/>
      <c r="T1109" s="18"/>
      <c r="U1109" s="17"/>
      <c r="V1109" s="16"/>
      <c r="W1109" s="15"/>
      <c r="X1109" s="14"/>
      <c r="Y1109" s="13"/>
      <c r="Z1109" s="12"/>
      <c r="AA1109" s="11" t="s">
        <v>1195</v>
      </c>
      <c r="AB1109" s="9" t="s">
        <v>1194</v>
      </c>
      <c r="AC1109" s="10" t="s">
        <v>1140</v>
      </c>
      <c r="AD1109" s="9" t="s">
        <v>1131</v>
      </c>
      <c r="AE1109" s="8" t="s">
        <v>1193</v>
      </c>
      <c r="AF1109" s="7" t="s">
        <v>7894</v>
      </c>
      <c r="AG1109" s="6">
        <f>IF(P1109="Em Aberto",Q1109,0)+IF(S1109="Em Aberto",T1109,0)+IF(V1109="Em Aberto",W1109,0)+IF(Y1109="Em Aberto",Z1109,0)</f>
        <v>31.86</v>
      </c>
      <c r="AH1109" s="5"/>
      <c r="AI1109" s="102"/>
      <c r="AJ1109" s="102"/>
    </row>
    <row r="1110" spans="1:36" s="86" customFormat="1" ht="11.25" x14ac:dyDescent="0.2">
      <c r="A1110" s="30">
        <v>45444</v>
      </c>
      <c r="B1110" s="28"/>
      <c r="C1110" s="29">
        <v>47458949000101</v>
      </c>
      <c r="D1110" s="28" t="s">
        <v>7893</v>
      </c>
      <c r="E1110" s="26" t="s">
        <v>7892</v>
      </c>
      <c r="F1110" s="26">
        <v>20</v>
      </c>
      <c r="G1110" s="27" t="s">
        <v>7891</v>
      </c>
      <c r="H1110" s="24" t="s">
        <v>11</v>
      </c>
      <c r="I1110" s="26" t="s">
        <v>352</v>
      </c>
      <c r="J1110" s="26" t="s">
        <v>10</v>
      </c>
      <c r="K1110" s="25">
        <v>45456</v>
      </c>
      <c r="L1110" s="19" t="s">
        <v>56</v>
      </c>
      <c r="M1110" s="24" t="s">
        <v>15</v>
      </c>
      <c r="N1110" s="23" t="s">
        <v>1</v>
      </c>
      <c r="O1110" s="22">
        <v>45493</v>
      </c>
      <c r="P1110" s="21" t="s">
        <v>1196</v>
      </c>
      <c r="Q1110" s="20">
        <v>59.92</v>
      </c>
      <c r="R1110" s="19"/>
      <c r="S1110" s="13"/>
      <c r="T1110" s="18"/>
      <c r="U1110" s="17"/>
      <c r="V1110" s="16"/>
      <c r="W1110" s="15"/>
      <c r="X1110" s="14"/>
      <c r="Y1110" s="13"/>
      <c r="Z1110" s="12"/>
      <c r="AA1110" s="11" t="s">
        <v>0</v>
      </c>
      <c r="AB1110" s="9" t="s">
        <v>1123</v>
      </c>
      <c r="AC1110" s="10" t="s">
        <v>1140</v>
      </c>
      <c r="AD1110" s="9" t="s">
        <v>1131</v>
      </c>
      <c r="AE1110" s="8" t="s">
        <v>1123</v>
      </c>
      <c r="AF1110" s="7" t="s">
        <v>3932</v>
      </c>
      <c r="AG1110" s="6">
        <f>IF(P1110="Em Aberto",Q1110,0)+IF(S1110="Em Aberto",T1110,0)+IF(V1110="Em Aberto",W1110,0)+IF(Y1110="Em Aberto",Z1110,0)</f>
        <v>59.92</v>
      </c>
      <c r="AH1110" s="5"/>
      <c r="AI1110" s="102"/>
      <c r="AJ1110" s="102"/>
    </row>
    <row r="1111" spans="1:36" s="86" customFormat="1" ht="11.25" x14ac:dyDescent="0.2">
      <c r="A1111" s="30">
        <v>45444</v>
      </c>
      <c r="B1111" s="28"/>
      <c r="C1111" s="29">
        <v>37570011000117</v>
      </c>
      <c r="D1111" s="28" t="s">
        <v>7890</v>
      </c>
      <c r="E1111" s="26" t="s">
        <v>7889</v>
      </c>
      <c r="F1111" s="26">
        <v>20</v>
      </c>
      <c r="G1111" s="27" t="s">
        <v>7888</v>
      </c>
      <c r="H1111" s="24" t="s">
        <v>11</v>
      </c>
      <c r="I1111" s="26" t="s">
        <v>352</v>
      </c>
      <c r="J1111" s="26" t="s">
        <v>10</v>
      </c>
      <c r="K1111" s="25">
        <v>45456</v>
      </c>
      <c r="L1111" s="19" t="s">
        <v>736</v>
      </c>
      <c r="M1111" s="24" t="s">
        <v>29</v>
      </c>
      <c r="N1111" s="23" t="s">
        <v>1</v>
      </c>
      <c r="O1111" s="22">
        <v>45493</v>
      </c>
      <c r="P1111" s="21" t="s">
        <v>1196</v>
      </c>
      <c r="Q1111" s="20">
        <v>59.85</v>
      </c>
      <c r="R1111" s="19"/>
      <c r="S1111" s="13"/>
      <c r="T1111" s="18"/>
      <c r="U1111" s="17"/>
      <c r="V1111" s="16"/>
      <c r="W1111" s="15"/>
      <c r="X1111" s="14"/>
      <c r="Y1111" s="13"/>
      <c r="Z1111" s="12"/>
      <c r="AA1111" s="11" t="s">
        <v>0</v>
      </c>
      <c r="AB1111" s="9" t="s">
        <v>1123</v>
      </c>
      <c r="AC1111" s="10" t="s">
        <v>1140</v>
      </c>
      <c r="AD1111" s="9" t="s">
        <v>1131</v>
      </c>
      <c r="AE1111" s="8" t="s">
        <v>1123</v>
      </c>
      <c r="AF1111" s="7" t="s">
        <v>3932</v>
      </c>
      <c r="AG1111" s="6">
        <f>IF(P1111="Em Aberto",Q1111,0)+IF(S1111="Em Aberto",T1111,0)+IF(V1111="Em Aberto",W1111,0)+IF(Y1111="Em Aberto",Z1111,0)</f>
        <v>59.85</v>
      </c>
      <c r="AH1111" s="5"/>
      <c r="AI1111" s="102"/>
      <c r="AJ1111" s="102"/>
    </row>
    <row r="1112" spans="1:36" s="86" customFormat="1" ht="11.25" x14ac:dyDescent="0.2">
      <c r="A1112" s="30">
        <v>45444</v>
      </c>
      <c r="B1112" s="28"/>
      <c r="C1112" s="29">
        <v>26168592000149</v>
      </c>
      <c r="D1112" s="28" t="s">
        <v>7887</v>
      </c>
      <c r="E1112" s="26" t="s">
        <v>7886</v>
      </c>
      <c r="F1112" s="26">
        <v>20</v>
      </c>
      <c r="G1112" s="27" t="s">
        <v>7885</v>
      </c>
      <c r="H1112" s="24" t="s">
        <v>6</v>
      </c>
      <c r="I1112" s="26" t="s">
        <v>352</v>
      </c>
      <c r="J1112" s="26" t="s">
        <v>10</v>
      </c>
      <c r="K1112" s="25">
        <v>45456</v>
      </c>
      <c r="L1112" s="19" t="s">
        <v>53</v>
      </c>
      <c r="M1112" s="24" t="s">
        <v>89</v>
      </c>
      <c r="N1112" s="23" t="s">
        <v>20</v>
      </c>
      <c r="O1112" s="22">
        <v>45495</v>
      </c>
      <c r="P1112" s="21" t="s">
        <v>1196</v>
      </c>
      <c r="Q1112" s="20">
        <v>73.19</v>
      </c>
      <c r="R1112" s="19"/>
      <c r="S1112" s="13"/>
      <c r="T1112" s="18"/>
      <c r="U1112" s="17"/>
      <c r="V1112" s="16"/>
      <c r="W1112" s="15"/>
      <c r="X1112" s="14"/>
      <c r="Y1112" s="13"/>
      <c r="Z1112" s="12"/>
      <c r="AA1112" s="11" t="s">
        <v>0</v>
      </c>
      <c r="AB1112" s="9" t="s">
        <v>1123</v>
      </c>
      <c r="AC1112" s="10" t="s">
        <v>6</v>
      </c>
      <c r="AD1112" s="9" t="s">
        <v>1131</v>
      </c>
      <c r="AE1112" s="8" t="s">
        <v>1123</v>
      </c>
      <c r="AF1112" s="7" t="s">
        <v>3741</v>
      </c>
      <c r="AG1112" s="6">
        <f>IF(P1112="Em Aberto",Q1112,0)+IF(S1112="Em Aberto",T1112,0)+IF(V1112="Em Aberto",W1112,0)+IF(Y1112="Em Aberto",Z1112,0)</f>
        <v>73.19</v>
      </c>
      <c r="AH1112" s="5"/>
      <c r="AI1112" s="102"/>
      <c r="AJ1112" s="102"/>
    </row>
    <row r="1113" spans="1:36" s="86" customFormat="1" ht="11.25" x14ac:dyDescent="0.2">
      <c r="A1113" s="30">
        <v>45444</v>
      </c>
      <c r="B1113" s="28"/>
      <c r="C1113" s="29">
        <v>22611207000135</v>
      </c>
      <c r="D1113" s="28" t="s">
        <v>7884</v>
      </c>
      <c r="E1113" s="26" t="s">
        <v>7883</v>
      </c>
      <c r="F1113" s="26">
        <v>20</v>
      </c>
      <c r="G1113" s="27" t="s">
        <v>7882</v>
      </c>
      <c r="H1113" s="24" t="s">
        <v>11</v>
      </c>
      <c r="I1113" s="26" t="s">
        <v>352</v>
      </c>
      <c r="J1113" s="26" t="s">
        <v>10</v>
      </c>
      <c r="K1113" s="25">
        <v>45456</v>
      </c>
      <c r="L1113" s="19" t="s">
        <v>2344</v>
      </c>
      <c r="M1113" s="24" t="s">
        <v>72</v>
      </c>
      <c r="N1113" s="23" t="s">
        <v>20</v>
      </c>
      <c r="O1113" s="22">
        <v>45493</v>
      </c>
      <c r="P1113" s="21" t="s">
        <v>1196</v>
      </c>
      <c r="Q1113" s="20">
        <v>59.84</v>
      </c>
      <c r="R1113" s="19"/>
      <c r="S1113" s="13"/>
      <c r="T1113" s="18"/>
      <c r="U1113" s="17"/>
      <c r="V1113" s="16"/>
      <c r="W1113" s="15"/>
      <c r="X1113" s="14"/>
      <c r="Y1113" s="13"/>
      <c r="Z1113" s="12"/>
      <c r="AA1113" s="11" t="s">
        <v>0</v>
      </c>
      <c r="AB1113" s="9" t="s">
        <v>1123</v>
      </c>
      <c r="AC1113" s="10" t="s">
        <v>1140</v>
      </c>
      <c r="AD1113" s="9" t="s">
        <v>1131</v>
      </c>
      <c r="AE1113" s="8" t="s">
        <v>1123</v>
      </c>
      <c r="AF1113" s="7" t="s">
        <v>3932</v>
      </c>
      <c r="AG1113" s="6">
        <f>IF(P1113="Em Aberto",Q1113,0)+IF(S1113="Em Aberto",T1113,0)+IF(V1113="Em Aberto",W1113,0)+IF(Y1113="Em Aberto",Z1113,0)</f>
        <v>59.84</v>
      </c>
      <c r="AH1113" s="5"/>
      <c r="AI1113" s="102"/>
      <c r="AJ1113" s="102"/>
    </row>
    <row r="1114" spans="1:36" s="86" customFormat="1" ht="11.25" x14ac:dyDescent="0.2">
      <c r="A1114" s="30">
        <v>45444</v>
      </c>
      <c r="B1114" s="28"/>
      <c r="C1114" s="29">
        <v>30856794000150</v>
      </c>
      <c r="D1114" s="28" t="s">
        <v>7881</v>
      </c>
      <c r="E1114" s="26" t="s">
        <v>7880</v>
      </c>
      <c r="F1114" s="26">
        <v>16</v>
      </c>
      <c r="G1114" s="27" t="s">
        <v>7879</v>
      </c>
      <c r="H1114" s="24" t="s">
        <v>6</v>
      </c>
      <c r="I1114" s="26" t="s">
        <v>352</v>
      </c>
      <c r="J1114" s="26" t="s">
        <v>10</v>
      </c>
      <c r="K1114" s="25">
        <v>45456</v>
      </c>
      <c r="L1114" s="19" t="s">
        <v>3043</v>
      </c>
      <c r="M1114" s="24" t="s">
        <v>89</v>
      </c>
      <c r="N1114" s="23" t="s">
        <v>20</v>
      </c>
      <c r="O1114" s="22">
        <v>45491</v>
      </c>
      <c r="P1114" s="21" t="s">
        <v>1196</v>
      </c>
      <c r="Q1114" s="20">
        <v>86.56</v>
      </c>
      <c r="R1114" s="19"/>
      <c r="S1114" s="13"/>
      <c r="T1114" s="18"/>
      <c r="U1114" s="17"/>
      <c r="V1114" s="16"/>
      <c r="W1114" s="15"/>
      <c r="X1114" s="14"/>
      <c r="Y1114" s="13"/>
      <c r="Z1114" s="12"/>
      <c r="AA1114" s="11" t="s">
        <v>0</v>
      </c>
      <c r="AB1114" s="9" t="s">
        <v>1123</v>
      </c>
      <c r="AC1114" s="10" t="s">
        <v>6</v>
      </c>
      <c r="AD1114" s="9" t="s">
        <v>1131</v>
      </c>
      <c r="AE1114" s="8" t="s">
        <v>1123</v>
      </c>
      <c r="AF1114" s="7" t="s">
        <v>3954</v>
      </c>
      <c r="AG1114" s="6">
        <f>IF(P1114="Em Aberto",Q1114,0)+IF(S1114="Em Aberto",T1114,0)+IF(V1114="Em Aberto",W1114,0)+IF(Y1114="Em Aberto",Z1114,0)</f>
        <v>86.56</v>
      </c>
      <c r="AH1114" s="5"/>
      <c r="AI1114" s="102"/>
      <c r="AJ1114" s="102"/>
    </row>
    <row r="1115" spans="1:36" s="86" customFormat="1" ht="11.25" x14ac:dyDescent="0.2">
      <c r="A1115" s="93">
        <v>45444</v>
      </c>
      <c r="B1115" s="28"/>
      <c r="C1115" s="29">
        <v>54795226000155</v>
      </c>
      <c r="D1115" s="28" t="s">
        <v>7878</v>
      </c>
      <c r="E1115" s="26">
        <v>2697500</v>
      </c>
      <c r="F1115" s="26">
        <v>18</v>
      </c>
      <c r="G1115" s="27" t="s">
        <v>7877</v>
      </c>
      <c r="H1115" s="24" t="s">
        <v>11</v>
      </c>
      <c r="I1115" s="26" t="s">
        <v>352</v>
      </c>
      <c r="J1115" s="26" t="s">
        <v>4</v>
      </c>
      <c r="K1115" s="25">
        <v>45456</v>
      </c>
      <c r="L1115" s="19" t="s">
        <v>182</v>
      </c>
      <c r="M1115" s="24" t="s">
        <v>153</v>
      </c>
      <c r="N1115" s="23" t="s">
        <v>1</v>
      </c>
      <c r="O1115" s="22">
        <v>45491</v>
      </c>
      <c r="P1115" s="21" t="s">
        <v>1196</v>
      </c>
      <c r="Q1115" s="20">
        <v>139.9</v>
      </c>
      <c r="R1115" s="19"/>
      <c r="S1115" s="13"/>
      <c r="T1115" s="18"/>
      <c r="U1115" s="17"/>
      <c r="V1115" s="16"/>
      <c r="W1115" s="15"/>
      <c r="X1115" s="14"/>
      <c r="Y1115" s="13"/>
      <c r="Z1115" s="12"/>
      <c r="AA1115" s="11" t="s">
        <v>0</v>
      </c>
      <c r="AB1115" s="9" t="s">
        <v>1123</v>
      </c>
      <c r="AC1115" s="10" t="s">
        <v>1140</v>
      </c>
      <c r="AD1115" s="9" t="s">
        <v>1131</v>
      </c>
      <c r="AE1115" s="8" t="s">
        <v>1123</v>
      </c>
      <c r="AF1115" s="7" t="s">
        <v>7868</v>
      </c>
      <c r="AG1115" s="6">
        <f>IF(P1115="Em Aberto",Q1115,0)+IF(S1115="Em Aberto",T1115,0)+IF(V1115="Em Aberto",W1115,0)+IF(Y1115="Em Aberto",Z1115,0)</f>
        <v>139.9</v>
      </c>
      <c r="AH1115" s="5"/>
      <c r="AI1115" s="102"/>
      <c r="AJ1115" s="102"/>
    </row>
    <row r="1116" spans="1:36" s="86" customFormat="1" ht="11.25" x14ac:dyDescent="0.2">
      <c r="A1116" s="30">
        <v>45444</v>
      </c>
      <c r="B1116" s="28"/>
      <c r="C1116" s="29">
        <v>23168625000162</v>
      </c>
      <c r="D1116" s="28" t="s">
        <v>7876</v>
      </c>
      <c r="E1116" s="26" t="s">
        <v>7875</v>
      </c>
      <c r="F1116" s="26">
        <v>16</v>
      </c>
      <c r="G1116" s="27" t="s">
        <v>7874</v>
      </c>
      <c r="H1116" s="24" t="s">
        <v>11</v>
      </c>
      <c r="I1116" s="26" t="s">
        <v>352</v>
      </c>
      <c r="J1116" s="26" t="s">
        <v>10</v>
      </c>
      <c r="K1116" s="25">
        <v>45456</v>
      </c>
      <c r="L1116" s="19" t="s">
        <v>736</v>
      </c>
      <c r="M1116" s="24" t="s">
        <v>2</v>
      </c>
      <c r="N1116" s="23" t="s">
        <v>1</v>
      </c>
      <c r="O1116" s="22">
        <v>45489</v>
      </c>
      <c r="P1116" s="21" t="s">
        <v>1196</v>
      </c>
      <c r="Q1116" s="20">
        <v>59.8</v>
      </c>
      <c r="R1116" s="19"/>
      <c r="S1116" s="13"/>
      <c r="T1116" s="18"/>
      <c r="U1116" s="17"/>
      <c r="V1116" s="16"/>
      <c r="W1116" s="15"/>
      <c r="X1116" s="14"/>
      <c r="Y1116" s="13"/>
      <c r="Z1116" s="12"/>
      <c r="AA1116" s="11" t="s">
        <v>1195</v>
      </c>
      <c r="AB1116" s="9" t="s">
        <v>1194</v>
      </c>
      <c r="AC1116" s="10" t="s">
        <v>1140</v>
      </c>
      <c r="AD1116" s="9" t="s">
        <v>1131</v>
      </c>
      <c r="AE1116" s="8" t="s">
        <v>1193</v>
      </c>
      <c r="AF1116" s="7" t="s">
        <v>3815</v>
      </c>
      <c r="AG1116" s="6">
        <f>IF(P1116="Em Aberto",Q1116,0)+IF(S1116="Em Aberto",T1116,0)+IF(V1116="Em Aberto",W1116,0)+IF(Y1116="Em Aberto",Z1116,0)</f>
        <v>59.8</v>
      </c>
      <c r="AH1116" s="5"/>
      <c r="AI1116" s="102"/>
      <c r="AJ1116" s="102"/>
    </row>
    <row r="1117" spans="1:36" s="86" customFormat="1" ht="11.25" x14ac:dyDescent="0.2">
      <c r="A1117" s="30">
        <v>45444</v>
      </c>
      <c r="B1117" s="28"/>
      <c r="C1117" s="29">
        <v>38456882000177</v>
      </c>
      <c r="D1117" s="28" t="s">
        <v>7873</v>
      </c>
      <c r="E1117" s="26" t="s">
        <v>7872</v>
      </c>
      <c r="F1117" s="26">
        <v>20</v>
      </c>
      <c r="G1117" s="27" t="s">
        <v>7871</v>
      </c>
      <c r="H1117" s="24" t="s">
        <v>6</v>
      </c>
      <c r="I1117" s="26" t="s">
        <v>352</v>
      </c>
      <c r="J1117" s="26" t="s">
        <v>10</v>
      </c>
      <c r="K1117" s="25">
        <v>45456</v>
      </c>
      <c r="L1117" s="19" t="s">
        <v>1290</v>
      </c>
      <c r="M1117" s="24" t="s">
        <v>89</v>
      </c>
      <c r="N1117" s="23" t="s">
        <v>20</v>
      </c>
      <c r="O1117" s="22">
        <v>45495</v>
      </c>
      <c r="P1117" s="21" t="s">
        <v>1125</v>
      </c>
      <c r="Q1117" s="20">
        <v>73.19</v>
      </c>
      <c r="R1117" s="19"/>
      <c r="S1117" s="13"/>
      <c r="T1117" s="18"/>
      <c r="U1117" s="17"/>
      <c r="V1117" s="16"/>
      <c r="W1117" s="15"/>
      <c r="X1117" s="14"/>
      <c r="Y1117" s="13"/>
      <c r="Z1117" s="12"/>
      <c r="AA1117" s="11" t="s">
        <v>0</v>
      </c>
      <c r="AB1117" s="9" t="s">
        <v>1123</v>
      </c>
      <c r="AC1117" s="10" t="s">
        <v>6</v>
      </c>
      <c r="AD1117" s="9" t="s">
        <v>1131</v>
      </c>
      <c r="AE1117" s="8" t="s">
        <v>1123</v>
      </c>
      <c r="AF1117" s="7" t="s">
        <v>7674</v>
      </c>
      <c r="AG1117" s="6">
        <f>IF(P1117="Em Aberto",Q1117,0)+IF(S1117="Em Aberto",T1117,0)+IF(V1117="Em Aberto",W1117,0)+IF(Y1117="Em Aberto",Z1117,0)</f>
        <v>0</v>
      </c>
      <c r="AH1117" s="5"/>
      <c r="AI1117" s="102"/>
      <c r="AJ1117" s="102"/>
    </row>
    <row r="1118" spans="1:36" s="86" customFormat="1" ht="11.25" x14ac:dyDescent="0.2">
      <c r="A1118" s="93">
        <v>45444</v>
      </c>
      <c r="B1118" s="28"/>
      <c r="C1118" s="29">
        <v>52820806000120</v>
      </c>
      <c r="D1118" s="28" t="s">
        <v>7870</v>
      </c>
      <c r="E1118" s="26">
        <v>2692604</v>
      </c>
      <c r="F1118" s="26">
        <v>18</v>
      </c>
      <c r="G1118" s="27" t="s">
        <v>7869</v>
      </c>
      <c r="H1118" s="24" t="s">
        <v>11</v>
      </c>
      <c r="I1118" s="26" t="s">
        <v>352</v>
      </c>
      <c r="J1118" s="26" t="s">
        <v>4</v>
      </c>
      <c r="K1118" s="25">
        <v>45456</v>
      </c>
      <c r="L1118" s="19" t="s">
        <v>2344</v>
      </c>
      <c r="M1118" s="24" t="s">
        <v>29</v>
      </c>
      <c r="N1118" s="23" t="s">
        <v>1</v>
      </c>
      <c r="O1118" s="22">
        <v>45491</v>
      </c>
      <c r="P1118" s="21" t="s">
        <v>1196</v>
      </c>
      <c r="Q1118" s="20">
        <v>109.9</v>
      </c>
      <c r="R1118" s="19"/>
      <c r="S1118" s="13"/>
      <c r="T1118" s="18"/>
      <c r="U1118" s="17"/>
      <c r="V1118" s="16"/>
      <c r="W1118" s="15"/>
      <c r="X1118" s="14"/>
      <c r="Y1118" s="13"/>
      <c r="Z1118" s="12"/>
      <c r="AA1118" s="11" t="s">
        <v>0</v>
      </c>
      <c r="AB1118" s="9" t="s">
        <v>1123</v>
      </c>
      <c r="AC1118" s="10" t="s">
        <v>1140</v>
      </c>
      <c r="AD1118" s="9" t="s">
        <v>1131</v>
      </c>
      <c r="AE1118" s="8" t="s">
        <v>1123</v>
      </c>
      <c r="AF1118" s="7" t="s">
        <v>7868</v>
      </c>
      <c r="AG1118" s="6">
        <f>IF(P1118="Em Aberto",Q1118,0)+IF(S1118="Em Aberto",T1118,0)+IF(V1118="Em Aberto",W1118,0)+IF(Y1118="Em Aberto",Z1118,0)</f>
        <v>109.9</v>
      </c>
      <c r="AH1118" s="5"/>
      <c r="AI1118" s="102"/>
      <c r="AJ1118" s="102"/>
    </row>
    <row r="1119" spans="1:36" s="90" customFormat="1" ht="11.25" x14ac:dyDescent="0.2">
      <c r="A1119" s="30">
        <v>45444</v>
      </c>
      <c r="B1119" s="28"/>
      <c r="C1119" s="29">
        <v>41642557000103</v>
      </c>
      <c r="D1119" s="28" t="s">
        <v>7867</v>
      </c>
      <c r="E1119" s="26" t="s">
        <v>7866</v>
      </c>
      <c r="F1119" s="26">
        <v>16</v>
      </c>
      <c r="G1119" s="27" t="s">
        <v>7865</v>
      </c>
      <c r="H1119" s="24" t="s">
        <v>11</v>
      </c>
      <c r="I1119" s="26" t="s">
        <v>352</v>
      </c>
      <c r="J1119" s="26" t="s">
        <v>10</v>
      </c>
      <c r="K1119" s="25">
        <v>45456</v>
      </c>
      <c r="L1119" s="19" t="s">
        <v>3</v>
      </c>
      <c r="M1119" s="24" t="s">
        <v>21</v>
      </c>
      <c r="N1119" s="23" t="s">
        <v>20</v>
      </c>
      <c r="O1119" s="22">
        <v>45489</v>
      </c>
      <c r="P1119" s="21" t="s">
        <v>1125</v>
      </c>
      <c r="Q1119" s="20">
        <v>59.86</v>
      </c>
      <c r="R1119" s="19"/>
      <c r="S1119" s="13"/>
      <c r="T1119" s="18"/>
      <c r="U1119" s="17"/>
      <c r="V1119" s="16"/>
      <c r="W1119" s="15"/>
      <c r="X1119" s="14"/>
      <c r="Y1119" s="13"/>
      <c r="Z1119" s="12"/>
      <c r="AA1119" s="11" t="s">
        <v>0</v>
      </c>
      <c r="AB1119" s="9" t="s">
        <v>1123</v>
      </c>
      <c r="AC1119" s="10" t="s">
        <v>1140</v>
      </c>
      <c r="AD1119" s="9" t="s">
        <v>1131</v>
      </c>
      <c r="AE1119" s="8" t="s">
        <v>1123</v>
      </c>
      <c r="AF1119" s="7" t="s">
        <v>4011</v>
      </c>
      <c r="AG1119" s="6">
        <f>IF(P1119="Em Aberto",Q1119,0)+IF(S1119="Em Aberto",T1119,0)+IF(V1119="Em Aberto",W1119,0)+IF(Y1119="Em Aberto",Z1119,0)</f>
        <v>0</v>
      </c>
      <c r="AH1119" s="5"/>
      <c r="AI1119" s="103"/>
      <c r="AJ1119" s="103"/>
    </row>
    <row r="1120" spans="1:36" s="86" customFormat="1" ht="11.25" x14ac:dyDescent="0.2">
      <c r="A1120" s="30">
        <v>45444</v>
      </c>
      <c r="B1120" s="28"/>
      <c r="C1120" s="29">
        <v>36745764000153</v>
      </c>
      <c r="D1120" s="28" t="s">
        <v>7864</v>
      </c>
      <c r="E1120" s="26" t="s">
        <v>7863</v>
      </c>
      <c r="F1120" s="26">
        <v>16</v>
      </c>
      <c r="G1120" s="27" t="s">
        <v>7862</v>
      </c>
      <c r="H1120" s="24" t="s">
        <v>6</v>
      </c>
      <c r="I1120" s="26" t="s">
        <v>352</v>
      </c>
      <c r="J1120" s="26" t="s">
        <v>10</v>
      </c>
      <c r="K1120" s="25">
        <v>45456</v>
      </c>
      <c r="L1120" s="19" t="s">
        <v>736</v>
      </c>
      <c r="M1120" s="24" t="s">
        <v>110</v>
      </c>
      <c r="N1120" s="23" t="s">
        <v>20</v>
      </c>
      <c r="O1120" s="22">
        <v>45491</v>
      </c>
      <c r="P1120" s="21" t="s">
        <v>1196</v>
      </c>
      <c r="Q1120" s="20">
        <v>73.19</v>
      </c>
      <c r="R1120" s="19"/>
      <c r="S1120" s="13"/>
      <c r="T1120" s="18"/>
      <c r="U1120" s="17"/>
      <c r="V1120" s="16"/>
      <c r="W1120" s="15"/>
      <c r="X1120" s="14"/>
      <c r="Y1120" s="13"/>
      <c r="Z1120" s="12"/>
      <c r="AA1120" s="11" t="s">
        <v>0</v>
      </c>
      <c r="AB1120" s="9" t="s">
        <v>1123</v>
      </c>
      <c r="AC1120" s="10" t="s">
        <v>6</v>
      </c>
      <c r="AD1120" s="9" t="s">
        <v>1131</v>
      </c>
      <c r="AE1120" s="8" t="s">
        <v>1123</v>
      </c>
      <c r="AF1120" s="7" t="s">
        <v>3954</v>
      </c>
      <c r="AG1120" s="6">
        <f>IF(P1120="Em Aberto",Q1120,0)+IF(S1120="Em Aberto",T1120,0)+IF(V1120="Em Aberto",W1120,0)+IF(Y1120="Em Aberto",Z1120,0)</f>
        <v>73.19</v>
      </c>
      <c r="AH1120" s="5"/>
      <c r="AI1120" s="102"/>
      <c r="AJ1120" s="102"/>
    </row>
    <row r="1121" spans="1:36" s="86" customFormat="1" ht="11.25" x14ac:dyDescent="0.2">
      <c r="A1121" s="30">
        <v>45444</v>
      </c>
      <c r="B1121" s="28"/>
      <c r="C1121" s="29">
        <v>51622986000172</v>
      </c>
      <c r="D1121" s="28" t="s">
        <v>7861</v>
      </c>
      <c r="E1121" s="26" t="s">
        <v>7860</v>
      </c>
      <c r="F1121" s="26">
        <v>20</v>
      </c>
      <c r="G1121" s="27" t="s">
        <v>7859</v>
      </c>
      <c r="H1121" s="24" t="s">
        <v>11</v>
      </c>
      <c r="I1121" s="26" t="s">
        <v>352</v>
      </c>
      <c r="J1121" s="26" t="s">
        <v>10</v>
      </c>
      <c r="K1121" s="25">
        <v>45456</v>
      </c>
      <c r="L1121" s="19" t="s">
        <v>114</v>
      </c>
      <c r="M1121" s="24" t="s">
        <v>153</v>
      </c>
      <c r="N1121" s="23" t="s">
        <v>1</v>
      </c>
      <c r="O1121" s="22">
        <v>45495</v>
      </c>
      <c r="P1121" s="21" t="s">
        <v>1196</v>
      </c>
      <c r="Q1121" s="20">
        <v>86.56</v>
      </c>
      <c r="R1121" s="19"/>
      <c r="S1121" s="13"/>
      <c r="T1121" s="18"/>
      <c r="U1121" s="17"/>
      <c r="V1121" s="16"/>
      <c r="W1121" s="15"/>
      <c r="X1121" s="14"/>
      <c r="Y1121" s="13"/>
      <c r="Z1121" s="12"/>
      <c r="AA1121" s="11" t="s">
        <v>0</v>
      </c>
      <c r="AB1121" s="9" t="s">
        <v>1123</v>
      </c>
      <c r="AC1121" s="10" t="s">
        <v>1201</v>
      </c>
      <c r="AD1121" s="9" t="s">
        <v>1131</v>
      </c>
      <c r="AE1121" s="8" t="s">
        <v>1123</v>
      </c>
      <c r="AF1121" s="7" t="s">
        <v>3741</v>
      </c>
      <c r="AG1121" s="6">
        <f>IF(P1121="Em Aberto",Q1121,0)+IF(S1121="Em Aberto",T1121,0)+IF(V1121="Em Aberto",W1121,0)+IF(Y1121="Em Aberto",Z1121,0)</f>
        <v>86.56</v>
      </c>
      <c r="AH1121" s="5"/>
      <c r="AI1121" s="102"/>
      <c r="AJ1121" s="102"/>
    </row>
    <row r="1122" spans="1:36" s="86" customFormat="1" ht="11.25" x14ac:dyDescent="0.2">
      <c r="A1122" s="30">
        <v>45444</v>
      </c>
      <c r="B1122" s="28"/>
      <c r="C1122" s="29">
        <v>51967301000120</v>
      </c>
      <c r="D1122" s="28" t="s">
        <v>7858</v>
      </c>
      <c r="E1122" s="26" t="s">
        <v>7857</v>
      </c>
      <c r="F1122" s="26">
        <v>20</v>
      </c>
      <c r="G1122" s="27" t="s">
        <v>7856</v>
      </c>
      <c r="H1122" s="24" t="s">
        <v>6</v>
      </c>
      <c r="I1122" s="26" t="s">
        <v>352</v>
      </c>
      <c r="J1122" s="26" t="s">
        <v>10</v>
      </c>
      <c r="K1122" s="25">
        <v>45457</v>
      </c>
      <c r="L1122" s="19" t="s">
        <v>64</v>
      </c>
      <c r="M1122" s="24" t="s">
        <v>72</v>
      </c>
      <c r="N1122" s="23" t="s">
        <v>20</v>
      </c>
      <c r="O1122" s="22">
        <v>45495</v>
      </c>
      <c r="P1122" s="21" t="s">
        <v>1196</v>
      </c>
      <c r="Q1122" s="20">
        <v>69.53</v>
      </c>
      <c r="R1122" s="19"/>
      <c r="S1122" s="13"/>
      <c r="T1122" s="18"/>
      <c r="U1122" s="17"/>
      <c r="V1122" s="16"/>
      <c r="W1122" s="15"/>
      <c r="X1122" s="14"/>
      <c r="Y1122" s="13"/>
      <c r="Z1122" s="12"/>
      <c r="AA1122" s="11" t="s">
        <v>0</v>
      </c>
      <c r="AB1122" s="9" t="s">
        <v>1123</v>
      </c>
      <c r="AC1122" s="10" t="s">
        <v>6</v>
      </c>
      <c r="AD1122" s="9" t="s">
        <v>1131</v>
      </c>
      <c r="AE1122" s="8" t="s">
        <v>1123</v>
      </c>
      <c r="AF1122" s="7" t="s">
        <v>3741</v>
      </c>
      <c r="AG1122" s="6">
        <f>IF(P1122="Em Aberto",Q1122,0)+IF(S1122="Em Aberto",T1122,0)+IF(V1122="Em Aberto",W1122,0)+IF(Y1122="Em Aberto",Z1122,0)</f>
        <v>69.53</v>
      </c>
      <c r="AH1122" s="5"/>
      <c r="AI1122" s="102"/>
      <c r="AJ1122" s="102"/>
    </row>
    <row r="1123" spans="1:36" s="86" customFormat="1" ht="11.25" x14ac:dyDescent="0.2">
      <c r="A1123" s="30">
        <v>45444</v>
      </c>
      <c r="B1123" s="28"/>
      <c r="C1123" s="29">
        <v>50227194000130</v>
      </c>
      <c r="D1123" s="28" t="s">
        <v>7855</v>
      </c>
      <c r="E1123" s="26" t="s">
        <v>7854</v>
      </c>
      <c r="F1123" s="26">
        <v>20</v>
      </c>
      <c r="G1123" s="27" t="s">
        <v>7853</v>
      </c>
      <c r="H1123" s="24" t="s">
        <v>11</v>
      </c>
      <c r="I1123" s="26" t="s">
        <v>352</v>
      </c>
      <c r="J1123" s="26" t="s">
        <v>10</v>
      </c>
      <c r="K1123" s="25">
        <v>45457</v>
      </c>
      <c r="L1123" s="19" t="s">
        <v>127</v>
      </c>
      <c r="M1123" s="24" t="s">
        <v>29</v>
      </c>
      <c r="N1123" s="23" t="s">
        <v>1</v>
      </c>
      <c r="O1123" s="22">
        <v>45493</v>
      </c>
      <c r="P1123" s="21" t="s">
        <v>1196</v>
      </c>
      <c r="Q1123" s="20">
        <v>56.85</v>
      </c>
      <c r="R1123" s="19"/>
      <c r="S1123" s="13"/>
      <c r="T1123" s="18"/>
      <c r="U1123" s="17"/>
      <c r="V1123" s="16"/>
      <c r="W1123" s="15"/>
      <c r="X1123" s="14"/>
      <c r="Y1123" s="13"/>
      <c r="Z1123" s="12"/>
      <c r="AA1123" s="11" t="s">
        <v>0</v>
      </c>
      <c r="AB1123" s="9" t="s">
        <v>1123</v>
      </c>
      <c r="AC1123" s="10" t="s">
        <v>1140</v>
      </c>
      <c r="AD1123" s="9" t="s">
        <v>1131</v>
      </c>
      <c r="AE1123" s="8" t="s">
        <v>1123</v>
      </c>
      <c r="AF1123" s="7" t="s">
        <v>3932</v>
      </c>
      <c r="AG1123" s="6">
        <f>IF(P1123="Em Aberto",Q1123,0)+IF(S1123="Em Aberto",T1123,0)+IF(V1123="Em Aberto",W1123,0)+IF(Y1123="Em Aberto",Z1123,0)</f>
        <v>56.85</v>
      </c>
      <c r="AH1123" s="5"/>
      <c r="AI1123" s="102"/>
      <c r="AJ1123" s="102"/>
    </row>
    <row r="1124" spans="1:36" s="86" customFormat="1" ht="11.25" x14ac:dyDescent="0.2">
      <c r="A1124" s="30">
        <v>45444</v>
      </c>
      <c r="B1124" s="28"/>
      <c r="C1124" s="29">
        <v>46362595000126</v>
      </c>
      <c r="D1124" s="28" t="s">
        <v>7852</v>
      </c>
      <c r="E1124" s="26" t="s">
        <v>7851</v>
      </c>
      <c r="F1124" s="26">
        <v>20</v>
      </c>
      <c r="G1124" s="27" t="s">
        <v>7850</v>
      </c>
      <c r="H1124" s="24" t="s">
        <v>6</v>
      </c>
      <c r="I1124" s="26" t="s">
        <v>352</v>
      </c>
      <c r="J1124" s="26" t="s">
        <v>10</v>
      </c>
      <c r="K1124" s="25">
        <v>45457</v>
      </c>
      <c r="L1124" s="19" t="s">
        <v>299</v>
      </c>
      <c r="M1124" s="24" t="s">
        <v>89</v>
      </c>
      <c r="N1124" s="23" t="s">
        <v>20</v>
      </c>
      <c r="O1124" s="22">
        <v>45495</v>
      </c>
      <c r="P1124" s="21" t="s">
        <v>1125</v>
      </c>
      <c r="Q1124" s="20">
        <v>69.53</v>
      </c>
      <c r="R1124" s="19"/>
      <c r="S1124" s="13"/>
      <c r="T1124" s="18"/>
      <c r="U1124" s="17"/>
      <c r="V1124" s="16"/>
      <c r="W1124" s="15"/>
      <c r="X1124" s="14"/>
      <c r="Y1124" s="13"/>
      <c r="Z1124" s="12"/>
      <c r="AA1124" s="11" t="s">
        <v>0</v>
      </c>
      <c r="AB1124" s="9" t="s">
        <v>1123</v>
      </c>
      <c r="AC1124" s="10" t="s">
        <v>6</v>
      </c>
      <c r="AD1124" s="9" t="s">
        <v>1131</v>
      </c>
      <c r="AE1124" s="8" t="s">
        <v>1123</v>
      </c>
      <c r="AF1124" s="7" t="s">
        <v>7674</v>
      </c>
      <c r="AG1124" s="6">
        <f>IF(P1124="Em Aberto",Q1124,0)+IF(S1124="Em Aberto",T1124,0)+IF(V1124="Em Aberto",W1124,0)+IF(Y1124="Em Aberto",Z1124,0)</f>
        <v>0</v>
      </c>
      <c r="AH1124" s="5"/>
      <c r="AI1124" s="102"/>
      <c r="AJ1124" s="102"/>
    </row>
    <row r="1125" spans="1:36" s="86" customFormat="1" ht="11.25" x14ac:dyDescent="0.2">
      <c r="A1125" s="30">
        <v>45444</v>
      </c>
      <c r="B1125" s="28"/>
      <c r="C1125" s="29">
        <v>32423795000137</v>
      </c>
      <c r="D1125" s="28" t="s">
        <v>7849</v>
      </c>
      <c r="E1125" s="26" t="s">
        <v>7848</v>
      </c>
      <c r="F1125" s="26">
        <v>20</v>
      </c>
      <c r="G1125" s="27" t="s">
        <v>7847</v>
      </c>
      <c r="H1125" s="24" t="s">
        <v>6</v>
      </c>
      <c r="I1125" s="26" t="s">
        <v>352</v>
      </c>
      <c r="J1125" s="26" t="s">
        <v>10</v>
      </c>
      <c r="K1125" s="25">
        <v>45457</v>
      </c>
      <c r="L1125" s="19" t="s">
        <v>46</v>
      </c>
      <c r="M1125" s="24" t="s">
        <v>2</v>
      </c>
      <c r="N1125" s="23" t="s">
        <v>1</v>
      </c>
      <c r="O1125" s="22">
        <v>45495</v>
      </c>
      <c r="P1125" s="21" t="s">
        <v>1196</v>
      </c>
      <c r="Q1125" s="20">
        <v>69.47</v>
      </c>
      <c r="R1125" s="19"/>
      <c r="S1125" s="13"/>
      <c r="T1125" s="18"/>
      <c r="U1125" s="17"/>
      <c r="V1125" s="16"/>
      <c r="W1125" s="15"/>
      <c r="X1125" s="14"/>
      <c r="Y1125" s="13"/>
      <c r="Z1125" s="12"/>
      <c r="AA1125" s="11" t="s">
        <v>0</v>
      </c>
      <c r="AB1125" s="9" t="s">
        <v>1123</v>
      </c>
      <c r="AC1125" s="10" t="s">
        <v>1201</v>
      </c>
      <c r="AD1125" s="9" t="s">
        <v>1131</v>
      </c>
      <c r="AE1125" s="8" t="s">
        <v>1123</v>
      </c>
      <c r="AF1125" s="7" t="s">
        <v>3741</v>
      </c>
      <c r="AG1125" s="6">
        <f>IF(P1125="Em Aberto",Q1125,0)+IF(S1125="Em Aberto",T1125,0)+IF(V1125="Em Aberto",W1125,0)+IF(Y1125="Em Aberto",Z1125,0)</f>
        <v>69.47</v>
      </c>
      <c r="AH1125" s="5"/>
      <c r="AI1125" s="102"/>
      <c r="AJ1125" s="102"/>
    </row>
    <row r="1126" spans="1:36" s="86" customFormat="1" ht="11.25" x14ac:dyDescent="0.2">
      <c r="A1126" s="30">
        <v>45444</v>
      </c>
      <c r="B1126" s="28"/>
      <c r="C1126" s="29">
        <v>51879927000184</v>
      </c>
      <c r="D1126" s="28" t="s">
        <v>7846</v>
      </c>
      <c r="E1126" s="26" t="s">
        <v>7845</v>
      </c>
      <c r="F1126" s="26">
        <v>20</v>
      </c>
      <c r="G1126" s="27" t="s">
        <v>7844</v>
      </c>
      <c r="H1126" s="24" t="s">
        <v>6</v>
      </c>
      <c r="I1126" s="26" t="s">
        <v>352</v>
      </c>
      <c r="J1126" s="26" t="s">
        <v>10</v>
      </c>
      <c r="K1126" s="25">
        <v>45457</v>
      </c>
      <c r="L1126" s="19" t="s">
        <v>60</v>
      </c>
      <c r="M1126" s="24" t="s">
        <v>153</v>
      </c>
      <c r="N1126" s="23" t="s">
        <v>1</v>
      </c>
      <c r="O1126" s="22">
        <v>45495</v>
      </c>
      <c r="P1126" s="21" t="s">
        <v>1196</v>
      </c>
      <c r="Q1126" s="20">
        <v>69.53</v>
      </c>
      <c r="R1126" s="19"/>
      <c r="S1126" s="13"/>
      <c r="T1126" s="18"/>
      <c r="U1126" s="17"/>
      <c r="V1126" s="16"/>
      <c r="W1126" s="15"/>
      <c r="X1126" s="14"/>
      <c r="Y1126" s="13"/>
      <c r="Z1126" s="12"/>
      <c r="AA1126" s="11" t="s">
        <v>0</v>
      </c>
      <c r="AB1126" s="9" t="s">
        <v>1123</v>
      </c>
      <c r="AC1126" s="10" t="s">
        <v>6</v>
      </c>
      <c r="AD1126" s="9" t="s">
        <v>1131</v>
      </c>
      <c r="AE1126" s="8" t="s">
        <v>1123</v>
      </c>
      <c r="AF1126" s="7" t="s">
        <v>3741</v>
      </c>
      <c r="AG1126" s="6">
        <f>IF(P1126="Em Aberto",Q1126,0)+IF(S1126="Em Aberto",T1126,0)+IF(V1126="Em Aberto",W1126,0)+IF(Y1126="Em Aberto",Z1126,0)</f>
        <v>69.53</v>
      </c>
      <c r="AH1126" s="5"/>
      <c r="AI1126" s="102"/>
      <c r="AJ1126" s="102"/>
    </row>
    <row r="1127" spans="1:36" s="86" customFormat="1" ht="11.25" x14ac:dyDescent="0.2">
      <c r="A1127" s="30">
        <v>45444</v>
      </c>
      <c r="B1127" s="28"/>
      <c r="C1127" s="29">
        <v>22076935000194</v>
      </c>
      <c r="D1127" s="28" t="s">
        <v>7843</v>
      </c>
      <c r="E1127" s="26" t="s">
        <v>7842</v>
      </c>
      <c r="F1127" s="26">
        <v>20</v>
      </c>
      <c r="G1127" s="27" t="s">
        <v>7841</v>
      </c>
      <c r="H1127" s="24" t="s">
        <v>11</v>
      </c>
      <c r="I1127" s="26" t="s">
        <v>352</v>
      </c>
      <c r="J1127" s="26" t="s">
        <v>10</v>
      </c>
      <c r="K1127" s="25">
        <v>45457</v>
      </c>
      <c r="L1127" s="19" t="s">
        <v>68</v>
      </c>
      <c r="M1127" s="24" t="s">
        <v>2</v>
      </c>
      <c r="N1127" s="23" t="s">
        <v>1</v>
      </c>
      <c r="O1127" s="22">
        <v>45495</v>
      </c>
      <c r="P1127" s="21" t="s">
        <v>1196</v>
      </c>
      <c r="Q1127" s="20">
        <v>69.47</v>
      </c>
      <c r="R1127" s="19"/>
      <c r="S1127" s="13"/>
      <c r="T1127" s="18"/>
      <c r="U1127" s="17"/>
      <c r="V1127" s="16"/>
      <c r="W1127" s="15"/>
      <c r="X1127" s="14"/>
      <c r="Y1127" s="13"/>
      <c r="Z1127" s="12"/>
      <c r="AA1127" s="11" t="s">
        <v>0</v>
      </c>
      <c r="AB1127" s="9" t="s">
        <v>1123</v>
      </c>
      <c r="AC1127" s="10" t="s">
        <v>1201</v>
      </c>
      <c r="AD1127" s="9" t="s">
        <v>1131</v>
      </c>
      <c r="AE1127" s="8" t="s">
        <v>1123</v>
      </c>
      <c r="AF1127" s="7" t="s">
        <v>3741</v>
      </c>
      <c r="AG1127" s="6">
        <f>IF(P1127="Em Aberto",Q1127,0)+IF(S1127="Em Aberto",T1127,0)+IF(V1127="Em Aberto",W1127,0)+IF(Y1127="Em Aberto",Z1127,0)</f>
        <v>69.47</v>
      </c>
      <c r="AH1127" s="5"/>
      <c r="AI1127" s="102"/>
      <c r="AJ1127" s="102"/>
    </row>
    <row r="1128" spans="1:36" s="86" customFormat="1" ht="11.25" x14ac:dyDescent="0.2">
      <c r="A1128" s="30">
        <v>45444</v>
      </c>
      <c r="B1128" s="28"/>
      <c r="C1128" s="29">
        <v>23972415000122</v>
      </c>
      <c r="D1128" s="28" t="s">
        <v>7840</v>
      </c>
      <c r="E1128" s="26" t="s">
        <v>7839</v>
      </c>
      <c r="F1128" s="26">
        <v>20</v>
      </c>
      <c r="G1128" s="27" t="s">
        <v>7838</v>
      </c>
      <c r="H1128" s="24" t="s">
        <v>11</v>
      </c>
      <c r="I1128" s="26" t="s">
        <v>352</v>
      </c>
      <c r="J1128" s="26" t="s">
        <v>10</v>
      </c>
      <c r="K1128" s="25">
        <v>45457</v>
      </c>
      <c r="L1128" s="19" t="s">
        <v>46</v>
      </c>
      <c r="M1128" s="24" t="s">
        <v>110</v>
      </c>
      <c r="N1128" s="23" t="s">
        <v>20</v>
      </c>
      <c r="O1128" s="22">
        <v>45495</v>
      </c>
      <c r="P1128" s="21" t="s">
        <v>1196</v>
      </c>
      <c r="Q1128" s="20">
        <v>69.53</v>
      </c>
      <c r="R1128" s="19"/>
      <c r="S1128" s="13"/>
      <c r="T1128" s="18"/>
      <c r="U1128" s="17"/>
      <c r="V1128" s="16"/>
      <c r="W1128" s="15"/>
      <c r="X1128" s="14"/>
      <c r="Y1128" s="13"/>
      <c r="Z1128" s="12"/>
      <c r="AA1128" s="11" t="s">
        <v>0</v>
      </c>
      <c r="AB1128" s="9" t="s">
        <v>1123</v>
      </c>
      <c r="AC1128" s="10" t="s">
        <v>1201</v>
      </c>
      <c r="AD1128" s="9" t="s">
        <v>1131</v>
      </c>
      <c r="AE1128" s="8" t="s">
        <v>1123</v>
      </c>
      <c r="AF1128" s="7" t="s">
        <v>3741</v>
      </c>
      <c r="AG1128" s="6">
        <f>IF(P1128="Em Aberto",Q1128,0)+IF(S1128="Em Aberto",T1128,0)+IF(V1128="Em Aberto",W1128,0)+IF(Y1128="Em Aberto",Z1128,0)</f>
        <v>69.53</v>
      </c>
      <c r="AH1128" s="5"/>
      <c r="AI1128" s="102"/>
      <c r="AJ1128" s="102"/>
    </row>
    <row r="1129" spans="1:36" s="86" customFormat="1" ht="11.25" x14ac:dyDescent="0.2">
      <c r="A1129" s="30">
        <v>45444</v>
      </c>
      <c r="B1129" s="28"/>
      <c r="C1129" s="29">
        <v>48072216000199</v>
      </c>
      <c r="D1129" s="28" t="s">
        <v>7837</v>
      </c>
      <c r="E1129" s="26" t="s">
        <v>7836</v>
      </c>
      <c r="F1129" s="26">
        <v>20</v>
      </c>
      <c r="G1129" s="27" t="s">
        <v>7835</v>
      </c>
      <c r="H1129" s="24" t="s">
        <v>6</v>
      </c>
      <c r="I1129" s="26" t="s">
        <v>352</v>
      </c>
      <c r="J1129" s="26" t="s">
        <v>10</v>
      </c>
      <c r="K1129" s="25">
        <v>45457</v>
      </c>
      <c r="L1129" s="19" t="s">
        <v>182</v>
      </c>
      <c r="M1129" s="24" t="s">
        <v>29</v>
      </c>
      <c r="N1129" s="23" t="s">
        <v>1</v>
      </c>
      <c r="O1129" s="22">
        <v>45495</v>
      </c>
      <c r="P1129" s="21" t="s">
        <v>1196</v>
      </c>
      <c r="Q1129" s="20">
        <v>69.53</v>
      </c>
      <c r="R1129" s="19"/>
      <c r="S1129" s="13"/>
      <c r="T1129" s="18"/>
      <c r="U1129" s="17"/>
      <c r="V1129" s="16"/>
      <c r="W1129" s="15"/>
      <c r="X1129" s="14"/>
      <c r="Y1129" s="13"/>
      <c r="Z1129" s="12"/>
      <c r="AA1129" s="11" t="s">
        <v>0</v>
      </c>
      <c r="AB1129" s="9" t="s">
        <v>1123</v>
      </c>
      <c r="AC1129" s="10" t="s">
        <v>6</v>
      </c>
      <c r="AD1129" s="9" t="s">
        <v>1131</v>
      </c>
      <c r="AE1129" s="8" t="s">
        <v>1123</v>
      </c>
      <c r="AF1129" s="7" t="s">
        <v>3741</v>
      </c>
      <c r="AG1129" s="6">
        <f>IF(P1129="Em Aberto",Q1129,0)+IF(S1129="Em Aberto",T1129,0)+IF(V1129="Em Aberto",W1129,0)+IF(Y1129="Em Aberto",Z1129,0)</f>
        <v>69.53</v>
      </c>
      <c r="AH1129" s="5"/>
      <c r="AI1129" s="102"/>
      <c r="AJ1129" s="102"/>
    </row>
    <row r="1130" spans="1:36" s="86" customFormat="1" ht="11.25" x14ac:dyDescent="0.2">
      <c r="A1130" s="30">
        <v>45444</v>
      </c>
      <c r="B1130" s="28"/>
      <c r="C1130" s="29">
        <v>52186052000106</v>
      </c>
      <c r="D1130" s="28" t="s">
        <v>7834</v>
      </c>
      <c r="E1130" s="26" t="s">
        <v>7833</v>
      </c>
      <c r="F1130" s="26">
        <v>20</v>
      </c>
      <c r="G1130" s="27" t="s">
        <v>7832</v>
      </c>
      <c r="H1130" s="24" t="s">
        <v>6</v>
      </c>
      <c r="I1130" s="26" t="s">
        <v>352</v>
      </c>
      <c r="J1130" s="26" t="s">
        <v>10</v>
      </c>
      <c r="K1130" s="25">
        <v>45457</v>
      </c>
      <c r="L1130" s="19" t="s">
        <v>85</v>
      </c>
      <c r="M1130" s="24" t="s">
        <v>118</v>
      </c>
      <c r="N1130" s="23" t="s">
        <v>1</v>
      </c>
      <c r="O1130" s="22">
        <v>45495</v>
      </c>
      <c r="P1130" s="21" t="s">
        <v>1196</v>
      </c>
      <c r="Q1130" s="20">
        <v>69.53</v>
      </c>
      <c r="R1130" s="19"/>
      <c r="S1130" s="13"/>
      <c r="T1130" s="18"/>
      <c r="U1130" s="17"/>
      <c r="V1130" s="16"/>
      <c r="W1130" s="15"/>
      <c r="X1130" s="14"/>
      <c r="Y1130" s="13"/>
      <c r="Z1130" s="12"/>
      <c r="AA1130" s="11" t="s">
        <v>0</v>
      </c>
      <c r="AB1130" s="9" t="s">
        <v>1123</v>
      </c>
      <c r="AC1130" s="10" t="s">
        <v>6</v>
      </c>
      <c r="AD1130" s="9" t="s">
        <v>1131</v>
      </c>
      <c r="AE1130" s="8" t="s">
        <v>1123</v>
      </c>
      <c r="AF1130" s="7" t="s">
        <v>3741</v>
      </c>
      <c r="AG1130" s="6">
        <f>IF(P1130="Em Aberto",Q1130,0)+IF(S1130="Em Aberto",T1130,0)+IF(V1130="Em Aberto",W1130,0)+IF(Y1130="Em Aberto",Z1130,0)</f>
        <v>69.53</v>
      </c>
      <c r="AH1130" s="5"/>
      <c r="AI1130" s="102"/>
      <c r="AJ1130" s="102"/>
    </row>
    <row r="1131" spans="1:36" s="86" customFormat="1" ht="11.25" x14ac:dyDescent="0.2">
      <c r="A1131" s="93">
        <v>45444</v>
      </c>
      <c r="B1131" s="28"/>
      <c r="C1131" s="29">
        <v>28084913000152</v>
      </c>
      <c r="D1131" s="28" t="s">
        <v>7831</v>
      </c>
      <c r="E1131" s="26">
        <v>2696001</v>
      </c>
      <c r="F1131" s="26">
        <v>19</v>
      </c>
      <c r="G1131" s="27" t="s">
        <v>7830</v>
      </c>
      <c r="H1131" s="24" t="s">
        <v>11</v>
      </c>
      <c r="I1131" s="26" t="s">
        <v>352</v>
      </c>
      <c r="J1131" s="26" t="s">
        <v>4</v>
      </c>
      <c r="K1131" s="25">
        <v>45457</v>
      </c>
      <c r="L1131" s="19" t="s">
        <v>85</v>
      </c>
      <c r="M1131" s="24" t="s">
        <v>89</v>
      </c>
      <c r="N1131" s="23" t="s">
        <v>20</v>
      </c>
      <c r="O1131" s="22">
        <v>45492</v>
      </c>
      <c r="P1131" s="21" t="s">
        <v>1196</v>
      </c>
      <c r="Q1131" s="20">
        <v>199.9</v>
      </c>
      <c r="R1131" s="19"/>
      <c r="S1131" s="13"/>
      <c r="T1131" s="18"/>
      <c r="U1131" s="17"/>
      <c r="V1131" s="16"/>
      <c r="W1131" s="15"/>
      <c r="X1131" s="14"/>
      <c r="Y1131" s="13"/>
      <c r="Z1131" s="12"/>
      <c r="AA1131" s="11" t="s">
        <v>0</v>
      </c>
      <c r="AB1131" s="9" t="s">
        <v>1123</v>
      </c>
      <c r="AC1131" s="10" t="s">
        <v>1140</v>
      </c>
      <c r="AD1131" s="9" t="s">
        <v>1131</v>
      </c>
      <c r="AE1131" s="8" t="s">
        <v>1123</v>
      </c>
      <c r="AF1131" s="7" t="s">
        <v>7829</v>
      </c>
      <c r="AG1131" s="6">
        <f>IF(P1131="Em Aberto",Q1131,0)+IF(S1131="Em Aberto",T1131,0)+IF(V1131="Em Aberto",W1131,0)+IF(Y1131="Em Aberto",Z1131,0)</f>
        <v>199.9</v>
      </c>
      <c r="AH1131" s="5"/>
      <c r="AI1131" s="102"/>
      <c r="AJ1131" s="102"/>
    </row>
    <row r="1132" spans="1:36" s="86" customFormat="1" ht="11.25" x14ac:dyDescent="0.2">
      <c r="A1132" s="30">
        <v>45444</v>
      </c>
      <c r="B1132" s="28"/>
      <c r="C1132" s="29">
        <v>45915606000195</v>
      </c>
      <c r="D1132" s="28" t="s">
        <v>7828</v>
      </c>
      <c r="E1132" s="26" t="s">
        <v>7827</v>
      </c>
      <c r="F1132" s="26">
        <v>16</v>
      </c>
      <c r="G1132" s="27" t="s">
        <v>7826</v>
      </c>
      <c r="H1132" s="24" t="s">
        <v>6</v>
      </c>
      <c r="I1132" s="26" t="s">
        <v>352</v>
      </c>
      <c r="J1132" s="26" t="s">
        <v>10</v>
      </c>
      <c r="K1132" s="25">
        <v>45457</v>
      </c>
      <c r="L1132" s="19" t="s">
        <v>3</v>
      </c>
      <c r="M1132" s="24" t="s">
        <v>72</v>
      </c>
      <c r="N1132" s="23" t="s">
        <v>20</v>
      </c>
      <c r="O1132" s="22">
        <v>45491</v>
      </c>
      <c r="P1132" s="21" t="s">
        <v>1196</v>
      </c>
      <c r="Q1132" s="20">
        <v>69.53</v>
      </c>
      <c r="R1132" s="19"/>
      <c r="S1132" s="13"/>
      <c r="T1132" s="18"/>
      <c r="U1132" s="17"/>
      <c r="V1132" s="16"/>
      <c r="W1132" s="15"/>
      <c r="X1132" s="14"/>
      <c r="Y1132" s="13"/>
      <c r="Z1132" s="12"/>
      <c r="AA1132" s="11" t="s">
        <v>0</v>
      </c>
      <c r="AB1132" s="9" t="s">
        <v>1123</v>
      </c>
      <c r="AC1132" s="10" t="s">
        <v>6</v>
      </c>
      <c r="AD1132" s="9" t="s">
        <v>1131</v>
      </c>
      <c r="AE1132" s="8" t="s">
        <v>1123</v>
      </c>
      <c r="AF1132" s="7" t="s">
        <v>3954</v>
      </c>
      <c r="AG1132" s="6">
        <f>IF(P1132="Em Aberto",Q1132,0)+IF(S1132="Em Aberto",T1132,0)+IF(V1132="Em Aberto",W1132,0)+IF(Y1132="Em Aberto",Z1132,0)</f>
        <v>69.53</v>
      </c>
      <c r="AH1132" s="5"/>
      <c r="AI1132" s="102"/>
      <c r="AJ1132" s="102"/>
    </row>
    <row r="1133" spans="1:36" s="86" customFormat="1" ht="11.25" x14ac:dyDescent="0.2">
      <c r="A1133" s="30">
        <v>45444</v>
      </c>
      <c r="B1133" s="28"/>
      <c r="C1133" s="85">
        <v>39237626000151</v>
      </c>
      <c r="D1133" s="28" t="s">
        <v>7825</v>
      </c>
      <c r="E1133" s="26" t="s">
        <v>7824</v>
      </c>
      <c r="F1133" s="26">
        <v>16</v>
      </c>
      <c r="G1133" s="27" t="s">
        <v>7823</v>
      </c>
      <c r="H1133" s="24" t="s">
        <v>6</v>
      </c>
      <c r="I1133" s="26" t="s">
        <v>352</v>
      </c>
      <c r="J1133" s="26" t="s">
        <v>10</v>
      </c>
      <c r="K1133" s="25">
        <v>45457</v>
      </c>
      <c r="L1133" s="19" t="s">
        <v>16</v>
      </c>
      <c r="M1133" s="24" t="s">
        <v>252</v>
      </c>
      <c r="N1133" s="23" t="s">
        <v>1</v>
      </c>
      <c r="O1133" s="22">
        <v>45491</v>
      </c>
      <c r="P1133" s="21" t="s">
        <v>1196</v>
      </c>
      <c r="Q1133" s="20">
        <v>101.17</v>
      </c>
      <c r="R1133" s="19"/>
      <c r="S1133" s="13"/>
      <c r="T1133" s="18"/>
      <c r="U1133" s="17"/>
      <c r="V1133" s="16"/>
      <c r="W1133" s="15"/>
      <c r="X1133" s="14"/>
      <c r="Y1133" s="13"/>
      <c r="Z1133" s="12"/>
      <c r="AA1133" s="11" t="s">
        <v>0</v>
      </c>
      <c r="AB1133" s="9" t="s">
        <v>1123</v>
      </c>
      <c r="AC1133" s="10" t="s">
        <v>6</v>
      </c>
      <c r="AD1133" s="9" t="s">
        <v>1131</v>
      </c>
      <c r="AE1133" s="8" t="s">
        <v>1123</v>
      </c>
      <c r="AF1133" s="7" t="s">
        <v>3954</v>
      </c>
      <c r="AG1133" s="6">
        <f>IF(P1133="Em Aberto",Q1133,0)+IF(S1133="Em Aberto",T1133,0)+IF(V1133="Em Aberto",W1133,0)+IF(Y1133="Em Aberto",Z1133,0)</f>
        <v>101.17</v>
      </c>
      <c r="AH1133" s="5"/>
      <c r="AI1133" s="102"/>
      <c r="AJ1133" s="102"/>
    </row>
    <row r="1134" spans="1:36" s="90" customFormat="1" ht="11.25" x14ac:dyDescent="0.2">
      <c r="A1134" s="30">
        <v>45444</v>
      </c>
      <c r="B1134" s="28"/>
      <c r="C1134" s="29">
        <v>52822862000101</v>
      </c>
      <c r="D1134" s="28" t="s">
        <v>7822</v>
      </c>
      <c r="E1134" s="26" t="s">
        <v>7821</v>
      </c>
      <c r="F1134" s="26">
        <v>20</v>
      </c>
      <c r="G1134" s="27" t="s">
        <v>7820</v>
      </c>
      <c r="H1134" s="24" t="s">
        <v>11</v>
      </c>
      <c r="I1134" s="26" t="s">
        <v>352</v>
      </c>
      <c r="J1134" s="26" t="s">
        <v>10</v>
      </c>
      <c r="K1134" s="25">
        <v>45457</v>
      </c>
      <c r="L1134" s="19" t="s">
        <v>90</v>
      </c>
      <c r="M1134" s="24" t="s">
        <v>89</v>
      </c>
      <c r="N1134" s="23" t="s">
        <v>20</v>
      </c>
      <c r="O1134" s="22">
        <v>45495</v>
      </c>
      <c r="P1134" s="21" t="s">
        <v>1196</v>
      </c>
      <c r="Q1134" s="20">
        <v>82.23</v>
      </c>
      <c r="R1134" s="19"/>
      <c r="S1134" s="13"/>
      <c r="T1134" s="18"/>
      <c r="U1134" s="17"/>
      <c r="V1134" s="16"/>
      <c r="W1134" s="15"/>
      <c r="X1134" s="14"/>
      <c r="Y1134" s="13"/>
      <c r="Z1134" s="12"/>
      <c r="AA1134" s="11" t="s">
        <v>0</v>
      </c>
      <c r="AB1134" s="9" t="s">
        <v>1123</v>
      </c>
      <c r="AC1134" s="10" t="s">
        <v>1201</v>
      </c>
      <c r="AD1134" s="9" t="s">
        <v>1131</v>
      </c>
      <c r="AE1134" s="8" t="s">
        <v>1123</v>
      </c>
      <c r="AF1134" s="7" t="s">
        <v>3741</v>
      </c>
      <c r="AG1134" s="6">
        <f>IF(P1134="Em Aberto",Q1134,0)+IF(S1134="Em Aberto",T1134,0)+IF(V1134="Em Aberto",W1134,0)+IF(Y1134="Em Aberto",Z1134,0)</f>
        <v>82.23</v>
      </c>
      <c r="AH1134" s="5"/>
      <c r="AI1134" s="103"/>
      <c r="AJ1134" s="103"/>
    </row>
    <row r="1135" spans="1:36" s="86" customFormat="1" ht="11.25" x14ac:dyDescent="0.2">
      <c r="A1135" s="93">
        <v>45444</v>
      </c>
      <c r="B1135" s="28"/>
      <c r="C1135" s="29">
        <v>42462967000135</v>
      </c>
      <c r="D1135" s="28" t="s">
        <v>7819</v>
      </c>
      <c r="E1135" s="26" t="s">
        <v>7818</v>
      </c>
      <c r="F1135" s="26">
        <v>11</v>
      </c>
      <c r="G1135" s="27" t="s">
        <v>7817</v>
      </c>
      <c r="H1135" s="24" t="s">
        <v>6</v>
      </c>
      <c r="I1135" s="26" t="s">
        <v>352</v>
      </c>
      <c r="J1135" s="26" t="s">
        <v>10</v>
      </c>
      <c r="K1135" s="25">
        <v>45457</v>
      </c>
      <c r="L1135" s="19" t="s">
        <v>143</v>
      </c>
      <c r="M1135" s="24" t="s">
        <v>252</v>
      </c>
      <c r="N1135" s="23" t="s">
        <v>1</v>
      </c>
      <c r="O1135" s="22">
        <v>45488</v>
      </c>
      <c r="P1135" s="21" t="s">
        <v>1196</v>
      </c>
      <c r="Q1135" s="20">
        <v>31.88</v>
      </c>
      <c r="R1135" s="19"/>
      <c r="S1135" s="13"/>
      <c r="T1135" s="18"/>
      <c r="U1135" s="17"/>
      <c r="V1135" s="16"/>
      <c r="W1135" s="15"/>
      <c r="X1135" s="14"/>
      <c r="Y1135" s="13"/>
      <c r="Z1135" s="12"/>
      <c r="AA1135" s="11" t="s">
        <v>1195</v>
      </c>
      <c r="AB1135" s="9" t="s">
        <v>1194</v>
      </c>
      <c r="AC1135" s="10" t="s">
        <v>6</v>
      </c>
      <c r="AD1135" s="9" t="s">
        <v>1131</v>
      </c>
      <c r="AE1135" s="8" t="s">
        <v>1193</v>
      </c>
      <c r="AF1135" s="7" t="s">
        <v>4078</v>
      </c>
      <c r="AG1135" s="6">
        <f>IF(P1135="Em Aberto",Q1135,0)+IF(S1135="Em Aberto",T1135,0)+IF(V1135="Em Aberto",W1135,0)+IF(Y1135="Em Aberto",Z1135,0)</f>
        <v>31.88</v>
      </c>
      <c r="AH1135" s="5"/>
      <c r="AI1135" s="102"/>
      <c r="AJ1135" s="102"/>
    </row>
    <row r="1136" spans="1:36" s="86" customFormat="1" ht="11.25" x14ac:dyDescent="0.2">
      <c r="A1136" s="93">
        <v>45444</v>
      </c>
      <c r="B1136" s="28"/>
      <c r="C1136" s="29">
        <v>44673342000148</v>
      </c>
      <c r="D1136" s="28" t="s">
        <v>7816</v>
      </c>
      <c r="E1136" s="26" t="s">
        <v>7815</v>
      </c>
      <c r="F1136" s="26">
        <v>11</v>
      </c>
      <c r="G1136" s="27" t="s">
        <v>7814</v>
      </c>
      <c r="H1136" s="24" t="s">
        <v>6</v>
      </c>
      <c r="I1136" s="26" t="s">
        <v>352</v>
      </c>
      <c r="J1136" s="26" t="s">
        <v>10</v>
      </c>
      <c r="K1136" s="25">
        <v>45457</v>
      </c>
      <c r="L1136" s="19" t="s">
        <v>53</v>
      </c>
      <c r="M1136" s="24" t="s">
        <v>29</v>
      </c>
      <c r="N1136" s="23" t="s">
        <v>1</v>
      </c>
      <c r="O1136" s="22">
        <v>45488</v>
      </c>
      <c r="P1136" s="21" t="s">
        <v>1196</v>
      </c>
      <c r="Q1136" s="20">
        <v>37.700000000000003</v>
      </c>
      <c r="R1136" s="19"/>
      <c r="S1136" s="13"/>
      <c r="T1136" s="18"/>
      <c r="U1136" s="17"/>
      <c r="V1136" s="16"/>
      <c r="W1136" s="15"/>
      <c r="X1136" s="14"/>
      <c r="Y1136" s="13"/>
      <c r="Z1136" s="12"/>
      <c r="AA1136" s="11" t="s">
        <v>1195</v>
      </c>
      <c r="AB1136" s="9" t="s">
        <v>1194</v>
      </c>
      <c r="AC1136" s="10" t="s">
        <v>6</v>
      </c>
      <c r="AD1136" s="9" t="s">
        <v>1131</v>
      </c>
      <c r="AE1136" s="8" t="s">
        <v>1193</v>
      </c>
      <c r="AF1136" s="7" t="s">
        <v>7813</v>
      </c>
      <c r="AG1136" s="6">
        <f>IF(P1136="Em Aberto",Q1136,0)+IF(S1136="Em Aberto",T1136,0)+IF(V1136="Em Aberto",W1136,0)+IF(Y1136="Em Aberto",Z1136,0)</f>
        <v>37.700000000000003</v>
      </c>
      <c r="AH1136" s="5"/>
      <c r="AI1136" s="102"/>
      <c r="AJ1136" s="102"/>
    </row>
    <row r="1137" spans="1:36" s="86" customFormat="1" ht="11.25" x14ac:dyDescent="0.2">
      <c r="A1137" s="30">
        <v>45444</v>
      </c>
      <c r="B1137" s="28"/>
      <c r="C1137" s="29">
        <v>22419459000167</v>
      </c>
      <c r="D1137" s="28" t="s">
        <v>7812</v>
      </c>
      <c r="E1137" s="26" t="s">
        <v>7811</v>
      </c>
      <c r="F1137" s="26">
        <v>20</v>
      </c>
      <c r="G1137" s="27" t="s">
        <v>7810</v>
      </c>
      <c r="H1137" s="24" t="s">
        <v>6</v>
      </c>
      <c r="I1137" s="26" t="s">
        <v>352</v>
      </c>
      <c r="J1137" s="26" t="s">
        <v>10</v>
      </c>
      <c r="K1137" s="25">
        <v>45458</v>
      </c>
      <c r="L1137" s="19" t="s">
        <v>53</v>
      </c>
      <c r="M1137" s="24" t="s">
        <v>72</v>
      </c>
      <c r="N1137" s="23" t="s">
        <v>20</v>
      </c>
      <c r="O1137" s="22">
        <v>45495</v>
      </c>
      <c r="P1137" s="21" t="s">
        <v>1196</v>
      </c>
      <c r="Q1137" s="20">
        <v>77.89</v>
      </c>
      <c r="R1137" s="19"/>
      <c r="S1137" s="13"/>
      <c r="T1137" s="18"/>
      <c r="U1137" s="17"/>
      <c r="V1137" s="16"/>
      <c r="W1137" s="15"/>
      <c r="X1137" s="14"/>
      <c r="Y1137" s="13"/>
      <c r="Z1137" s="12"/>
      <c r="AA1137" s="11" t="s">
        <v>0</v>
      </c>
      <c r="AB1137" s="9" t="s">
        <v>1123</v>
      </c>
      <c r="AC1137" s="10" t="s">
        <v>6</v>
      </c>
      <c r="AD1137" s="9" t="s">
        <v>1131</v>
      </c>
      <c r="AE1137" s="8" t="s">
        <v>1123</v>
      </c>
      <c r="AF1137" s="7" t="s">
        <v>3741</v>
      </c>
      <c r="AG1137" s="6">
        <f>IF(P1137="Em Aberto",Q1137,0)+IF(S1137="Em Aberto",T1137,0)+IF(V1137="Em Aberto",W1137,0)+IF(Y1137="Em Aberto",Z1137,0)</f>
        <v>77.89</v>
      </c>
      <c r="AH1137" s="5"/>
      <c r="AI1137" s="102"/>
      <c r="AJ1137" s="102"/>
    </row>
    <row r="1138" spans="1:36" s="86" customFormat="1" ht="11.25" x14ac:dyDescent="0.2">
      <c r="A1138" s="30">
        <v>45444</v>
      </c>
      <c r="B1138" s="28"/>
      <c r="C1138" s="29">
        <v>51419006000139</v>
      </c>
      <c r="D1138" s="28" t="s">
        <v>7809</v>
      </c>
      <c r="E1138" s="26" t="s">
        <v>7808</v>
      </c>
      <c r="F1138" s="26">
        <v>20</v>
      </c>
      <c r="G1138" s="27" t="s">
        <v>7807</v>
      </c>
      <c r="H1138" s="24" t="s">
        <v>6</v>
      </c>
      <c r="I1138" s="26" t="s">
        <v>352</v>
      </c>
      <c r="J1138" s="26" t="s">
        <v>10</v>
      </c>
      <c r="K1138" s="25">
        <v>45458</v>
      </c>
      <c r="L1138" s="19" t="s">
        <v>102</v>
      </c>
      <c r="M1138" s="24" t="s">
        <v>37</v>
      </c>
      <c r="N1138" s="23" t="s">
        <v>1</v>
      </c>
      <c r="O1138" s="22">
        <v>45495</v>
      </c>
      <c r="P1138" s="21" t="s">
        <v>1196</v>
      </c>
      <c r="Q1138" s="20">
        <v>65.88</v>
      </c>
      <c r="R1138" s="19"/>
      <c r="S1138" s="13"/>
      <c r="T1138" s="18"/>
      <c r="U1138" s="17"/>
      <c r="V1138" s="16"/>
      <c r="W1138" s="15"/>
      <c r="X1138" s="14"/>
      <c r="Y1138" s="13"/>
      <c r="Z1138" s="12"/>
      <c r="AA1138" s="11" t="s">
        <v>0</v>
      </c>
      <c r="AB1138" s="9" t="s">
        <v>1123</v>
      </c>
      <c r="AC1138" s="10" t="s">
        <v>6</v>
      </c>
      <c r="AD1138" s="9" t="s">
        <v>1131</v>
      </c>
      <c r="AE1138" s="8" t="s">
        <v>1123</v>
      </c>
      <c r="AF1138" s="7" t="s">
        <v>3741</v>
      </c>
      <c r="AG1138" s="6">
        <f>IF(P1138="Em Aberto",Q1138,0)+IF(S1138="Em Aberto",T1138,0)+IF(V1138="Em Aberto",W1138,0)+IF(Y1138="Em Aberto",Z1138,0)</f>
        <v>65.88</v>
      </c>
      <c r="AH1138" s="5"/>
      <c r="AI1138" s="102"/>
      <c r="AJ1138" s="102"/>
    </row>
    <row r="1139" spans="1:36" s="86" customFormat="1" ht="11.25" x14ac:dyDescent="0.2">
      <c r="A1139" s="30">
        <v>45444</v>
      </c>
      <c r="B1139" s="28"/>
      <c r="C1139" s="29">
        <v>46644808000102</v>
      </c>
      <c r="D1139" s="28" t="s">
        <v>7806</v>
      </c>
      <c r="E1139" s="26" t="s">
        <v>7805</v>
      </c>
      <c r="F1139" s="26">
        <v>20</v>
      </c>
      <c r="G1139" s="27" t="s">
        <v>7804</v>
      </c>
      <c r="H1139" s="24" t="s">
        <v>6</v>
      </c>
      <c r="I1139" s="26" t="s">
        <v>352</v>
      </c>
      <c r="J1139" s="26" t="s">
        <v>10</v>
      </c>
      <c r="K1139" s="25">
        <v>45458</v>
      </c>
      <c r="L1139" s="19" t="s">
        <v>30</v>
      </c>
      <c r="M1139" s="24" t="s">
        <v>37</v>
      </c>
      <c r="N1139" s="23" t="s">
        <v>1</v>
      </c>
      <c r="O1139" s="22">
        <v>45495</v>
      </c>
      <c r="P1139" s="21" t="s">
        <v>1196</v>
      </c>
      <c r="Q1139" s="20">
        <v>65.88</v>
      </c>
      <c r="R1139" s="19"/>
      <c r="S1139" s="13"/>
      <c r="T1139" s="18"/>
      <c r="U1139" s="17"/>
      <c r="V1139" s="16"/>
      <c r="W1139" s="15"/>
      <c r="X1139" s="14"/>
      <c r="Y1139" s="13"/>
      <c r="Z1139" s="12"/>
      <c r="AA1139" s="11" t="s">
        <v>0</v>
      </c>
      <c r="AB1139" s="9" t="s">
        <v>1123</v>
      </c>
      <c r="AC1139" s="10" t="s">
        <v>6</v>
      </c>
      <c r="AD1139" s="9" t="s">
        <v>1131</v>
      </c>
      <c r="AE1139" s="8" t="s">
        <v>1123</v>
      </c>
      <c r="AF1139" s="7" t="s">
        <v>3741</v>
      </c>
      <c r="AG1139" s="6">
        <f>IF(P1139="Em Aberto",Q1139,0)+IF(S1139="Em Aberto",T1139,0)+IF(V1139="Em Aberto",W1139,0)+IF(Y1139="Em Aberto",Z1139,0)</f>
        <v>65.88</v>
      </c>
      <c r="AH1139" s="5"/>
      <c r="AI1139" s="102"/>
      <c r="AJ1139" s="102"/>
    </row>
    <row r="1140" spans="1:36" s="86" customFormat="1" ht="11.25" x14ac:dyDescent="0.2">
      <c r="A1140" s="30">
        <v>45444</v>
      </c>
      <c r="B1140" s="28"/>
      <c r="C1140" s="29">
        <v>49222605000116</v>
      </c>
      <c r="D1140" s="28" t="s">
        <v>7803</v>
      </c>
      <c r="E1140" s="26" t="s">
        <v>7802</v>
      </c>
      <c r="F1140" s="26">
        <v>20</v>
      </c>
      <c r="G1140" s="27" t="s">
        <v>7801</v>
      </c>
      <c r="H1140" s="24" t="s">
        <v>11</v>
      </c>
      <c r="I1140" s="26" t="s">
        <v>352</v>
      </c>
      <c r="J1140" s="26" t="s">
        <v>10</v>
      </c>
      <c r="K1140" s="25">
        <v>45458</v>
      </c>
      <c r="L1140" s="19" t="s">
        <v>46</v>
      </c>
      <c r="M1140" s="24" t="s">
        <v>29</v>
      </c>
      <c r="N1140" s="23" t="s">
        <v>1</v>
      </c>
      <c r="O1140" s="22">
        <v>45493</v>
      </c>
      <c r="P1140" s="21" t="s">
        <v>1196</v>
      </c>
      <c r="Q1140" s="20">
        <v>65.88</v>
      </c>
      <c r="R1140" s="19"/>
      <c r="S1140" s="13"/>
      <c r="T1140" s="18"/>
      <c r="U1140" s="17"/>
      <c r="V1140" s="16"/>
      <c r="W1140" s="15"/>
      <c r="X1140" s="14"/>
      <c r="Y1140" s="13"/>
      <c r="Z1140" s="12"/>
      <c r="AA1140" s="11" t="s">
        <v>0</v>
      </c>
      <c r="AB1140" s="9" t="s">
        <v>1123</v>
      </c>
      <c r="AC1140" s="10" t="s">
        <v>1140</v>
      </c>
      <c r="AD1140" s="9" t="s">
        <v>1131</v>
      </c>
      <c r="AE1140" s="8" t="s">
        <v>1123</v>
      </c>
      <c r="AF1140" s="7" t="s">
        <v>3932</v>
      </c>
      <c r="AG1140" s="6">
        <f>IF(P1140="Em Aberto",Q1140,0)+IF(S1140="Em Aberto",T1140,0)+IF(V1140="Em Aberto",W1140,0)+IF(Y1140="Em Aberto",Z1140,0)</f>
        <v>65.88</v>
      </c>
      <c r="AH1140" s="5"/>
      <c r="AI1140" s="102"/>
      <c r="AJ1140" s="102"/>
    </row>
    <row r="1141" spans="1:36" s="86" customFormat="1" ht="11.25" x14ac:dyDescent="0.2">
      <c r="A1141" s="30">
        <v>45444</v>
      </c>
      <c r="B1141" s="28"/>
      <c r="C1141" s="29">
        <v>44707655000170</v>
      </c>
      <c r="D1141" s="28" t="s">
        <v>7800</v>
      </c>
      <c r="E1141" s="26">
        <v>2691262</v>
      </c>
      <c r="F1141" s="26">
        <v>20</v>
      </c>
      <c r="G1141" s="27" t="s">
        <v>7799</v>
      </c>
      <c r="H1141" s="24" t="s">
        <v>3395</v>
      </c>
      <c r="I1141" s="26" t="s">
        <v>352</v>
      </c>
      <c r="J1141" s="26" t="s">
        <v>4</v>
      </c>
      <c r="K1141" s="25">
        <v>45458</v>
      </c>
      <c r="L1141" s="19" t="s">
        <v>64</v>
      </c>
      <c r="M1141" s="24" t="s">
        <v>2</v>
      </c>
      <c r="N1141" s="23" t="s">
        <v>1</v>
      </c>
      <c r="O1141" s="22">
        <v>45463</v>
      </c>
      <c r="P1141" s="21" t="s">
        <v>1125</v>
      </c>
      <c r="Q1141" s="20">
        <v>189.9</v>
      </c>
      <c r="R1141" s="19">
        <v>45493</v>
      </c>
      <c r="S1141" s="13" t="s">
        <v>1125</v>
      </c>
      <c r="T1141" s="18">
        <v>189.9</v>
      </c>
      <c r="U1141" s="17"/>
      <c r="V1141" s="16"/>
      <c r="W1141" s="15"/>
      <c r="X1141" s="14"/>
      <c r="Y1141" s="13"/>
      <c r="Z1141" s="12"/>
      <c r="AA1141" s="11" t="s">
        <v>0</v>
      </c>
      <c r="AB1141" s="9" t="s">
        <v>1123</v>
      </c>
      <c r="AC1141" s="10" t="s">
        <v>1140</v>
      </c>
      <c r="AD1141" s="9" t="s">
        <v>1131</v>
      </c>
      <c r="AE1141" s="8" t="s">
        <v>1123</v>
      </c>
      <c r="AF1141" s="7" t="s">
        <v>7798</v>
      </c>
      <c r="AG1141" s="6">
        <f>IF(P1141="Em Aberto",Q1141,0)+IF(S1141="Em Aberto",T1141,0)+IF(V1141="Em Aberto",W1141,0)+IF(Y1141="Em Aberto",Z1141,0)</f>
        <v>0</v>
      </c>
      <c r="AH1141" s="5"/>
      <c r="AI1141" s="102"/>
      <c r="AJ1141" s="102"/>
    </row>
    <row r="1142" spans="1:36" s="86" customFormat="1" ht="11.25" x14ac:dyDescent="0.2">
      <c r="A1142" s="30">
        <v>45444</v>
      </c>
      <c r="B1142" s="28"/>
      <c r="C1142" s="29">
        <v>46174027000100</v>
      </c>
      <c r="D1142" s="28" t="s">
        <v>7797</v>
      </c>
      <c r="E1142" s="26" t="s">
        <v>7796</v>
      </c>
      <c r="F1142" s="26">
        <v>20</v>
      </c>
      <c r="G1142" s="27" t="s">
        <v>7795</v>
      </c>
      <c r="H1142" s="24" t="s">
        <v>6</v>
      </c>
      <c r="I1142" s="26" t="s">
        <v>352</v>
      </c>
      <c r="J1142" s="26" t="s">
        <v>10</v>
      </c>
      <c r="K1142" s="25">
        <v>45458</v>
      </c>
      <c r="L1142" s="19" t="s">
        <v>56</v>
      </c>
      <c r="M1142" s="24" t="s">
        <v>213</v>
      </c>
      <c r="N1142" s="23" t="s">
        <v>20</v>
      </c>
      <c r="O1142" s="22">
        <v>45495</v>
      </c>
      <c r="P1142" s="21" t="s">
        <v>1196</v>
      </c>
      <c r="Q1142" s="20">
        <v>65.89</v>
      </c>
      <c r="R1142" s="19"/>
      <c r="S1142" s="13"/>
      <c r="T1142" s="18"/>
      <c r="U1142" s="17"/>
      <c r="V1142" s="16"/>
      <c r="W1142" s="15"/>
      <c r="X1142" s="14"/>
      <c r="Y1142" s="13"/>
      <c r="Z1142" s="12"/>
      <c r="AA1142" s="11" t="s">
        <v>0</v>
      </c>
      <c r="AB1142" s="9" t="s">
        <v>1123</v>
      </c>
      <c r="AC1142" s="10" t="s">
        <v>6</v>
      </c>
      <c r="AD1142" s="9" t="s">
        <v>1131</v>
      </c>
      <c r="AE1142" s="8" t="s">
        <v>1123</v>
      </c>
      <c r="AF1142" s="7" t="s">
        <v>3741</v>
      </c>
      <c r="AG1142" s="6">
        <f>IF(P1142="Em Aberto",Q1142,0)+IF(S1142="Em Aberto",T1142,0)+IF(V1142="Em Aberto",W1142,0)+IF(Y1142="Em Aberto",Z1142,0)</f>
        <v>65.89</v>
      </c>
      <c r="AH1142" s="5"/>
      <c r="AI1142" s="102"/>
      <c r="AJ1142" s="102"/>
    </row>
    <row r="1143" spans="1:36" s="86" customFormat="1" ht="11.25" x14ac:dyDescent="0.2">
      <c r="A1143" s="30">
        <v>45444</v>
      </c>
      <c r="B1143" s="28"/>
      <c r="C1143" s="29">
        <v>51949798000153</v>
      </c>
      <c r="D1143" s="28" t="s">
        <v>7794</v>
      </c>
      <c r="E1143" s="26">
        <v>2692087</v>
      </c>
      <c r="F1143" s="26">
        <v>20</v>
      </c>
      <c r="G1143" s="27" t="s">
        <v>7793</v>
      </c>
      <c r="H1143" s="24" t="s">
        <v>6</v>
      </c>
      <c r="I1143" s="26" t="s">
        <v>352</v>
      </c>
      <c r="J1143" s="26" t="s">
        <v>4</v>
      </c>
      <c r="K1143" s="25">
        <v>45458</v>
      </c>
      <c r="L1143" s="19" t="s">
        <v>22</v>
      </c>
      <c r="M1143" s="24" t="s">
        <v>89</v>
      </c>
      <c r="N1143" s="23" t="s">
        <v>20</v>
      </c>
      <c r="O1143" s="22">
        <v>45493</v>
      </c>
      <c r="P1143" s="21" t="s">
        <v>1125</v>
      </c>
      <c r="Q1143" s="20">
        <v>129.9</v>
      </c>
      <c r="R1143" s="19"/>
      <c r="S1143" s="13"/>
      <c r="T1143" s="18"/>
      <c r="U1143" s="17"/>
      <c r="V1143" s="16"/>
      <c r="W1143" s="15"/>
      <c r="X1143" s="14"/>
      <c r="Y1143" s="13"/>
      <c r="Z1143" s="12"/>
      <c r="AA1143" s="11" t="s">
        <v>0</v>
      </c>
      <c r="AB1143" s="9" t="s">
        <v>1123</v>
      </c>
      <c r="AC1143" s="10" t="s">
        <v>6</v>
      </c>
      <c r="AD1143" s="9" t="s">
        <v>1131</v>
      </c>
      <c r="AE1143" s="8" t="s">
        <v>1123</v>
      </c>
      <c r="AF1143" s="7" t="s">
        <v>7792</v>
      </c>
      <c r="AG1143" s="6">
        <f>IF(P1143="Em Aberto",Q1143,0)+IF(S1143="Em Aberto",T1143,0)+IF(V1143="Em Aberto",W1143,0)+IF(Y1143="Em Aberto",Z1143,0)</f>
        <v>0</v>
      </c>
      <c r="AH1143" s="5"/>
      <c r="AI1143" s="102"/>
      <c r="AJ1143" s="102"/>
    </row>
    <row r="1144" spans="1:36" s="86" customFormat="1" ht="11.25" x14ac:dyDescent="0.2">
      <c r="A1144" s="101">
        <v>45444</v>
      </c>
      <c r="B1144" s="28"/>
      <c r="C1144" s="29">
        <v>44937215000109</v>
      </c>
      <c r="D1144" s="28" t="s">
        <v>7791</v>
      </c>
      <c r="E1144" s="26" t="s">
        <v>7790</v>
      </c>
      <c r="F1144" s="26">
        <v>7</v>
      </c>
      <c r="G1144" s="27" t="s">
        <v>7789</v>
      </c>
      <c r="H1144" s="24" t="s">
        <v>11</v>
      </c>
      <c r="I1144" s="26" t="s">
        <v>352</v>
      </c>
      <c r="J1144" s="26" t="s">
        <v>10</v>
      </c>
      <c r="K1144" s="25">
        <v>45458</v>
      </c>
      <c r="L1144" s="19" t="s">
        <v>119</v>
      </c>
      <c r="M1144" s="24" t="s">
        <v>153</v>
      </c>
      <c r="N1144" s="23" t="s">
        <v>1</v>
      </c>
      <c r="O1144" s="22">
        <v>45480</v>
      </c>
      <c r="P1144" s="21" t="s">
        <v>1125</v>
      </c>
      <c r="Q1144" s="20">
        <v>23.18</v>
      </c>
      <c r="R1144" s="19"/>
      <c r="S1144" s="13"/>
      <c r="T1144" s="18"/>
      <c r="U1144" s="17"/>
      <c r="V1144" s="16"/>
      <c r="W1144" s="15"/>
      <c r="X1144" s="14"/>
      <c r="Y1144" s="13"/>
      <c r="Z1144" s="12"/>
      <c r="AA1144" s="11" t="s">
        <v>0</v>
      </c>
      <c r="AB1144" s="9" t="s">
        <v>1123</v>
      </c>
      <c r="AC1144" s="10" t="s">
        <v>1140</v>
      </c>
      <c r="AD1144" s="9" t="s">
        <v>1131</v>
      </c>
      <c r="AE1144" s="8" t="s">
        <v>1123</v>
      </c>
      <c r="AF1144" s="7" t="s">
        <v>7788</v>
      </c>
      <c r="AG1144" s="6">
        <f>IF(P1144="Em Aberto",Q1144,0)+IF(S1144="Em Aberto",T1144,0)+IF(V1144="Em Aberto",W1144,0)+IF(Y1144="Em Aberto",Z1144,0)</f>
        <v>0</v>
      </c>
      <c r="AH1144" s="5"/>
      <c r="AI1144" s="102"/>
      <c r="AJ1144" s="102"/>
    </row>
    <row r="1145" spans="1:36" s="86" customFormat="1" ht="11.25" x14ac:dyDescent="0.2">
      <c r="A1145" s="30">
        <v>45444</v>
      </c>
      <c r="B1145" s="28"/>
      <c r="C1145" s="29">
        <v>50533830000152</v>
      </c>
      <c r="D1145" s="28" t="s">
        <v>7787</v>
      </c>
      <c r="E1145" s="26" t="s">
        <v>7786</v>
      </c>
      <c r="F1145" s="26">
        <v>16</v>
      </c>
      <c r="G1145" s="27" t="s">
        <v>7785</v>
      </c>
      <c r="H1145" s="24" t="s">
        <v>11</v>
      </c>
      <c r="I1145" s="26" t="s">
        <v>352</v>
      </c>
      <c r="J1145" s="26" t="s">
        <v>10</v>
      </c>
      <c r="K1145" s="25">
        <v>45458</v>
      </c>
      <c r="L1145" s="19" t="s">
        <v>102</v>
      </c>
      <c r="M1145" s="24" t="s">
        <v>153</v>
      </c>
      <c r="N1145" s="23" t="s">
        <v>1</v>
      </c>
      <c r="O1145" s="22">
        <v>45489</v>
      </c>
      <c r="P1145" s="21" t="s">
        <v>1196</v>
      </c>
      <c r="Q1145" s="20">
        <v>53.88</v>
      </c>
      <c r="R1145" s="19"/>
      <c r="S1145" s="13"/>
      <c r="T1145" s="18"/>
      <c r="U1145" s="17"/>
      <c r="V1145" s="16"/>
      <c r="W1145" s="15"/>
      <c r="X1145" s="14"/>
      <c r="Y1145" s="13"/>
      <c r="Z1145" s="12"/>
      <c r="AA1145" s="11" t="s">
        <v>1195</v>
      </c>
      <c r="AB1145" s="9" t="s">
        <v>1194</v>
      </c>
      <c r="AC1145" s="10" t="s">
        <v>1140</v>
      </c>
      <c r="AD1145" s="9" t="s">
        <v>1131</v>
      </c>
      <c r="AE1145" s="8" t="s">
        <v>1193</v>
      </c>
      <c r="AF1145" s="7" t="s">
        <v>3815</v>
      </c>
      <c r="AG1145" s="6">
        <f>IF(P1145="Em Aberto",Q1145,0)+IF(S1145="Em Aberto",T1145,0)+IF(V1145="Em Aberto",W1145,0)+IF(Y1145="Em Aberto",Z1145,0)</f>
        <v>53.88</v>
      </c>
      <c r="AH1145" s="5"/>
      <c r="AI1145" s="102"/>
      <c r="AJ1145" s="102"/>
    </row>
    <row r="1146" spans="1:36" s="86" customFormat="1" ht="11.25" x14ac:dyDescent="0.2">
      <c r="A1146" s="30">
        <v>45444</v>
      </c>
      <c r="B1146" s="28"/>
      <c r="C1146" s="29">
        <v>37930190000156</v>
      </c>
      <c r="D1146" s="28" t="s">
        <v>7784</v>
      </c>
      <c r="E1146" s="26" t="s">
        <v>7783</v>
      </c>
      <c r="F1146" s="26">
        <v>16</v>
      </c>
      <c r="G1146" s="27" t="s">
        <v>7782</v>
      </c>
      <c r="H1146" s="24" t="s">
        <v>6</v>
      </c>
      <c r="I1146" s="26" t="s">
        <v>352</v>
      </c>
      <c r="J1146" s="26" t="s">
        <v>10</v>
      </c>
      <c r="K1146" s="25">
        <v>45458</v>
      </c>
      <c r="L1146" s="19" t="s">
        <v>2970</v>
      </c>
      <c r="M1146" s="24" t="s">
        <v>2</v>
      </c>
      <c r="N1146" s="23" t="s">
        <v>1</v>
      </c>
      <c r="O1146" s="22">
        <v>45491</v>
      </c>
      <c r="P1146" s="21" t="s">
        <v>1196</v>
      </c>
      <c r="Q1146" s="20">
        <v>65.819999999999993</v>
      </c>
      <c r="R1146" s="19"/>
      <c r="S1146" s="13"/>
      <c r="T1146" s="18"/>
      <c r="U1146" s="17"/>
      <c r="V1146" s="16"/>
      <c r="W1146" s="15"/>
      <c r="X1146" s="14"/>
      <c r="Y1146" s="13"/>
      <c r="Z1146" s="12"/>
      <c r="AA1146" s="11" t="s">
        <v>0</v>
      </c>
      <c r="AB1146" s="9" t="s">
        <v>1123</v>
      </c>
      <c r="AC1146" s="10" t="s">
        <v>6</v>
      </c>
      <c r="AD1146" s="9" t="s">
        <v>1131</v>
      </c>
      <c r="AE1146" s="8" t="s">
        <v>1123</v>
      </c>
      <c r="AF1146" s="7" t="s">
        <v>3954</v>
      </c>
      <c r="AG1146" s="6">
        <f>IF(P1146="Em Aberto",Q1146,0)+IF(S1146="Em Aberto",T1146,0)+IF(V1146="Em Aberto",W1146,0)+IF(Y1146="Em Aberto",Z1146,0)</f>
        <v>65.819999999999993</v>
      </c>
      <c r="AH1146" s="5"/>
      <c r="AI1146" s="102"/>
      <c r="AJ1146" s="102"/>
    </row>
    <row r="1147" spans="1:36" s="86" customFormat="1" ht="11.25" x14ac:dyDescent="0.2">
      <c r="A1147" s="30">
        <v>45444</v>
      </c>
      <c r="B1147" s="28"/>
      <c r="C1147" s="29">
        <v>35388858000150</v>
      </c>
      <c r="D1147" s="28" t="s">
        <v>7781</v>
      </c>
      <c r="E1147" s="26" t="s">
        <v>7780</v>
      </c>
      <c r="F1147" s="26">
        <v>26</v>
      </c>
      <c r="G1147" s="27" t="s">
        <v>7779</v>
      </c>
      <c r="H1147" s="24" t="s">
        <v>6</v>
      </c>
      <c r="I1147" s="26" t="s">
        <v>352</v>
      </c>
      <c r="J1147" s="26" t="s">
        <v>10</v>
      </c>
      <c r="K1147" s="25">
        <v>45460</v>
      </c>
      <c r="L1147" s="19" t="s">
        <v>9</v>
      </c>
      <c r="M1147" s="24" t="s">
        <v>153</v>
      </c>
      <c r="N1147" s="23" t="s">
        <v>1</v>
      </c>
      <c r="O1147" s="22"/>
      <c r="P1147" s="21"/>
      <c r="Q1147" s="20"/>
      <c r="R1147" s="19"/>
      <c r="S1147" s="13"/>
      <c r="T1147" s="18"/>
      <c r="U1147" s="17"/>
      <c r="V1147" s="16"/>
      <c r="W1147" s="15"/>
      <c r="X1147" s="14"/>
      <c r="Y1147" s="13"/>
      <c r="Z1147" s="12"/>
      <c r="AA1147" s="11" t="s">
        <v>0</v>
      </c>
      <c r="AB1147" s="9"/>
      <c r="AC1147" s="10"/>
      <c r="AD1147" s="9"/>
      <c r="AE1147" s="8"/>
      <c r="AF1147" s="7"/>
      <c r="AG1147" s="6">
        <f>IF(P1147="Em Aberto",Q1147,0)+IF(S1147="Em Aberto",T1147,0)+IF(V1147="Em Aberto",W1147,0)+IF(Y1147="Em Aberto",Z1147,0)</f>
        <v>0</v>
      </c>
      <c r="AH1147" s="5"/>
      <c r="AI1147" s="102"/>
      <c r="AJ1147" s="102"/>
    </row>
    <row r="1148" spans="1:36" s="86" customFormat="1" ht="11.25" x14ac:dyDescent="0.2">
      <c r="A1148" s="30">
        <v>45444</v>
      </c>
      <c r="B1148" s="28"/>
      <c r="C1148" s="29">
        <v>18623968000130</v>
      </c>
      <c r="D1148" s="28" t="s">
        <v>7778</v>
      </c>
      <c r="E1148" s="26" t="s">
        <v>7777</v>
      </c>
      <c r="F1148" s="26">
        <v>2</v>
      </c>
      <c r="G1148" s="27" t="s">
        <v>7776</v>
      </c>
      <c r="H1148" s="24" t="s">
        <v>11</v>
      </c>
      <c r="I1148" s="26" t="s">
        <v>352</v>
      </c>
      <c r="J1148" s="26" t="s">
        <v>10</v>
      </c>
      <c r="K1148" s="25">
        <v>45460</v>
      </c>
      <c r="L1148" s="19" t="s">
        <v>46</v>
      </c>
      <c r="M1148" s="24" t="s">
        <v>45</v>
      </c>
      <c r="N1148" s="23" t="s">
        <v>20</v>
      </c>
      <c r="O1148" s="22"/>
      <c r="P1148" s="21"/>
      <c r="Q1148" s="20"/>
      <c r="R1148" s="19"/>
      <c r="S1148" s="13"/>
      <c r="T1148" s="18"/>
      <c r="U1148" s="17"/>
      <c r="V1148" s="16"/>
      <c r="W1148" s="15"/>
      <c r="X1148" s="14"/>
      <c r="Y1148" s="13"/>
      <c r="Z1148" s="12"/>
      <c r="AA1148" s="11" t="s">
        <v>0</v>
      </c>
      <c r="AB1148" s="9"/>
      <c r="AC1148" s="10"/>
      <c r="AD1148" s="9"/>
      <c r="AE1148" s="8"/>
      <c r="AF1148" s="7"/>
      <c r="AG1148" s="6">
        <f>IF(P1148="Em Aberto",Q1148,0)+IF(S1148="Em Aberto",T1148,0)+IF(V1148="Em Aberto",W1148,0)+IF(Y1148="Em Aberto",Z1148,0)</f>
        <v>0</v>
      </c>
      <c r="AH1148" s="5"/>
      <c r="AI1148" s="102"/>
      <c r="AJ1148" s="102"/>
    </row>
    <row r="1149" spans="1:36" s="86" customFormat="1" ht="11.25" x14ac:dyDescent="0.2">
      <c r="A1149" s="30">
        <v>45444</v>
      </c>
      <c r="B1149" s="28"/>
      <c r="C1149" s="29">
        <v>50596941000108</v>
      </c>
      <c r="D1149" s="28" t="s">
        <v>7775</v>
      </c>
      <c r="E1149" s="26" t="s">
        <v>7774</v>
      </c>
      <c r="F1149" s="26">
        <v>26</v>
      </c>
      <c r="G1149" s="27" t="s">
        <v>7773</v>
      </c>
      <c r="H1149" s="24" t="s">
        <v>6</v>
      </c>
      <c r="I1149" s="26" t="s">
        <v>352</v>
      </c>
      <c r="J1149" s="26" t="s">
        <v>10</v>
      </c>
      <c r="K1149" s="25">
        <v>45460</v>
      </c>
      <c r="L1149" s="19" t="s">
        <v>64</v>
      </c>
      <c r="M1149" s="24" t="s">
        <v>29</v>
      </c>
      <c r="N1149" s="23" t="s">
        <v>1</v>
      </c>
      <c r="O1149" s="22"/>
      <c r="P1149" s="21"/>
      <c r="Q1149" s="20"/>
      <c r="R1149" s="19"/>
      <c r="S1149" s="13"/>
      <c r="T1149" s="18"/>
      <c r="U1149" s="17"/>
      <c r="V1149" s="16"/>
      <c r="W1149" s="15"/>
      <c r="X1149" s="14"/>
      <c r="Y1149" s="13"/>
      <c r="Z1149" s="12"/>
      <c r="AA1149" s="11" t="s">
        <v>0</v>
      </c>
      <c r="AB1149" s="9"/>
      <c r="AC1149" s="10"/>
      <c r="AD1149" s="9"/>
      <c r="AE1149" s="8"/>
      <c r="AF1149" s="7"/>
      <c r="AG1149" s="6">
        <f>IF(P1149="Em Aberto",Q1149,0)+IF(S1149="Em Aberto",T1149,0)+IF(V1149="Em Aberto",W1149,0)+IF(Y1149="Em Aberto",Z1149,0)</f>
        <v>0</v>
      </c>
      <c r="AH1149" s="5"/>
      <c r="AI1149" s="102"/>
      <c r="AJ1149" s="102"/>
    </row>
    <row r="1150" spans="1:36" s="86" customFormat="1" ht="11.25" x14ac:dyDescent="0.2">
      <c r="A1150" s="30">
        <v>45444</v>
      </c>
      <c r="B1150" s="28"/>
      <c r="C1150" s="29">
        <v>50553236000123</v>
      </c>
      <c r="D1150" s="28" t="s">
        <v>7772</v>
      </c>
      <c r="E1150" s="26" t="s">
        <v>7771</v>
      </c>
      <c r="F1150" s="26">
        <v>26</v>
      </c>
      <c r="G1150" s="27" t="s">
        <v>7770</v>
      </c>
      <c r="H1150" s="24" t="s">
        <v>6</v>
      </c>
      <c r="I1150" s="26" t="s">
        <v>352</v>
      </c>
      <c r="J1150" s="26" t="s">
        <v>10</v>
      </c>
      <c r="K1150" s="25">
        <v>45460</v>
      </c>
      <c r="L1150" s="19" t="s">
        <v>3903</v>
      </c>
      <c r="M1150" s="24" t="s">
        <v>29</v>
      </c>
      <c r="N1150" s="23" t="s">
        <v>1</v>
      </c>
      <c r="O1150" s="22"/>
      <c r="P1150" s="21"/>
      <c r="Q1150" s="20"/>
      <c r="R1150" s="19"/>
      <c r="S1150" s="13"/>
      <c r="T1150" s="18"/>
      <c r="U1150" s="17"/>
      <c r="V1150" s="16"/>
      <c r="W1150" s="15"/>
      <c r="X1150" s="14"/>
      <c r="Y1150" s="13"/>
      <c r="Z1150" s="12"/>
      <c r="AA1150" s="11" t="s">
        <v>0</v>
      </c>
      <c r="AB1150" s="9"/>
      <c r="AC1150" s="10"/>
      <c r="AD1150" s="9"/>
      <c r="AE1150" s="8"/>
      <c r="AF1150" s="7"/>
      <c r="AG1150" s="6">
        <f>IF(P1150="Em Aberto",Q1150,0)+IF(S1150="Em Aberto",T1150,0)+IF(V1150="Em Aberto",W1150,0)+IF(Y1150="Em Aberto",Z1150,0)</f>
        <v>0</v>
      </c>
      <c r="AH1150" s="5"/>
      <c r="AI1150" s="102"/>
      <c r="AJ1150" s="102"/>
    </row>
    <row r="1151" spans="1:36" s="86" customFormat="1" ht="11.25" x14ac:dyDescent="0.2">
      <c r="A1151" s="30">
        <v>45444</v>
      </c>
      <c r="B1151" s="28"/>
      <c r="C1151" s="29">
        <v>36579534000161</v>
      </c>
      <c r="D1151" s="28" t="s">
        <v>7769</v>
      </c>
      <c r="E1151" s="26" t="s">
        <v>7768</v>
      </c>
      <c r="F1151" s="26">
        <v>2</v>
      </c>
      <c r="G1151" s="27" t="s">
        <v>7767</v>
      </c>
      <c r="H1151" s="24" t="s">
        <v>11</v>
      </c>
      <c r="I1151" s="26" t="s">
        <v>352</v>
      </c>
      <c r="J1151" s="26" t="s">
        <v>10</v>
      </c>
      <c r="K1151" s="25">
        <v>45460</v>
      </c>
      <c r="L1151" s="19" t="s">
        <v>85</v>
      </c>
      <c r="M1151" s="24" t="s">
        <v>45</v>
      </c>
      <c r="N1151" s="23" t="s">
        <v>20</v>
      </c>
      <c r="O1151" s="22"/>
      <c r="P1151" s="21"/>
      <c r="Q1151" s="20"/>
      <c r="R1151" s="19"/>
      <c r="S1151" s="13"/>
      <c r="T1151" s="18"/>
      <c r="U1151" s="17"/>
      <c r="V1151" s="16"/>
      <c r="W1151" s="15"/>
      <c r="X1151" s="14"/>
      <c r="Y1151" s="13"/>
      <c r="Z1151" s="12"/>
      <c r="AA1151" s="11" t="s">
        <v>0</v>
      </c>
      <c r="AB1151" s="9"/>
      <c r="AC1151" s="10"/>
      <c r="AD1151" s="9"/>
      <c r="AE1151" s="8"/>
      <c r="AF1151" s="7"/>
      <c r="AG1151" s="6">
        <f>IF(P1151="Em Aberto",Q1151,0)+IF(S1151="Em Aberto",T1151,0)+IF(V1151="Em Aberto",W1151,0)+IF(Y1151="Em Aberto",Z1151,0)</f>
        <v>0</v>
      </c>
      <c r="AH1151" s="5"/>
      <c r="AI1151" s="102"/>
      <c r="AJ1151" s="102"/>
    </row>
    <row r="1152" spans="1:36" s="86" customFormat="1" ht="11.25" x14ac:dyDescent="0.2">
      <c r="A1152" s="30">
        <v>45444</v>
      </c>
      <c r="B1152" s="28"/>
      <c r="C1152" s="29">
        <v>22355299000130</v>
      </c>
      <c r="D1152" s="28" t="s">
        <v>7766</v>
      </c>
      <c r="E1152" s="26" t="s">
        <v>7765</v>
      </c>
      <c r="F1152" s="26">
        <v>20</v>
      </c>
      <c r="G1152" s="27" t="s">
        <v>7764</v>
      </c>
      <c r="H1152" s="24" t="s">
        <v>6</v>
      </c>
      <c r="I1152" s="26" t="s">
        <v>352</v>
      </c>
      <c r="J1152" s="26" t="s">
        <v>10</v>
      </c>
      <c r="K1152" s="25">
        <v>45460</v>
      </c>
      <c r="L1152" s="19" t="s">
        <v>321</v>
      </c>
      <c r="M1152" s="24" t="s">
        <v>15</v>
      </c>
      <c r="N1152" s="23" t="s">
        <v>1</v>
      </c>
      <c r="O1152" s="22">
        <v>45495</v>
      </c>
      <c r="P1152" s="21" t="s">
        <v>1196</v>
      </c>
      <c r="Q1152" s="20">
        <v>58.58</v>
      </c>
      <c r="R1152" s="19"/>
      <c r="S1152" s="13"/>
      <c r="T1152" s="18"/>
      <c r="U1152" s="17"/>
      <c r="V1152" s="16"/>
      <c r="W1152" s="15"/>
      <c r="X1152" s="14"/>
      <c r="Y1152" s="13"/>
      <c r="Z1152" s="12"/>
      <c r="AA1152" s="11" t="s">
        <v>0</v>
      </c>
      <c r="AB1152" s="9" t="s">
        <v>1123</v>
      </c>
      <c r="AC1152" s="10" t="s">
        <v>6</v>
      </c>
      <c r="AD1152" s="9" t="s">
        <v>1131</v>
      </c>
      <c r="AE1152" s="8" t="s">
        <v>1123</v>
      </c>
      <c r="AF1152" s="7" t="s">
        <v>3741</v>
      </c>
      <c r="AG1152" s="6">
        <f>IF(P1152="Em Aberto",Q1152,0)+IF(S1152="Em Aberto",T1152,0)+IF(V1152="Em Aberto",W1152,0)+IF(Y1152="Em Aberto",Z1152,0)</f>
        <v>58.58</v>
      </c>
      <c r="AH1152" s="5"/>
      <c r="AI1152" s="102"/>
      <c r="AJ1152" s="102"/>
    </row>
    <row r="1153" spans="1:36" s="86" customFormat="1" ht="11.25" x14ac:dyDescent="0.2">
      <c r="A1153" s="30">
        <v>45444</v>
      </c>
      <c r="B1153" s="28"/>
      <c r="C1153" s="29">
        <v>29344388000120</v>
      </c>
      <c r="D1153" s="28" t="s">
        <v>7763</v>
      </c>
      <c r="E1153" s="26">
        <v>2711226</v>
      </c>
      <c r="F1153" s="26">
        <v>22</v>
      </c>
      <c r="G1153" s="27" t="s">
        <v>1002</v>
      </c>
      <c r="H1153" s="24" t="s">
        <v>3395</v>
      </c>
      <c r="I1153" s="26" t="s">
        <v>352</v>
      </c>
      <c r="J1153" s="26" t="s">
        <v>4</v>
      </c>
      <c r="K1153" s="25">
        <v>45460</v>
      </c>
      <c r="L1153" s="19" t="s">
        <v>106</v>
      </c>
      <c r="M1153" s="24" t="s">
        <v>2</v>
      </c>
      <c r="N1153" s="23" t="s">
        <v>1</v>
      </c>
      <c r="O1153" s="22">
        <v>45465</v>
      </c>
      <c r="P1153" s="21" t="s">
        <v>1125</v>
      </c>
      <c r="Q1153" s="20">
        <v>89.9</v>
      </c>
      <c r="R1153" s="19">
        <v>45495</v>
      </c>
      <c r="S1153" s="13" t="s">
        <v>1196</v>
      </c>
      <c r="T1153" s="18">
        <v>89.9</v>
      </c>
      <c r="U1153" s="17"/>
      <c r="V1153" s="16"/>
      <c r="W1153" s="15"/>
      <c r="X1153" s="14"/>
      <c r="Y1153" s="13"/>
      <c r="Z1153" s="12"/>
      <c r="AA1153" s="11" t="s">
        <v>0</v>
      </c>
      <c r="AB1153" s="9" t="s">
        <v>1123</v>
      </c>
      <c r="AC1153" s="10" t="s">
        <v>1140</v>
      </c>
      <c r="AD1153" s="9" t="s">
        <v>1131</v>
      </c>
      <c r="AE1153" s="8" t="s">
        <v>1123</v>
      </c>
      <c r="AF1153" s="7" t="s">
        <v>7735</v>
      </c>
      <c r="AG1153" s="6">
        <f>IF(P1153="Em Aberto",Q1153,0)+IF(S1153="Em Aberto",T1153,0)+IF(V1153="Em Aberto",W1153,0)+IF(Y1153="Em Aberto",Z1153,0)</f>
        <v>89.9</v>
      </c>
      <c r="AH1153" s="5"/>
      <c r="AI1153" s="102"/>
      <c r="AJ1153" s="102"/>
    </row>
    <row r="1154" spans="1:36" s="86" customFormat="1" ht="11.25" x14ac:dyDescent="0.2">
      <c r="A1154" s="30">
        <v>45444</v>
      </c>
      <c r="B1154" s="28"/>
      <c r="C1154" s="29">
        <v>21627004000174</v>
      </c>
      <c r="D1154" s="28" t="s">
        <v>7762</v>
      </c>
      <c r="E1154" s="26" t="s">
        <v>7761</v>
      </c>
      <c r="F1154" s="26">
        <v>2</v>
      </c>
      <c r="G1154" s="27" t="s">
        <v>7760</v>
      </c>
      <c r="H1154" s="24" t="s">
        <v>11</v>
      </c>
      <c r="I1154" s="26" t="s">
        <v>352</v>
      </c>
      <c r="J1154" s="26" t="s">
        <v>10</v>
      </c>
      <c r="K1154" s="25">
        <v>45460</v>
      </c>
      <c r="L1154" s="19" t="s">
        <v>736</v>
      </c>
      <c r="M1154" s="24" t="s">
        <v>29</v>
      </c>
      <c r="N1154" s="23" t="s">
        <v>1</v>
      </c>
      <c r="O1154" s="22"/>
      <c r="P1154" s="21"/>
      <c r="Q1154" s="20"/>
      <c r="R1154" s="19"/>
      <c r="S1154" s="13"/>
      <c r="T1154" s="18"/>
      <c r="U1154" s="17"/>
      <c r="V1154" s="16"/>
      <c r="W1154" s="15"/>
      <c r="X1154" s="14"/>
      <c r="Y1154" s="13"/>
      <c r="Z1154" s="12"/>
      <c r="AA1154" s="11" t="s">
        <v>0</v>
      </c>
      <c r="AB1154" s="9"/>
      <c r="AC1154" s="10"/>
      <c r="AD1154" s="9"/>
      <c r="AE1154" s="8"/>
      <c r="AF1154" s="7"/>
      <c r="AG1154" s="6">
        <f>IF(P1154="Em Aberto",Q1154,0)+IF(S1154="Em Aberto",T1154,0)+IF(V1154="Em Aberto",W1154,0)+IF(Y1154="Em Aberto",Z1154,0)</f>
        <v>0</v>
      </c>
      <c r="AH1154" s="5"/>
      <c r="AI1154" s="102"/>
      <c r="AJ1154" s="102"/>
    </row>
    <row r="1155" spans="1:36" s="86" customFormat="1" ht="11.25" x14ac:dyDescent="0.2">
      <c r="A1155" s="30">
        <v>45444</v>
      </c>
      <c r="B1155" s="28"/>
      <c r="C1155" s="29">
        <v>45591354000196</v>
      </c>
      <c r="D1155" s="28" t="s">
        <v>7759</v>
      </c>
      <c r="E1155" s="26" t="s">
        <v>7758</v>
      </c>
      <c r="F1155" s="26">
        <v>20</v>
      </c>
      <c r="G1155" s="27" t="s">
        <v>7757</v>
      </c>
      <c r="H1155" s="24" t="s">
        <v>6</v>
      </c>
      <c r="I1155" s="26" t="s">
        <v>352</v>
      </c>
      <c r="J1155" s="26" t="s">
        <v>10</v>
      </c>
      <c r="K1155" s="25">
        <v>45460</v>
      </c>
      <c r="L1155" s="19" t="s">
        <v>3903</v>
      </c>
      <c r="M1155" s="24" t="s">
        <v>110</v>
      </c>
      <c r="N1155" s="23" t="s">
        <v>20</v>
      </c>
      <c r="O1155" s="22">
        <v>45495</v>
      </c>
      <c r="P1155" s="21" t="s">
        <v>1196</v>
      </c>
      <c r="Q1155" s="20">
        <v>58.55</v>
      </c>
      <c r="R1155" s="19"/>
      <c r="S1155" s="13"/>
      <c r="T1155" s="18"/>
      <c r="U1155" s="17"/>
      <c r="V1155" s="16"/>
      <c r="W1155" s="15"/>
      <c r="X1155" s="14"/>
      <c r="Y1155" s="13"/>
      <c r="Z1155" s="12"/>
      <c r="AA1155" s="11" t="s">
        <v>0</v>
      </c>
      <c r="AB1155" s="9" t="s">
        <v>1123</v>
      </c>
      <c r="AC1155" s="10" t="s">
        <v>6</v>
      </c>
      <c r="AD1155" s="9" t="s">
        <v>1131</v>
      </c>
      <c r="AE1155" s="8" t="s">
        <v>1123</v>
      </c>
      <c r="AF1155" s="7" t="s">
        <v>3741</v>
      </c>
      <c r="AG1155" s="6">
        <f>IF(P1155="Em Aberto",Q1155,0)+IF(S1155="Em Aberto",T1155,0)+IF(V1155="Em Aberto",W1155,0)+IF(Y1155="Em Aberto",Z1155,0)</f>
        <v>58.55</v>
      </c>
      <c r="AH1155" s="5"/>
      <c r="AI1155" s="102"/>
      <c r="AJ1155" s="102"/>
    </row>
    <row r="1156" spans="1:36" s="86" customFormat="1" ht="11.25" x14ac:dyDescent="0.2">
      <c r="A1156" s="30">
        <v>45444</v>
      </c>
      <c r="B1156" s="28"/>
      <c r="C1156" s="29">
        <v>44578019000195</v>
      </c>
      <c r="D1156" s="28" t="s">
        <v>7756</v>
      </c>
      <c r="E1156" s="26" t="s">
        <v>7755</v>
      </c>
      <c r="F1156" s="26">
        <v>20</v>
      </c>
      <c r="G1156" s="27" t="s">
        <v>7754</v>
      </c>
      <c r="H1156" s="24" t="s">
        <v>6</v>
      </c>
      <c r="I1156" s="26" t="s">
        <v>352</v>
      </c>
      <c r="J1156" s="26" t="s">
        <v>10</v>
      </c>
      <c r="K1156" s="25">
        <v>45460</v>
      </c>
      <c r="L1156" s="19" t="s">
        <v>64</v>
      </c>
      <c r="M1156" s="24" t="s">
        <v>29</v>
      </c>
      <c r="N1156" s="23" t="s">
        <v>1</v>
      </c>
      <c r="O1156" s="22">
        <v>45495</v>
      </c>
      <c r="P1156" s="21" t="s">
        <v>1196</v>
      </c>
      <c r="Q1156" s="20">
        <v>58.55</v>
      </c>
      <c r="R1156" s="19"/>
      <c r="S1156" s="13"/>
      <c r="T1156" s="18"/>
      <c r="U1156" s="17"/>
      <c r="V1156" s="16"/>
      <c r="W1156" s="15"/>
      <c r="X1156" s="14"/>
      <c r="Y1156" s="13"/>
      <c r="Z1156" s="12"/>
      <c r="AA1156" s="11" t="s">
        <v>0</v>
      </c>
      <c r="AB1156" s="9" t="s">
        <v>1123</v>
      </c>
      <c r="AC1156" s="10" t="s">
        <v>6</v>
      </c>
      <c r="AD1156" s="9" t="s">
        <v>1131</v>
      </c>
      <c r="AE1156" s="8" t="s">
        <v>1123</v>
      </c>
      <c r="AF1156" s="7" t="s">
        <v>3741</v>
      </c>
      <c r="AG1156" s="6">
        <f>IF(P1156="Em Aberto",Q1156,0)+IF(S1156="Em Aberto",T1156,0)+IF(V1156="Em Aberto",W1156,0)+IF(Y1156="Em Aberto",Z1156,0)</f>
        <v>58.55</v>
      </c>
      <c r="AH1156" s="5"/>
      <c r="AI1156" s="102"/>
      <c r="AJ1156" s="102"/>
    </row>
    <row r="1157" spans="1:36" s="86" customFormat="1" ht="11.25" x14ac:dyDescent="0.2">
      <c r="A1157" s="30">
        <v>45444</v>
      </c>
      <c r="B1157" s="28"/>
      <c r="C1157" s="29">
        <v>52087603000176</v>
      </c>
      <c r="D1157" s="28" t="s">
        <v>7753</v>
      </c>
      <c r="E1157" s="26" t="s">
        <v>7752</v>
      </c>
      <c r="F1157" s="26">
        <v>20</v>
      </c>
      <c r="G1157" s="27" t="s">
        <v>7751</v>
      </c>
      <c r="H1157" s="24" t="s">
        <v>6</v>
      </c>
      <c r="I1157" s="26" t="s">
        <v>352</v>
      </c>
      <c r="J1157" s="26" t="s">
        <v>10</v>
      </c>
      <c r="K1157" s="25">
        <v>45460</v>
      </c>
      <c r="L1157" s="19" t="s">
        <v>3903</v>
      </c>
      <c r="M1157" s="24" t="s">
        <v>29</v>
      </c>
      <c r="N1157" s="23" t="s">
        <v>1</v>
      </c>
      <c r="O1157" s="22">
        <v>45495</v>
      </c>
      <c r="P1157" s="21" t="s">
        <v>1196</v>
      </c>
      <c r="Q1157" s="20">
        <v>69.239999999999995</v>
      </c>
      <c r="R1157" s="19"/>
      <c r="S1157" s="13"/>
      <c r="T1157" s="18"/>
      <c r="U1157" s="17"/>
      <c r="V1157" s="16"/>
      <c r="W1157" s="15"/>
      <c r="X1157" s="14"/>
      <c r="Y1157" s="13"/>
      <c r="Z1157" s="12"/>
      <c r="AA1157" s="11" t="s">
        <v>0</v>
      </c>
      <c r="AB1157" s="9" t="s">
        <v>1123</v>
      </c>
      <c r="AC1157" s="10" t="s">
        <v>6</v>
      </c>
      <c r="AD1157" s="9" t="s">
        <v>1131</v>
      </c>
      <c r="AE1157" s="8" t="s">
        <v>1123</v>
      </c>
      <c r="AF1157" s="7" t="s">
        <v>3741</v>
      </c>
      <c r="AG1157" s="6">
        <f>IF(P1157="Em Aberto",Q1157,0)+IF(S1157="Em Aberto",T1157,0)+IF(V1157="Em Aberto",W1157,0)+IF(Y1157="Em Aberto",Z1157,0)</f>
        <v>69.239999999999995</v>
      </c>
      <c r="AH1157" s="5"/>
      <c r="AI1157" s="102"/>
      <c r="AJ1157" s="102"/>
    </row>
    <row r="1158" spans="1:36" s="86" customFormat="1" ht="11.25" x14ac:dyDescent="0.2">
      <c r="A1158" s="30">
        <v>45444</v>
      </c>
      <c r="B1158" s="28"/>
      <c r="C1158" s="29">
        <v>48948980000185</v>
      </c>
      <c r="D1158" s="28" t="s">
        <v>7750</v>
      </c>
      <c r="E1158" s="26" t="s">
        <v>7749</v>
      </c>
      <c r="F1158" s="26">
        <v>20</v>
      </c>
      <c r="G1158" s="27" t="s">
        <v>7748</v>
      </c>
      <c r="H1158" s="24" t="s">
        <v>6</v>
      </c>
      <c r="I1158" s="26" t="s">
        <v>352</v>
      </c>
      <c r="J1158" s="26" t="s">
        <v>10</v>
      </c>
      <c r="K1158" s="25">
        <v>45460</v>
      </c>
      <c r="L1158" s="19" t="s">
        <v>102</v>
      </c>
      <c r="M1158" s="24" t="s">
        <v>153</v>
      </c>
      <c r="N1158" s="23" t="s">
        <v>1</v>
      </c>
      <c r="O1158" s="22">
        <v>45493</v>
      </c>
      <c r="P1158" s="21" t="s">
        <v>1196</v>
      </c>
      <c r="Q1158" s="20">
        <v>47.88</v>
      </c>
      <c r="R1158" s="19"/>
      <c r="S1158" s="13"/>
      <c r="T1158" s="18"/>
      <c r="U1158" s="17"/>
      <c r="V1158" s="16"/>
      <c r="W1158" s="15"/>
      <c r="X1158" s="14"/>
      <c r="Y1158" s="13"/>
      <c r="Z1158" s="12"/>
      <c r="AA1158" s="11" t="s">
        <v>0</v>
      </c>
      <c r="AB1158" s="9" t="s">
        <v>1123</v>
      </c>
      <c r="AC1158" s="10" t="s">
        <v>1140</v>
      </c>
      <c r="AD1158" s="9" t="s">
        <v>1131</v>
      </c>
      <c r="AE1158" s="8" t="s">
        <v>1123</v>
      </c>
      <c r="AF1158" s="7" t="s">
        <v>3932</v>
      </c>
      <c r="AG1158" s="6">
        <f>IF(P1158="Em Aberto",Q1158,0)+IF(S1158="Em Aberto",T1158,0)+IF(V1158="Em Aberto",W1158,0)+IF(Y1158="Em Aberto",Z1158,0)</f>
        <v>47.88</v>
      </c>
      <c r="AH1158" s="5"/>
      <c r="AI1158" s="102"/>
      <c r="AJ1158" s="102"/>
    </row>
    <row r="1159" spans="1:36" s="86" customFormat="1" ht="11.25" x14ac:dyDescent="0.2">
      <c r="A1159" s="30">
        <v>45444</v>
      </c>
      <c r="B1159" s="28"/>
      <c r="C1159" s="29">
        <v>26727844000122</v>
      </c>
      <c r="D1159" s="28" t="s">
        <v>7747</v>
      </c>
      <c r="E1159" s="26" t="s">
        <v>7746</v>
      </c>
      <c r="F1159" s="26">
        <v>16</v>
      </c>
      <c r="G1159" s="27" t="s">
        <v>7745</v>
      </c>
      <c r="H1159" s="24" t="s">
        <v>6</v>
      </c>
      <c r="I1159" s="26" t="s">
        <v>352</v>
      </c>
      <c r="J1159" s="26" t="s">
        <v>10</v>
      </c>
      <c r="K1159" s="25">
        <v>45460</v>
      </c>
      <c r="L1159" s="19" t="s">
        <v>30</v>
      </c>
      <c r="M1159" s="24" t="s">
        <v>110</v>
      </c>
      <c r="N1159" s="23" t="s">
        <v>20</v>
      </c>
      <c r="O1159" s="22">
        <v>45491</v>
      </c>
      <c r="P1159" s="21" t="s">
        <v>1196</v>
      </c>
      <c r="Q1159" s="20">
        <v>58.55</v>
      </c>
      <c r="R1159" s="19"/>
      <c r="S1159" s="13"/>
      <c r="T1159" s="18"/>
      <c r="U1159" s="17"/>
      <c r="V1159" s="16"/>
      <c r="W1159" s="15"/>
      <c r="X1159" s="14"/>
      <c r="Y1159" s="13"/>
      <c r="Z1159" s="12"/>
      <c r="AA1159" s="11" t="s">
        <v>0</v>
      </c>
      <c r="AB1159" s="9" t="s">
        <v>1123</v>
      </c>
      <c r="AC1159" s="10" t="s">
        <v>6</v>
      </c>
      <c r="AD1159" s="9" t="s">
        <v>1131</v>
      </c>
      <c r="AE1159" s="8" t="s">
        <v>1123</v>
      </c>
      <c r="AF1159" s="7" t="s">
        <v>3954</v>
      </c>
      <c r="AG1159" s="6">
        <f>IF(P1159="Em Aberto",Q1159,0)+IF(S1159="Em Aberto",T1159,0)+IF(V1159="Em Aberto",W1159,0)+IF(Y1159="Em Aberto",Z1159,0)</f>
        <v>58.55</v>
      </c>
      <c r="AH1159" s="5"/>
      <c r="AI1159" s="102"/>
      <c r="AJ1159" s="102"/>
    </row>
    <row r="1160" spans="1:36" s="86" customFormat="1" ht="11.25" x14ac:dyDescent="0.2">
      <c r="A1160" s="93">
        <v>45444</v>
      </c>
      <c r="B1160" s="28"/>
      <c r="C1160" s="29">
        <v>41525083000110</v>
      </c>
      <c r="D1160" s="28" t="s">
        <v>7744</v>
      </c>
      <c r="E1160" s="26" t="s">
        <v>7743</v>
      </c>
      <c r="F1160" s="26">
        <v>11</v>
      </c>
      <c r="G1160" s="27" t="s">
        <v>7742</v>
      </c>
      <c r="H1160" s="24" t="s">
        <v>6</v>
      </c>
      <c r="I1160" s="26" t="s">
        <v>352</v>
      </c>
      <c r="J1160" s="26" t="s">
        <v>10</v>
      </c>
      <c r="K1160" s="25">
        <v>45460</v>
      </c>
      <c r="L1160" s="19" t="s">
        <v>68</v>
      </c>
      <c r="M1160" s="24" t="s">
        <v>45</v>
      </c>
      <c r="N1160" s="23" t="s">
        <v>20</v>
      </c>
      <c r="O1160" s="22">
        <v>45488</v>
      </c>
      <c r="P1160" s="21" t="s">
        <v>1196</v>
      </c>
      <c r="Q1160" s="20">
        <v>21.23</v>
      </c>
      <c r="R1160" s="19"/>
      <c r="S1160" s="13"/>
      <c r="T1160" s="18"/>
      <c r="U1160" s="17"/>
      <c r="V1160" s="16"/>
      <c r="W1160" s="15"/>
      <c r="X1160" s="14"/>
      <c r="Y1160" s="13"/>
      <c r="Z1160" s="12"/>
      <c r="AA1160" s="11" t="s">
        <v>1195</v>
      </c>
      <c r="AB1160" s="9" t="s">
        <v>1194</v>
      </c>
      <c r="AC1160" s="10" t="s">
        <v>6</v>
      </c>
      <c r="AD1160" s="9" t="s">
        <v>1131</v>
      </c>
      <c r="AE1160" s="8" t="s">
        <v>1193</v>
      </c>
      <c r="AF1160" s="7" t="s">
        <v>7741</v>
      </c>
      <c r="AG1160" s="6">
        <f>IF(P1160="Em Aberto",Q1160,0)+IF(S1160="Em Aberto",T1160,0)+IF(V1160="Em Aberto",W1160,0)+IF(Y1160="Em Aberto",Z1160,0)</f>
        <v>21.23</v>
      </c>
      <c r="AH1160" s="5"/>
      <c r="AI1160" s="102"/>
      <c r="AJ1160" s="102"/>
    </row>
    <row r="1161" spans="1:36" s="86" customFormat="1" ht="11.25" x14ac:dyDescent="0.2">
      <c r="A1161" s="93">
        <v>45444</v>
      </c>
      <c r="B1161" s="28"/>
      <c r="C1161" s="29">
        <v>26872264000129</v>
      </c>
      <c r="D1161" s="28" t="s">
        <v>7740</v>
      </c>
      <c r="E1161" s="26" t="s">
        <v>7739</v>
      </c>
      <c r="F1161" s="26">
        <v>11</v>
      </c>
      <c r="G1161" s="27" t="s">
        <v>7738</v>
      </c>
      <c r="H1161" s="24" t="s">
        <v>6</v>
      </c>
      <c r="I1161" s="26" t="s">
        <v>352</v>
      </c>
      <c r="J1161" s="26" t="s">
        <v>10</v>
      </c>
      <c r="K1161" s="25">
        <v>45460</v>
      </c>
      <c r="L1161" s="19" t="s">
        <v>64</v>
      </c>
      <c r="M1161" s="24" t="s">
        <v>197</v>
      </c>
      <c r="N1161" s="23" t="s">
        <v>20</v>
      </c>
      <c r="O1161" s="22">
        <v>45488</v>
      </c>
      <c r="P1161" s="21" t="s">
        <v>1196</v>
      </c>
      <c r="Q1161" s="20">
        <v>21.24</v>
      </c>
      <c r="R1161" s="19"/>
      <c r="S1161" s="13"/>
      <c r="T1161" s="18"/>
      <c r="U1161" s="17"/>
      <c r="V1161" s="16"/>
      <c r="W1161" s="15"/>
      <c r="X1161" s="14"/>
      <c r="Y1161" s="13"/>
      <c r="Z1161" s="12"/>
      <c r="AA1161" s="11" t="s">
        <v>1195</v>
      </c>
      <c r="AB1161" s="9" t="s">
        <v>1194</v>
      </c>
      <c r="AC1161" s="10" t="s">
        <v>6</v>
      </c>
      <c r="AD1161" s="9" t="s">
        <v>1131</v>
      </c>
      <c r="AE1161" s="8" t="s">
        <v>1193</v>
      </c>
      <c r="AF1161" s="7" t="s">
        <v>4078</v>
      </c>
      <c r="AG1161" s="6">
        <f>IF(P1161="Em Aberto",Q1161,0)+IF(S1161="Em Aberto",T1161,0)+IF(V1161="Em Aberto",W1161,0)+IF(Y1161="Em Aberto",Z1161,0)</f>
        <v>21.24</v>
      </c>
      <c r="AH1161" s="5"/>
      <c r="AI1161" s="102"/>
      <c r="AJ1161" s="102"/>
    </row>
    <row r="1162" spans="1:36" s="86" customFormat="1" ht="11.25" x14ac:dyDescent="0.2">
      <c r="A1162" s="30">
        <v>45444</v>
      </c>
      <c r="B1162" s="28"/>
      <c r="C1162" s="29">
        <v>48165352000123</v>
      </c>
      <c r="D1162" s="28" t="s">
        <v>7737</v>
      </c>
      <c r="E1162" s="26">
        <v>2655552</v>
      </c>
      <c r="F1162" s="26">
        <v>22</v>
      </c>
      <c r="G1162" s="27" t="s">
        <v>7736</v>
      </c>
      <c r="H1162" s="24" t="s">
        <v>3395</v>
      </c>
      <c r="I1162" s="26" t="s">
        <v>352</v>
      </c>
      <c r="J1162" s="26" t="s">
        <v>4</v>
      </c>
      <c r="K1162" s="25">
        <v>45460</v>
      </c>
      <c r="L1162" s="19" t="s">
        <v>114</v>
      </c>
      <c r="M1162" s="24" t="s">
        <v>2</v>
      </c>
      <c r="N1162" s="23" t="s">
        <v>1</v>
      </c>
      <c r="O1162" s="22">
        <v>45465</v>
      </c>
      <c r="P1162" s="21" t="s">
        <v>1125</v>
      </c>
      <c r="Q1162" s="20">
        <v>89.9</v>
      </c>
      <c r="R1162" s="19">
        <v>45495</v>
      </c>
      <c r="S1162" s="13" t="s">
        <v>1196</v>
      </c>
      <c r="T1162" s="18">
        <v>89.9</v>
      </c>
      <c r="U1162" s="17"/>
      <c r="V1162" s="16"/>
      <c r="W1162" s="15"/>
      <c r="X1162" s="14"/>
      <c r="Y1162" s="13"/>
      <c r="Z1162" s="12"/>
      <c r="AA1162" s="11" t="s">
        <v>0</v>
      </c>
      <c r="AB1162" s="9" t="s">
        <v>1123</v>
      </c>
      <c r="AC1162" s="10" t="s">
        <v>1140</v>
      </c>
      <c r="AD1162" s="9" t="s">
        <v>1131</v>
      </c>
      <c r="AE1162" s="8" t="s">
        <v>1123</v>
      </c>
      <c r="AF1162" s="7" t="s">
        <v>7735</v>
      </c>
      <c r="AG1162" s="6">
        <f>IF(P1162="Em Aberto",Q1162,0)+IF(S1162="Em Aberto",T1162,0)+IF(V1162="Em Aberto",W1162,0)+IF(Y1162="Em Aberto",Z1162,0)</f>
        <v>89.9</v>
      </c>
      <c r="AH1162" s="5"/>
      <c r="AI1162" s="102"/>
      <c r="AJ1162" s="102"/>
    </row>
    <row r="1163" spans="1:36" s="86" customFormat="1" ht="11.25" x14ac:dyDescent="0.2">
      <c r="A1163" s="30">
        <v>45444</v>
      </c>
      <c r="B1163" s="28"/>
      <c r="C1163" s="29">
        <v>42783988000152</v>
      </c>
      <c r="D1163" s="28" t="s">
        <v>7734</v>
      </c>
      <c r="E1163" s="26" t="s">
        <v>7733</v>
      </c>
      <c r="F1163" s="26">
        <v>26</v>
      </c>
      <c r="G1163" s="27" t="s">
        <v>7732</v>
      </c>
      <c r="H1163" s="24" t="s">
        <v>6</v>
      </c>
      <c r="I1163" s="26" t="s">
        <v>352</v>
      </c>
      <c r="J1163" s="26" t="s">
        <v>10</v>
      </c>
      <c r="K1163" s="25">
        <v>45461</v>
      </c>
      <c r="L1163" s="19" t="s">
        <v>736</v>
      </c>
      <c r="M1163" s="24" t="s">
        <v>29</v>
      </c>
      <c r="N1163" s="23" t="s">
        <v>1</v>
      </c>
      <c r="O1163" s="22"/>
      <c r="P1163" s="21"/>
      <c r="Q1163" s="20"/>
      <c r="R1163" s="19"/>
      <c r="S1163" s="13"/>
      <c r="T1163" s="18"/>
      <c r="U1163" s="17"/>
      <c r="V1163" s="16"/>
      <c r="W1163" s="15"/>
      <c r="X1163" s="14"/>
      <c r="Y1163" s="13"/>
      <c r="Z1163" s="12"/>
      <c r="AA1163" s="11" t="s">
        <v>0</v>
      </c>
      <c r="AB1163" s="9"/>
      <c r="AC1163" s="10"/>
      <c r="AD1163" s="9"/>
      <c r="AE1163" s="8"/>
      <c r="AF1163" s="7"/>
      <c r="AG1163" s="6">
        <f>IF(P1163="Em Aberto",Q1163,0)+IF(S1163="Em Aberto",T1163,0)+IF(V1163="Em Aberto",W1163,0)+IF(Y1163="Em Aberto",Z1163,0)</f>
        <v>0</v>
      </c>
      <c r="AH1163" s="5"/>
      <c r="AI1163" s="102"/>
      <c r="AJ1163" s="102"/>
    </row>
    <row r="1164" spans="1:36" s="86" customFormat="1" ht="11.25" x14ac:dyDescent="0.2">
      <c r="A1164" s="30">
        <v>45444</v>
      </c>
      <c r="B1164" s="28"/>
      <c r="C1164" s="29">
        <v>47643958000164</v>
      </c>
      <c r="D1164" s="28" t="s">
        <v>7731</v>
      </c>
      <c r="E1164" s="26" t="s">
        <v>7730</v>
      </c>
      <c r="F1164" s="26">
        <v>2</v>
      </c>
      <c r="G1164" s="27" t="s">
        <v>7729</v>
      </c>
      <c r="H1164" s="24" t="s">
        <v>11</v>
      </c>
      <c r="I1164" s="26" t="s">
        <v>352</v>
      </c>
      <c r="J1164" s="26" t="s">
        <v>10</v>
      </c>
      <c r="K1164" s="25">
        <v>45461</v>
      </c>
      <c r="L1164" s="19" t="s">
        <v>283</v>
      </c>
      <c r="M1164" s="24" t="s">
        <v>45</v>
      </c>
      <c r="N1164" s="23" t="s">
        <v>20</v>
      </c>
      <c r="O1164" s="22"/>
      <c r="P1164" s="21"/>
      <c r="Q1164" s="20"/>
      <c r="R1164" s="19"/>
      <c r="S1164" s="13"/>
      <c r="T1164" s="18"/>
      <c r="U1164" s="17"/>
      <c r="V1164" s="16"/>
      <c r="W1164" s="15"/>
      <c r="X1164" s="14"/>
      <c r="Y1164" s="13"/>
      <c r="Z1164" s="12"/>
      <c r="AA1164" s="11" t="s">
        <v>0</v>
      </c>
      <c r="AB1164" s="9"/>
      <c r="AC1164" s="10"/>
      <c r="AD1164" s="9"/>
      <c r="AE1164" s="8"/>
      <c r="AF1164" s="7"/>
      <c r="AG1164" s="6">
        <f>IF(P1164="Em Aberto",Q1164,0)+IF(S1164="Em Aberto",T1164,0)+IF(V1164="Em Aberto",W1164,0)+IF(Y1164="Em Aberto",Z1164,0)</f>
        <v>0</v>
      </c>
      <c r="AH1164" s="5"/>
      <c r="AI1164" s="102"/>
      <c r="AJ1164" s="102"/>
    </row>
    <row r="1165" spans="1:36" s="86" customFormat="1" ht="11.25" x14ac:dyDescent="0.2">
      <c r="A1165" s="30">
        <v>45444</v>
      </c>
      <c r="B1165" s="28"/>
      <c r="C1165" s="29">
        <v>39319023000107</v>
      </c>
      <c r="D1165" s="28" t="s">
        <v>7728</v>
      </c>
      <c r="E1165" s="26" t="s">
        <v>7727</v>
      </c>
      <c r="F1165" s="26">
        <v>26</v>
      </c>
      <c r="G1165" s="27" t="s">
        <v>7726</v>
      </c>
      <c r="H1165" s="24" t="s">
        <v>6</v>
      </c>
      <c r="I1165" s="26" t="s">
        <v>352</v>
      </c>
      <c r="J1165" s="26" t="s">
        <v>10</v>
      </c>
      <c r="K1165" s="25">
        <v>45461</v>
      </c>
      <c r="L1165" s="19" t="s">
        <v>283</v>
      </c>
      <c r="M1165" s="24" t="s">
        <v>45</v>
      </c>
      <c r="N1165" s="23" t="s">
        <v>20</v>
      </c>
      <c r="O1165" s="22"/>
      <c r="P1165" s="21"/>
      <c r="Q1165" s="20"/>
      <c r="R1165" s="19"/>
      <c r="S1165" s="13"/>
      <c r="T1165" s="18"/>
      <c r="U1165" s="17"/>
      <c r="V1165" s="16"/>
      <c r="W1165" s="15"/>
      <c r="X1165" s="14"/>
      <c r="Y1165" s="13"/>
      <c r="Z1165" s="12"/>
      <c r="AA1165" s="11" t="s">
        <v>0</v>
      </c>
      <c r="AB1165" s="9"/>
      <c r="AC1165" s="10"/>
      <c r="AD1165" s="9"/>
      <c r="AE1165" s="8"/>
      <c r="AF1165" s="7"/>
      <c r="AG1165" s="6">
        <f>IF(P1165="Em Aberto",Q1165,0)+IF(S1165="Em Aberto",T1165,0)+IF(V1165="Em Aberto",W1165,0)+IF(Y1165="Em Aberto",Z1165,0)</f>
        <v>0</v>
      </c>
      <c r="AH1165" s="5"/>
      <c r="AI1165" s="102"/>
      <c r="AJ1165" s="102"/>
    </row>
    <row r="1166" spans="1:36" s="86" customFormat="1" ht="11.25" x14ac:dyDescent="0.2">
      <c r="A1166" s="30">
        <v>45444</v>
      </c>
      <c r="B1166" s="28"/>
      <c r="C1166" s="29">
        <v>45830237000138</v>
      </c>
      <c r="D1166" s="28" t="s">
        <v>7725</v>
      </c>
      <c r="E1166" s="26" t="s">
        <v>7724</v>
      </c>
      <c r="F1166" s="26">
        <v>2</v>
      </c>
      <c r="G1166" s="27" t="s">
        <v>7723</v>
      </c>
      <c r="H1166" s="24" t="s">
        <v>6</v>
      </c>
      <c r="I1166" s="26" t="s">
        <v>352</v>
      </c>
      <c r="J1166" s="26" t="s">
        <v>10</v>
      </c>
      <c r="K1166" s="25">
        <v>45461</v>
      </c>
      <c r="L1166" s="19" t="s">
        <v>30</v>
      </c>
      <c r="M1166" s="24" t="s">
        <v>153</v>
      </c>
      <c r="N1166" s="23" t="s">
        <v>1</v>
      </c>
      <c r="O1166" s="22"/>
      <c r="P1166" s="21"/>
      <c r="Q1166" s="20"/>
      <c r="R1166" s="19"/>
      <c r="S1166" s="13"/>
      <c r="T1166" s="18"/>
      <c r="U1166" s="17"/>
      <c r="V1166" s="16"/>
      <c r="W1166" s="15"/>
      <c r="X1166" s="14"/>
      <c r="Y1166" s="13"/>
      <c r="Z1166" s="12"/>
      <c r="AA1166" s="11" t="s">
        <v>0</v>
      </c>
      <c r="AB1166" s="9"/>
      <c r="AC1166" s="10"/>
      <c r="AD1166" s="9"/>
      <c r="AE1166" s="8"/>
      <c r="AF1166" s="7"/>
      <c r="AG1166" s="6">
        <f>IF(P1166="Em Aberto",Q1166,0)+IF(S1166="Em Aberto",T1166,0)+IF(V1166="Em Aberto",W1166,0)+IF(Y1166="Em Aberto",Z1166,0)</f>
        <v>0</v>
      </c>
      <c r="AH1166" s="5"/>
      <c r="AI1166" s="102"/>
      <c r="AJ1166" s="102"/>
    </row>
    <row r="1167" spans="1:36" s="86" customFormat="1" ht="11.25" x14ac:dyDescent="0.2">
      <c r="A1167" s="30">
        <v>45444</v>
      </c>
      <c r="B1167" s="28"/>
      <c r="C1167" s="29">
        <v>37589706000140</v>
      </c>
      <c r="D1167" s="28" t="s">
        <v>7722</v>
      </c>
      <c r="E1167" s="26" t="s">
        <v>7721</v>
      </c>
      <c r="F1167" s="26">
        <v>2</v>
      </c>
      <c r="G1167" s="27" t="s">
        <v>7720</v>
      </c>
      <c r="H1167" s="24" t="s">
        <v>6</v>
      </c>
      <c r="I1167" s="26" t="s">
        <v>352</v>
      </c>
      <c r="J1167" s="26" t="s">
        <v>10</v>
      </c>
      <c r="K1167" s="25">
        <v>45461</v>
      </c>
      <c r="L1167" s="19" t="s">
        <v>53</v>
      </c>
      <c r="M1167" s="24" t="s">
        <v>29</v>
      </c>
      <c r="N1167" s="23" t="s">
        <v>1</v>
      </c>
      <c r="O1167" s="22"/>
      <c r="P1167" s="21"/>
      <c r="Q1167" s="20"/>
      <c r="R1167" s="19"/>
      <c r="S1167" s="13"/>
      <c r="T1167" s="18"/>
      <c r="U1167" s="17"/>
      <c r="V1167" s="16"/>
      <c r="W1167" s="15"/>
      <c r="X1167" s="14"/>
      <c r="Y1167" s="13"/>
      <c r="Z1167" s="12"/>
      <c r="AA1167" s="11" t="s">
        <v>0</v>
      </c>
      <c r="AB1167" s="9"/>
      <c r="AC1167" s="10"/>
      <c r="AD1167" s="9"/>
      <c r="AE1167" s="8"/>
      <c r="AF1167" s="7"/>
      <c r="AG1167" s="6">
        <f>IF(P1167="Em Aberto",Q1167,0)+IF(S1167="Em Aberto",T1167,0)+IF(V1167="Em Aberto",W1167,0)+IF(Y1167="Em Aberto",Z1167,0)</f>
        <v>0</v>
      </c>
      <c r="AH1167" s="5"/>
      <c r="AI1167" s="102"/>
      <c r="AJ1167" s="102"/>
    </row>
    <row r="1168" spans="1:36" s="86" customFormat="1" ht="11.25" x14ac:dyDescent="0.2">
      <c r="A1168" s="30">
        <v>45444</v>
      </c>
      <c r="B1168" s="28"/>
      <c r="C1168" s="29">
        <v>38288983000186</v>
      </c>
      <c r="D1168" s="28" t="s">
        <v>7719</v>
      </c>
      <c r="E1168" s="26" t="s">
        <v>7718</v>
      </c>
      <c r="F1168" s="26">
        <v>2</v>
      </c>
      <c r="G1168" s="27" t="s">
        <v>7717</v>
      </c>
      <c r="H1168" s="24" t="s">
        <v>11</v>
      </c>
      <c r="I1168" s="26" t="s">
        <v>352</v>
      </c>
      <c r="J1168" s="26" t="s">
        <v>10</v>
      </c>
      <c r="K1168" s="25">
        <v>45461</v>
      </c>
      <c r="L1168" s="19" t="s">
        <v>228</v>
      </c>
      <c r="M1168" s="24" t="s">
        <v>2</v>
      </c>
      <c r="N1168" s="23" t="s">
        <v>1</v>
      </c>
      <c r="O1168" s="22"/>
      <c r="P1168" s="21"/>
      <c r="Q1168" s="20"/>
      <c r="R1168" s="19"/>
      <c r="S1168" s="13"/>
      <c r="T1168" s="18"/>
      <c r="U1168" s="17"/>
      <c r="V1168" s="16"/>
      <c r="W1168" s="15"/>
      <c r="X1168" s="14"/>
      <c r="Y1168" s="13"/>
      <c r="Z1168" s="12"/>
      <c r="AA1168" s="11" t="s">
        <v>0</v>
      </c>
      <c r="AB1168" s="9"/>
      <c r="AC1168" s="10"/>
      <c r="AD1168" s="9"/>
      <c r="AE1168" s="8"/>
      <c r="AF1168" s="7"/>
      <c r="AG1168" s="6">
        <f>IF(P1168="Em Aberto",Q1168,0)+IF(S1168="Em Aberto",T1168,0)+IF(V1168="Em Aberto",W1168,0)+IF(Y1168="Em Aberto",Z1168,0)</f>
        <v>0</v>
      </c>
      <c r="AH1168" s="5"/>
      <c r="AI1168" s="102"/>
      <c r="AJ1168" s="102"/>
    </row>
    <row r="1169" spans="1:36" s="86" customFormat="1" ht="11.25" x14ac:dyDescent="0.2">
      <c r="A1169" s="30">
        <v>45444</v>
      </c>
      <c r="B1169" s="28"/>
      <c r="C1169" s="29">
        <v>49012674000103</v>
      </c>
      <c r="D1169" s="28" t="s">
        <v>7716</v>
      </c>
      <c r="E1169" s="26" t="s">
        <v>7715</v>
      </c>
      <c r="F1169" s="26">
        <v>20</v>
      </c>
      <c r="G1169" s="27" t="s">
        <v>7714</v>
      </c>
      <c r="H1169" s="24" t="s">
        <v>11</v>
      </c>
      <c r="I1169" s="26" t="s">
        <v>352</v>
      </c>
      <c r="J1169" s="26" t="s">
        <v>10</v>
      </c>
      <c r="K1169" s="25">
        <v>45461</v>
      </c>
      <c r="L1169" s="19" t="s">
        <v>1205</v>
      </c>
      <c r="M1169" s="24" t="s">
        <v>72</v>
      </c>
      <c r="N1169" s="23" t="s">
        <v>20</v>
      </c>
      <c r="O1169" s="22">
        <v>45493</v>
      </c>
      <c r="P1169" s="21" t="s">
        <v>1196</v>
      </c>
      <c r="Q1169" s="20">
        <v>69.91</v>
      </c>
      <c r="R1169" s="19"/>
      <c r="S1169" s="13"/>
      <c r="T1169" s="18"/>
      <c r="U1169" s="17"/>
      <c r="V1169" s="16"/>
      <c r="W1169" s="15"/>
      <c r="X1169" s="14"/>
      <c r="Y1169" s="13"/>
      <c r="Z1169" s="12"/>
      <c r="AA1169" s="11" t="s">
        <v>0</v>
      </c>
      <c r="AB1169" s="9" t="s">
        <v>1123</v>
      </c>
      <c r="AC1169" s="10" t="s">
        <v>1140</v>
      </c>
      <c r="AD1169" s="9" t="s">
        <v>1131</v>
      </c>
      <c r="AE1169" s="8" t="s">
        <v>1123</v>
      </c>
      <c r="AF1169" s="7" t="s">
        <v>3932</v>
      </c>
      <c r="AG1169" s="6">
        <f>IF(P1169="Em Aberto",Q1169,0)+IF(S1169="Em Aberto",T1169,0)+IF(V1169="Em Aberto",W1169,0)+IF(Y1169="Em Aberto",Z1169,0)</f>
        <v>69.91</v>
      </c>
      <c r="AH1169" s="5"/>
      <c r="AI1169" s="102"/>
      <c r="AJ1169" s="102"/>
    </row>
    <row r="1170" spans="1:36" s="86" customFormat="1" ht="11.25" x14ac:dyDescent="0.2">
      <c r="A1170" s="30">
        <v>45444</v>
      </c>
      <c r="B1170" s="28"/>
      <c r="C1170" s="29">
        <v>17826723000147</v>
      </c>
      <c r="D1170" s="28" t="s">
        <v>7713</v>
      </c>
      <c r="E1170" s="26" t="s">
        <v>7712</v>
      </c>
      <c r="F1170" s="26">
        <v>20</v>
      </c>
      <c r="G1170" s="27" t="s">
        <v>7711</v>
      </c>
      <c r="H1170" s="24" t="s">
        <v>6</v>
      </c>
      <c r="I1170" s="26" t="s">
        <v>352</v>
      </c>
      <c r="J1170" s="26" t="s">
        <v>10</v>
      </c>
      <c r="K1170" s="25">
        <v>45461</v>
      </c>
      <c r="L1170" s="19" t="s">
        <v>16</v>
      </c>
      <c r="M1170" s="24" t="s">
        <v>2</v>
      </c>
      <c r="N1170" s="23" t="s">
        <v>1</v>
      </c>
      <c r="O1170" s="22">
        <v>45495</v>
      </c>
      <c r="P1170" s="21" t="s">
        <v>1196</v>
      </c>
      <c r="Q1170" s="20">
        <v>54.85</v>
      </c>
      <c r="R1170" s="19"/>
      <c r="S1170" s="13"/>
      <c r="T1170" s="18"/>
      <c r="U1170" s="17"/>
      <c r="V1170" s="16"/>
      <c r="W1170" s="15"/>
      <c r="X1170" s="14"/>
      <c r="Y1170" s="13"/>
      <c r="Z1170" s="12"/>
      <c r="AA1170" s="11" t="s">
        <v>0</v>
      </c>
      <c r="AB1170" s="9" t="s">
        <v>1123</v>
      </c>
      <c r="AC1170" s="10" t="s">
        <v>1201</v>
      </c>
      <c r="AD1170" s="9" t="s">
        <v>1131</v>
      </c>
      <c r="AE1170" s="8" t="s">
        <v>1123</v>
      </c>
      <c r="AF1170" s="7" t="s">
        <v>3741</v>
      </c>
      <c r="AG1170" s="6">
        <f>IF(P1170="Em Aberto",Q1170,0)+IF(S1170="Em Aberto",T1170,0)+IF(V1170="Em Aberto",W1170,0)+IF(Y1170="Em Aberto",Z1170,0)</f>
        <v>54.85</v>
      </c>
      <c r="AH1170" s="5"/>
      <c r="AI1170" s="102"/>
      <c r="AJ1170" s="102"/>
    </row>
    <row r="1171" spans="1:36" s="90" customFormat="1" ht="11.25" x14ac:dyDescent="0.2">
      <c r="A1171" s="30">
        <v>45444</v>
      </c>
      <c r="B1171" s="28"/>
      <c r="C1171" s="29">
        <v>51803078000185</v>
      </c>
      <c r="D1171" s="28" t="s">
        <v>7710</v>
      </c>
      <c r="E1171" s="26" t="s">
        <v>7709</v>
      </c>
      <c r="F1171" s="26">
        <v>20</v>
      </c>
      <c r="G1171" s="27" t="s">
        <v>7708</v>
      </c>
      <c r="H1171" s="24" t="s">
        <v>11</v>
      </c>
      <c r="I1171" s="26" t="s">
        <v>352</v>
      </c>
      <c r="J1171" s="26" t="s">
        <v>10</v>
      </c>
      <c r="K1171" s="25">
        <v>45461</v>
      </c>
      <c r="L1171" s="19" t="s">
        <v>68</v>
      </c>
      <c r="M1171" s="24" t="s">
        <v>29</v>
      </c>
      <c r="N1171" s="23" t="s">
        <v>1</v>
      </c>
      <c r="O1171" s="22">
        <v>45495</v>
      </c>
      <c r="P1171" s="21" t="s">
        <v>1196</v>
      </c>
      <c r="Q1171" s="20">
        <v>54.9</v>
      </c>
      <c r="R1171" s="19"/>
      <c r="S1171" s="13"/>
      <c r="T1171" s="18"/>
      <c r="U1171" s="17"/>
      <c r="V1171" s="16"/>
      <c r="W1171" s="15"/>
      <c r="X1171" s="14"/>
      <c r="Y1171" s="13"/>
      <c r="Z1171" s="12"/>
      <c r="AA1171" s="11" t="s">
        <v>0</v>
      </c>
      <c r="AB1171" s="9" t="s">
        <v>1123</v>
      </c>
      <c r="AC1171" s="10" t="s">
        <v>1201</v>
      </c>
      <c r="AD1171" s="9" t="s">
        <v>1131</v>
      </c>
      <c r="AE1171" s="8" t="s">
        <v>1123</v>
      </c>
      <c r="AF1171" s="7" t="s">
        <v>3741</v>
      </c>
      <c r="AG1171" s="6">
        <f>IF(P1171="Em Aberto",Q1171,0)+IF(S1171="Em Aberto",T1171,0)+IF(V1171="Em Aberto",W1171,0)+IF(Y1171="Em Aberto",Z1171,0)</f>
        <v>54.9</v>
      </c>
      <c r="AH1171" s="5"/>
      <c r="AI1171" s="103"/>
      <c r="AJ1171" s="103"/>
    </row>
    <row r="1172" spans="1:36" s="86" customFormat="1" ht="11.25" x14ac:dyDescent="0.2">
      <c r="A1172" s="30">
        <v>45444</v>
      </c>
      <c r="B1172" s="28"/>
      <c r="C1172" s="29">
        <v>33170766000173</v>
      </c>
      <c r="D1172" s="28" t="s">
        <v>7707</v>
      </c>
      <c r="E1172" s="26" t="s">
        <v>7706</v>
      </c>
      <c r="F1172" s="26">
        <v>2</v>
      </c>
      <c r="G1172" s="27" t="s">
        <v>7705</v>
      </c>
      <c r="H1172" s="24" t="s">
        <v>6</v>
      </c>
      <c r="I1172" s="26" t="s">
        <v>352</v>
      </c>
      <c r="J1172" s="26" t="s">
        <v>10</v>
      </c>
      <c r="K1172" s="25">
        <v>45462</v>
      </c>
      <c r="L1172" s="19" t="s">
        <v>119</v>
      </c>
      <c r="M1172" s="24" t="s">
        <v>72</v>
      </c>
      <c r="N1172" s="23" t="s">
        <v>20</v>
      </c>
      <c r="O1172" s="22"/>
      <c r="P1172" s="21"/>
      <c r="Q1172" s="20"/>
      <c r="R1172" s="19"/>
      <c r="S1172" s="13"/>
      <c r="T1172" s="18"/>
      <c r="U1172" s="17"/>
      <c r="V1172" s="16"/>
      <c r="W1172" s="15"/>
      <c r="X1172" s="14"/>
      <c r="Y1172" s="13"/>
      <c r="Z1172" s="12"/>
      <c r="AA1172" s="11" t="s">
        <v>0</v>
      </c>
      <c r="AB1172" s="9"/>
      <c r="AC1172" s="10"/>
      <c r="AD1172" s="9"/>
      <c r="AE1172" s="8"/>
      <c r="AF1172" s="7"/>
      <c r="AG1172" s="6">
        <f>IF(P1172="Em Aberto",Q1172,0)+IF(S1172="Em Aberto",T1172,0)+IF(V1172="Em Aberto",W1172,0)+IF(Y1172="Em Aberto",Z1172,0)</f>
        <v>0</v>
      </c>
      <c r="AH1172" s="5"/>
      <c r="AI1172" s="102"/>
      <c r="AJ1172" s="102"/>
    </row>
    <row r="1173" spans="1:36" s="86" customFormat="1" ht="11.25" x14ac:dyDescent="0.2">
      <c r="A1173" s="30">
        <v>45444</v>
      </c>
      <c r="B1173" s="28"/>
      <c r="C1173" s="29">
        <v>47398435000108</v>
      </c>
      <c r="D1173" s="28" t="s">
        <v>7704</v>
      </c>
      <c r="E1173" s="26" t="s">
        <v>7703</v>
      </c>
      <c r="F1173" s="26">
        <v>26</v>
      </c>
      <c r="G1173" s="27" t="s">
        <v>7702</v>
      </c>
      <c r="H1173" s="24" t="s">
        <v>11</v>
      </c>
      <c r="I1173" s="26" t="s">
        <v>352</v>
      </c>
      <c r="J1173" s="26" t="s">
        <v>10</v>
      </c>
      <c r="K1173" s="25">
        <v>45462</v>
      </c>
      <c r="L1173" s="19" t="s">
        <v>3043</v>
      </c>
      <c r="M1173" s="24" t="s">
        <v>72</v>
      </c>
      <c r="N1173" s="23" t="s">
        <v>20</v>
      </c>
      <c r="O1173" s="22"/>
      <c r="P1173" s="21"/>
      <c r="Q1173" s="20"/>
      <c r="R1173" s="19"/>
      <c r="S1173" s="13"/>
      <c r="T1173" s="18"/>
      <c r="U1173" s="17"/>
      <c r="V1173" s="16"/>
      <c r="W1173" s="15"/>
      <c r="X1173" s="14"/>
      <c r="Y1173" s="13"/>
      <c r="Z1173" s="12"/>
      <c r="AA1173" s="11" t="s">
        <v>0</v>
      </c>
      <c r="AB1173" s="9"/>
      <c r="AC1173" s="10"/>
      <c r="AD1173" s="9"/>
      <c r="AE1173" s="8"/>
      <c r="AF1173" s="7"/>
      <c r="AG1173" s="6">
        <f>IF(P1173="Em Aberto",Q1173,0)+IF(S1173="Em Aberto",T1173,0)+IF(V1173="Em Aberto",W1173,0)+IF(Y1173="Em Aberto",Z1173,0)</f>
        <v>0</v>
      </c>
      <c r="AH1173" s="5"/>
      <c r="AI1173" s="102"/>
      <c r="AJ1173" s="102"/>
    </row>
    <row r="1174" spans="1:36" s="86" customFormat="1" ht="11.25" x14ac:dyDescent="0.2">
      <c r="A1174" s="30">
        <v>45444</v>
      </c>
      <c r="B1174" s="28"/>
      <c r="C1174" s="29">
        <v>37028724000153</v>
      </c>
      <c r="D1174" s="28" t="s">
        <v>7701</v>
      </c>
      <c r="E1174" s="26" t="s">
        <v>7700</v>
      </c>
      <c r="F1174" s="26">
        <v>26</v>
      </c>
      <c r="G1174" s="27" t="s">
        <v>7699</v>
      </c>
      <c r="H1174" s="24" t="s">
        <v>11</v>
      </c>
      <c r="I1174" s="26" t="s">
        <v>352</v>
      </c>
      <c r="J1174" s="26" t="s">
        <v>10</v>
      </c>
      <c r="K1174" s="25">
        <v>45462</v>
      </c>
      <c r="L1174" s="19" t="s">
        <v>90</v>
      </c>
      <c r="M1174" s="24" t="s">
        <v>21</v>
      </c>
      <c r="N1174" s="23" t="s">
        <v>20</v>
      </c>
      <c r="O1174" s="22"/>
      <c r="P1174" s="21"/>
      <c r="Q1174" s="20"/>
      <c r="R1174" s="19"/>
      <c r="S1174" s="13"/>
      <c r="T1174" s="18"/>
      <c r="U1174" s="17"/>
      <c r="V1174" s="16"/>
      <c r="W1174" s="15"/>
      <c r="X1174" s="14"/>
      <c r="Y1174" s="13"/>
      <c r="Z1174" s="12"/>
      <c r="AA1174" s="11" t="s">
        <v>0</v>
      </c>
      <c r="AB1174" s="9"/>
      <c r="AC1174" s="10"/>
      <c r="AD1174" s="9"/>
      <c r="AE1174" s="8"/>
      <c r="AF1174" s="7"/>
      <c r="AG1174" s="6">
        <f>IF(P1174="Em Aberto",Q1174,0)+IF(S1174="Em Aberto",T1174,0)+IF(V1174="Em Aberto",W1174,0)+IF(Y1174="Em Aberto",Z1174,0)</f>
        <v>0</v>
      </c>
      <c r="AH1174" s="5"/>
      <c r="AI1174" s="102"/>
      <c r="AJ1174" s="102"/>
    </row>
    <row r="1175" spans="1:36" s="86" customFormat="1" ht="11.25" x14ac:dyDescent="0.2">
      <c r="A1175" s="30">
        <v>45444</v>
      </c>
      <c r="B1175" s="28"/>
      <c r="C1175" s="29">
        <v>52951909000129</v>
      </c>
      <c r="D1175" s="28" t="s">
        <v>7698</v>
      </c>
      <c r="E1175" s="26" t="s">
        <v>7697</v>
      </c>
      <c r="F1175" s="26">
        <v>26</v>
      </c>
      <c r="G1175" s="27" t="s">
        <v>7696</v>
      </c>
      <c r="H1175" s="24" t="s">
        <v>6</v>
      </c>
      <c r="I1175" s="26" t="s">
        <v>352</v>
      </c>
      <c r="J1175" s="26" t="s">
        <v>10</v>
      </c>
      <c r="K1175" s="25">
        <v>45462</v>
      </c>
      <c r="L1175" s="19" t="s">
        <v>102</v>
      </c>
      <c r="M1175" s="24" t="s">
        <v>29</v>
      </c>
      <c r="N1175" s="23" t="s">
        <v>1</v>
      </c>
      <c r="O1175" s="22"/>
      <c r="P1175" s="21"/>
      <c r="Q1175" s="20"/>
      <c r="R1175" s="19"/>
      <c r="S1175" s="13"/>
      <c r="T1175" s="18"/>
      <c r="U1175" s="17"/>
      <c r="V1175" s="16"/>
      <c r="W1175" s="15"/>
      <c r="X1175" s="14"/>
      <c r="Y1175" s="13"/>
      <c r="Z1175" s="12"/>
      <c r="AA1175" s="11" t="s">
        <v>0</v>
      </c>
      <c r="AB1175" s="9"/>
      <c r="AC1175" s="10"/>
      <c r="AD1175" s="9"/>
      <c r="AE1175" s="8"/>
      <c r="AF1175" s="7"/>
      <c r="AG1175" s="6">
        <f>IF(P1175="Em Aberto",Q1175,0)+IF(S1175="Em Aberto",T1175,0)+IF(V1175="Em Aberto",W1175,0)+IF(Y1175="Em Aberto",Z1175,0)</f>
        <v>0</v>
      </c>
      <c r="AH1175" s="5"/>
      <c r="AI1175" s="102"/>
      <c r="AJ1175" s="102"/>
    </row>
    <row r="1176" spans="1:36" s="86" customFormat="1" ht="11.25" x14ac:dyDescent="0.2">
      <c r="A1176" s="30">
        <v>45444</v>
      </c>
      <c r="B1176" s="28"/>
      <c r="C1176" s="29">
        <v>46645593000144</v>
      </c>
      <c r="D1176" s="28" t="s">
        <v>7695</v>
      </c>
      <c r="E1176" s="26" t="s">
        <v>7694</v>
      </c>
      <c r="F1176" s="26">
        <v>26</v>
      </c>
      <c r="G1176" s="27" t="s">
        <v>7693</v>
      </c>
      <c r="H1176" s="24" t="s">
        <v>6</v>
      </c>
      <c r="I1176" s="26" t="s">
        <v>352</v>
      </c>
      <c r="J1176" s="26" t="s">
        <v>10</v>
      </c>
      <c r="K1176" s="25">
        <v>45462</v>
      </c>
      <c r="L1176" s="19" t="s">
        <v>119</v>
      </c>
      <c r="M1176" s="24" t="s">
        <v>29</v>
      </c>
      <c r="N1176" s="23" t="s">
        <v>1</v>
      </c>
      <c r="O1176" s="22"/>
      <c r="P1176" s="21"/>
      <c r="Q1176" s="20"/>
      <c r="R1176" s="19"/>
      <c r="S1176" s="13"/>
      <c r="T1176" s="18"/>
      <c r="U1176" s="17"/>
      <c r="V1176" s="16"/>
      <c r="W1176" s="15"/>
      <c r="X1176" s="14"/>
      <c r="Y1176" s="13"/>
      <c r="Z1176" s="12"/>
      <c r="AA1176" s="11" t="s">
        <v>0</v>
      </c>
      <c r="AB1176" s="9"/>
      <c r="AC1176" s="10"/>
      <c r="AD1176" s="9"/>
      <c r="AE1176" s="8"/>
      <c r="AF1176" s="7"/>
      <c r="AG1176" s="6">
        <f>IF(P1176="Em Aberto",Q1176,0)+IF(S1176="Em Aberto",T1176,0)+IF(V1176="Em Aberto",W1176,0)+IF(Y1176="Em Aberto",Z1176,0)</f>
        <v>0</v>
      </c>
      <c r="AH1176" s="5"/>
      <c r="AI1176" s="102"/>
      <c r="AJ1176" s="102"/>
    </row>
    <row r="1177" spans="1:36" s="86" customFormat="1" ht="11.25" x14ac:dyDescent="0.2">
      <c r="A1177" s="30">
        <v>45444</v>
      </c>
      <c r="B1177" s="28"/>
      <c r="C1177" s="29">
        <v>52691335000105</v>
      </c>
      <c r="D1177" s="28" t="s">
        <v>7692</v>
      </c>
      <c r="E1177" s="26" t="s">
        <v>7691</v>
      </c>
      <c r="F1177" s="26">
        <v>26</v>
      </c>
      <c r="G1177" s="27" t="s">
        <v>7690</v>
      </c>
      <c r="H1177" s="24" t="s">
        <v>6</v>
      </c>
      <c r="I1177" s="26" t="s">
        <v>352</v>
      </c>
      <c r="J1177" s="26" t="s">
        <v>10</v>
      </c>
      <c r="K1177" s="25">
        <v>45462</v>
      </c>
      <c r="L1177" s="19" t="s">
        <v>16</v>
      </c>
      <c r="M1177" s="24" t="s">
        <v>37</v>
      </c>
      <c r="N1177" s="23" t="s">
        <v>1</v>
      </c>
      <c r="O1177" s="22"/>
      <c r="P1177" s="21"/>
      <c r="Q1177" s="20"/>
      <c r="R1177" s="19"/>
      <c r="S1177" s="13"/>
      <c r="T1177" s="18"/>
      <c r="U1177" s="17"/>
      <c r="V1177" s="16"/>
      <c r="W1177" s="15"/>
      <c r="X1177" s="14"/>
      <c r="Y1177" s="13"/>
      <c r="Z1177" s="12"/>
      <c r="AA1177" s="11" t="s">
        <v>0</v>
      </c>
      <c r="AB1177" s="9"/>
      <c r="AC1177" s="10"/>
      <c r="AD1177" s="9"/>
      <c r="AE1177" s="8"/>
      <c r="AF1177" s="7"/>
      <c r="AG1177" s="6">
        <f>IF(P1177="Em Aberto",Q1177,0)+IF(S1177="Em Aberto",T1177,0)+IF(V1177="Em Aberto",W1177,0)+IF(Y1177="Em Aberto",Z1177,0)</f>
        <v>0</v>
      </c>
      <c r="AH1177" s="5"/>
      <c r="AI1177" s="102"/>
      <c r="AJ1177" s="102"/>
    </row>
    <row r="1178" spans="1:36" s="86" customFormat="1" ht="11.25" x14ac:dyDescent="0.2">
      <c r="A1178" s="30">
        <v>45444</v>
      </c>
      <c r="B1178" s="28"/>
      <c r="C1178" s="29">
        <v>32258018000184</v>
      </c>
      <c r="D1178" s="28" t="s">
        <v>7689</v>
      </c>
      <c r="E1178" s="26" t="s">
        <v>7688</v>
      </c>
      <c r="F1178" s="26">
        <v>26</v>
      </c>
      <c r="G1178" s="27" t="s">
        <v>7687</v>
      </c>
      <c r="H1178" s="24" t="s">
        <v>11</v>
      </c>
      <c r="I1178" s="26" t="s">
        <v>352</v>
      </c>
      <c r="J1178" s="26" t="s">
        <v>10</v>
      </c>
      <c r="K1178" s="25">
        <v>45462</v>
      </c>
      <c r="L1178" s="19" t="s">
        <v>170</v>
      </c>
      <c r="M1178" s="24" t="s">
        <v>89</v>
      </c>
      <c r="N1178" s="23" t="s">
        <v>20</v>
      </c>
      <c r="O1178" s="22"/>
      <c r="P1178" s="21"/>
      <c r="Q1178" s="20"/>
      <c r="R1178" s="19"/>
      <c r="S1178" s="13"/>
      <c r="T1178" s="18"/>
      <c r="U1178" s="17"/>
      <c r="V1178" s="16"/>
      <c r="W1178" s="15"/>
      <c r="X1178" s="14"/>
      <c r="Y1178" s="13"/>
      <c r="Z1178" s="12"/>
      <c r="AA1178" s="11" t="s">
        <v>0</v>
      </c>
      <c r="AB1178" s="9"/>
      <c r="AC1178" s="10"/>
      <c r="AD1178" s="9"/>
      <c r="AE1178" s="8"/>
      <c r="AF1178" s="7"/>
      <c r="AG1178" s="6">
        <f>IF(P1178="Em Aberto",Q1178,0)+IF(S1178="Em Aberto",T1178,0)+IF(V1178="Em Aberto",W1178,0)+IF(Y1178="Em Aberto",Z1178,0)</f>
        <v>0</v>
      </c>
      <c r="AH1178" s="5"/>
      <c r="AI1178" s="102"/>
      <c r="AJ1178" s="102"/>
    </row>
    <row r="1179" spans="1:36" s="86" customFormat="1" ht="11.25" x14ac:dyDescent="0.2">
      <c r="A1179" s="30">
        <v>45444</v>
      </c>
      <c r="B1179" s="28"/>
      <c r="C1179" s="29">
        <v>47325187000167</v>
      </c>
      <c r="D1179" s="28" t="s">
        <v>7686</v>
      </c>
      <c r="E1179" s="26" t="s">
        <v>7685</v>
      </c>
      <c r="F1179" s="26">
        <v>26</v>
      </c>
      <c r="G1179" s="27" t="s">
        <v>7684</v>
      </c>
      <c r="H1179" s="24" t="s">
        <v>11</v>
      </c>
      <c r="I1179" s="26" t="s">
        <v>352</v>
      </c>
      <c r="J1179" s="26" t="s">
        <v>10</v>
      </c>
      <c r="K1179" s="25">
        <v>45462</v>
      </c>
      <c r="L1179" s="19" t="s">
        <v>1205</v>
      </c>
      <c r="M1179" s="24" t="s">
        <v>213</v>
      </c>
      <c r="N1179" s="23" t="s">
        <v>20</v>
      </c>
      <c r="O1179" s="22"/>
      <c r="P1179" s="21"/>
      <c r="Q1179" s="20"/>
      <c r="R1179" s="19"/>
      <c r="S1179" s="13"/>
      <c r="T1179" s="18"/>
      <c r="U1179" s="17"/>
      <c r="V1179" s="16"/>
      <c r="W1179" s="15"/>
      <c r="X1179" s="14"/>
      <c r="Y1179" s="13"/>
      <c r="Z1179" s="12"/>
      <c r="AA1179" s="11" t="s">
        <v>0</v>
      </c>
      <c r="AB1179" s="9"/>
      <c r="AC1179" s="10"/>
      <c r="AD1179" s="9"/>
      <c r="AE1179" s="8"/>
      <c r="AF1179" s="7"/>
      <c r="AG1179" s="6">
        <f>IF(P1179="Em Aberto",Q1179,0)+IF(S1179="Em Aberto",T1179,0)+IF(V1179="Em Aberto",W1179,0)+IF(Y1179="Em Aberto",Z1179,0)</f>
        <v>0</v>
      </c>
      <c r="AH1179" s="5"/>
      <c r="AI1179" s="102"/>
      <c r="AJ1179" s="102"/>
    </row>
    <row r="1180" spans="1:36" s="86" customFormat="1" ht="11.25" x14ac:dyDescent="0.2">
      <c r="A1180" s="30">
        <v>45444</v>
      </c>
      <c r="B1180" s="28"/>
      <c r="C1180" s="29">
        <v>47202097000189</v>
      </c>
      <c r="D1180" s="28" t="s">
        <v>7683</v>
      </c>
      <c r="E1180" s="26" t="s">
        <v>7682</v>
      </c>
      <c r="F1180" s="26">
        <v>20</v>
      </c>
      <c r="G1180" s="27" t="s">
        <v>7681</v>
      </c>
      <c r="H1180" s="24" t="s">
        <v>6</v>
      </c>
      <c r="I1180" s="26" t="s">
        <v>352</v>
      </c>
      <c r="J1180" s="26" t="s">
        <v>10</v>
      </c>
      <c r="K1180" s="25">
        <v>45462</v>
      </c>
      <c r="L1180" s="19" t="s">
        <v>1290</v>
      </c>
      <c r="M1180" s="24" t="s">
        <v>2</v>
      </c>
      <c r="N1180" s="23" t="s">
        <v>1</v>
      </c>
      <c r="O1180" s="22">
        <v>45495</v>
      </c>
      <c r="P1180" s="21" t="s">
        <v>1196</v>
      </c>
      <c r="Q1180" s="20">
        <v>51.19</v>
      </c>
      <c r="R1180" s="19"/>
      <c r="S1180" s="13"/>
      <c r="T1180" s="18"/>
      <c r="U1180" s="17"/>
      <c r="V1180" s="16"/>
      <c r="W1180" s="15"/>
      <c r="X1180" s="14"/>
      <c r="Y1180" s="13"/>
      <c r="Z1180" s="12"/>
      <c r="AA1180" s="11" t="s">
        <v>0</v>
      </c>
      <c r="AB1180" s="9" t="s">
        <v>1123</v>
      </c>
      <c r="AC1180" s="10" t="s">
        <v>6</v>
      </c>
      <c r="AD1180" s="9" t="s">
        <v>1131</v>
      </c>
      <c r="AE1180" s="8" t="s">
        <v>1123</v>
      </c>
      <c r="AF1180" s="7" t="s">
        <v>3741</v>
      </c>
      <c r="AG1180" s="6">
        <f>IF(P1180="Em Aberto",Q1180,0)+IF(S1180="Em Aberto",T1180,0)+IF(V1180="Em Aberto",W1180,0)+IF(Y1180="Em Aberto",Z1180,0)</f>
        <v>51.19</v>
      </c>
      <c r="AH1180" s="5"/>
      <c r="AI1180" s="102"/>
      <c r="AJ1180" s="102"/>
    </row>
    <row r="1181" spans="1:36" s="86" customFormat="1" ht="11.25" x14ac:dyDescent="0.2">
      <c r="A1181" s="30">
        <v>45444</v>
      </c>
      <c r="B1181" s="28"/>
      <c r="C1181" s="29">
        <v>37534804000180</v>
      </c>
      <c r="D1181" s="5" t="s">
        <v>7680</v>
      </c>
      <c r="E1181" s="26" t="s">
        <v>7679</v>
      </c>
      <c r="F1181" s="26">
        <v>20</v>
      </c>
      <c r="G1181" s="27" t="s">
        <v>7678</v>
      </c>
      <c r="H1181" s="24" t="s">
        <v>6</v>
      </c>
      <c r="I1181" s="26" t="s">
        <v>352</v>
      </c>
      <c r="J1181" s="26" t="s">
        <v>10</v>
      </c>
      <c r="K1181" s="25">
        <v>45462</v>
      </c>
      <c r="L1181" s="19" t="s">
        <v>1565</v>
      </c>
      <c r="M1181" s="24" t="s">
        <v>2</v>
      </c>
      <c r="N1181" s="23" t="s">
        <v>1</v>
      </c>
      <c r="O1181" s="22">
        <v>45495</v>
      </c>
      <c r="P1181" s="21" t="s">
        <v>1196</v>
      </c>
      <c r="Q1181" s="20">
        <v>51.19</v>
      </c>
      <c r="R1181" s="19"/>
      <c r="S1181" s="13"/>
      <c r="T1181" s="18"/>
      <c r="U1181" s="17"/>
      <c r="V1181" s="16"/>
      <c r="W1181" s="15"/>
      <c r="X1181" s="14"/>
      <c r="Y1181" s="13"/>
      <c r="Z1181" s="12"/>
      <c r="AA1181" s="11" t="s">
        <v>0</v>
      </c>
      <c r="AB1181" s="9" t="s">
        <v>1123</v>
      </c>
      <c r="AC1181" s="10" t="s">
        <v>6</v>
      </c>
      <c r="AD1181" s="9" t="s">
        <v>1131</v>
      </c>
      <c r="AE1181" s="8" t="s">
        <v>1123</v>
      </c>
      <c r="AF1181" s="7" t="s">
        <v>3741</v>
      </c>
      <c r="AG1181" s="6">
        <f>IF(P1181="Em Aberto",Q1181,0)+IF(S1181="Em Aberto",T1181,0)+IF(V1181="Em Aberto",W1181,0)+IF(Y1181="Em Aberto",Z1181,0)</f>
        <v>51.19</v>
      </c>
      <c r="AH1181" s="5"/>
      <c r="AI1181" s="102"/>
      <c r="AJ1181" s="102"/>
    </row>
    <row r="1182" spans="1:36" s="86" customFormat="1" ht="11.25" x14ac:dyDescent="0.2">
      <c r="A1182" s="30">
        <v>45444</v>
      </c>
      <c r="B1182" s="28"/>
      <c r="C1182" s="29">
        <v>51090109000106</v>
      </c>
      <c r="D1182" s="28" t="s">
        <v>7677</v>
      </c>
      <c r="E1182" s="26" t="s">
        <v>7676</v>
      </c>
      <c r="F1182" s="26">
        <v>20</v>
      </c>
      <c r="G1182" s="27" t="s">
        <v>7675</v>
      </c>
      <c r="H1182" s="24" t="s">
        <v>6</v>
      </c>
      <c r="I1182" s="26" t="s">
        <v>352</v>
      </c>
      <c r="J1182" s="26" t="s">
        <v>10</v>
      </c>
      <c r="K1182" s="25">
        <v>45462</v>
      </c>
      <c r="L1182" s="19" t="s">
        <v>53</v>
      </c>
      <c r="M1182" s="24" t="s">
        <v>45</v>
      </c>
      <c r="N1182" s="23" t="s">
        <v>20</v>
      </c>
      <c r="O1182" s="22">
        <v>45495</v>
      </c>
      <c r="P1182" s="21" t="s">
        <v>1125</v>
      </c>
      <c r="Q1182" s="20">
        <v>51.21</v>
      </c>
      <c r="R1182" s="19"/>
      <c r="S1182" s="13"/>
      <c r="T1182" s="18"/>
      <c r="U1182" s="17"/>
      <c r="V1182" s="16"/>
      <c r="W1182" s="15"/>
      <c r="X1182" s="14"/>
      <c r="Y1182" s="13"/>
      <c r="Z1182" s="12"/>
      <c r="AA1182" s="11" t="s">
        <v>0</v>
      </c>
      <c r="AB1182" s="9" t="s">
        <v>1123</v>
      </c>
      <c r="AC1182" s="10" t="s">
        <v>6</v>
      </c>
      <c r="AD1182" s="9" t="s">
        <v>1131</v>
      </c>
      <c r="AE1182" s="8" t="s">
        <v>1123</v>
      </c>
      <c r="AF1182" s="7" t="s">
        <v>7674</v>
      </c>
      <c r="AG1182" s="6">
        <f>IF(P1182="Em Aberto",Q1182,0)+IF(S1182="Em Aberto",T1182,0)+IF(V1182="Em Aberto",W1182,0)+IF(Y1182="Em Aberto",Z1182,0)</f>
        <v>0</v>
      </c>
      <c r="AH1182" s="5"/>
      <c r="AI1182" s="102"/>
      <c r="AJ1182" s="102"/>
    </row>
    <row r="1183" spans="1:36" s="86" customFormat="1" ht="11.25" x14ac:dyDescent="0.2">
      <c r="A1183" s="30">
        <v>45444</v>
      </c>
      <c r="B1183" s="28"/>
      <c r="C1183" s="29">
        <v>33556538000136</v>
      </c>
      <c r="D1183" s="28" t="s">
        <v>7673</v>
      </c>
      <c r="E1183" s="26" t="s">
        <v>7672</v>
      </c>
      <c r="F1183" s="26">
        <v>2</v>
      </c>
      <c r="G1183" s="27" t="s">
        <v>7671</v>
      </c>
      <c r="H1183" s="24" t="s">
        <v>11</v>
      </c>
      <c r="I1183" s="26" t="s">
        <v>352</v>
      </c>
      <c r="J1183" s="26" t="s">
        <v>10</v>
      </c>
      <c r="K1183" s="25">
        <v>45463</v>
      </c>
      <c r="L1183" s="19" t="s">
        <v>140</v>
      </c>
      <c r="M1183" s="24" t="s">
        <v>29</v>
      </c>
      <c r="N1183" s="23" t="s">
        <v>1</v>
      </c>
      <c r="O1183" s="22"/>
      <c r="P1183" s="21"/>
      <c r="Q1183" s="20"/>
      <c r="R1183" s="19"/>
      <c r="S1183" s="13"/>
      <c r="T1183" s="18"/>
      <c r="U1183" s="17"/>
      <c r="V1183" s="16"/>
      <c r="W1183" s="15"/>
      <c r="X1183" s="14"/>
      <c r="Y1183" s="13"/>
      <c r="Z1183" s="12"/>
      <c r="AA1183" s="11" t="s">
        <v>0</v>
      </c>
      <c r="AB1183" s="9"/>
      <c r="AC1183" s="10"/>
      <c r="AD1183" s="9"/>
      <c r="AE1183" s="8"/>
      <c r="AF1183" s="7"/>
      <c r="AG1183" s="6">
        <f>IF(P1183="Em Aberto",Q1183,0)+IF(S1183="Em Aberto",T1183,0)+IF(V1183="Em Aberto",W1183,0)+IF(Y1183="Em Aberto",Z1183,0)</f>
        <v>0</v>
      </c>
      <c r="AH1183" s="5"/>
      <c r="AI1183" s="102"/>
      <c r="AJ1183" s="102"/>
    </row>
    <row r="1184" spans="1:36" s="86" customFormat="1" ht="11.25" x14ac:dyDescent="0.2">
      <c r="A1184" s="30">
        <v>45444</v>
      </c>
      <c r="B1184" s="28"/>
      <c r="C1184" s="29">
        <v>45006966000174</v>
      </c>
      <c r="D1184" s="28" t="s">
        <v>7670</v>
      </c>
      <c r="E1184" s="26" t="s">
        <v>7669</v>
      </c>
      <c r="F1184" s="26">
        <v>2</v>
      </c>
      <c r="G1184" s="27" t="s">
        <v>7668</v>
      </c>
      <c r="H1184" s="24" t="s">
        <v>6</v>
      </c>
      <c r="I1184" s="26" t="s">
        <v>352</v>
      </c>
      <c r="J1184" s="26" t="s">
        <v>10</v>
      </c>
      <c r="K1184" s="25">
        <v>45463</v>
      </c>
      <c r="L1184" s="19" t="s">
        <v>3</v>
      </c>
      <c r="M1184" s="24" t="s">
        <v>118</v>
      </c>
      <c r="N1184" s="23" t="s">
        <v>1</v>
      </c>
      <c r="O1184" s="22"/>
      <c r="P1184" s="21"/>
      <c r="Q1184" s="20"/>
      <c r="R1184" s="19"/>
      <c r="S1184" s="13"/>
      <c r="T1184" s="18"/>
      <c r="U1184" s="17"/>
      <c r="V1184" s="16"/>
      <c r="W1184" s="15"/>
      <c r="X1184" s="14"/>
      <c r="Y1184" s="13"/>
      <c r="Z1184" s="12"/>
      <c r="AA1184" s="11" t="s">
        <v>0</v>
      </c>
      <c r="AB1184" s="9"/>
      <c r="AC1184" s="10"/>
      <c r="AD1184" s="9"/>
      <c r="AE1184" s="8"/>
      <c r="AF1184" s="7"/>
      <c r="AG1184" s="6">
        <f>IF(P1184="Em Aberto",Q1184,0)+IF(S1184="Em Aberto",T1184,0)+IF(V1184="Em Aberto",W1184,0)+IF(Y1184="Em Aberto",Z1184,0)</f>
        <v>0</v>
      </c>
      <c r="AH1184" s="5"/>
      <c r="AI1184" s="102"/>
      <c r="AJ1184" s="102"/>
    </row>
    <row r="1185" spans="1:36" s="86" customFormat="1" ht="11.25" x14ac:dyDescent="0.2">
      <c r="A1185" s="30">
        <v>45444</v>
      </c>
      <c r="B1185" s="28"/>
      <c r="C1185" s="29">
        <v>46535988000194</v>
      </c>
      <c r="D1185" s="28" t="s">
        <v>7667</v>
      </c>
      <c r="E1185" s="26" t="s">
        <v>7666</v>
      </c>
      <c r="F1185" s="26">
        <v>2</v>
      </c>
      <c r="G1185" s="27" t="s">
        <v>7665</v>
      </c>
      <c r="H1185" s="24" t="s">
        <v>6</v>
      </c>
      <c r="I1185" s="26" t="s">
        <v>352</v>
      </c>
      <c r="J1185" s="26" t="s">
        <v>10</v>
      </c>
      <c r="K1185" s="25">
        <v>45463</v>
      </c>
      <c r="L1185" s="19" t="s">
        <v>3993</v>
      </c>
      <c r="M1185" s="24" t="s">
        <v>29</v>
      </c>
      <c r="N1185" s="23" t="s">
        <v>1</v>
      </c>
      <c r="O1185" s="22"/>
      <c r="P1185" s="21"/>
      <c r="Q1185" s="20"/>
      <c r="R1185" s="19"/>
      <c r="S1185" s="13"/>
      <c r="T1185" s="18"/>
      <c r="U1185" s="17"/>
      <c r="V1185" s="16"/>
      <c r="W1185" s="15"/>
      <c r="X1185" s="14"/>
      <c r="Y1185" s="13"/>
      <c r="Z1185" s="12"/>
      <c r="AA1185" s="11" t="s">
        <v>0</v>
      </c>
      <c r="AB1185" s="9"/>
      <c r="AC1185" s="10"/>
      <c r="AD1185" s="9"/>
      <c r="AE1185" s="8"/>
      <c r="AF1185" s="7"/>
      <c r="AG1185" s="6">
        <f>IF(P1185="Em Aberto",Q1185,0)+IF(S1185="Em Aberto",T1185,0)+IF(V1185="Em Aberto",W1185,0)+IF(Y1185="Em Aberto",Z1185,0)</f>
        <v>0</v>
      </c>
      <c r="AH1185" s="5"/>
      <c r="AI1185" s="102"/>
      <c r="AJ1185" s="102"/>
    </row>
    <row r="1186" spans="1:36" s="86" customFormat="1" ht="11.25" x14ac:dyDescent="0.2">
      <c r="A1186" s="30">
        <v>45444</v>
      </c>
      <c r="B1186" s="28"/>
      <c r="C1186" s="29">
        <v>46820251000113</v>
      </c>
      <c r="D1186" s="28" t="s">
        <v>7664</v>
      </c>
      <c r="E1186" s="26" t="s">
        <v>7663</v>
      </c>
      <c r="F1186" s="26">
        <v>2</v>
      </c>
      <c r="G1186" s="27" t="s">
        <v>7662</v>
      </c>
      <c r="H1186" s="24" t="s">
        <v>11</v>
      </c>
      <c r="I1186" s="26" t="s">
        <v>352</v>
      </c>
      <c r="J1186" s="26" t="s">
        <v>10</v>
      </c>
      <c r="K1186" s="25">
        <v>45463</v>
      </c>
      <c r="L1186" s="19" t="s">
        <v>46</v>
      </c>
      <c r="M1186" s="24" t="s">
        <v>110</v>
      </c>
      <c r="N1186" s="23" t="s">
        <v>20</v>
      </c>
      <c r="O1186" s="22"/>
      <c r="P1186" s="21"/>
      <c r="Q1186" s="20"/>
      <c r="R1186" s="19"/>
      <c r="S1186" s="13"/>
      <c r="T1186" s="18"/>
      <c r="U1186" s="17"/>
      <c r="V1186" s="16"/>
      <c r="W1186" s="15"/>
      <c r="X1186" s="14"/>
      <c r="Y1186" s="13"/>
      <c r="Z1186" s="12"/>
      <c r="AA1186" s="11" t="s">
        <v>0</v>
      </c>
      <c r="AB1186" s="9"/>
      <c r="AC1186" s="10"/>
      <c r="AD1186" s="9"/>
      <c r="AE1186" s="8"/>
      <c r="AF1186" s="7"/>
      <c r="AG1186" s="6">
        <f>IF(P1186="Em Aberto",Q1186,0)+IF(S1186="Em Aberto",T1186,0)+IF(V1186="Em Aberto",W1186,0)+IF(Y1186="Em Aberto",Z1186,0)</f>
        <v>0</v>
      </c>
      <c r="AH1186" s="5"/>
      <c r="AI1186" s="102"/>
      <c r="AJ1186" s="102"/>
    </row>
    <row r="1187" spans="1:36" s="86" customFormat="1" ht="11.25" x14ac:dyDescent="0.2">
      <c r="A1187" s="30">
        <v>45444</v>
      </c>
      <c r="B1187" s="28"/>
      <c r="C1187" s="29">
        <v>49778086000177</v>
      </c>
      <c r="D1187" s="28" t="s">
        <v>7661</v>
      </c>
      <c r="E1187" s="26" t="s">
        <v>7660</v>
      </c>
      <c r="F1187" s="26">
        <v>2</v>
      </c>
      <c r="G1187" s="27" t="s">
        <v>7659</v>
      </c>
      <c r="H1187" s="24" t="s">
        <v>11</v>
      </c>
      <c r="I1187" s="26" t="s">
        <v>352</v>
      </c>
      <c r="J1187" s="26" t="s">
        <v>10</v>
      </c>
      <c r="K1187" s="25">
        <v>45463</v>
      </c>
      <c r="L1187" s="19" t="s">
        <v>9</v>
      </c>
      <c r="M1187" s="24" t="s">
        <v>72</v>
      </c>
      <c r="N1187" s="23" t="s">
        <v>20</v>
      </c>
      <c r="O1187" s="22"/>
      <c r="P1187" s="21"/>
      <c r="Q1187" s="20"/>
      <c r="R1187" s="19"/>
      <c r="S1187" s="13"/>
      <c r="T1187" s="18"/>
      <c r="U1187" s="17"/>
      <c r="V1187" s="16"/>
      <c r="W1187" s="15"/>
      <c r="X1187" s="14"/>
      <c r="Y1187" s="13"/>
      <c r="Z1187" s="12"/>
      <c r="AA1187" s="11" t="s">
        <v>0</v>
      </c>
      <c r="AB1187" s="9"/>
      <c r="AC1187" s="10"/>
      <c r="AD1187" s="9"/>
      <c r="AE1187" s="8"/>
      <c r="AF1187" s="7"/>
      <c r="AG1187" s="6">
        <f>IF(P1187="Em Aberto",Q1187,0)+IF(S1187="Em Aberto",T1187,0)+IF(V1187="Em Aberto",W1187,0)+IF(Y1187="Em Aberto",Z1187,0)</f>
        <v>0</v>
      </c>
      <c r="AH1187" s="5"/>
      <c r="AI1187" s="102"/>
      <c r="AJ1187" s="102"/>
    </row>
    <row r="1188" spans="1:36" s="86" customFormat="1" ht="11.25" x14ac:dyDescent="0.2">
      <c r="A1188" s="30">
        <v>45444</v>
      </c>
      <c r="B1188" s="28"/>
      <c r="C1188" s="29">
        <v>52190068000184</v>
      </c>
      <c r="D1188" s="28" t="s">
        <v>7658</v>
      </c>
      <c r="E1188" s="26" t="s">
        <v>7657</v>
      </c>
      <c r="F1188" s="26">
        <v>26</v>
      </c>
      <c r="G1188" s="27" t="s">
        <v>7656</v>
      </c>
      <c r="H1188" s="24" t="s">
        <v>6</v>
      </c>
      <c r="I1188" s="26" t="s">
        <v>352</v>
      </c>
      <c r="J1188" s="26" t="s">
        <v>10</v>
      </c>
      <c r="K1188" s="25">
        <v>45463</v>
      </c>
      <c r="L1188" s="19" t="s">
        <v>299</v>
      </c>
      <c r="M1188" s="24" t="s">
        <v>45</v>
      </c>
      <c r="N1188" s="23" t="s">
        <v>20</v>
      </c>
      <c r="O1188" s="22"/>
      <c r="P1188" s="21"/>
      <c r="Q1188" s="20"/>
      <c r="R1188" s="19"/>
      <c r="S1188" s="13"/>
      <c r="T1188" s="18"/>
      <c r="U1188" s="17"/>
      <c r="V1188" s="16"/>
      <c r="W1188" s="15"/>
      <c r="X1188" s="14"/>
      <c r="Y1188" s="13"/>
      <c r="Z1188" s="12"/>
      <c r="AA1188" s="11" t="s">
        <v>0</v>
      </c>
      <c r="AB1188" s="9"/>
      <c r="AC1188" s="10"/>
      <c r="AD1188" s="9"/>
      <c r="AE1188" s="8"/>
      <c r="AF1188" s="7"/>
      <c r="AG1188" s="6">
        <f>IF(P1188="Em Aberto",Q1188,0)+IF(S1188="Em Aberto",T1188,0)+IF(V1188="Em Aberto",W1188,0)+IF(Y1188="Em Aberto",Z1188,0)</f>
        <v>0</v>
      </c>
      <c r="AH1188" s="5"/>
      <c r="AI1188" s="102"/>
      <c r="AJ1188" s="102"/>
    </row>
    <row r="1189" spans="1:36" s="86" customFormat="1" ht="11.25" x14ac:dyDescent="0.2">
      <c r="A1189" s="30">
        <v>45444</v>
      </c>
      <c r="B1189" s="28"/>
      <c r="C1189" s="29">
        <v>48145461000189</v>
      </c>
      <c r="D1189" s="28" t="s">
        <v>7655</v>
      </c>
      <c r="E1189" s="26" t="s">
        <v>7654</v>
      </c>
      <c r="F1189" s="26">
        <v>2</v>
      </c>
      <c r="G1189" s="27" t="s">
        <v>7653</v>
      </c>
      <c r="H1189" s="24" t="s">
        <v>6</v>
      </c>
      <c r="I1189" s="26" t="s">
        <v>352</v>
      </c>
      <c r="J1189" s="26" t="s">
        <v>10</v>
      </c>
      <c r="K1189" s="25">
        <v>45463</v>
      </c>
      <c r="L1189" s="19" t="s">
        <v>46</v>
      </c>
      <c r="M1189" s="24" t="s">
        <v>72</v>
      </c>
      <c r="N1189" s="23" t="s">
        <v>20</v>
      </c>
      <c r="O1189" s="22"/>
      <c r="P1189" s="21"/>
      <c r="Q1189" s="20"/>
      <c r="R1189" s="19"/>
      <c r="S1189" s="13"/>
      <c r="T1189" s="18"/>
      <c r="U1189" s="17"/>
      <c r="V1189" s="16"/>
      <c r="W1189" s="15"/>
      <c r="X1189" s="14"/>
      <c r="Y1189" s="13"/>
      <c r="Z1189" s="12"/>
      <c r="AA1189" s="11" t="s">
        <v>0</v>
      </c>
      <c r="AB1189" s="9"/>
      <c r="AC1189" s="10"/>
      <c r="AD1189" s="9"/>
      <c r="AE1189" s="8"/>
      <c r="AF1189" s="7"/>
      <c r="AG1189" s="6">
        <f>IF(P1189="Em Aberto",Q1189,0)+IF(S1189="Em Aberto",T1189,0)+IF(V1189="Em Aberto",W1189,0)+IF(Y1189="Em Aberto",Z1189,0)</f>
        <v>0</v>
      </c>
      <c r="AH1189" s="5"/>
      <c r="AI1189" s="102"/>
      <c r="AJ1189" s="102"/>
    </row>
    <row r="1190" spans="1:36" s="86" customFormat="1" ht="11.25" x14ac:dyDescent="0.2">
      <c r="A1190" s="30">
        <v>45444</v>
      </c>
      <c r="B1190" s="28"/>
      <c r="C1190" s="29">
        <v>49957138000172</v>
      </c>
      <c r="D1190" s="28" t="s">
        <v>7652</v>
      </c>
      <c r="E1190" s="26" t="s">
        <v>7651</v>
      </c>
      <c r="F1190" s="26">
        <v>26</v>
      </c>
      <c r="G1190" s="27" t="s">
        <v>7650</v>
      </c>
      <c r="H1190" s="24" t="s">
        <v>11</v>
      </c>
      <c r="I1190" s="26" t="s">
        <v>352</v>
      </c>
      <c r="J1190" s="26" t="s">
        <v>10</v>
      </c>
      <c r="K1190" s="25">
        <v>45463</v>
      </c>
      <c r="L1190" s="19" t="s">
        <v>3993</v>
      </c>
      <c r="M1190" s="24" t="s">
        <v>21</v>
      </c>
      <c r="N1190" s="23" t="s">
        <v>20</v>
      </c>
      <c r="O1190" s="22"/>
      <c r="P1190" s="21"/>
      <c r="Q1190" s="20"/>
      <c r="R1190" s="19"/>
      <c r="S1190" s="13"/>
      <c r="T1190" s="18"/>
      <c r="U1190" s="17"/>
      <c r="V1190" s="16"/>
      <c r="W1190" s="15"/>
      <c r="X1190" s="14"/>
      <c r="Y1190" s="13"/>
      <c r="Z1190" s="12"/>
      <c r="AA1190" s="11" t="s">
        <v>0</v>
      </c>
      <c r="AB1190" s="9"/>
      <c r="AC1190" s="10"/>
      <c r="AD1190" s="9"/>
      <c r="AE1190" s="8"/>
      <c r="AF1190" s="7"/>
      <c r="AG1190" s="6">
        <f>IF(P1190="Em Aberto",Q1190,0)+IF(S1190="Em Aberto",T1190,0)+IF(V1190="Em Aberto",W1190,0)+IF(Y1190="Em Aberto",Z1190,0)</f>
        <v>0</v>
      </c>
      <c r="AH1190" s="5"/>
      <c r="AI1190" s="102"/>
      <c r="AJ1190" s="102"/>
    </row>
    <row r="1191" spans="1:36" s="86" customFormat="1" ht="11.25" x14ac:dyDescent="0.2">
      <c r="A1191" s="30">
        <v>45444</v>
      </c>
      <c r="B1191" s="28"/>
      <c r="C1191" s="29">
        <v>46346431000105</v>
      </c>
      <c r="D1191" s="28" t="s">
        <v>7649</v>
      </c>
      <c r="E1191" s="26" t="s">
        <v>7648</v>
      </c>
      <c r="F1191" s="26">
        <v>2</v>
      </c>
      <c r="G1191" s="27" t="s">
        <v>7647</v>
      </c>
      <c r="H1191" s="24" t="s">
        <v>11</v>
      </c>
      <c r="I1191" s="26" t="s">
        <v>352</v>
      </c>
      <c r="J1191" s="26" t="s">
        <v>10</v>
      </c>
      <c r="K1191" s="25">
        <v>45463</v>
      </c>
      <c r="L1191" s="19" t="s">
        <v>46</v>
      </c>
      <c r="M1191" s="24" t="s">
        <v>37</v>
      </c>
      <c r="N1191" s="23" t="s">
        <v>1</v>
      </c>
      <c r="O1191" s="22"/>
      <c r="P1191" s="21"/>
      <c r="Q1191" s="20"/>
      <c r="R1191" s="19"/>
      <c r="S1191" s="13"/>
      <c r="T1191" s="18"/>
      <c r="U1191" s="17"/>
      <c r="V1191" s="16"/>
      <c r="W1191" s="15"/>
      <c r="X1191" s="14"/>
      <c r="Y1191" s="13"/>
      <c r="Z1191" s="12"/>
      <c r="AA1191" s="11" t="s">
        <v>0</v>
      </c>
      <c r="AB1191" s="9"/>
      <c r="AC1191" s="10"/>
      <c r="AD1191" s="9"/>
      <c r="AE1191" s="8"/>
      <c r="AF1191" s="7"/>
      <c r="AG1191" s="6">
        <f>IF(P1191="Em Aberto",Q1191,0)+IF(S1191="Em Aberto",T1191,0)+IF(V1191="Em Aberto",W1191,0)+IF(Y1191="Em Aberto",Z1191,0)</f>
        <v>0</v>
      </c>
      <c r="AH1191" s="5"/>
      <c r="AI1191" s="102"/>
      <c r="AJ1191" s="102"/>
    </row>
    <row r="1192" spans="1:36" s="86" customFormat="1" ht="11.25" x14ac:dyDescent="0.2">
      <c r="A1192" s="30">
        <v>45444</v>
      </c>
      <c r="B1192" s="28"/>
      <c r="C1192" s="29">
        <v>33228121000144</v>
      </c>
      <c r="D1192" s="28" t="s">
        <v>7646</v>
      </c>
      <c r="E1192" s="26" t="s">
        <v>7645</v>
      </c>
      <c r="F1192" s="26">
        <v>26</v>
      </c>
      <c r="G1192" s="27" t="s">
        <v>7644</v>
      </c>
      <c r="H1192" s="24" t="s">
        <v>6</v>
      </c>
      <c r="I1192" s="26" t="s">
        <v>352</v>
      </c>
      <c r="J1192" s="26" t="s">
        <v>10</v>
      </c>
      <c r="K1192" s="25">
        <v>45463</v>
      </c>
      <c r="L1192" s="19" t="s">
        <v>3993</v>
      </c>
      <c r="M1192" s="24" t="s">
        <v>201</v>
      </c>
      <c r="N1192" s="23" t="s">
        <v>1</v>
      </c>
      <c r="O1192" s="22"/>
      <c r="P1192" s="21"/>
      <c r="Q1192" s="20"/>
      <c r="R1192" s="19"/>
      <c r="S1192" s="13"/>
      <c r="T1192" s="18"/>
      <c r="U1192" s="17"/>
      <c r="V1192" s="16"/>
      <c r="W1192" s="15"/>
      <c r="X1192" s="14"/>
      <c r="Y1192" s="13"/>
      <c r="Z1192" s="12"/>
      <c r="AA1192" s="11" t="s">
        <v>0</v>
      </c>
      <c r="AB1192" s="9"/>
      <c r="AC1192" s="10"/>
      <c r="AD1192" s="9"/>
      <c r="AE1192" s="8"/>
      <c r="AF1192" s="7"/>
      <c r="AG1192" s="6">
        <f>IF(P1192="Em Aberto",Q1192,0)+IF(S1192="Em Aberto",T1192,0)+IF(V1192="Em Aberto",W1192,0)+IF(Y1192="Em Aberto",Z1192,0)</f>
        <v>0</v>
      </c>
      <c r="AH1192" s="5"/>
      <c r="AI1192" s="102"/>
      <c r="AJ1192" s="102"/>
    </row>
    <row r="1193" spans="1:36" s="86" customFormat="1" ht="11.25" x14ac:dyDescent="0.2">
      <c r="A1193" s="30">
        <v>45444</v>
      </c>
      <c r="B1193" s="28"/>
      <c r="C1193" s="29">
        <v>30036456000172</v>
      </c>
      <c r="D1193" s="28" t="s">
        <v>7643</v>
      </c>
      <c r="E1193" s="26" t="s">
        <v>7642</v>
      </c>
      <c r="F1193" s="26">
        <v>2</v>
      </c>
      <c r="G1193" s="27" t="s">
        <v>7641</v>
      </c>
      <c r="H1193" s="24" t="s">
        <v>11</v>
      </c>
      <c r="I1193" s="26" t="s">
        <v>352</v>
      </c>
      <c r="J1193" s="26" t="s">
        <v>10</v>
      </c>
      <c r="K1193" s="25">
        <v>45463</v>
      </c>
      <c r="L1193" s="19" t="s">
        <v>46</v>
      </c>
      <c r="M1193" s="24" t="s">
        <v>29</v>
      </c>
      <c r="N1193" s="23" t="s">
        <v>1</v>
      </c>
      <c r="O1193" s="22"/>
      <c r="P1193" s="21"/>
      <c r="Q1193" s="20"/>
      <c r="R1193" s="19"/>
      <c r="S1193" s="13"/>
      <c r="T1193" s="18"/>
      <c r="U1193" s="17"/>
      <c r="V1193" s="16"/>
      <c r="W1193" s="15"/>
      <c r="X1193" s="14"/>
      <c r="Y1193" s="13"/>
      <c r="Z1193" s="12"/>
      <c r="AA1193" s="11" t="s">
        <v>0</v>
      </c>
      <c r="AB1193" s="9"/>
      <c r="AC1193" s="10"/>
      <c r="AD1193" s="9"/>
      <c r="AE1193" s="8"/>
      <c r="AF1193" s="7"/>
      <c r="AG1193" s="6">
        <f>IF(P1193="Em Aberto",Q1193,0)+IF(S1193="Em Aberto",T1193,0)+IF(V1193="Em Aberto",W1193,0)+IF(Y1193="Em Aberto",Z1193,0)</f>
        <v>0</v>
      </c>
      <c r="AH1193" s="5"/>
      <c r="AI1193" s="102"/>
      <c r="AJ1193" s="102"/>
    </row>
    <row r="1194" spans="1:36" s="86" customFormat="1" ht="11.25" x14ac:dyDescent="0.2">
      <c r="A1194" s="30">
        <v>45444</v>
      </c>
      <c r="B1194" s="28"/>
      <c r="C1194" s="29">
        <v>46137781000161</v>
      </c>
      <c r="D1194" s="28" t="s">
        <v>7640</v>
      </c>
      <c r="E1194" s="26" t="s">
        <v>7639</v>
      </c>
      <c r="F1194" s="26">
        <v>26</v>
      </c>
      <c r="G1194" s="27" t="s">
        <v>7638</v>
      </c>
      <c r="H1194" s="24" t="s">
        <v>6</v>
      </c>
      <c r="I1194" s="26" t="s">
        <v>352</v>
      </c>
      <c r="J1194" s="26" t="s">
        <v>10</v>
      </c>
      <c r="K1194" s="25">
        <v>45463</v>
      </c>
      <c r="L1194" s="19" t="s">
        <v>2970</v>
      </c>
      <c r="M1194" s="24" t="s">
        <v>201</v>
      </c>
      <c r="N1194" s="23" t="s">
        <v>1</v>
      </c>
      <c r="O1194" s="22"/>
      <c r="P1194" s="21"/>
      <c r="Q1194" s="20"/>
      <c r="R1194" s="19"/>
      <c r="S1194" s="13"/>
      <c r="T1194" s="18"/>
      <c r="U1194" s="17"/>
      <c r="V1194" s="16"/>
      <c r="W1194" s="15"/>
      <c r="X1194" s="14"/>
      <c r="Y1194" s="13"/>
      <c r="Z1194" s="12"/>
      <c r="AA1194" s="11" t="s">
        <v>0</v>
      </c>
      <c r="AB1194" s="9"/>
      <c r="AC1194" s="10"/>
      <c r="AD1194" s="9"/>
      <c r="AE1194" s="8"/>
      <c r="AF1194" s="7"/>
      <c r="AG1194" s="6">
        <f>IF(P1194="Em Aberto",Q1194,0)+IF(S1194="Em Aberto",T1194,0)+IF(V1194="Em Aberto",W1194,0)+IF(Y1194="Em Aberto",Z1194,0)</f>
        <v>0</v>
      </c>
      <c r="AH1194" s="5"/>
      <c r="AI1194" s="102"/>
      <c r="AJ1194" s="102"/>
    </row>
    <row r="1195" spans="1:36" s="86" customFormat="1" ht="11.25" x14ac:dyDescent="0.2">
      <c r="A1195" s="30">
        <v>45444</v>
      </c>
      <c r="B1195" s="28"/>
      <c r="C1195" s="29">
        <v>48575882000140</v>
      </c>
      <c r="D1195" s="28" t="s">
        <v>7637</v>
      </c>
      <c r="E1195" s="26" t="s">
        <v>7636</v>
      </c>
      <c r="F1195" s="26">
        <v>26</v>
      </c>
      <c r="G1195" s="27" t="s">
        <v>7635</v>
      </c>
      <c r="H1195" s="24" t="s">
        <v>6</v>
      </c>
      <c r="I1195" s="26" t="s">
        <v>352</v>
      </c>
      <c r="J1195" s="26" t="s">
        <v>10</v>
      </c>
      <c r="K1195" s="25">
        <v>45463</v>
      </c>
      <c r="L1195" s="19" t="s">
        <v>143</v>
      </c>
      <c r="M1195" s="24" t="s">
        <v>2</v>
      </c>
      <c r="N1195" s="23" t="s">
        <v>1</v>
      </c>
      <c r="O1195" s="22"/>
      <c r="P1195" s="21"/>
      <c r="Q1195" s="20"/>
      <c r="R1195" s="19"/>
      <c r="S1195" s="13"/>
      <c r="T1195" s="18"/>
      <c r="U1195" s="17"/>
      <c r="V1195" s="16"/>
      <c r="W1195" s="15"/>
      <c r="X1195" s="14"/>
      <c r="Y1195" s="13"/>
      <c r="Z1195" s="12"/>
      <c r="AA1195" s="11" t="s">
        <v>0</v>
      </c>
      <c r="AB1195" s="9"/>
      <c r="AC1195" s="10"/>
      <c r="AD1195" s="9"/>
      <c r="AE1195" s="8"/>
      <c r="AF1195" s="7"/>
      <c r="AG1195" s="6">
        <f>IF(P1195="Em Aberto",Q1195,0)+IF(S1195="Em Aberto",T1195,0)+IF(V1195="Em Aberto",W1195,0)+IF(Y1195="Em Aberto",Z1195,0)</f>
        <v>0</v>
      </c>
      <c r="AH1195" s="5"/>
      <c r="AI1195" s="102"/>
      <c r="AJ1195" s="102"/>
    </row>
    <row r="1196" spans="1:36" s="86" customFormat="1" ht="11.25" x14ac:dyDescent="0.2">
      <c r="A1196" s="30">
        <v>45444</v>
      </c>
      <c r="B1196" s="28"/>
      <c r="C1196" s="29">
        <v>46368951000119</v>
      </c>
      <c r="D1196" s="28" t="s">
        <v>7634</v>
      </c>
      <c r="E1196" s="26" t="s">
        <v>7633</v>
      </c>
      <c r="F1196" s="26">
        <v>2</v>
      </c>
      <c r="G1196" s="27" t="s">
        <v>7632</v>
      </c>
      <c r="H1196" s="24" t="s">
        <v>11</v>
      </c>
      <c r="I1196" s="26" t="s">
        <v>352</v>
      </c>
      <c r="J1196" s="26" t="s">
        <v>10</v>
      </c>
      <c r="K1196" s="25">
        <v>45464</v>
      </c>
      <c r="L1196" s="19" t="s">
        <v>102</v>
      </c>
      <c r="M1196" s="24" t="s">
        <v>45</v>
      </c>
      <c r="N1196" s="23" t="s">
        <v>20</v>
      </c>
      <c r="O1196" s="22"/>
      <c r="P1196" s="21"/>
      <c r="Q1196" s="20"/>
      <c r="R1196" s="19"/>
      <c r="S1196" s="13"/>
      <c r="T1196" s="18"/>
      <c r="U1196" s="17"/>
      <c r="V1196" s="16"/>
      <c r="W1196" s="15"/>
      <c r="X1196" s="14"/>
      <c r="Y1196" s="13"/>
      <c r="Z1196" s="12"/>
      <c r="AA1196" s="11" t="s">
        <v>0</v>
      </c>
      <c r="AB1196" s="9"/>
      <c r="AC1196" s="10"/>
      <c r="AD1196" s="9"/>
      <c r="AE1196" s="8"/>
      <c r="AF1196" s="7"/>
      <c r="AG1196" s="6">
        <f>IF(P1196="Em Aberto",Q1196,0)+IF(S1196="Em Aberto",T1196,0)+IF(V1196="Em Aberto",W1196,0)+IF(Y1196="Em Aberto",Z1196,0)</f>
        <v>0</v>
      </c>
      <c r="AH1196" s="5"/>
      <c r="AI1196" s="102"/>
      <c r="AJ1196" s="102"/>
    </row>
    <row r="1197" spans="1:36" s="86" customFormat="1" ht="11.25" x14ac:dyDescent="0.2">
      <c r="A1197" s="30">
        <v>45444</v>
      </c>
      <c r="B1197" s="28"/>
      <c r="C1197" s="29">
        <v>27216892000119</v>
      </c>
      <c r="D1197" s="28" t="s">
        <v>7631</v>
      </c>
      <c r="E1197" s="26" t="s">
        <v>7630</v>
      </c>
      <c r="F1197" s="26">
        <v>2</v>
      </c>
      <c r="G1197" s="27" t="s">
        <v>7629</v>
      </c>
      <c r="H1197" s="24" t="s">
        <v>6</v>
      </c>
      <c r="I1197" s="26" t="s">
        <v>352</v>
      </c>
      <c r="J1197" s="26" t="s">
        <v>10</v>
      </c>
      <c r="K1197" s="25">
        <v>45464</v>
      </c>
      <c r="L1197" s="19" t="s">
        <v>56</v>
      </c>
      <c r="M1197" s="24" t="s">
        <v>29</v>
      </c>
      <c r="N1197" s="23" t="s">
        <v>1</v>
      </c>
      <c r="O1197" s="22"/>
      <c r="P1197" s="21"/>
      <c r="Q1197" s="20"/>
      <c r="R1197" s="19"/>
      <c r="S1197" s="13"/>
      <c r="T1197" s="18"/>
      <c r="U1197" s="17"/>
      <c r="V1197" s="16"/>
      <c r="W1197" s="15"/>
      <c r="X1197" s="14"/>
      <c r="Y1197" s="13"/>
      <c r="Z1197" s="12"/>
      <c r="AA1197" s="11" t="s">
        <v>0</v>
      </c>
      <c r="AB1197" s="9"/>
      <c r="AC1197" s="10"/>
      <c r="AD1197" s="9"/>
      <c r="AE1197" s="8"/>
      <c r="AF1197" s="7"/>
      <c r="AG1197" s="6">
        <f>IF(P1197="Em Aberto",Q1197,0)+IF(S1197="Em Aberto",T1197,0)+IF(V1197="Em Aberto",W1197,0)+IF(Y1197="Em Aberto",Z1197,0)</f>
        <v>0</v>
      </c>
      <c r="AH1197" s="5"/>
      <c r="AI1197" s="102"/>
      <c r="AJ1197" s="102"/>
    </row>
    <row r="1198" spans="1:36" s="86" customFormat="1" ht="11.25" x14ac:dyDescent="0.2">
      <c r="A1198" s="30">
        <v>45444</v>
      </c>
      <c r="B1198" s="28"/>
      <c r="C1198" s="29">
        <v>36021441000117</v>
      </c>
      <c r="D1198" s="28" t="s">
        <v>7628</v>
      </c>
      <c r="E1198" s="26" t="s">
        <v>7627</v>
      </c>
      <c r="F1198" s="26">
        <v>2</v>
      </c>
      <c r="G1198" s="27" t="s">
        <v>7626</v>
      </c>
      <c r="H1198" s="24" t="s">
        <v>6</v>
      </c>
      <c r="I1198" s="26" t="s">
        <v>352</v>
      </c>
      <c r="J1198" s="26" t="s">
        <v>10</v>
      </c>
      <c r="K1198" s="25">
        <v>45464</v>
      </c>
      <c r="L1198" s="19" t="s">
        <v>283</v>
      </c>
      <c r="M1198" s="24" t="s">
        <v>89</v>
      </c>
      <c r="N1198" s="23" t="s">
        <v>20</v>
      </c>
      <c r="O1198" s="22"/>
      <c r="P1198" s="21"/>
      <c r="Q1198" s="20"/>
      <c r="R1198" s="19"/>
      <c r="S1198" s="13"/>
      <c r="T1198" s="18"/>
      <c r="U1198" s="17"/>
      <c r="V1198" s="16"/>
      <c r="W1198" s="15"/>
      <c r="X1198" s="14"/>
      <c r="Y1198" s="13"/>
      <c r="Z1198" s="12"/>
      <c r="AA1198" s="11" t="s">
        <v>0</v>
      </c>
      <c r="AB1198" s="9"/>
      <c r="AC1198" s="10"/>
      <c r="AD1198" s="9"/>
      <c r="AE1198" s="8"/>
      <c r="AF1198" s="7"/>
      <c r="AG1198" s="6">
        <f>IF(P1198="Em Aberto",Q1198,0)+IF(S1198="Em Aberto",T1198,0)+IF(V1198="Em Aberto",W1198,0)+IF(Y1198="Em Aberto",Z1198,0)</f>
        <v>0</v>
      </c>
      <c r="AH1198" s="5"/>
      <c r="AI1198" s="102"/>
      <c r="AJ1198" s="102"/>
    </row>
    <row r="1199" spans="1:36" s="86" customFormat="1" ht="11.25" x14ac:dyDescent="0.2">
      <c r="A1199" s="30">
        <v>45444</v>
      </c>
      <c r="B1199" s="28"/>
      <c r="C1199" s="29">
        <v>17133936000193</v>
      </c>
      <c r="D1199" s="28" t="s">
        <v>7625</v>
      </c>
      <c r="E1199" s="26" t="s">
        <v>7624</v>
      </c>
      <c r="F1199" s="26">
        <v>2</v>
      </c>
      <c r="G1199" s="27" t="s">
        <v>7623</v>
      </c>
      <c r="H1199" s="24" t="s">
        <v>6</v>
      </c>
      <c r="I1199" s="26" t="s">
        <v>352</v>
      </c>
      <c r="J1199" s="26" t="s">
        <v>10</v>
      </c>
      <c r="K1199" s="25">
        <v>45464</v>
      </c>
      <c r="L1199" s="19" t="s">
        <v>16</v>
      </c>
      <c r="M1199" s="24" t="s">
        <v>15</v>
      </c>
      <c r="N1199" s="23" t="s">
        <v>1</v>
      </c>
      <c r="O1199" s="22"/>
      <c r="P1199" s="21"/>
      <c r="Q1199" s="20"/>
      <c r="R1199" s="19"/>
      <c r="S1199" s="13"/>
      <c r="T1199" s="18"/>
      <c r="U1199" s="17"/>
      <c r="V1199" s="16"/>
      <c r="W1199" s="15"/>
      <c r="X1199" s="14"/>
      <c r="Y1199" s="13"/>
      <c r="Z1199" s="12"/>
      <c r="AA1199" s="11" t="s">
        <v>0</v>
      </c>
      <c r="AB1199" s="9"/>
      <c r="AC1199" s="10"/>
      <c r="AD1199" s="9"/>
      <c r="AE1199" s="8"/>
      <c r="AF1199" s="7"/>
      <c r="AG1199" s="6">
        <f>IF(P1199="Em Aberto",Q1199,0)+IF(S1199="Em Aberto",T1199,0)+IF(V1199="Em Aberto",W1199,0)+IF(Y1199="Em Aberto",Z1199,0)</f>
        <v>0</v>
      </c>
      <c r="AH1199" s="5"/>
      <c r="AI1199" s="102"/>
      <c r="AJ1199" s="102"/>
    </row>
    <row r="1200" spans="1:36" s="86" customFormat="1" ht="11.25" x14ac:dyDescent="0.2">
      <c r="A1200" s="30">
        <v>45444</v>
      </c>
      <c r="B1200" s="28"/>
      <c r="C1200" s="29">
        <v>45798812000162</v>
      </c>
      <c r="D1200" s="28" t="s">
        <v>7622</v>
      </c>
      <c r="E1200" s="26" t="s">
        <v>7621</v>
      </c>
      <c r="F1200" s="26">
        <v>2</v>
      </c>
      <c r="G1200" s="27" t="s">
        <v>7620</v>
      </c>
      <c r="H1200" s="24" t="s">
        <v>11</v>
      </c>
      <c r="I1200" s="26" t="s">
        <v>352</v>
      </c>
      <c r="J1200" s="26" t="s">
        <v>10</v>
      </c>
      <c r="K1200" s="25">
        <v>45464</v>
      </c>
      <c r="L1200" s="19" t="s">
        <v>228</v>
      </c>
      <c r="M1200" s="24" t="s">
        <v>15</v>
      </c>
      <c r="N1200" s="23" t="s">
        <v>1</v>
      </c>
      <c r="O1200" s="22"/>
      <c r="P1200" s="21"/>
      <c r="Q1200" s="20"/>
      <c r="R1200" s="19"/>
      <c r="S1200" s="13"/>
      <c r="T1200" s="18"/>
      <c r="U1200" s="17"/>
      <c r="V1200" s="16"/>
      <c r="W1200" s="15"/>
      <c r="X1200" s="14"/>
      <c r="Y1200" s="13"/>
      <c r="Z1200" s="12"/>
      <c r="AA1200" s="11" t="s">
        <v>0</v>
      </c>
      <c r="AB1200" s="9"/>
      <c r="AC1200" s="10"/>
      <c r="AD1200" s="9"/>
      <c r="AE1200" s="8"/>
      <c r="AF1200" s="7"/>
      <c r="AG1200" s="6">
        <f>IF(P1200="Em Aberto",Q1200,0)+IF(S1200="Em Aberto",T1200,0)+IF(V1200="Em Aberto",W1200,0)+IF(Y1200="Em Aberto",Z1200,0)</f>
        <v>0</v>
      </c>
      <c r="AH1200" s="5"/>
      <c r="AI1200" s="102"/>
      <c r="AJ1200" s="102"/>
    </row>
    <row r="1201" spans="1:36" s="86" customFormat="1" ht="11.25" x14ac:dyDescent="0.2">
      <c r="A1201" s="30">
        <v>45444</v>
      </c>
      <c r="B1201" s="28"/>
      <c r="C1201" s="29">
        <v>48494972000106</v>
      </c>
      <c r="D1201" s="28" t="s">
        <v>7619</v>
      </c>
      <c r="E1201" s="26" t="s">
        <v>7618</v>
      </c>
      <c r="F1201" s="26">
        <v>2</v>
      </c>
      <c r="G1201" s="27" t="s">
        <v>7617</v>
      </c>
      <c r="H1201" s="24" t="s">
        <v>11</v>
      </c>
      <c r="I1201" s="26" t="s">
        <v>352</v>
      </c>
      <c r="J1201" s="26" t="s">
        <v>10</v>
      </c>
      <c r="K1201" s="25">
        <v>45464</v>
      </c>
      <c r="L1201" s="19" t="s">
        <v>299</v>
      </c>
      <c r="M1201" s="24" t="s">
        <v>29</v>
      </c>
      <c r="N1201" s="23" t="s">
        <v>1</v>
      </c>
      <c r="O1201" s="22"/>
      <c r="P1201" s="21"/>
      <c r="Q1201" s="20"/>
      <c r="R1201" s="19"/>
      <c r="S1201" s="13"/>
      <c r="T1201" s="18"/>
      <c r="U1201" s="17"/>
      <c r="V1201" s="16"/>
      <c r="W1201" s="15"/>
      <c r="X1201" s="14"/>
      <c r="Y1201" s="13"/>
      <c r="Z1201" s="12"/>
      <c r="AA1201" s="11" t="s">
        <v>0</v>
      </c>
      <c r="AB1201" s="9"/>
      <c r="AC1201" s="10"/>
      <c r="AD1201" s="9"/>
      <c r="AE1201" s="8"/>
      <c r="AF1201" s="7"/>
      <c r="AG1201" s="6">
        <f>IF(P1201="Em Aberto",Q1201,0)+IF(S1201="Em Aberto",T1201,0)+IF(V1201="Em Aberto",W1201,0)+IF(Y1201="Em Aberto",Z1201,0)</f>
        <v>0</v>
      </c>
      <c r="AH1201" s="5"/>
      <c r="AI1201" s="102"/>
      <c r="AJ1201" s="102"/>
    </row>
    <row r="1202" spans="1:36" s="86" customFormat="1" ht="11.25" x14ac:dyDescent="0.2">
      <c r="A1202" s="30">
        <v>45444</v>
      </c>
      <c r="B1202" s="28"/>
      <c r="C1202" s="29">
        <v>45331504000122</v>
      </c>
      <c r="D1202" s="28" t="s">
        <v>7616</v>
      </c>
      <c r="E1202" s="26" t="s">
        <v>7615</v>
      </c>
      <c r="F1202" s="26">
        <v>2</v>
      </c>
      <c r="G1202" s="27" t="s">
        <v>7614</v>
      </c>
      <c r="H1202" s="24" t="s">
        <v>6</v>
      </c>
      <c r="I1202" s="26" t="s">
        <v>352</v>
      </c>
      <c r="J1202" s="26" t="s">
        <v>10</v>
      </c>
      <c r="K1202" s="25">
        <v>45464</v>
      </c>
      <c r="L1202" s="19" t="s">
        <v>53</v>
      </c>
      <c r="M1202" s="24" t="s">
        <v>169</v>
      </c>
      <c r="N1202" s="23" t="s">
        <v>1</v>
      </c>
      <c r="O1202" s="22"/>
      <c r="P1202" s="21"/>
      <c r="Q1202" s="20"/>
      <c r="R1202" s="19"/>
      <c r="S1202" s="13"/>
      <c r="T1202" s="18"/>
      <c r="U1202" s="17"/>
      <c r="V1202" s="16"/>
      <c r="W1202" s="15"/>
      <c r="X1202" s="14"/>
      <c r="Y1202" s="13"/>
      <c r="Z1202" s="12"/>
      <c r="AA1202" s="11" t="s">
        <v>0</v>
      </c>
      <c r="AB1202" s="9"/>
      <c r="AC1202" s="10"/>
      <c r="AD1202" s="9"/>
      <c r="AE1202" s="8"/>
      <c r="AF1202" s="7"/>
      <c r="AG1202" s="6">
        <f>IF(P1202="Em Aberto",Q1202,0)+IF(S1202="Em Aberto",T1202,0)+IF(V1202="Em Aberto",W1202,0)+IF(Y1202="Em Aberto",Z1202,0)</f>
        <v>0</v>
      </c>
      <c r="AH1202" s="5"/>
      <c r="AI1202" s="102"/>
      <c r="AJ1202" s="102"/>
    </row>
    <row r="1203" spans="1:36" s="86" customFormat="1" ht="11.25" x14ac:dyDescent="0.2">
      <c r="A1203" s="30">
        <v>45444</v>
      </c>
      <c r="B1203" s="28"/>
      <c r="C1203" s="29">
        <v>53489867000119</v>
      </c>
      <c r="D1203" s="28" t="s">
        <v>7613</v>
      </c>
      <c r="E1203" s="26">
        <v>2735972</v>
      </c>
      <c r="F1203" s="26">
        <v>26</v>
      </c>
      <c r="G1203" s="27" t="s">
        <v>7612</v>
      </c>
      <c r="H1203" s="24" t="s">
        <v>11</v>
      </c>
      <c r="I1203" s="26" t="s">
        <v>352</v>
      </c>
      <c r="J1203" s="26" t="s">
        <v>4</v>
      </c>
      <c r="K1203" s="25">
        <v>45464</v>
      </c>
      <c r="L1203" s="19" t="s">
        <v>736</v>
      </c>
      <c r="M1203" s="24" t="s">
        <v>213</v>
      </c>
      <c r="N1203" s="23" t="s">
        <v>20</v>
      </c>
      <c r="O1203" s="22"/>
      <c r="P1203" s="21"/>
      <c r="Q1203" s="20"/>
      <c r="R1203" s="19"/>
      <c r="S1203" s="13"/>
      <c r="T1203" s="18"/>
      <c r="U1203" s="17"/>
      <c r="V1203" s="16"/>
      <c r="W1203" s="15"/>
      <c r="X1203" s="14"/>
      <c r="Y1203" s="13"/>
      <c r="Z1203" s="12"/>
      <c r="AA1203" s="11" t="s">
        <v>0</v>
      </c>
      <c r="AB1203" s="9"/>
      <c r="AC1203" s="10"/>
      <c r="AD1203" s="9"/>
      <c r="AE1203" s="8"/>
      <c r="AF1203" s="7"/>
      <c r="AG1203" s="6">
        <f>IF(P1203="Em Aberto",Q1203,0)+IF(S1203="Em Aberto",T1203,0)+IF(V1203="Em Aberto",W1203,0)+IF(Y1203="Em Aberto",Z1203,0)</f>
        <v>0</v>
      </c>
      <c r="AH1203" s="5"/>
      <c r="AI1203" s="102"/>
      <c r="AJ1203" s="102"/>
    </row>
    <row r="1204" spans="1:36" s="86" customFormat="1" ht="11.25" x14ac:dyDescent="0.2">
      <c r="A1204" s="30">
        <v>45444</v>
      </c>
      <c r="B1204" s="28"/>
      <c r="C1204" s="29">
        <v>15209699000171</v>
      </c>
      <c r="D1204" s="28" t="s">
        <v>7611</v>
      </c>
      <c r="E1204" s="26" t="s">
        <v>7610</v>
      </c>
      <c r="F1204" s="26">
        <v>2</v>
      </c>
      <c r="G1204" s="27" t="s">
        <v>7609</v>
      </c>
      <c r="H1204" s="24" t="s">
        <v>11</v>
      </c>
      <c r="I1204" s="26" t="s">
        <v>352</v>
      </c>
      <c r="J1204" s="26" t="s">
        <v>10</v>
      </c>
      <c r="K1204" s="25">
        <v>45464</v>
      </c>
      <c r="L1204" s="19" t="s">
        <v>85</v>
      </c>
      <c r="M1204" s="24" t="s">
        <v>29</v>
      </c>
      <c r="N1204" s="23" t="s">
        <v>1</v>
      </c>
      <c r="O1204" s="22"/>
      <c r="P1204" s="21"/>
      <c r="Q1204" s="20"/>
      <c r="R1204" s="19"/>
      <c r="S1204" s="13"/>
      <c r="T1204" s="18"/>
      <c r="U1204" s="17"/>
      <c r="V1204" s="16"/>
      <c r="W1204" s="15"/>
      <c r="X1204" s="14"/>
      <c r="Y1204" s="13"/>
      <c r="Z1204" s="12"/>
      <c r="AA1204" s="11" t="s">
        <v>0</v>
      </c>
      <c r="AB1204" s="9"/>
      <c r="AC1204" s="10"/>
      <c r="AD1204" s="9"/>
      <c r="AE1204" s="8"/>
      <c r="AF1204" s="7"/>
      <c r="AG1204" s="6">
        <f>IF(P1204="Em Aberto",Q1204,0)+IF(S1204="Em Aberto",T1204,0)+IF(V1204="Em Aberto",W1204,0)+IF(Y1204="Em Aberto",Z1204,0)</f>
        <v>0</v>
      </c>
      <c r="AH1204" s="5"/>
      <c r="AI1204" s="102"/>
      <c r="AJ1204" s="102"/>
    </row>
    <row r="1205" spans="1:36" s="86" customFormat="1" ht="11.25" x14ac:dyDescent="0.2">
      <c r="A1205" s="30">
        <v>45444</v>
      </c>
      <c r="B1205" s="28"/>
      <c r="C1205" s="29">
        <v>20087444000113</v>
      </c>
      <c r="D1205" s="28" t="s">
        <v>7608</v>
      </c>
      <c r="E1205" s="26" t="s">
        <v>7607</v>
      </c>
      <c r="F1205" s="26">
        <v>2</v>
      </c>
      <c r="G1205" s="27" t="s">
        <v>7606</v>
      </c>
      <c r="H1205" s="24" t="s">
        <v>11</v>
      </c>
      <c r="I1205" s="26" t="s">
        <v>352</v>
      </c>
      <c r="J1205" s="26" t="s">
        <v>10</v>
      </c>
      <c r="K1205" s="25">
        <v>45464</v>
      </c>
      <c r="L1205" s="19" t="s">
        <v>114</v>
      </c>
      <c r="M1205" s="24" t="s">
        <v>197</v>
      </c>
      <c r="N1205" s="23" t="s">
        <v>20</v>
      </c>
      <c r="O1205" s="22"/>
      <c r="P1205" s="21"/>
      <c r="Q1205" s="20"/>
      <c r="R1205" s="19"/>
      <c r="S1205" s="13"/>
      <c r="T1205" s="18"/>
      <c r="U1205" s="17"/>
      <c r="V1205" s="16"/>
      <c r="W1205" s="15"/>
      <c r="X1205" s="14"/>
      <c r="Y1205" s="13"/>
      <c r="Z1205" s="12"/>
      <c r="AA1205" s="11" t="s">
        <v>0</v>
      </c>
      <c r="AB1205" s="9"/>
      <c r="AC1205" s="10"/>
      <c r="AD1205" s="9"/>
      <c r="AE1205" s="8"/>
      <c r="AF1205" s="7"/>
      <c r="AG1205" s="6">
        <f>IF(P1205="Em Aberto",Q1205,0)+IF(S1205="Em Aberto",T1205,0)+IF(V1205="Em Aberto",W1205,0)+IF(Y1205="Em Aberto",Z1205,0)</f>
        <v>0</v>
      </c>
      <c r="AH1205" s="5"/>
      <c r="AI1205" s="102"/>
      <c r="AJ1205" s="102"/>
    </row>
    <row r="1206" spans="1:36" s="86" customFormat="1" ht="11.25" x14ac:dyDescent="0.2">
      <c r="A1206" s="30">
        <v>45444</v>
      </c>
      <c r="B1206" s="28"/>
      <c r="C1206" s="29">
        <v>45816684000132</v>
      </c>
      <c r="D1206" s="28" t="s">
        <v>7605</v>
      </c>
      <c r="E1206" s="26" t="s">
        <v>7604</v>
      </c>
      <c r="F1206" s="26">
        <v>2</v>
      </c>
      <c r="G1206" s="27" t="s">
        <v>7603</v>
      </c>
      <c r="H1206" s="24" t="s">
        <v>11</v>
      </c>
      <c r="I1206" s="26" t="s">
        <v>352</v>
      </c>
      <c r="J1206" s="26" t="s">
        <v>10</v>
      </c>
      <c r="K1206" s="25">
        <v>45464</v>
      </c>
      <c r="L1206" s="19" t="s">
        <v>90</v>
      </c>
      <c r="M1206" s="24" t="s">
        <v>29</v>
      </c>
      <c r="N1206" s="23" t="s">
        <v>1</v>
      </c>
      <c r="O1206" s="22"/>
      <c r="P1206" s="21"/>
      <c r="Q1206" s="20"/>
      <c r="R1206" s="19"/>
      <c r="S1206" s="13"/>
      <c r="T1206" s="18"/>
      <c r="U1206" s="17"/>
      <c r="V1206" s="16"/>
      <c r="W1206" s="15"/>
      <c r="X1206" s="14"/>
      <c r="Y1206" s="13"/>
      <c r="Z1206" s="12"/>
      <c r="AA1206" s="11" t="s">
        <v>0</v>
      </c>
      <c r="AB1206" s="9"/>
      <c r="AC1206" s="10"/>
      <c r="AD1206" s="9"/>
      <c r="AE1206" s="8"/>
      <c r="AF1206" s="7"/>
      <c r="AG1206" s="6">
        <f>IF(P1206="Em Aberto",Q1206,0)+IF(S1206="Em Aberto",T1206,0)+IF(V1206="Em Aberto",W1206,0)+IF(Y1206="Em Aberto",Z1206,0)</f>
        <v>0</v>
      </c>
      <c r="AH1206" s="5"/>
      <c r="AI1206" s="102"/>
      <c r="AJ1206" s="102"/>
    </row>
    <row r="1207" spans="1:36" s="86" customFormat="1" ht="11.25" x14ac:dyDescent="0.2">
      <c r="A1207" s="30">
        <v>45444</v>
      </c>
      <c r="B1207" s="28"/>
      <c r="C1207" s="29">
        <v>51144115000190</v>
      </c>
      <c r="D1207" s="28" t="s">
        <v>7602</v>
      </c>
      <c r="E1207" s="26" t="s">
        <v>7601</v>
      </c>
      <c r="F1207" s="26">
        <v>2</v>
      </c>
      <c r="G1207" s="27" t="s">
        <v>7600</v>
      </c>
      <c r="H1207" s="24" t="s">
        <v>11</v>
      </c>
      <c r="I1207" s="26" t="s">
        <v>352</v>
      </c>
      <c r="J1207" s="26" t="s">
        <v>10</v>
      </c>
      <c r="K1207" s="25">
        <v>45465</v>
      </c>
      <c r="L1207" s="19" t="s">
        <v>30</v>
      </c>
      <c r="M1207" s="24" t="s">
        <v>21</v>
      </c>
      <c r="N1207" s="23" t="s">
        <v>20</v>
      </c>
      <c r="O1207" s="22"/>
      <c r="P1207" s="21"/>
      <c r="Q1207" s="20"/>
      <c r="R1207" s="19"/>
      <c r="S1207" s="13"/>
      <c r="T1207" s="18"/>
      <c r="U1207" s="17"/>
      <c r="V1207" s="16"/>
      <c r="W1207" s="15"/>
      <c r="X1207" s="14"/>
      <c r="Y1207" s="13"/>
      <c r="Z1207" s="12"/>
      <c r="AA1207" s="11" t="s">
        <v>0</v>
      </c>
      <c r="AB1207" s="9"/>
      <c r="AC1207" s="10"/>
      <c r="AD1207" s="9"/>
      <c r="AE1207" s="8"/>
      <c r="AF1207" s="7"/>
      <c r="AG1207" s="6">
        <f>IF(P1207="Em Aberto",Q1207,0)+IF(S1207="Em Aberto",T1207,0)+IF(V1207="Em Aberto",W1207,0)+IF(Y1207="Em Aberto",Z1207,0)</f>
        <v>0</v>
      </c>
      <c r="AH1207" s="5"/>
      <c r="AI1207" s="102"/>
      <c r="AJ1207" s="102"/>
    </row>
    <row r="1208" spans="1:36" s="86" customFormat="1" ht="11.25" x14ac:dyDescent="0.2">
      <c r="A1208" s="30">
        <v>45444</v>
      </c>
      <c r="B1208" s="28"/>
      <c r="C1208" s="29">
        <v>43476903000156</v>
      </c>
      <c r="D1208" s="28" t="s">
        <v>7599</v>
      </c>
      <c r="E1208" s="26" t="s">
        <v>7598</v>
      </c>
      <c r="F1208" s="26">
        <v>26</v>
      </c>
      <c r="G1208" s="27" t="s">
        <v>7597</v>
      </c>
      <c r="H1208" s="24" t="s">
        <v>6</v>
      </c>
      <c r="I1208" s="26" t="s">
        <v>352</v>
      </c>
      <c r="J1208" s="26" t="s">
        <v>10</v>
      </c>
      <c r="K1208" s="25">
        <v>45465</v>
      </c>
      <c r="L1208" s="19" t="s">
        <v>30</v>
      </c>
      <c r="M1208" s="24" t="s">
        <v>2</v>
      </c>
      <c r="N1208" s="23" t="s">
        <v>1</v>
      </c>
      <c r="O1208" s="22"/>
      <c r="P1208" s="21"/>
      <c r="Q1208" s="20"/>
      <c r="R1208" s="19"/>
      <c r="S1208" s="13"/>
      <c r="T1208" s="18"/>
      <c r="U1208" s="17"/>
      <c r="V1208" s="16"/>
      <c r="W1208" s="15"/>
      <c r="X1208" s="14"/>
      <c r="Y1208" s="13"/>
      <c r="Z1208" s="12"/>
      <c r="AA1208" s="11" t="s">
        <v>0</v>
      </c>
      <c r="AB1208" s="9"/>
      <c r="AC1208" s="10"/>
      <c r="AD1208" s="9"/>
      <c r="AE1208" s="8"/>
      <c r="AF1208" s="7"/>
      <c r="AG1208" s="6">
        <f>IF(P1208="Em Aberto",Q1208,0)+IF(S1208="Em Aberto",T1208,0)+IF(V1208="Em Aberto",W1208,0)+IF(Y1208="Em Aberto",Z1208,0)</f>
        <v>0</v>
      </c>
      <c r="AH1208" s="5"/>
      <c r="AI1208" s="102"/>
      <c r="AJ1208" s="102"/>
    </row>
    <row r="1209" spans="1:36" s="86" customFormat="1" ht="11.25" x14ac:dyDescent="0.2">
      <c r="A1209" s="30">
        <v>45444</v>
      </c>
      <c r="B1209" s="28"/>
      <c r="C1209" s="29">
        <v>30227030000104</v>
      </c>
      <c r="D1209" s="28" t="s">
        <v>7596</v>
      </c>
      <c r="E1209" s="26" t="s">
        <v>7595</v>
      </c>
      <c r="F1209" s="26">
        <v>26</v>
      </c>
      <c r="G1209" s="27" t="s">
        <v>7594</v>
      </c>
      <c r="H1209" s="24" t="s">
        <v>6</v>
      </c>
      <c r="I1209" s="26" t="s">
        <v>352</v>
      </c>
      <c r="J1209" s="26" t="s">
        <v>10</v>
      </c>
      <c r="K1209" s="25">
        <v>45465</v>
      </c>
      <c r="L1209" s="19" t="s">
        <v>102</v>
      </c>
      <c r="M1209" s="24" t="s">
        <v>29</v>
      </c>
      <c r="N1209" s="23" t="s">
        <v>1</v>
      </c>
      <c r="O1209" s="22"/>
      <c r="P1209" s="21"/>
      <c r="Q1209" s="20"/>
      <c r="R1209" s="19"/>
      <c r="S1209" s="13"/>
      <c r="T1209" s="18"/>
      <c r="U1209" s="17"/>
      <c r="V1209" s="16"/>
      <c r="W1209" s="15"/>
      <c r="X1209" s="14"/>
      <c r="Y1209" s="13"/>
      <c r="Z1209" s="12"/>
      <c r="AA1209" s="11" t="s">
        <v>0</v>
      </c>
      <c r="AB1209" s="9"/>
      <c r="AC1209" s="10"/>
      <c r="AD1209" s="9"/>
      <c r="AE1209" s="8"/>
      <c r="AF1209" s="7"/>
      <c r="AG1209" s="6">
        <f>IF(P1209="Em Aberto",Q1209,0)+IF(S1209="Em Aberto",T1209,0)+IF(V1209="Em Aberto",W1209,0)+IF(Y1209="Em Aberto",Z1209,0)</f>
        <v>0</v>
      </c>
      <c r="AH1209" s="5"/>
      <c r="AI1209" s="102"/>
      <c r="AJ1209" s="102"/>
    </row>
    <row r="1210" spans="1:36" s="86" customFormat="1" ht="11.25" x14ac:dyDescent="0.2">
      <c r="A1210" s="30">
        <v>45444</v>
      </c>
      <c r="B1210" s="28"/>
      <c r="C1210" s="29">
        <v>40875441000151</v>
      </c>
      <c r="D1210" s="28" t="s">
        <v>7593</v>
      </c>
      <c r="E1210" s="26" t="s">
        <v>7592</v>
      </c>
      <c r="F1210" s="26">
        <v>2</v>
      </c>
      <c r="G1210" s="27" t="s">
        <v>7591</v>
      </c>
      <c r="H1210" s="24" t="s">
        <v>6</v>
      </c>
      <c r="I1210" s="26" t="s">
        <v>352</v>
      </c>
      <c r="J1210" s="26" t="s">
        <v>10</v>
      </c>
      <c r="K1210" s="25">
        <v>45465</v>
      </c>
      <c r="L1210" s="19" t="s">
        <v>127</v>
      </c>
      <c r="M1210" s="24" t="s">
        <v>2</v>
      </c>
      <c r="N1210" s="23" t="s">
        <v>1</v>
      </c>
      <c r="O1210" s="22"/>
      <c r="P1210" s="21"/>
      <c r="Q1210" s="20"/>
      <c r="R1210" s="19"/>
      <c r="S1210" s="13"/>
      <c r="T1210" s="18"/>
      <c r="U1210" s="17"/>
      <c r="V1210" s="16"/>
      <c r="W1210" s="15"/>
      <c r="X1210" s="14"/>
      <c r="Y1210" s="13"/>
      <c r="Z1210" s="12"/>
      <c r="AA1210" s="11" t="s">
        <v>0</v>
      </c>
      <c r="AB1210" s="9"/>
      <c r="AC1210" s="10"/>
      <c r="AD1210" s="9"/>
      <c r="AE1210" s="8"/>
      <c r="AF1210" s="7"/>
      <c r="AG1210" s="6">
        <f>IF(P1210="Em Aberto",Q1210,0)+IF(S1210="Em Aberto",T1210,0)+IF(V1210="Em Aberto",W1210,0)+IF(Y1210="Em Aberto",Z1210,0)</f>
        <v>0</v>
      </c>
      <c r="AH1210" s="5"/>
      <c r="AI1210" s="102"/>
      <c r="AJ1210" s="102"/>
    </row>
    <row r="1211" spans="1:36" s="86" customFormat="1" ht="11.25" x14ac:dyDescent="0.2">
      <c r="A1211" s="30">
        <v>45444</v>
      </c>
      <c r="B1211" s="28"/>
      <c r="C1211" s="29">
        <v>32812970000188</v>
      </c>
      <c r="D1211" s="28" t="s">
        <v>7590</v>
      </c>
      <c r="E1211" s="26" t="s">
        <v>7589</v>
      </c>
      <c r="F1211" s="26">
        <v>26</v>
      </c>
      <c r="G1211" s="27" t="s">
        <v>7588</v>
      </c>
      <c r="H1211" s="24" t="s">
        <v>6</v>
      </c>
      <c r="I1211" s="26" t="s">
        <v>352</v>
      </c>
      <c r="J1211" s="26" t="s">
        <v>10</v>
      </c>
      <c r="K1211" s="25">
        <v>45465</v>
      </c>
      <c r="L1211" s="19" t="s">
        <v>38</v>
      </c>
      <c r="M1211" s="24" t="s">
        <v>29</v>
      </c>
      <c r="N1211" s="23" t="s">
        <v>1</v>
      </c>
      <c r="O1211" s="22"/>
      <c r="P1211" s="21"/>
      <c r="Q1211" s="20"/>
      <c r="R1211" s="19"/>
      <c r="S1211" s="13"/>
      <c r="T1211" s="18"/>
      <c r="U1211" s="17"/>
      <c r="V1211" s="16"/>
      <c r="W1211" s="15"/>
      <c r="X1211" s="14"/>
      <c r="Y1211" s="13"/>
      <c r="Z1211" s="12"/>
      <c r="AA1211" s="11" t="s">
        <v>0</v>
      </c>
      <c r="AB1211" s="9"/>
      <c r="AC1211" s="10"/>
      <c r="AD1211" s="9"/>
      <c r="AE1211" s="8"/>
      <c r="AF1211" s="7"/>
      <c r="AG1211" s="6">
        <f>IF(P1211="Em Aberto",Q1211,0)+IF(S1211="Em Aberto",T1211,0)+IF(V1211="Em Aberto",W1211,0)+IF(Y1211="Em Aberto",Z1211,0)</f>
        <v>0</v>
      </c>
      <c r="AH1211" s="5"/>
      <c r="AI1211" s="102"/>
      <c r="AJ1211" s="102"/>
    </row>
    <row r="1212" spans="1:36" s="86" customFormat="1" ht="11.25" x14ac:dyDescent="0.2">
      <c r="A1212" s="30">
        <v>45444</v>
      </c>
      <c r="B1212" s="28"/>
      <c r="C1212" s="29">
        <v>44023699000180</v>
      </c>
      <c r="D1212" s="28" t="s">
        <v>7587</v>
      </c>
      <c r="E1212" s="26" t="s">
        <v>7586</v>
      </c>
      <c r="F1212" s="26">
        <v>2</v>
      </c>
      <c r="G1212" s="27" t="s">
        <v>7585</v>
      </c>
      <c r="H1212" s="24" t="s">
        <v>11</v>
      </c>
      <c r="I1212" s="26" t="s">
        <v>352</v>
      </c>
      <c r="J1212" s="26" t="s">
        <v>10</v>
      </c>
      <c r="K1212" s="25">
        <v>45465</v>
      </c>
      <c r="L1212" s="19" t="s">
        <v>22</v>
      </c>
      <c r="M1212" s="24" t="s">
        <v>2</v>
      </c>
      <c r="N1212" s="23" t="s">
        <v>1</v>
      </c>
      <c r="O1212" s="22"/>
      <c r="P1212" s="21"/>
      <c r="Q1212" s="20"/>
      <c r="R1212" s="19"/>
      <c r="S1212" s="13"/>
      <c r="T1212" s="18"/>
      <c r="U1212" s="17"/>
      <c r="V1212" s="16"/>
      <c r="W1212" s="15"/>
      <c r="X1212" s="14"/>
      <c r="Y1212" s="13"/>
      <c r="Z1212" s="12"/>
      <c r="AA1212" s="11" t="s">
        <v>0</v>
      </c>
      <c r="AB1212" s="9"/>
      <c r="AC1212" s="10"/>
      <c r="AD1212" s="9"/>
      <c r="AE1212" s="8"/>
      <c r="AF1212" s="7"/>
      <c r="AG1212" s="6">
        <f>IF(P1212="Em Aberto",Q1212,0)+IF(S1212="Em Aberto",T1212,0)+IF(V1212="Em Aberto",W1212,0)+IF(Y1212="Em Aberto",Z1212,0)</f>
        <v>0</v>
      </c>
      <c r="AH1212" s="5"/>
      <c r="AI1212" s="102"/>
      <c r="AJ1212" s="102"/>
    </row>
    <row r="1213" spans="1:36" s="86" customFormat="1" ht="11.25" x14ac:dyDescent="0.2">
      <c r="A1213" s="30">
        <v>45444</v>
      </c>
      <c r="B1213" s="28"/>
      <c r="C1213" s="29">
        <v>51275373000106</v>
      </c>
      <c r="D1213" s="28" t="s">
        <v>7584</v>
      </c>
      <c r="E1213" s="26" t="s">
        <v>7583</v>
      </c>
      <c r="F1213" s="26">
        <v>2</v>
      </c>
      <c r="G1213" s="27" t="s">
        <v>7582</v>
      </c>
      <c r="H1213" s="24" t="s">
        <v>6</v>
      </c>
      <c r="I1213" s="26" t="s">
        <v>352</v>
      </c>
      <c r="J1213" s="26" t="s">
        <v>10</v>
      </c>
      <c r="K1213" s="25">
        <v>45465</v>
      </c>
      <c r="L1213" s="19" t="s">
        <v>64</v>
      </c>
      <c r="M1213" s="24" t="s">
        <v>21</v>
      </c>
      <c r="N1213" s="23" t="s">
        <v>20</v>
      </c>
      <c r="O1213" s="22"/>
      <c r="P1213" s="21"/>
      <c r="Q1213" s="20"/>
      <c r="R1213" s="19"/>
      <c r="S1213" s="13"/>
      <c r="T1213" s="18"/>
      <c r="U1213" s="17"/>
      <c r="V1213" s="16"/>
      <c r="W1213" s="15"/>
      <c r="X1213" s="14"/>
      <c r="Y1213" s="13"/>
      <c r="Z1213" s="12"/>
      <c r="AA1213" s="11" t="s">
        <v>0</v>
      </c>
      <c r="AB1213" s="9"/>
      <c r="AC1213" s="10"/>
      <c r="AD1213" s="9"/>
      <c r="AE1213" s="8"/>
      <c r="AF1213" s="7"/>
      <c r="AG1213" s="6">
        <f>IF(P1213="Em Aberto",Q1213,0)+IF(S1213="Em Aberto",T1213,0)+IF(V1213="Em Aberto",W1213,0)+IF(Y1213="Em Aberto",Z1213,0)</f>
        <v>0</v>
      </c>
      <c r="AH1213" s="5"/>
      <c r="AI1213" s="102"/>
      <c r="AJ1213" s="102"/>
    </row>
    <row r="1214" spans="1:36" s="86" customFormat="1" ht="11.25" x14ac:dyDescent="0.2">
      <c r="A1214" s="30">
        <v>45444</v>
      </c>
      <c r="B1214" s="28"/>
      <c r="C1214" s="29">
        <v>26529879000157</v>
      </c>
      <c r="D1214" s="28" t="s">
        <v>7581</v>
      </c>
      <c r="E1214" s="26" t="s">
        <v>7580</v>
      </c>
      <c r="F1214" s="26">
        <v>2</v>
      </c>
      <c r="G1214" s="27" t="s">
        <v>7579</v>
      </c>
      <c r="H1214" s="24" t="s">
        <v>11</v>
      </c>
      <c r="I1214" s="26" t="s">
        <v>352</v>
      </c>
      <c r="J1214" s="26" t="s">
        <v>10</v>
      </c>
      <c r="K1214" s="25">
        <v>45465</v>
      </c>
      <c r="L1214" s="19" t="s">
        <v>46</v>
      </c>
      <c r="M1214" s="24" t="s">
        <v>45</v>
      </c>
      <c r="N1214" s="23" t="s">
        <v>20</v>
      </c>
      <c r="O1214" s="22"/>
      <c r="P1214" s="21"/>
      <c r="Q1214" s="20"/>
      <c r="R1214" s="19"/>
      <c r="S1214" s="13"/>
      <c r="T1214" s="18"/>
      <c r="U1214" s="17"/>
      <c r="V1214" s="16"/>
      <c r="W1214" s="15"/>
      <c r="X1214" s="14"/>
      <c r="Y1214" s="13"/>
      <c r="Z1214" s="12"/>
      <c r="AA1214" s="11" t="s">
        <v>0</v>
      </c>
      <c r="AB1214" s="9"/>
      <c r="AC1214" s="10"/>
      <c r="AD1214" s="9"/>
      <c r="AE1214" s="8"/>
      <c r="AF1214" s="7"/>
      <c r="AG1214" s="6">
        <f>IF(P1214="Em Aberto",Q1214,0)+IF(S1214="Em Aberto",T1214,0)+IF(V1214="Em Aberto",W1214,0)+IF(Y1214="Em Aberto",Z1214,0)</f>
        <v>0</v>
      </c>
      <c r="AH1214" s="5"/>
      <c r="AI1214" s="102"/>
      <c r="AJ1214" s="102"/>
    </row>
    <row r="1215" spans="1:36" s="86" customFormat="1" ht="11.25" x14ac:dyDescent="0.2">
      <c r="A1215" s="30">
        <v>45444</v>
      </c>
      <c r="B1215" s="28"/>
      <c r="C1215" s="29">
        <v>46948086000180</v>
      </c>
      <c r="D1215" s="28" t="s">
        <v>7578</v>
      </c>
      <c r="E1215" s="26" t="s">
        <v>7577</v>
      </c>
      <c r="F1215" s="26">
        <v>2</v>
      </c>
      <c r="G1215" s="27" t="s">
        <v>7576</v>
      </c>
      <c r="H1215" s="24" t="s">
        <v>6</v>
      </c>
      <c r="I1215" s="26" t="s">
        <v>352</v>
      </c>
      <c r="J1215" s="26" t="s">
        <v>10</v>
      </c>
      <c r="K1215" s="25">
        <v>45465</v>
      </c>
      <c r="L1215" s="19" t="s">
        <v>170</v>
      </c>
      <c r="M1215" s="24" t="s">
        <v>2</v>
      </c>
      <c r="N1215" s="23" t="s">
        <v>1</v>
      </c>
      <c r="O1215" s="22"/>
      <c r="P1215" s="21"/>
      <c r="Q1215" s="20"/>
      <c r="R1215" s="19"/>
      <c r="S1215" s="13"/>
      <c r="T1215" s="18"/>
      <c r="U1215" s="17"/>
      <c r="V1215" s="16"/>
      <c r="W1215" s="15"/>
      <c r="X1215" s="14"/>
      <c r="Y1215" s="13"/>
      <c r="Z1215" s="12"/>
      <c r="AA1215" s="11" t="s">
        <v>0</v>
      </c>
      <c r="AB1215" s="9"/>
      <c r="AC1215" s="10"/>
      <c r="AD1215" s="9"/>
      <c r="AE1215" s="8"/>
      <c r="AF1215" s="7"/>
      <c r="AG1215" s="6">
        <f>IF(P1215="Em Aberto",Q1215,0)+IF(S1215="Em Aberto",T1215,0)+IF(V1215="Em Aberto",W1215,0)+IF(Y1215="Em Aberto",Z1215,0)</f>
        <v>0</v>
      </c>
      <c r="AH1215" s="5"/>
      <c r="AI1215" s="102"/>
      <c r="AJ1215" s="102"/>
    </row>
    <row r="1216" spans="1:36" s="86" customFormat="1" ht="11.25" x14ac:dyDescent="0.2">
      <c r="A1216" s="30">
        <v>45444</v>
      </c>
      <c r="B1216" s="28"/>
      <c r="C1216" s="29">
        <v>48670464000131</v>
      </c>
      <c r="D1216" s="28" t="s">
        <v>7575</v>
      </c>
      <c r="E1216" s="26" t="s">
        <v>7574</v>
      </c>
      <c r="F1216" s="26">
        <v>7</v>
      </c>
      <c r="G1216" s="27" t="s">
        <v>7573</v>
      </c>
      <c r="H1216" s="24" t="s">
        <v>11</v>
      </c>
      <c r="I1216" s="26" t="s">
        <v>352</v>
      </c>
      <c r="J1216" s="26" t="s">
        <v>10</v>
      </c>
      <c r="K1216" s="25">
        <v>45467</v>
      </c>
      <c r="L1216" s="19" t="s">
        <v>46</v>
      </c>
      <c r="M1216" s="24" t="s">
        <v>45</v>
      </c>
      <c r="N1216" s="23" t="s">
        <v>20</v>
      </c>
      <c r="O1216" s="22"/>
      <c r="P1216" s="21"/>
      <c r="Q1216" s="20"/>
      <c r="R1216" s="19"/>
      <c r="S1216" s="13"/>
      <c r="T1216" s="18"/>
      <c r="U1216" s="17"/>
      <c r="V1216" s="16"/>
      <c r="W1216" s="15"/>
      <c r="X1216" s="14"/>
      <c r="Y1216" s="13"/>
      <c r="Z1216" s="12"/>
      <c r="AA1216" s="11" t="s">
        <v>0</v>
      </c>
      <c r="AB1216" s="9"/>
      <c r="AC1216" s="10"/>
      <c r="AD1216" s="9"/>
      <c r="AE1216" s="8"/>
      <c r="AF1216" s="7"/>
      <c r="AG1216" s="6">
        <f>IF(P1216="Em Aberto",Q1216,0)+IF(S1216="Em Aberto",T1216,0)+IF(V1216="Em Aberto",W1216,0)+IF(Y1216="Em Aberto",Z1216,0)</f>
        <v>0</v>
      </c>
      <c r="AH1216" s="5"/>
      <c r="AI1216" s="102"/>
      <c r="AJ1216" s="102"/>
    </row>
    <row r="1217" spans="1:36" s="86" customFormat="1" ht="11.25" x14ac:dyDescent="0.2">
      <c r="A1217" s="30">
        <v>45444</v>
      </c>
      <c r="B1217" s="28"/>
      <c r="C1217" s="29">
        <v>27965966000110</v>
      </c>
      <c r="D1217" s="28" t="s">
        <v>7572</v>
      </c>
      <c r="E1217" s="26" t="s">
        <v>7571</v>
      </c>
      <c r="F1217" s="26">
        <v>2</v>
      </c>
      <c r="G1217" s="27" t="s">
        <v>7570</v>
      </c>
      <c r="H1217" s="24" t="s">
        <v>11</v>
      </c>
      <c r="I1217" s="26" t="s">
        <v>352</v>
      </c>
      <c r="J1217" s="26" t="s">
        <v>10</v>
      </c>
      <c r="K1217" s="25">
        <v>45467</v>
      </c>
      <c r="L1217" s="19" t="s">
        <v>102</v>
      </c>
      <c r="M1217" s="24" t="s">
        <v>29</v>
      </c>
      <c r="N1217" s="23" t="s">
        <v>1</v>
      </c>
      <c r="O1217" s="22"/>
      <c r="P1217" s="21"/>
      <c r="Q1217" s="20"/>
      <c r="R1217" s="19"/>
      <c r="S1217" s="13"/>
      <c r="T1217" s="18"/>
      <c r="U1217" s="17"/>
      <c r="V1217" s="16"/>
      <c r="W1217" s="15"/>
      <c r="X1217" s="14"/>
      <c r="Y1217" s="13"/>
      <c r="Z1217" s="12"/>
      <c r="AA1217" s="11" t="s">
        <v>0</v>
      </c>
      <c r="AB1217" s="9"/>
      <c r="AC1217" s="10"/>
      <c r="AD1217" s="9"/>
      <c r="AE1217" s="8"/>
      <c r="AF1217" s="7"/>
      <c r="AG1217" s="6">
        <f>IF(P1217="Em Aberto",Q1217,0)+IF(S1217="Em Aberto",T1217,0)+IF(V1217="Em Aberto",W1217,0)+IF(Y1217="Em Aberto",Z1217,0)</f>
        <v>0</v>
      </c>
      <c r="AH1217" s="5"/>
      <c r="AI1217" s="102"/>
      <c r="AJ1217" s="102"/>
    </row>
    <row r="1218" spans="1:36" s="86" customFormat="1" ht="11.25" x14ac:dyDescent="0.2">
      <c r="A1218" s="30">
        <v>45444</v>
      </c>
      <c r="B1218" s="28"/>
      <c r="C1218" s="29">
        <v>21863497000141</v>
      </c>
      <c r="D1218" s="28" t="s">
        <v>7569</v>
      </c>
      <c r="E1218" s="26" t="s">
        <v>7568</v>
      </c>
      <c r="F1218" s="26">
        <v>2</v>
      </c>
      <c r="G1218" s="27" t="s">
        <v>7567</v>
      </c>
      <c r="H1218" s="24" t="s">
        <v>11</v>
      </c>
      <c r="I1218" s="26" t="s">
        <v>352</v>
      </c>
      <c r="J1218" s="26" t="s">
        <v>10</v>
      </c>
      <c r="K1218" s="25">
        <v>45467</v>
      </c>
      <c r="L1218" s="19" t="s">
        <v>283</v>
      </c>
      <c r="M1218" s="24" t="s">
        <v>2</v>
      </c>
      <c r="N1218" s="23" t="s">
        <v>1</v>
      </c>
      <c r="O1218" s="22"/>
      <c r="P1218" s="21"/>
      <c r="Q1218" s="20"/>
      <c r="R1218" s="19"/>
      <c r="S1218" s="13"/>
      <c r="T1218" s="18"/>
      <c r="U1218" s="17"/>
      <c r="V1218" s="16"/>
      <c r="W1218" s="15"/>
      <c r="X1218" s="14"/>
      <c r="Y1218" s="13"/>
      <c r="Z1218" s="12"/>
      <c r="AA1218" s="11" t="s">
        <v>0</v>
      </c>
      <c r="AB1218" s="9"/>
      <c r="AC1218" s="10"/>
      <c r="AD1218" s="9"/>
      <c r="AE1218" s="8"/>
      <c r="AF1218" s="7"/>
      <c r="AG1218" s="6">
        <f>IF(P1218="Em Aberto",Q1218,0)+IF(S1218="Em Aberto",T1218,0)+IF(V1218="Em Aberto",W1218,0)+IF(Y1218="Em Aberto",Z1218,0)</f>
        <v>0</v>
      </c>
      <c r="AH1218" s="5"/>
      <c r="AI1218" s="102"/>
      <c r="AJ1218" s="102"/>
    </row>
    <row r="1219" spans="1:36" s="86" customFormat="1" ht="11.25" x14ac:dyDescent="0.2">
      <c r="A1219" s="30">
        <v>45444</v>
      </c>
      <c r="B1219" s="28"/>
      <c r="C1219" s="29">
        <v>49824786000150</v>
      </c>
      <c r="D1219" s="28" t="s">
        <v>7566</v>
      </c>
      <c r="E1219" s="26" t="s">
        <v>7565</v>
      </c>
      <c r="F1219" s="26">
        <v>2</v>
      </c>
      <c r="G1219" s="27" t="s">
        <v>7564</v>
      </c>
      <c r="H1219" s="24" t="s">
        <v>6</v>
      </c>
      <c r="I1219" s="26" t="s">
        <v>352</v>
      </c>
      <c r="J1219" s="26" t="s">
        <v>10</v>
      </c>
      <c r="K1219" s="25">
        <v>45467</v>
      </c>
      <c r="L1219" s="19" t="s">
        <v>53</v>
      </c>
      <c r="M1219" s="24" t="s">
        <v>2</v>
      </c>
      <c r="N1219" s="23" t="s">
        <v>1</v>
      </c>
      <c r="O1219" s="22"/>
      <c r="P1219" s="21"/>
      <c r="Q1219" s="20"/>
      <c r="R1219" s="19"/>
      <c r="S1219" s="13"/>
      <c r="T1219" s="18"/>
      <c r="U1219" s="17"/>
      <c r="V1219" s="16"/>
      <c r="W1219" s="15"/>
      <c r="X1219" s="14"/>
      <c r="Y1219" s="13"/>
      <c r="Z1219" s="12"/>
      <c r="AA1219" s="11" t="s">
        <v>0</v>
      </c>
      <c r="AB1219" s="9"/>
      <c r="AC1219" s="10"/>
      <c r="AD1219" s="9"/>
      <c r="AE1219" s="8"/>
      <c r="AF1219" s="7"/>
      <c r="AG1219" s="6">
        <f>IF(P1219="Em Aberto",Q1219,0)+IF(S1219="Em Aberto",T1219,0)+IF(V1219="Em Aberto",W1219,0)+IF(Y1219="Em Aberto",Z1219,0)</f>
        <v>0</v>
      </c>
      <c r="AH1219" s="5"/>
      <c r="AI1219" s="102"/>
      <c r="AJ1219" s="102"/>
    </row>
    <row r="1220" spans="1:36" s="86" customFormat="1" ht="11.25" x14ac:dyDescent="0.2">
      <c r="A1220" s="30">
        <v>45444</v>
      </c>
      <c r="B1220" s="28"/>
      <c r="C1220" s="29">
        <v>14645398000128</v>
      </c>
      <c r="D1220" s="28" t="s">
        <v>7563</v>
      </c>
      <c r="E1220" s="26" t="s">
        <v>7562</v>
      </c>
      <c r="F1220" s="26">
        <v>2</v>
      </c>
      <c r="G1220" s="27" t="s">
        <v>7561</v>
      </c>
      <c r="H1220" s="24" t="s">
        <v>11</v>
      </c>
      <c r="I1220" s="26" t="s">
        <v>352</v>
      </c>
      <c r="J1220" s="26" t="s">
        <v>10</v>
      </c>
      <c r="K1220" s="25">
        <v>45467</v>
      </c>
      <c r="L1220" s="19" t="s">
        <v>30</v>
      </c>
      <c r="M1220" s="24" t="s">
        <v>479</v>
      </c>
      <c r="N1220" s="23" t="s">
        <v>20</v>
      </c>
      <c r="O1220" s="22"/>
      <c r="P1220" s="21"/>
      <c r="Q1220" s="20"/>
      <c r="R1220" s="19"/>
      <c r="S1220" s="13"/>
      <c r="T1220" s="18"/>
      <c r="U1220" s="17"/>
      <c r="V1220" s="16"/>
      <c r="W1220" s="15"/>
      <c r="X1220" s="14"/>
      <c r="Y1220" s="13"/>
      <c r="Z1220" s="12"/>
      <c r="AA1220" s="11" t="s">
        <v>0</v>
      </c>
      <c r="AB1220" s="9"/>
      <c r="AC1220" s="10"/>
      <c r="AD1220" s="9"/>
      <c r="AE1220" s="8"/>
      <c r="AF1220" s="7"/>
      <c r="AG1220" s="6">
        <f>IF(P1220="Em Aberto",Q1220,0)+IF(S1220="Em Aberto",T1220,0)+IF(V1220="Em Aberto",W1220,0)+IF(Y1220="Em Aberto",Z1220,0)</f>
        <v>0</v>
      </c>
      <c r="AH1220" s="5"/>
      <c r="AI1220" s="102"/>
      <c r="AJ1220" s="102"/>
    </row>
    <row r="1221" spans="1:36" s="86" customFormat="1" ht="11.25" x14ac:dyDescent="0.2">
      <c r="A1221" s="30">
        <v>45444</v>
      </c>
      <c r="B1221" s="28"/>
      <c r="C1221" s="29">
        <v>52818039000114</v>
      </c>
      <c r="D1221" s="28" t="s">
        <v>7560</v>
      </c>
      <c r="E1221" s="26" t="s">
        <v>7559</v>
      </c>
      <c r="F1221" s="26">
        <v>26</v>
      </c>
      <c r="G1221" s="27" t="s">
        <v>7558</v>
      </c>
      <c r="H1221" s="24" t="s">
        <v>6</v>
      </c>
      <c r="I1221" s="26" t="s">
        <v>352</v>
      </c>
      <c r="J1221" s="26" t="s">
        <v>10</v>
      </c>
      <c r="K1221" s="25">
        <v>45467</v>
      </c>
      <c r="L1221" s="19" t="s">
        <v>53</v>
      </c>
      <c r="M1221" s="24" t="s">
        <v>2</v>
      </c>
      <c r="N1221" s="23" t="s">
        <v>1</v>
      </c>
      <c r="O1221" s="22"/>
      <c r="P1221" s="21"/>
      <c r="Q1221" s="20"/>
      <c r="R1221" s="19"/>
      <c r="S1221" s="13"/>
      <c r="T1221" s="18"/>
      <c r="U1221" s="17"/>
      <c r="V1221" s="16"/>
      <c r="W1221" s="15"/>
      <c r="X1221" s="14"/>
      <c r="Y1221" s="13"/>
      <c r="Z1221" s="12"/>
      <c r="AA1221" s="11" t="s">
        <v>0</v>
      </c>
      <c r="AB1221" s="9"/>
      <c r="AC1221" s="10"/>
      <c r="AD1221" s="9"/>
      <c r="AE1221" s="8"/>
      <c r="AF1221" s="7"/>
      <c r="AG1221" s="6">
        <f>IF(P1221="Em Aberto",Q1221,0)+IF(S1221="Em Aberto",T1221,0)+IF(V1221="Em Aberto",W1221,0)+IF(Y1221="Em Aberto",Z1221,0)</f>
        <v>0</v>
      </c>
      <c r="AH1221" s="5"/>
      <c r="AI1221" s="102"/>
      <c r="AJ1221" s="102"/>
    </row>
    <row r="1222" spans="1:36" s="86" customFormat="1" ht="11.25" x14ac:dyDescent="0.2">
      <c r="A1222" s="30">
        <v>45444</v>
      </c>
      <c r="B1222" s="28"/>
      <c r="C1222" s="29">
        <v>35305658000196</v>
      </c>
      <c r="D1222" s="28" t="s">
        <v>7557</v>
      </c>
      <c r="E1222" s="26">
        <v>2744012</v>
      </c>
      <c r="F1222" s="26">
        <v>29</v>
      </c>
      <c r="G1222" s="27" t="s">
        <v>7556</v>
      </c>
      <c r="H1222" s="24" t="s">
        <v>3395</v>
      </c>
      <c r="I1222" s="26" t="s">
        <v>352</v>
      </c>
      <c r="J1222" s="26" t="s">
        <v>4</v>
      </c>
      <c r="K1222" s="25">
        <v>45467</v>
      </c>
      <c r="L1222" s="19" t="s">
        <v>736</v>
      </c>
      <c r="M1222" s="24" t="s">
        <v>29</v>
      </c>
      <c r="N1222" s="23" t="s">
        <v>1</v>
      </c>
      <c r="O1222" s="22"/>
      <c r="P1222" s="21"/>
      <c r="Q1222" s="20"/>
      <c r="R1222" s="19"/>
      <c r="S1222" s="13"/>
      <c r="T1222" s="18"/>
      <c r="U1222" s="17"/>
      <c r="V1222" s="16"/>
      <c r="W1222" s="15"/>
      <c r="X1222" s="14"/>
      <c r="Y1222" s="13"/>
      <c r="Z1222" s="12"/>
      <c r="AA1222" s="11" t="s">
        <v>0</v>
      </c>
      <c r="AB1222" s="9"/>
      <c r="AC1222" s="10"/>
      <c r="AD1222" s="9"/>
      <c r="AE1222" s="8"/>
      <c r="AF1222" s="7"/>
      <c r="AG1222" s="6">
        <f>IF(P1222="Em Aberto",Q1222,0)+IF(S1222="Em Aberto",T1222,0)+IF(V1222="Em Aberto",W1222,0)+IF(Y1222="Em Aberto",Z1222,0)</f>
        <v>0</v>
      </c>
      <c r="AH1222" s="5"/>
      <c r="AI1222" s="102"/>
      <c r="AJ1222" s="102"/>
    </row>
    <row r="1223" spans="1:36" s="86" customFormat="1" ht="11.25" x14ac:dyDescent="0.2">
      <c r="A1223" s="30">
        <v>45444</v>
      </c>
      <c r="B1223" s="28"/>
      <c r="C1223" s="29">
        <v>37855069000107</v>
      </c>
      <c r="D1223" s="28" t="s">
        <v>7555</v>
      </c>
      <c r="E1223" s="26" t="s">
        <v>7554</v>
      </c>
      <c r="F1223" s="26">
        <v>26</v>
      </c>
      <c r="G1223" s="27" t="s">
        <v>7553</v>
      </c>
      <c r="H1223" s="24" t="s">
        <v>6</v>
      </c>
      <c r="I1223" s="26" t="s">
        <v>352</v>
      </c>
      <c r="J1223" s="26" t="s">
        <v>10</v>
      </c>
      <c r="K1223" s="25">
        <v>45467</v>
      </c>
      <c r="L1223" s="19" t="s">
        <v>30</v>
      </c>
      <c r="M1223" s="24" t="s">
        <v>72</v>
      </c>
      <c r="N1223" s="23" t="s">
        <v>20</v>
      </c>
      <c r="O1223" s="22"/>
      <c r="P1223" s="21"/>
      <c r="Q1223" s="20"/>
      <c r="R1223" s="19"/>
      <c r="S1223" s="13"/>
      <c r="T1223" s="18"/>
      <c r="U1223" s="17"/>
      <c r="V1223" s="16"/>
      <c r="W1223" s="15"/>
      <c r="X1223" s="14"/>
      <c r="Y1223" s="13"/>
      <c r="Z1223" s="12"/>
      <c r="AA1223" s="11" t="s">
        <v>0</v>
      </c>
      <c r="AB1223" s="9"/>
      <c r="AC1223" s="10"/>
      <c r="AD1223" s="9"/>
      <c r="AE1223" s="8"/>
      <c r="AF1223" s="7"/>
      <c r="AG1223" s="6">
        <f>IF(P1223="Em Aberto",Q1223,0)+IF(S1223="Em Aberto",T1223,0)+IF(V1223="Em Aberto",W1223,0)+IF(Y1223="Em Aberto",Z1223,0)</f>
        <v>0</v>
      </c>
      <c r="AH1223" s="5"/>
      <c r="AI1223" s="102"/>
      <c r="AJ1223" s="102"/>
    </row>
    <row r="1224" spans="1:36" s="86" customFormat="1" ht="11.25" x14ac:dyDescent="0.2">
      <c r="A1224" s="30">
        <v>45444</v>
      </c>
      <c r="B1224" s="28"/>
      <c r="C1224" s="29">
        <v>18233904000122</v>
      </c>
      <c r="D1224" s="28" t="s">
        <v>7552</v>
      </c>
      <c r="E1224" s="26" t="s">
        <v>7551</v>
      </c>
      <c r="F1224" s="26">
        <v>2</v>
      </c>
      <c r="G1224" s="27" t="s">
        <v>7550</v>
      </c>
      <c r="H1224" s="24" t="s">
        <v>11</v>
      </c>
      <c r="I1224" s="26" t="s">
        <v>352</v>
      </c>
      <c r="J1224" s="26" t="s">
        <v>10</v>
      </c>
      <c r="K1224" s="25">
        <v>45467</v>
      </c>
      <c r="L1224" s="19" t="s">
        <v>22</v>
      </c>
      <c r="M1224" s="24" t="s">
        <v>2</v>
      </c>
      <c r="N1224" s="23" t="s">
        <v>1</v>
      </c>
      <c r="O1224" s="22"/>
      <c r="P1224" s="21"/>
      <c r="Q1224" s="20"/>
      <c r="R1224" s="19"/>
      <c r="S1224" s="13"/>
      <c r="T1224" s="18"/>
      <c r="U1224" s="17"/>
      <c r="V1224" s="16"/>
      <c r="W1224" s="15"/>
      <c r="X1224" s="14"/>
      <c r="Y1224" s="13"/>
      <c r="Z1224" s="12"/>
      <c r="AA1224" s="11" t="s">
        <v>0</v>
      </c>
      <c r="AB1224" s="9"/>
      <c r="AC1224" s="10"/>
      <c r="AD1224" s="9"/>
      <c r="AE1224" s="8"/>
      <c r="AF1224" s="7"/>
      <c r="AG1224" s="6">
        <f>IF(P1224="Em Aberto",Q1224,0)+IF(S1224="Em Aberto",T1224,0)+IF(V1224="Em Aberto",W1224,0)+IF(Y1224="Em Aberto",Z1224,0)</f>
        <v>0</v>
      </c>
      <c r="AH1224" s="5"/>
      <c r="AI1224" s="102"/>
      <c r="AJ1224" s="102"/>
    </row>
    <row r="1225" spans="1:36" s="86" customFormat="1" ht="11.25" x14ac:dyDescent="0.2">
      <c r="A1225" s="30">
        <v>45444</v>
      </c>
      <c r="B1225" s="28"/>
      <c r="C1225" s="29">
        <v>43906183000111</v>
      </c>
      <c r="D1225" s="28" t="s">
        <v>7549</v>
      </c>
      <c r="E1225" s="26" t="s">
        <v>7548</v>
      </c>
      <c r="F1225" s="26">
        <v>11</v>
      </c>
      <c r="G1225" s="27" t="s">
        <v>7547</v>
      </c>
      <c r="H1225" s="24" t="s">
        <v>6</v>
      </c>
      <c r="I1225" s="26" t="s">
        <v>352</v>
      </c>
      <c r="J1225" s="26" t="s">
        <v>10</v>
      </c>
      <c r="K1225" s="25">
        <v>45468</v>
      </c>
      <c r="L1225" s="19" t="s">
        <v>663</v>
      </c>
      <c r="M1225" s="24" t="s">
        <v>29</v>
      </c>
      <c r="N1225" s="23" t="s">
        <v>1</v>
      </c>
      <c r="O1225" s="22"/>
      <c r="P1225" s="21"/>
      <c r="Q1225" s="20"/>
      <c r="R1225" s="19"/>
      <c r="S1225" s="13"/>
      <c r="T1225" s="18"/>
      <c r="U1225" s="17"/>
      <c r="V1225" s="16"/>
      <c r="W1225" s="15"/>
      <c r="X1225" s="14"/>
      <c r="Y1225" s="13"/>
      <c r="Z1225" s="12"/>
      <c r="AA1225" s="11" t="s">
        <v>0</v>
      </c>
      <c r="AB1225" s="9"/>
      <c r="AC1225" s="10"/>
      <c r="AD1225" s="9"/>
      <c r="AE1225" s="8"/>
      <c r="AF1225" s="7"/>
      <c r="AG1225" s="6">
        <f>IF(P1225="Em Aberto",Q1225,0)+IF(S1225="Em Aberto",T1225,0)+IF(V1225="Em Aberto",W1225,0)+IF(Y1225="Em Aberto",Z1225,0)</f>
        <v>0</v>
      </c>
      <c r="AH1225" s="5"/>
      <c r="AI1225" s="102"/>
      <c r="AJ1225" s="102"/>
    </row>
    <row r="1226" spans="1:36" s="86" customFormat="1" ht="11.25" x14ac:dyDescent="0.2">
      <c r="A1226" s="30">
        <v>45444</v>
      </c>
      <c r="B1226" s="28"/>
      <c r="C1226" s="29">
        <v>53220684000101</v>
      </c>
      <c r="D1226" s="28" t="s">
        <v>7546</v>
      </c>
      <c r="E1226" s="26">
        <v>2760904</v>
      </c>
      <c r="F1226" s="26">
        <v>30</v>
      </c>
      <c r="G1226" s="27" t="s">
        <v>7545</v>
      </c>
      <c r="H1226" s="24" t="s">
        <v>11</v>
      </c>
      <c r="I1226" s="26" t="s">
        <v>352</v>
      </c>
      <c r="J1226" s="26" t="s">
        <v>4</v>
      </c>
      <c r="K1226" s="25">
        <v>45468</v>
      </c>
      <c r="L1226" s="19" t="s">
        <v>53</v>
      </c>
      <c r="M1226" s="24" t="s">
        <v>29</v>
      </c>
      <c r="N1226" s="23" t="s">
        <v>1</v>
      </c>
      <c r="O1226" s="22"/>
      <c r="P1226" s="21"/>
      <c r="Q1226" s="20"/>
      <c r="R1226" s="19"/>
      <c r="S1226" s="13"/>
      <c r="T1226" s="18"/>
      <c r="U1226" s="17"/>
      <c r="V1226" s="16"/>
      <c r="W1226" s="15"/>
      <c r="X1226" s="14"/>
      <c r="Y1226" s="13"/>
      <c r="Z1226" s="12"/>
      <c r="AA1226" s="11" t="s">
        <v>0</v>
      </c>
      <c r="AB1226" s="9"/>
      <c r="AC1226" s="10"/>
      <c r="AD1226" s="9"/>
      <c r="AE1226" s="8"/>
      <c r="AF1226" s="7"/>
      <c r="AG1226" s="6">
        <f>IF(P1226="Em Aberto",Q1226,0)+IF(S1226="Em Aberto",T1226,0)+IF(V1226="Em Aberto",W1226,0)+IF(Y1226="Em Aberto",Z1226,0)</f>
        <v>0</v>
      </c>
      <c r="AH1226" s="5"/>
      <c r="AI1226" s="102"/>
      <c r="AJ1226" s="102"/>
    </row>
    <row r="1227" spans="1:36" s="86" customFormat="1" ht="11.25" x14ac:dyDescent="0.2">
      <c r="A1227" s="30">
        <v>45444</v>
      </c>
      <c r="B1227" s="28"/>
      <c r="C1227" s="29">
        <v>47551514000107</v>
      </c>
      <c r="D1227" s="28" t="s">
        <v>7544</v>
      </c>
      <c r="E1227" s="26" t="s">
        <v>7543</v>
      </c>
      <c r="F1227" s="26">
        <v>7</v>
      </c>
      <c r="G1227" s="27" t="s">
        <v>7542</v>
      </c>
      <c r="H1227" s="24" t="s">
        <v>6</v>
      </c>
      <c r="I1227" s="26" t="s">
        <v>352</v>
      </c>
      <c r="J1227" s="26" t="s">
        <v>10</v>
      </c>
      <c r="K1227" s="25">
        <v>45468</v>
      </c>
      <c r="L1227" s="19" t="s">
        <v>85</v>
      </c>
      <c r="M1227" s="24" t="s">
        <v>89</v>
      </c>
      <c r="N1227" s="23" t="s">
        <v>20</v>
      </c>
      <c r="O1227" s="22"/>
      <c r="P1227" s="21"/>
      <c r="Q1227" s="20"/>
      <c r="R1227" s="19"/>
      <c r="S1227" s="13"/>
      <c r="T1227" s="18"/>
      <c r="U1227" s="17"/>
      <c r="V1227" s="16"/>
      <c r="W1227" s="15"/>
      <c r="X1227" s="14"/>
      <c r="Y1227" s="13"/>
      <c r="Z1227" s="12"/>
      <c r="AA1227" s="11" t="s">
        <v>0</v>
      </c>
      <c r="AB1227" s="9"/>
      <c r="AC1227" s="10"/>
      <c r="AD1227" s="9"/>
      <c r="AE1227" s="8"/>
      <c r="AF1227" s="7"/>
      <c r="AG1227" s="6">
        <f>IF(P1227="Em Aberto",Q1227,0)+IF(S1227="Em Aberto",T1227,0)+IF(V1227="Em Aberto",W1227,0)+IF(Y1227="Em Aberto",Z1227,0)</f>
        <v>0</v>
      </c>
      <c r="AH1227" s="5"/>
      <c r="AI1227" s="102"/>
      <c r="AJ1227" s="102"/>
    </row>
    <row r="1228" spans="1:36" s="86" customFormat="1" ht="11.25" x14ac:dyDescent="0.2">
      <c r="A1228" s="30">
        <v>45444</v>
      </c>
      <c r="B1228" s="28"/>
      <c r="C1228" s="29">
        <v>47373211000133</v>
      </c>
      <c r="D1228" s="28" t="s">
        <v>7541</v>
      </c>
      <c r="E1228" s="26" t="s">
        <v>7540</v>
      </c>
      <c r="F1228" s="26">
        <v>7</v>
      </c>
      <c r="G1228" s="27" t="s">
        <v>7539</v>
      </c>
      <c r="H1228" s="24" t="s">
        <v>11</v>
      </c>
      <c r="I1228" s="26" t="s">
        <v>352</v>
      </c>
      <c r="J1228" s="26" t="s">
        <v>10</v>
      </c>
      <c r="K1228" s="25">
        <v>45468</v>
      </c>
      <c r="L1228" s="19" t="s">
        <v>114</v>
      </c>
      <c r="M1228" s="24" t="s">
        <v>110</v>
      </c>
      <c r="N1228" s="23" t="s">
        <v>20</v>
      </c>
      <c r="O1228" s="22"/>
      <c r="P1228" s="21"/>
      <c r="Q1228" s="20"/>
      <c r="R1228" s="19"/>
      <c r="S1228" s="13"/>
      <c r="T1228" s="18"/>
      <c r="U1228" s="17"/>
      <c r="V1228" s="16"/>
      <c r="W1228" s="15"/>
      <c r="X1228" s="14"/>
      <c r="Y1228" s="13"/>
      <c r="Z1228" s="12"/>
      <c r="AA1228" s="11" t="s">
        <v>0</v>
      </c>
      <c r="AB1228" s="9"/>
      <c r="AC1228" s="10"/>
      <c r="AD1228" s="9"/>
      <c r="AE1228" s="8"/>
      <c r="AF1228" s="7"/>
      <c r="AG1228" s="6">
        <f>IF(P1228="Em Aberto",Q1228,0)+IF(S1228="Em Aberto",T1228,0)+IF(V1228="Em Aberto",W1228,0)+IF(Y1228="Em Aberto",Z1228,0)</f>
        <v>0</v>
      </c>
      <c r="AH1228" s="5"/>
      <c r="AI1228" s="102"/>
      <c r="AJ1228" s="102"/>
    </row>
    <row r="1229" spans="1:36" s="86" customFormat="1" ht="11.25" x14ac:dyDescent="0.2">
      <c r="A1229" s="30">
        <v>45444</v>
      </c>
      <c r="B1229" s="28"/>
      <c r="C1229" s="29">
        <v>52970708000179</v>
      </c>
      <c r="D1229" s="28" t="s">
        <v>7538</v>
      </c>
      <c r="E1229" s="26" t="s">
        <v>7537</v>
      </c>
      <c r="F1229" s="26">
        <v>11</v>
      </c>
      <c r="G1229" s="27" t="s">
        <v>7536</v>
      </c>
      <c r="H1229" s="24" t="s">
        <v>6</v>
      </c>
      <c r="I1229" s="26" t="s">
        <v>352</v>
      </c>
      <c r="J1229" s="26" t="s">
        <v>10</v>
      </c>
      <c r="K1229" s="25">
        <v>45468</v>
      </c>
      <c r="L1229" s="19" t="s">
        <v>85</v>
      </c>
      <c r="M1229" s="24" t="s">
        <v>72</v>
      </c>
      <c r="N1229" s="23" t="s">
        <v>20</v>
      </c>
      <c r="O1229" s="22"/>
      <c r="P1229" s="21"/>
      <c r="Q1229" s="20"/>
      <c r="R1229" s="19"/>
      <c r="S1229" s="13"/>
      <c r="T1229" s="18"/>
      <c r="U1229" s="17"/>
      <c r="V1229" s="16"/>
      <c r="W1229" s="15"/>
      <c r="X1229" s="14"/>
      <c r="Y1229" s="13"/>
      <c r="Z1229" s="12"/>
      <c r="AA1229" s="11" t="s">
        <v>0</v>
      </c>
      <c r="AB1229" s="9"/>
      <c r="AC1229" s="10"/>
      <c r="AD1229" s="9"/>
      <c r="AE1229" s="8"/>
      <c r="AF1229" s="7"/>
      <c r="AG1229" s="6">
        <f>IF(P1229="Em Aberto",Q1229,0)+IF(S1229="Em Aberto",T1229,0)+IF(V1229="Em Aberto",W1229,0)+IF(Y1229="Em Aberto",Z1229,0)</f>
        <v>0</v>
      </c>
      <c r="AH1229" s="5"/>
      <c r="AI1229" s="102"/>
      <c r="AJ1229" s="102"/>
    </row>
    <row r="1230" spans="1:36" s="86" customFormat="1" ht="11.25" x14ac:dyDescent="0.2">
      <c r="A1230" s="30">
        <v>45444</v>
      </c>
      <c r="B1230" s="28"/>
      <c r="C1230" s="29">
        <v>48171090000100</v>
      </c>
      <c r="D1230" s="28" t="s">
        <v>7535</v>
      </c>
      <c r="E1230" s="26" t="s">
        <v>7534</v>
      </c>
      <c r="F1230" s="26">
        <v>7</v>
      </c>
      <c r="G1230" s="27" t="s">
        <v>7533</v>
      </c>
      <c r="H1230" s="24" t="s">
        <v>6</v>
      </c>
      <c r="I1230" s="26" t="s">
        <v>352</v>
      </c>
      <c r="J1230" s="26" t="s">
        <v>10</v>
      </c>
      <c r="K1230" s="25">
        <v>45468</v>
      </c>
      <c r="L1230" s="19" t="s">
        <v>114</v>
      </c>
      <c r="M1230" s="24" t="s">
        <v>181</v>
      </c>
      <c r="N1230" s="23" t="s">
        <v>1</v>
      </c>
      <c r="O1230" s="22"/>
      <c r="P1230" s="21"/>
      <c r="Q1230" s="20"/>
      <c r="R1230" s="19"/>
      <c r="S1230" s="13"/>
      <c r="T1230" s="18"/>
      <c r="U1230" s="17"/>
      <c r="V1230" s="16"/>
      <c r="W1230" s="15"/>
      <c r="X1230" s="14"/>
      <c r="Y1230" s="13"/>
      <c r="Z1230" s="12"/>
      <c r="AA1230" s="11" t="s">
        <v>0</v>
      </c>
      <c r="AB1230" s="9"/>
      <c r="AC1230" s="10"/>
      <c r="AD1230" s="9"/>
      <c r="AE1230" s="8"/>
      <c r="AF1230" s="7"/>
      <c r="AG1230" s="6">
        <f>IF(P1230="Em Aberto",Q1230,0)+IF(S1230="Em Aberto",T1230,0)+IF(V1230="Em Aberto",W1230,0)+IF(Y1230="Em Aberto",Z1230,0)</f>
        <v>0</v>
      </c>
      <c r="AH1230" s="5"/>
      <c r="AI1230" s="102"/>
      <c r="AJ1230" s="102"/>
    </row>
    <row r="1231" spans="1:36" s="86" customFormat="1" ht="11.25" x14ac:dyDescent="0.2">
      <c r="A1231" s="30">
        <v>45444</v>
      </c>
      <c r="B1231" s="28"/>
      <c r="C1231" s="29">
        <v>51290915000110</v>
      </c>
      <c r="D1231" s="28" t="s">
        <v>7532</v>
      </c>
      <c r="E1231" s="26" t="s">
        <v>7531</v>
      </c>
      <c r="F1231" s="26">
        <v>7</v>
      </c>
      <c r="G1231" s="27" t="s">
        <v>7530</v>
      </c>
      <c r="H1231" s="24" t="s">
        <v>6</v>
      </c>
      <c r="I1231" s="26" t="s">
        <v>352</v>
      </c>
      <c r="J1231" s="26" t="s">
        <v>10</v>
      </c>
      <c r="K1231" s="25">
        <v>45468</v>
      </c>
      <c r="L1231" s="19" t="s">
        <v>9</v>
      </c>
      <c r="M1231" s="24" t="s">
        <v>21</v>
      </c>
      <c r="N1231" s="23" t="s">
        <v>20</v>
      </c>
      <c r="O1231" s="22"/>
      <c r="P1231" s="21"/>
      <c r="Q1231" s="20"/>
      <c r="R1231" s="19"/>
      <c r="S1231" s="13"/>
      <c r="T1231" s="18"/>
      <c r="U1231" s="17"/>
      <c r="V1231" s="16"/>
      <c r="W1231" s="15"/>
      <c r="X1231" s="14"/>
      <c r="Y1231" s="13"/>
      <c r="Z1231" s="12"/>
      <c r="AA1231" s="11" t="s">
        <v>0</v>
      </c>
      <c r="AB1231" s="9"/>
      <c r="AC1231" s="10"/>
      <c r="AD1231" s="9"/>
      <c r="AE1231" s="8"/>
      <c r="AF1231" s="7"/>
      <c r="AG1231" s="6">
        <f>IF(P1231="Em Aberto",Q1231,0)+IF(S1231="Em Aberto",T1231,0)+IF(V1231="Em Aberto",W1231,0)+IF(Y1231="Em Aberto",Z1231,0)</f>
        <v>0</v>
      </c>
      <c r="AH1231" s="5"/>
      <c r="AI1231" s="102"/>
      <c r="AJ1231" s="102"/>
    </row>
    <row r="1232" spans="1:36" s="86" customFormat="1" ht="11.25" x14ac:dyDescent="0.2">
      <c r="A1232" s="30">
        <v>45444</v>
      </c>
      <c r="B1232" s="28"/>
      <c r="C1232" s="29">
        <v>49169375000179</v>
      </c>
      <c r="D1232" s="28" t="s">
        <v>7529</v>
      </c>
      <c r="E1232" s="26" t="s">
        <v>7528</v>
      </c>
      <c r="F1232" s="26">
        <v>7</v>
      </c>
      <c r="G1232" s="27" t="s">
        <v>7527</v>
      </c>
      <c r="H1232" s="24" t="s">
        <v>6</v>
      </c>
      <c r="I1232" s="26" t="s">
        <v>352</v>
      </c>
      <c r="J1232" s="26" t="s">
        <v>10</v>
      </c>
      <c r="K1232" s="25">
        <v>45468</v>
      </c>
      <c r="L1232" s="19" t="s">
        <v>119</v>
      </c>
      <c r="M1232" s="24" t="s">
        <v>89</v>
      </c>
      <c r="N1232" s="23" t="s">
        <v>20</v>
      </c>
      <c r="O1232" s="22"/>
      <c r="P1232" s="21"/>
      <c r="Q1232" s="20"/>
      <c r="R1232" s="19"/>
      <c r="S1232" s="13"/>
      <c r="T1232" s="18"/>
      <c r="U1232" s="17"/>
      <c r="V1232" s="16"/>
      <c r="W1232" s="15"/>
      <c r="X1232" s="14"/>
      <c r="Y1232" s="13"/>
      <c r="Z1232" s="12"/>
      <c r="AA1232" s="11" t="s">
        <v>0</v>
      </c>
      <c r="AB1232" s="9"/>
      <c r="AC1232" s="10"/>
      <c r="AD1232" s="9"/>
      <c r="AE1232" s="8"/>
      <c r="AF1232" s="7"/>
      <c r="AG1232" s="6">
        <f>IF(P1232="Em Aberto",Q1232,0)+IF(S1232="Em Aberto",T1232,0)+IF(V1232="Em Aberto",W1232,0)+IF(Y1232="Em Aberto",Z1232,0)</f>
        <v>0</v>
      </c>
      <c r="AH1232" s="5"/>
      <c r="AI1232" s="102"/>
      <c r="AJ1232" s="102"/>
    </row>
    <row r="1233" spans="1:36" s="86" customFormat="1" ht="11.25" x14ac:dyDescent="0.2">
      <c r="A1233" s="30">
        <v>45444</v>
      </c>
      <c r="B1233" s="28"/>
      <c r="C1233" s="29">
        <v>51358001000143</v>
      </c>
      <c r="D1233" s="28" t="s">
        <v>7526</v>
      </c>
      <c r="E1233" s="26" t="s">
        <v>7525</v>
      </c>
      <c r="F1233" s="26">
        <v>2</v>
      </c>
      <c r="G1233" s="27" t="s">
        <v>7524</v>
      </c>
      <c r="H1233" s="24" t="s">
        <v>11</v>
      </c>
      <c r="I1233" s="26" t="s">
        <v>352</v>
      </c>
      <c r="J1233" s="26" t="s">
        <v>10</v>
      </c>
      <c r="K1233" s="25">
        <v>45468</v>
      </c>
      <c r="L1233" s="19" t="s">
        <v>321</v>
      </c>
      <c r="M1233" s="24" t="s">
        <v>29</v>
      </c>
      <c r="N1233" s="23" t="s">
        <v>1</v>
      </c>
      <c r="O1233" s="22"/>
      <c r="P1233" s="21"/>
      <c r="Q1233" s="20"/>
      <c r="R1233" s="19"/>
      <c r="S1233" s="13"/>
      <c r="T1233" s="18"/>
      <c r="U1233" s="17"/>
      <c r="V1233" s="16"/>
      <c r="W1233" s="15"/>
      <c r="X1233" s="14"/>
      <c r="Y1233" s="13"/>
      <c r="Z1233" s="12"/>
      <c r="AA1233" s="11" t="s">
        <v>0</v>
      </c>
      <c r="AB1233" s="9"/>
      <c r="AC1233" s="10"/>
      <c r="AD1233" s="9"/>
      <c r="AE1233" s="8"/>
      <c r="AF1233" s="7"/>
      <c r="AG1233" s="6">
        <f>IF(P1233="Em Aberto",Q1233,0)+IF(S1233="Em Aberto",T1233,0)+IF(V1233="Em Aberto",W1233,0)+IF(Y1233="Em Aberto",Z1233,0)</f>
        <v>0</v>
      </c>
      <c r="AH1233" s="5"/>
      <c r="AI1233" s="102"/>
      <c r="AJ1233" s="102"/>
    </row>
    <row r="1234" spans="1:36" s="86" customFormat="1" ht="11.25" x14ac:dyDescent="0.2">
      <c r="A1234" s="30">
        <v>45444</v>
      </c>
      <c r="B1234" s="28"/>
      <c r="C1234" s="29">
        <v>42524063000197</v>
      </c>
      <c r="D1234" s="28" t="s">
        <v>7523</v>
      </c>
      <c r="E1234" s="26" t="s">
        <v>7522</v>
      </c>
      <c r="F1234" s="26">
        <v>2</v>
      </c>
      <c r="G1234" s="27" t="s">
        <v>7521</v>
      </c>
      <c r="H1234" s="24" t="s">
        <v>6</v>
      </c>
      <c r="I1234" s="26" t="s">
        <v>352</v>
      </c>
      <c r="J1234" s="26" t="s">
        <v>10</v>
      </c>
      <c r="K1234" s="25">
        <v>45468</v>
      </c>
      <c r="L1234" s="19" t="s">
        <v>3993</v>
      </c>
      <c r="M1234" s="24" t="s">
        <v>2</v>
      </c>
      <c r="N1234" s="23" t="s">
        <v>1</v>
      </c>
      <c r="O1234" s="22"/>
      <c r="P1234" s="21"/>
      <c r="Q1234" s="20"/>
      <c r="R1234" s="19"/>
      <c r="S1234" s="13"/>
      <c r="T1234" s="18"/>
      <c r="U1234" s="17"/>
      <c r="V1234" s="16"/>
      <c r="W1234" s="15"/>
      <c r="X1234" s="14"/>
      <c r="Y1234" s="13"/>
      <c r="Z1234" s="12"/>
      <c r="AA1234" s="11" t="s">
        <v>0</v>
      </c>
      <c r="AB1234" s="9"/>
      <c r="AC1234" s="10"/>
      <c r="AD1234" s="9"/>
      <c r="AE1234" s="8"/>
      <c r="AF1234" s="7"/>
      <c r="AG1234" s="6">
        <f>IF(P1234="Em Aberto",Q1234,0)+IF(S1234="Em Aberto",T1234,0)+IF(V1234="Em Aberto",W1234,0)+IF(Y1234="Em Aberto",Z1234,0)</f>
        <v>0</v>
      </c>
      <c r="AH1234" s="5"/>
      <c r="AI1234" s="102"/>
      <c r="AJ1234" s="102"/>
    </row>
    <row r="1235" spans="1:36" s="86" customFormat="1" ht="11.25" x14ac:dyDescent="0.2">
      <c r="A1235" s="30">
        <v>45444</v>
      </c>
      <c r="B1235" s="28"/>
      <c r="C1235" s="29">
        <v>49261211000177</v>
      </c>
      <c r="D1235" s="28" t="s">
        <v>7520</v>
      </c>
      <c r="E1235" s="26" t="s">
        <v>7519</v>
      </c>
      <c r="F1235" s="26">
        <v>26</v>
      </c>
      <c r="G1235" s="27" t="s">
        <v>7518</v>
      </c>
      <c r="H1235" s="24" t="s">
        <v>6</v>
      </c>
      <c r="I1235" s="26" t="s">
        <v>352</v>
      </c>
      <c r="J1235" s="26" t="s">
        <v>10</v>
      </c>
      <c r="K1235" s="25">
        <v>45468</v>
      </c>
      <c r="L1235" s="19" t="s">
        <v>114</v>
      </c>
      <c r="M1235" s="24" t="s">
        <v>21</v>
      </c>
      <c r="N1235" s="23" t="s">
        <v>20</v>
      </c>
      <c r="O1235" s="22"/>
      <c r="P1235" s="21"/>
      <c r="Q1235" s="20"/>
      <c r="R1235" s="19"/>
      <c r="S1235" s="13"/>
      <c r="T1235" s="18"/>
      <c r="U1235" s="17"/>
      <c r="V1235" s="16"/>
      <c r="W1235" s="15"/>
      <c r="X1235" s="14"/>
      <c r="Y1235" s="13"/>
      <c r="Z1235" s="12"/>
      <c r="AA1235" s="11" t="s">
        <v>0</v>
      </c>
      <c r="AB1235" s="9"/>
      <c r="AC1235" s="10"/>
      <c r="AD1235" s="9"/>
      <c r="AE1235" s="8"/>
      <c r="AF1235" s="7"/>
      <c r="AG1235" s="6">
        <f>IF(P1235="Em Aberto",Q1235,0)+IF(S1235="Em Aberto",T1235,0)+IF(V1235="Em Aberto",W1235,0)+IF(Y1235="Em Aberto",Z1235,0)</f>
        <v>0</v>
      </c>
      <c r="AH1235" s="5"/>
      <c r="AI1235" s="102"/>
      <c r="AJ1235" s="102"/>
    </row>
    <row r="1236" spans="1:36" s="86" customFormat="1" ht="11.25" x14ac:dyDescent="0.2">
      <c r="A1236" s="30">
        <v>45444</v>
      </c>
      <c r="B1236" s="28"/>
      <c r="C1236" s="29">
        <v>48299008000127</v>
      </c>
      <c r="D1236" s="28" t="s">
        <v>7517</v>
      </c>
      <c r="E1236" s="26" t="s">
        <v>7516</v>
      </c>
      <c r="F1236" s="26">
        <v>26</v>
      </c>
      <c r="G1236" s="27" t="s">
        <v>7515</v>
      </c>
      <c r="H1236" s="24" t="s">
        <v>6</v>
      </c>
      <c r="I1236" s="26" t="s">
        <v>352</v>
      </c>
      <c r="J1236" s="26" t="s">
        <v>10</v>
      </c>
      <c r="K1236" s="25">
        <v>45468</v>
      </c>
      <c r="L1236" s="19" t="s">
        <v>85</v>
      </c>
      <c r="M1236" s="24" t="s">
        <v>2</v>
      </c>
      <c r="N1236" s="23" t="s">
        <v>1</v>
      </c>
      <c r="O1236" s="22"/>
      <c r="P1236" s="21"/>
      <c r="Q1236" s="20"/>
      <c r="R1236" s="19"/>
      <c r="S1236" s="13"/>
      <c r="T1236" s="18"/>
      <c r="U1236" s="17"/>
      <c r="V1236" s="16"/>
      <c r="W1236" s="15"/>
      <c r="X1236" s="14"/>
      <c r="Y1236" s="13"/>
      <c r="Z1236" s="12"/>
      <c r="AA1236" s="11" t="s">
        <v>0</v>
      </c>
      <c r="AB1236" s="9"/>
      <c r="AC1236" s="10"/>
      <c r="AD1236" s="9"/>
      <c r="AE1236" s="8"/>
      <c r="AF1236" s="7"/>
      <c r="AG1236" s="6">
        <f>IF(P1236="Em Aberto",Q1236,0)+IF(S1236="Em Aberto",T1236,0)+IF(V1236="Em Aberto",W1236,0)+IF(Y1236="Em Aberto",Z1236,0)</f>
        <v>0</v>
      </c>
      <c r="AH1236" s="5"/>
      <c r="AI1236" s="102"/>
      <c r="AJ1236" s="102"/>
    </row>
    <row r="1237" spans="1:36" s="86" customFormat="1" ht="11.25" x14ac:dyDescent="0.2">
      <c r="A1237" s="30">
        <v>45444</v>
      </c>
      <c r="B1237" s="28"/>
      <c r="C1237" s="29">
        <v>47996397000187</v>
      </c>
      <c r="D1237" s="28" t="s">
        <v>7514</v>
      </c>
      <c r="E1237" s="26" t="s">
        <v>7513</v>
      </c>
      <c r="F1237" s="26">
        <v>26</v>
      </c>
      <c r="G1237" s="27" t="s">
        <v>7512</v>
      </c>
      <c r="H1237" s="24" t="s">
        <v>11</v>
      </c>
      <c r="I1237" s="26" t="s">
        <v>352</v>
      </c>
      <c r="J1237" s="26" t="s">
        <v>10</v>
      </c>
      <c r="K1237" s="25">
        <v>45468</v>
      </c>
      <c r="L1237" s="19" t="s">
        <v>102</v>
      </c>
      <c r="M1237" s="24" t="s">
        <v>21</v>
      </c>
      <c r="N1237" s="23" t="s">
        <v>20</v>
      </c>
      <c r="O1237" s="22"/>
      <c r="P1237" s="21"/>
      <c r="Q1237" s="20"/>
      <c r="R1237" s="19"/>
      <c r="S1237" s="13"/>
      <c r="T1237" s="18"/>
      <c r="U1237" s="17"/>
      <c r="V1237" s="16"/>
      <c r="W1237" s="15"/>
      <c r="X1237" s="14"/>
      <c r="Y1237" s="13"/>
      <c r="Z1237" s="12"/>
      <c r="AA1237" s="11" t="s">
        <v>0</v>
      </c>
      <c r="AB1237" s="9"/>
      <c r="AC1237" s="10"/>
      <c r="AD1237" s="9"/>
      <c r="AE1237" s="8"/>
      <c r="AF1237" s="7"/>
      <c r="AG1237" s="6">
        <f>IF(P1237="Em Aberto",Q1237,0)+IF(S1237="Em Aberto",T1237,0)+IF(V1237="Em Aberto",W1237,0)+IF(Y1237="Em Aberto",Z1237,0)</f>
        <v>0</v>
      </c>
      <c r="AH1237" s="5"/>
      <c r="AI1237" s="102"/>
      <c r="AJ1237" s="102"/>
    </row>
    <row r="1238" spans="1:36" s="86" customFormat="1" ht="11.25" x14ac:dyDescent="0.2">
      <c r="A1238" s="30">
        <v>45444</v>
      </c>
      <c r="B1238" s="28"/>
      <c r="C1238" s="29">
        <v>19740859000165</v>
      </c>
      <c r="D1238" s="28" t="s">
        <v>7511</v>
      </c>
      <c r="E1238" s="26" t="s">
        <v>7510</v>
      </c>
      <c r="F1238" s="26">
        <v>11</v>
      </c>
      <c r="G1238" s="27" t="s">
        <v>7509</v>
      </c>
      <c r="H1238" s="24" t="s">
        <v>6</v>
      </c>
      <c r="I1238" s="26" t="s">
        <v>352</v>
      </c>
      <c r="J1238" s="26" t="s">
        <v>10</v>
      </c>
      <c r="K1238" s="25">
        <v>45469</v>
      </c>
      <c r="L1238" s="19" t="s">
        <v>30</v>
      </c>
      <c r="M1238" s="24" t="s">
        <v>45</v>
      </c>
      <c r="N1238" s="23" t="s">
        <v>20</v>
      </c>
      <c r="O1238" s="22"/>
      <c r="P1238" s="21"/>
      <c r="Q1238" s="20"/>
      <c r="R1238" s="19"/>
      <c r="S1238" s="13"/>
      <c r="T1238" s="18"/>
      <c r="U1238" s="17"/>
      <c r="V1238" s="16"/>
      <c r="W1238" s="15"/>
      <c r="X1238" s="14"/>
      <c r="Y1238" s="13"/>
      <c r="Z1238" s="12"/>
      <c r="AA1238" s="11" t="s">
        <v>0</v>
      </c>
      <c r="AB1238" s="9"/>
      <c r="AC1238" s="10"/>
      <c r="AD1238" s="9"/>
      <c r="AE1238" s="8"/>
      <c r="AF1238" s="7"/>
      <c r="AG1238" s="6">
        <f>IF(P1238="Em Aberto",Q1238,0)+IF(S1238="Em Aberto",T1238,0)+IF(V1238="Em Aberto",W1238,0)+IF(Y1238="Em Aberto",Z1238,0)</f>
        <v>0</v>
      </c>
      <c r="AH1238" s="5"/>
      <c r="AI1238" s="102"/>
      <c r="AJ1238" s="102"/>
    </row>
    <row r="1239" spans="1:36" s="86" customFormat="1" ht="11.25" x14ac:dyDescent="0.2">
      <c r="A1239" s="30">
        <v>45444</v>
      </c>
      <c r="B1239" s="28"/>
      <c r="C1239" s="29">
        <v>28214455000129</v>
      </c>
      <c r="D1239" s="28" t="s">
        <v>7508</v>
      </c>
      <c r="E1239" s="26" t="s">
        <v>7507</v>
      </c>
      <c r="F1239" s="26">
        <v>7</v>
      </c>
      <c r="G1239" s="27" t="s">
        <v>7506</v>
      </c>
      <c r="H1239" s="24" t="s">
        <v>6</v>
      </c>
      <c r="I1239" s="26" t="s">
        <v>352</v>
      </c>
      <c r="J1239" s="26" t="s">
        <v>10</v>
      </c>
      <c r="K1239" s="25">
        <v>45469</v>
      </c>
      <c r="L1239" s="19" t="s">
        <v>68</v>
      </c>
      <c r="M1239" s="24" t="s">
        <v>29</v>
      </c>
      <c r="N1239" s="23" t="s">
        <v>1</v>
      </c>
      <c r="O1239" s="22"/>
      <c r="P1239" s="21"/>
      <c r="Q1239" s="20"/>
      <c r="R1239" s="19"/>
      <c r="S1239" s="13"/>
      <c r="T1239" s="18"/>
      <c r="U1239" s="17"/>
      <c r="V1239" s="16"/>
      <c r="W1239" s="15"/>
      <c r="X1239" s="14"/>
      <c r="Y1239" s="13"/>
      <c r="Z1239" s="12"/>
      <c r="AA1239" s="11" t="s">
        <v>0</v>
      </c>
      <c r="AB1239" s="9"/>
      <c r="AC1239" s="10"/>
      <c r="AD1239" s="9"/>
      <c r="AE1239" s="8"/>
      <c r="AF1239" s="7"/>
      <c r="AG1239" s="6">
        <f>IF(P1239="Em Aberto",Q1239,0)+IF(S1239="Em Aberto",T1239,0)+IF(V1239="Em Aberto",W1239,0)+IF(Y1239="Em Aberto",Z1239,0)</f>
        <v>0</v>
      </c>
      <c r="AH1239" s="5"/>
      <c r="AI1239" s="102"/>
      <c r="AJ1239" s="102"/>
    </row>
    <row r="1240" spans="1:36" s="86" customFormat="1" ht="11.25" x14ac:dyDescent="0.2">
      <c r="A1240" s="30">
        <v>45444</v>
      </c>
      <c r="B1240" s="28"/>
      <c r="C1240" s="29">
        <v>51926559000188</v>
      </c>
      <c r="D1240" s="28" t="s">
        <v>7505</v>
      </c>
      <c r="E1240" s="26" t="s">
        <v>7504</v>
      </c>
      <c r="F1240" s="26">
        <v>11</v>
      </c>
      <c r="G1240" s="27" t="s">
        <v>7503</v>
      </c>
      <c r="H1240" s="24" t="s">
        <v>11</v>
      </c>
      <c r="I1240" s="26" t="s">
        <v>352</v>
      </c>
      <c r="J1240" s="26" t="s">
        <v>10</v>
      </c>
      <c r="K1240" s="25">
        <v>45469</v>
      </c>
      <c r="L1240" s="19" t="s">
        <v>56</v>
      </c>
      <c r="M1240" s="24" t="s">
        <v>45</v>
      </c>
      <c r="N1240" s="23" t="s">
        <v>20</v>
      </c>
      <c r="O1240" s="22"/>
      <c r="P1240" s="21"/>
      <c r="Q1240" s="20"/>
      <c r="R1240" s="19"/>
      <c r="S1240" s="13"/>
      <c r="T1240" s="18"/>
      <c r="U1240" s="17"/>
      <c r="V1240" s="16"/>
      <c r="W1240" s="15"/>
      <c r="X1240" s="14"/>
      <c r="Y1240" s="13"/>
      <c r="Z1240" s="12"/>
      <c r="AA1240" s="11" t="s">
        <v>0</v>
      </c>
      <c r="AB1240" s="9"/>
      <c r="AC1240" s="10"/>
      <c r="AD1240" s="9"/>
      <c r="AE1240" s="8"/>
      <c r="AF1240" s="7"/>
      <c r="AG1240" s="6">
        <f>IF(P1240="Em Aberto",Q1240,0)+IF(S1240="Em Aberto",T1240,0)+IF(V1240="Em Aberto",W1240,0)+IF(Y1240="Em Aberto",Z1240,0)</f>
        <v>0</v>
      </c>
      <c r="AH1240" s="5"/>
      <c r="AI1240" s="102"/>
      <c r="AJ1240" s="102"/>
    </row>
    <row r="1241" spans="1:36" s="90" customFormat="1" ht="11.25" x14ac:dyDescent="0.2">
      <c r="A1241" s="30">
        <v>45444</v>
      </c>
      <c r="B1241" s="28"/>
      <c r="C1241" s="29">
        <v>29821429000121</v>
      </c>
      <c r="D1241" s="28" t="s">
        <v>7502</v>
      </c>
      <c r="E1241" s="26" t="s">
        <v>7501</v>
      </c>
      <c r="F1241" s="26">
        <v>11</v>
      </c>
      <c r="G1241" s="27" t="s">
        <v>7500</v>
      </c>
      <c r="H1241" s="24" t="s">
        <v>11</v>
      </c>
      <c r="I1241" s="26" t="s">
        <v>352</v>
      </c>
      <c r="J1241" s="26" t="s">
        <v>10</v>
      </c>
      <c r="K1241" s="25">
        <v>45469</v>
      </c>
      <c r="L1241" s="19" t="s">
        <v>102</v>
      </c>
      <c r="M1241" s="24" t="s">
        <v>213</v>
      </c>
      <c r="N1241" s="23" t="s">
        <v>20</v>
      </c>
      <c r="O1241" s="22"/>
      <c r="P1241" s="21"/>
      <c r="Q1241" s="20"/>
      <c r="R1241" s="19"/>
      <c r="S1241" s="13"/>
      <c r="T1241" s="18"/>
      <c r="U1241" s="17"/>
      <c r="V1241" s="16"/>
      <c r="W1241" s="15"/>
      <c r="X1241" s="14"/>
      <c r="Y1241" s="13"/>
      <c r="Z1241" s="12"/>
      <c r="AA1241" s="11" t="s">
        <v>0</v>
      </c>
      <c r="AB1241" s="9"/>
      <c r="AC1241" s="10"/>
      <c r="AD1241" s="9"/>
      <c r="AE1241" s="8"/>
      <c r="AF1241" s="7"/>
      <c r="AG1241" s="6">
        <f>IF(P1241="Em Aberto",Q1241,0)+IF(S1241="Em Aberto",T1241,0)+IF(V1241="Em Aberto",W1241,0)+IF(Y1241="Em Aberto",Z1241,0)</f>
        <v>0</v>
      </c>
      <c r="AH1241" s="5"/>
      <c r="AI1241" s="103"/>
      <c r="AJ1241" s="103"/>
    </row>
    <row r="1242" spans="1:36" s="86" customFormat="1" ht="11.25" x14ac:dyDescent="0.2">
      <c r="A1242" s="30">
        <v>45444</v>
      </c>
      <c r="B1242" s="28"/>
      <c r="C1242" s="29">
        <v>21622860000137</v>
      </c>
      <c r="D1242" s="28" t="s">
        <v>7499</v>
      </c>
      <c r="E1242" s="26" t="s">
        <v>7498</v>
      </c>
      <c r="F1242" s="26">
        <v>7</v>
      </c>
      <c r="G1242" s="27" t="s">
        <v>7497</v>
      </c>
      <c r="H1242" s="24" t="s">
        <v>11</v>
      </c>
      <c r="I1242" s="26" t="s">
        <v>352</v>
      </c>
      <c r="J1242" s="26" t="s">
        <v>10</v>
      </c>
      <c r="K1242" s="25">
        <v>45469</v>
      </c>
      <c r="L1242" s="19" t="s">
        <v>90</v>
      </c>
      <c r="M1242" s="24" t="s">
        <v>2</v>
      </c>
      <c r="N1242" s="23" t="s">
        <v>1</v>
      </c>
      <c r="O1242" s="22"/>
      <c r="P1242" s="21"/>
      <c r="Q1242" s="20"/>
      <c r="R1242" s="19"/>
      <c r="S1242" s="13"/>
      <c r="T1242" s="18"/>
      <c r="U1242" s="17"/>
      <c r="V1242" s="16"/>
      <c r="W1242" s="15"/>
      <c r="X1242" s="14"/>
      <c r="Y1242" s="13"/>
      <c r="Z1242" s="12"/>
      <c r="AA1242" s="11" t="s">
        <v>0</v>
      </c>
      <c r="AB1242" s="9"/>
      <c r="AC1242" s="10"/>
      <c r="AD1242" s="9"/>
      <c r="AE1242" s="8"/>
      <c r="AF1242" s="7"/>
      <c r="AG1242" s="6">
        <f>IF(P1242="Em Aberto",Q1242,0)+IF(S1242="Em Aberto",T1242,0)+IF(V1242="Em Aberto",W1242,0)+IF(Y1242="Em Aberto",Z1242,0)</f>
        <v>0</v>
      </c>
      <c r="AH1242" s="5"/>
      <c r="AI1242" s="102"/>
      <c r="AJ1242" s="102"/>
    </row>
    <row r="1243" spans="1:36" s="86" customFormat="1" ht="11.25" x14ac:dyDescent="0.2">
      <c r="A1243" s="30">
        <v>45444</v>
      </c>
      <c r="B1243" s="28"/>
      <c r="C1243" s="29">
        <v>37233069000175</v>
      </c>
      <c r="D1243" s="28" t="s">
        <v>7496</v>
      </c>
      <c r="E1243" s="26" t="s">
        <v>7495</v>
      </c>
      <c r="F1243" s="26">
        <v>11</v>
      </c>
      <c r="G1243" s="27" t="s">
        <v>7494</v>
      </c>
      <c r="H1243" s="24" t="s">
        <v>6</v>
      </c>
      <c r="I1243" s="26" t="s">
        <v>352</v>
      </c>
      <c r="J1243" s="26" t="s">
        <v>10</v>
      </c>
      <c r="K1243" s="25">
        <v>45469</v>
      </c>
      <c r="L1243" s="19" t="s">
        <v>3043</v>
      </c>
      <c r="M1243" s="24" t="s">
        <v>45</v>
      </c>
      <c r="N1243" s="23" t="s">
        <v>20</v>
      </c>
      <c r="O1243" s="22"/>
      <c r="P1243" s="21"/>
      <c r="Q1243" s="20"/>
      <c r="R1243" s="19"/>
      <c r="S1243" s="13"/>
      <c r="T1243" s="18"/>
      <c r="U1243" s="17"/>
      <c r="V1243" s="16"/>
      <c r="W1243" s="15"/>
      <c r="X1243" s="14"/>
      <c r="Y1243" s="13"/>
      <c r="Z1243" s="12"/>
      <c r="AA1243" s="11" t="s">
        <v>0</v>
      </c>
      <c r="AB1243" s="9"/>
      <c r="AC1243" s="10"/>
      <c r="AD1243" s="9"/>
      <c r="AE1243" s="8"/>
      <c r="AF1243" s="7"/>
      <c r="AG1243" s="6">
        <f>IF(P1243="Em Aberto",Q1243,0)+IF(S1243="Em Aberto",T1243,0)+IF(V1243="Em Aberto",W1243,0)+IF(Y1243="Em Aberto",Z1243,0)</f>
        <v>0</v>
      </c>
      <c r="AH1243" s="5"/>
      <c r="AI1243" s="102"/>
      <c r="AJ1243" s="102"/>
    </row>
    <row r="1244" spans="1:36" s="86" customFormat="1" ht="11.25" x14ac:dyDescent="0.2">
      <c r="A1244" s="30">
        <v>45444</v>
      </c>
      <c r="B1244" s="28"/>
      <c r="C1244" s="29">
        <v>52280308000131</v>
      </c>
      <c r="D1244" s="28" t="s">
        <v>7493</v>
      </c>
      <c r="E1244" s="26" t="s">
        <v>7492</v>
      </c>
      <c r="F1244" s="26">
        <v>7</v>
      </c>
      <c r="G1244" s="27" t="s">
        <v>7491</v>
      </c>
      <c r="H1244" s="24" t="s">
        <v>11</v>
      </c>
      <c r="I1244" s="26" t="s">
        <v>352</v>
      </c>
      <c r="J1244" s="26" t="s">
        <v>10</v>
      </c>
      <c r="K1244" s="25">
        <v>45469</v>
      </c>
      <c r="L1244" s="19" t="s">
        <v>9</v>
      </c>
      <c r="M1244" s="24" t="s">
        <v>110</v>
      </c>
      <c r="N1244" s="23" t="s">
        <v>20</v>
      </c>
      <c r="O1244" s="22"/>
      <c r="P1244" s="21"/>
      <c r="Q1244" s="20"/>
      <c r="R1244" s="19"/>
      <c r="S1244" s="13"/>
      <c r="T1244" s="18"/>
      <c r="U1244" s="17"/>
      <c r="V1244" s="16"/>
      <c r="W1244" s="15"/>
      <c r="X1244" s="14"/>
      <c r="Y1244" s="13"/>
      <c r="Z1244" s="12"/>
      <c r="AA1244" s="11" t="s">
        <v>0</v>
      </c>
      <c r="AB1244" s="9"/>
      <c r="AC1244" s="10"/>
      <c r="AD1244" s="9"/>
      <c r="AE1244" s="8"/>
      <c r="AF1244" s="7"/>
      <c r="AG1244" s="6">
        <f>IF(P1244="Em Aberto",Q1244,0)+IF(S1244="Em Aberto",T1244,0)+IF(V1244="Em Aberto",W1244,0)+IF(Y1244="Em Aberto",Z1244,0)</f>
        <v>0</v>
      </c>
      <c r="AH1244" s="5"/>
      <c r="AI1244" s="102"/>
      <c r="AJ1244" s="102"/>
    </row>
    <row r="1245" spans="1:36" s="86" customFormat="1" ht="11.25" x14ac:dyDescent="0.2">
      <c r="A1245" s="30">
        <v>45444</v>
      </c>
      <c r="B1245" s="28"/>
      <c r="C1245" s="29">
        <v>50202213000174</v>
      </c>
      <c r="D1245" s="28" t="s">
        <v>7490</v>
      </c>
      <c r="E1245" s="26" t="s">
        <v>7489</v>
      </c>
      <c r="F1245" s="26">
        <v>7</v>
      </c>
      <c r="G1245" s="27" t="s">
        <v>7488</v>
      </c>
      <c r="H1245" s="24" t="s">
        <v>6</v>
      </c>
      <c r="I1245" s="26" t="s">
        <v>352</v>
      </c>
      <c r="J1245" s="26" t="s">
        <v>10</v>
      </c>
      <c r="K1245" s="25">
        <v>45469</v>
      </c>
      <c r="L1245" s="19" t="s">
        <v>85</v>
      </c>
      <c r="M1245" s="24" t="s">
        <v>45</v>
      </c>
      <c r="N1245" s="23" t="s">
        <v>20</v>
      </c>
      <c r="O1245" s="22"/>
      <c r="P1245" s="21"/>
      <c r="Q1245" s="20"/>
      <c r="R1245" s="19"/>
      <c r="S1245" s="13"/>
      <c r="T1245" s="18"/>
      <c r="U1245" s="17"/>
      <c r="V1245" s="16"/>
      <c r="W1245" s="15"/>
      <c r="X1245" s="14"/>
      <c r="Y1245" s="13"/>
      <c r="Z1245" s="12"/>
      <c r="AA1245" s="11" t="s">
        <v>0</v>
      </c>
      <c r="AB1245" s="9"/>
      <c r="AC1245" s="10"/>
      <c r="AD1245" s="9"/>
      <c r="AE1245" s="8"/>
      <c r="AF1245" s="7"/>
      <c r="AG1245" s="6">
        <f>IF(P1245="Em Aberto",Q1245,0)+IF(S1245="Em Aberto",T1245,0)+IF(V1245="Em Aberto",W1245,0)+IF(Y1245="Em Aberto",Z1245,0)</f>
        <v>0</v>
      </c>
      <c r="AH1245" s="5"/>
      <c r="AI1245" s="102"/>
      <c r="AJ1245" s="102"/>
    </row>
    <row r="1246" spans="1:36" s="86" customFormat="1" ht="11.25" x14ac:dyDescent="0.2">
      <c r="A1246" s="30">
        <v>45444</v>
      </c>
      <c r="B1246" s="28"/>
      <c r="C1246" s="29">
        <v>47782015000112</v>
      </c>
      <c r="D1246" s="28" t="s">
        <v>7487</v>
      </c>
      <c r="E1246" s="26" t="s">
        <v>7486</v>
      </c>
      <c r="F1246" s="26">
        <v>11</v>
      </c>
      <c r="G1246" s="27" t="s">
        <v>7485</v>
      </c>
      <c r="H1246" s="24" t="s">
        <v>6</v>
      </c>
      <c r="I1246" s="26" t="s">
        <v>352</v>
      </c>
      <c r="J1246" s="26" t="s">
        <v>10</v>
      </c>
      <c r="K1246" s="25">
        <v>45469</v>
      </c>
      <c r="L1246" s="19" t="s">
        <v>449</v>
      </c>
      <c r="M1246" s="24" t="s">
        <v>15</v>
      </c>
      <c r="N1246" s="23" t="s">
        <v>1</v>
      </c>
      <c r="O1246" s="22"/>
      <c r="P1246" s="21"/>
      <c r="Q1246" s="20"/>
      <c r="R1246" s="19"/>
      <c r="S1246" s="13"/>
      <c r="T1246" s="18"/>
      <c r="U1246" s="17"/>
      <c r="V1246" s="16"/>
      <c r="W1246" s="15"/>
      <c r="X1246" s="14"/>
      <c r="Y1246" s="13"/>
      <c r="Z1246" s="12"/>
      <c r="AA1246" s="11" t="s">
        <v>0</v>
      </c>
      <c r="AB1246" s="9"/>
      <c r="AC1246" s="10"/>
      <c r="AD1246" s="9"/>
      <c r="AE1246" s="8"/>
      <c r="AF1246" s="7"/>
      <c r="AG1246" s="6">
        <f>IF(P1246="Em Aberto",Q1246,0)+IF(S1246="Em Aberto",T1246,0)+IF(V1246="Em Aberto",W1246,0)+IF(Y1246="Em Aberto",Z1246,0)</f>
        <v>0</v>
      </c>
      <c r="AH1246" s="5"/>
      <c r="AI1246" s="102"/>
      <c r="AJ1246" s="102"/>
    </row>
    <row r="1247" spans="1:36" s="86" customFormat="1" ht="11.25" x14ac:dyDescent="0.2">
      <c r="A1247" s="30">
        <v>45444</v>
      </c>
      <c r="B1247" s="28"/>
      <c r="C1247" s="29">
        <v>32933667000133</v>
      </c>
      <c r="D1247" s="28" t="s">
        <v>7484</v>
      </c>
      <c r="E1247" s="26" t="s">
        <v>7483</v>
      </c>
      <c r="F1247" s="26">
        <v>7</v>
      </c>
      <c r="G1247" s="27" t="s">
        <v>7482</v>
      </c>
      <c r="H1247" s="24" t="s">
        <v>11</v>
      </c>
      <c r="I1247" s="26" t="s">
        <v>352</v>
      </c>
      <c r="J1247" s="26" t="s">
        <v>10</v>
      </c>
      <c r="K1247" s="25">
        <v>45469</v>
      </c>
      <c r="L1247" s="19" t="s">
        <v>68</v>
      </c>
      <c r="M1247" s="24" t="s">
        <v>37</v>
      </c>
      <c r="N1247" s="23" t="s">
        <v>1</v>
      </c>
      <c r="O1247" s="22"/>
      <c r="P1247" s="21"/>
      <c r="Q1247" s="20"/>
      <c r="R1247" s="19"/>
      <c r="S1247" s="13"/>
      <c r="T1247" s="18"/>
      <c r="U1247" s="17"/>
      <c r="V1247" s="16"/>
      <c r="W1247" s="15"/>
      <c r="X1247" s="14"/>
      <c r="Y1247" s="13"/>
      <c r="Z1247" s="12"/>
      <c r="AA1247" s="11" t="s">
        <v>0</v>
      </c>
      <c r="AB1247" s="9"/>
      <c r="AC1247" s="10"/>
      <c r="AD1247" s="9"/>
      <c r="AE1247" s="8"/>
      <c r="AF1247" s="7"/>
      <c r="AG1247" s="6">
        <f>IF(P1247="Em Aberto",Q1247,0)+IF(S1247="Em Aberto",T1247,0)+IF(V1247="Em Aberto",W1247,0)+IF(Y1247="Em Aberto",Z1247,0)</f>
        <v>0</v>
      </c>
      <c r="AH1247" s="5"/>
      <c r="AI1247" s="102"/>
      <c r="AJ1247" s="102"/>
    </row>
    <row r="1248" spans="1:36" s="86" customFormat="1" ht="11.25" x14ac:dyDescent="0.2">
      <c r="A1248" s="30">
        <v>45444</v>
      </c>
      <c r="B1248" s="28"/>
      <c r="C1248" s="29">
        <v>50182605000119</v>
      </c>
      <c r="D1248" s="28" t="s">
        <v>7481</v>
      </c>
      <c r="E1248" s="26" t="s">
        <v>7480</v>
      </c>
      <c r="F1248" s="26">
        <v>7</v>
      </c>
      <c r="G1248" s="27" t="s">
        <v>7479</v>
      </c>
      <c r="H1248" s="24" t="s">
        <v>6</v>
      </c>
      <c r="I1248" s="26" t="s">
        <v>352</v>
      </c>
      <c r="J1248" s="26" t="s">
        <v>10</v>
      </c>
      <c r="K1248" s="25">
        <v>45469</v>
      </c>
      <c r="L1248" s="19" t="s">
        <v>9</v>
      </c>
      <c r="M1248" s="24" t="s">
        <v>181</v>
      </c>
      <c r="N1248" s="23" t="s">
        <v>1</v>
      </c>
      <c r="O1248" s="22"/>
      <c r="P1248" s="21"/>
      <c r="Q1248" s="20"/>
      <c r="R1248" s="19"/>
      <c r="S1248" s="13"/>
      <c r="T1248" s="18"/>
      <c r="U1248" s="17"/>
      <c r="V1248" s="16"/>
      <c r="W1248" s="15"/>
      <c r="X1248" s="14"/>
      <c r="Y1248" s="13"/>
      <c r="Z1248" s="12"/>
      <c r="AA1248" s="11" t="s">
        <v>0</v>
      </c>
      <c r="AB1248" s="9"/>
      <c r="AC1248" s="10"/>
      <c r="AD1248" s="9"/>
      <c r="AE1248" s="8"/>
      <c r="AF1248" s="7"/>
      <c r="AG1248" s="6">
        <f>IF(P1248="Em Aberto",Q1248,0)+IF(S1248="Em Aberto",T1248,0)+IF(V1248="Em Aberto",W1248,0)+IF(Y1248="Em Aberto",Z1248,0)</f>
        <v>0</v>
      </c>
      <c r="AH1248" s="5"/>
      <c r="AI1248" s="102"/>
      <c r="AJ1248" s="102"/>
    </row>
    <row r="1249" spans="1:36" s="86" customFormat="1" ht="11.25" x14ac:dyDescent="0.2">
      <c r="A1249" s="30">
        <v>45444</v>
      </c>
      <c r="B1249" s="28"/>
      <c r="C1249" s="29">
        <v>35683121000160</v>
      </c>
      <c r="D1249" s="28" t="s">
        <v>7478</v>
      </c>
      <c r="E1249" s="26" t="s">
        <v>7477</v>
      </c>
      <c r="F1249" s="26">
        <v>7</v>
      </c>
      <c r="G1249" s="27" t="s">
        <v>7476</v>
      </c>
      <c r="H1249" s="24" t="s">
        <v>11</v>
      </c>
      <c r="I1249" s="26" t="s">
        <v>352</v>
      </c>
      <c r="J1249" s="26" t="s">
        <v>10</v>
      </c>
      <c r="K1249" s="25">
        <v>45469</v>
      </c>
      <c r="L1249" s="19" t="s">
        <v>90</v>
      </c>
      <c r="M1249" s="24" t="s">
        <v>21</v>
      </c>
      <c r="N1249" s="23" t="s">
        <v>20</v>
      </c>
      <c r="O1249" s="22"/>
      <c r="P1249" s="21"/>
      <c r="Q1249" s="20"/>
      <c r="R1249" s="19"/>
      <c r="S1249" s="13"/>
      <c r="T1249" s="18"/>
      <c r="U1249" s="17"/>
      <c r="V1249" s="16"/>
      <c r="W1249" s="15"/>
      <c r="X1249" s="14"/>
      <c r="Y1249" s="13"/>
      <c r="Z1249" s="12"/>
      <c r="AA1249" s="11" t="s">
        <v>0</v>
      </c>
      <c r="AB1249" s="9"/>
      <c r="AC1249" s="10"/>
      <c r="AD1249" s="9"/>
      <c r="AE1249" s="8"/>
      <c r="AF1249" s="7"/>
      <c r="AG1249" s="6">
        <f>IF(P1249="Em Aberto",Q1249,0)+IF(S1249="Em Aberto",T1249,0)+IF(V1249="Em Aberto",W1249,0)+IF(Y1249="Em Aberto",Z1249,0)</f>
        <v>0</v>
      </c>
      <c r="AH1249" s="5"/>
      <c r="AI1249" s="102"/>
      <c r="AJ1249" s="102"/>
    </row>
    <row r="1250" spans="1:36" s="86" customFormat="1" ht="11.25" x14ac:dyDescent="0.2">
      <c r="A1250" s="30">
        <v>45444</v>
      </c>
      <c r="B1250" s="28"/>
      <c r="C1250" s="29">
        <v>50880091000175</v>
      </c>
      <c r="D1250" s="28" t="s">
        <v>7475</v>
      </c>
      <c r="E1250" s="26" t="s">
        <v>7474</v>
      </c>
      <c r="F1250" s="26">
        <v>7</v>
      </c>
      <c r="G1250" s="27" t="s">
        <v>7473</v>
      </c>
      <c r="H1250" s="24" t="s">
        <v>11</v>
      </c>
      <c r="I1250" s="26" t="s">
        <v>352</v>
      </c>
      <c r="J1250" s="26" t="s">
        <v>10</v>
      </c>
      <c r="K1250" s="25">
        <v>45469</v>
      </c>
      <c r="L1250" s="19" t="s">
        <v>30</v>
      </c>
      <c r="M1250" s="24" t="s">
        <v>45</v>
      </c>
      <c r="N1250" s="23" t="s">
        <v>20</v>
      </c>
      <c r="O1250" s="22"/>
      <c r="P1250" s="21"/>
      <c r="Q1250" s="20"/>
      <c r="R1250" s="19"/>
      <c r="S1250" s="13"/>
      <c r="T1250" s="18"/>
      <c r="U1250" s="17"/>
      <c r="V1250" s="16"/>
      <c r="W1250" s="15"/>
      <c r="X1250" s="14"/>
      <c r="Y1250" s="13"/>
      <c r="Z1250" s="12"/>
      <c r="AA1250" s="11" t="s">
        <v>0</v>
      </c>
      <c r="AB1250" s="9"/>
      <c r="AC1250" s="10"/>
      <c r="AD1250" s="9"/>
      <c r="AE1250" s="8"/>
      <c r="AF1250" s="7"/>
      <c r="AG1250" s="6">
        <f>IF(P1250="Em Aberto",Q1250,0)+IF(S1250="Em Aberto",T1250,0)+IF(V1250="Em Aberto",W1250,0)+IF(Y1250="Em Aberto",Z1250,0)</f>
        <v>0</v>
      </c>
      <c r="AH1250" s="5"/>
      <c r="AI1250" s="102"/>
      <c r="AJ1250" s="102"/>
    </row>
    <row r="1251" spans="1:36" s="86" customFormat="1" ht="11.25" x14ac:dyDescent="0.2">
      <c r="A1251" s="30">
        <v>45444</v>
      </c>
      <c r="B1251" s="28"/>
      <c r="C1251" s="29">
        <v>54654915000140</v>
      </c>
      <c r="D1251" s="28" t="s">
        <v>7472</v>
      </c>
      <c r="E1251" s="26">
        <v>2765402</v>
      </c>
      <c r="F1251" s="26">
        <v>1</v>
      </c>
      <c r="G1251" s="27" t="s">
        <v>7471</v>
      </c>
      <c r="H1251" s="24" t="s">
        <v>6</v>
      </c>
      <c r="I1251" s="26" t="s">
        <v>352</v>
      </c>
      <c r="J1251" s="26" t="s">
        <v>4</v>
      </c>
      <c r="K1251" s="25">
        <v>45469</v>
      </c>
      <c r="L1251" s="19" t="s">
        <v>449</v>
      </c>
      <c r="M1251" s="24" t="s">
        <v>153</v>
      </c>
      <c r="N1251" s="23" t="s">
        <v>1</v>
      </c>
      <c r="O1251" s="22"/>
      <c r="P1251" s="21"/>
      <c r="Q1251" s="20"/>
      <c r="R1251" s="19"/>
      <c r="S1251" s="13"/>
      <c r="T1251" s="18"/>
      <c r="U1251" s="17"/>
      <c r="V1251" s="16"/>
      <c r="W1251" s="15"/>
      <c r="X1251" s="14"/>
      <c r="Y1251" s="13"/>
      <c r="Z1251" s="12"/>
      <c r="AA1251" s="11" t="s">
        <v>0</v>
      </c>
      <c r="AB1251" s="9"/>
      <c r="AC1251" s="10"/>
      <c r="AD1251" s="9"/>
      <c r="AE1251" s="8"/>
      <c r="AF1251" s="7"/>
      <c r="AG1251" s="6">
        <f>IF(P1251="Em Aberto",Q1251,0)+IF(S1251="Em Aberto",T1251,0)+IF(V1251="Em Aberto",W1251,0)+IF(Y1251="Em Aberto",Z1251,0)</f>
        <v>0</v>
      </c>
      <c r="AH1251" s="5"/>
      <c r="AI1251" s="102"/>
      <c r="AJ1251" s="102"/>
    </row>
    <row r="1252" spans="1:36" s="86" customFormat="1" ht="11.25" x14ac:dyDescent="0.2">
      <c r="A1252" s="30">
        <v>45444</v>
      </c>
      <c r="B1252" s="28"/>
      <c r="C1252" s="29">
        <v>52085477000110</v>
      </c>
      <c r="D1252" s="28" t="s">
        <v>7470</v>
      </c>
      <c r="E1252" s="26" t="s">
        <v>7469</v>
      </c>
      <c r="F1252" s="26">
        <v>26</v>
      </c>
      <c r="G1252" s="27" t="s">
        <v>7468</v>
      </c>
      <c r="H1252" s="24" t="s">
        <v>6</v>
      </c>
      <c r="I1252" s="26" t="s">
        <v>352</v>
      </c>
      <c r="J1252" s="26" t="s">
        <v>10</v>
      </c>
      <c r="K1252" s="25">
        <v>45469</v>
      </c>
      <c r="L1252" s="19" t="s">
        <v>119</v>
      </c>
      <c r="M1252" s="24" t="s">
        <v>201</v>
      </c>
      <c r="N1252" s="23" t="s">
        <v>1</v>
      </c>
      <c r="O1252" s="22"/>
      <c r="P1252" s="21"/>
      <c r="Q1252" s="20"/>
      <c r="R1252" s="19"/>
      <c r="S1252" s="13"/>
      <c r="T1252" s="18"/>
      <c r="U1252" s="17"/>
      <c r="V1252" s="16"/>
      <c r="W1252" s="15"/>
      <c r="X1252" s="14"/>
      <c r="Y1252" s="13"/>
      <c r="Z1252" s="12"/>
      <c r="AA1252" s="11" t="s">
        <v>0</v>
      </c>
      <c r="AB1252" s="9"/>
      <c r="AC1252" s="10"/>
      <c r="AD1252" s="9"/>
      <c r="AE1252" s="8"/>
      <c r="AF1252" s="7"/>
      <c r="AG1252" s="6">
        <f>IF(P1252="Em Aberto",Q1252,0)+IF(S1252="Em Aberto",T1252,0)+IF(V1252="Em Aberto",W1252,0)+IF(Y1252="Em Aberto",Z1252,0)</f>
        <v>0</v>
      </c>
      <c r="AH1252" s="5"/>
      <c r="AI1252" s="102"/>
      <c r="AJ1252" s="102"/>
    </row>
    <row r="1253" spans="1:36" s="86" customFormat="1" ht="11.25" x14ac:dyDescent="0.2">
      <c r="A1253" s="30">
        <v>45444</v>
      </c>
      <c r="B1253" s="28"/>
      <c r="C1253" s="29">
        <v>44860180000157</v>
      </c>
      <c r="D1253" s="28" t="s">
        <v>7467</v>
      </c>
      <c r="E1253" s="26" t="s">
        <v>7466</v>
      </c>
      <c r="F1253" s="26">
        <v>11</v>
      </c>
      <c r="G1253" s="27" t="s">
        <v>7465</v>
      </c>
      <c r="H1253" s="24" t="s">
        <v>11</v>
      </c>
      <c r="I1253" s="26" t="s">
        <v>352</v>
      </c>
      <c r="J1253" s="26" t="s">
        <v>10</v>
      </c>
      <c r="K1253" s="25">
        <v>45470</v>
      </c>
      <c r="L1253" s="19" t="s">
        <v>85</v>
      </c>
      <c r="M1253" s="24" t="s">
        <v>21</v>
      </c>
      <c r="N1253" s="23" t="s">
        <v>20</v>
      </c>
      <c r="O1253" s="22"/>
      <c r="P1253" s="21"/>
      <c r="Q1253" s="20"/>
      <c r="R1253" s="19"/>
      <c r="S1253" s="13"/>
      <c r="T1253" s="18"/>
      <c r="U1253" s="17"/>
      <c r="V1253" s="16"/>
      <c r="W1253" s="15"/>
      <c r="X1253" s="14"/>
      <c r="Y1253" s="13"/>
      <c r="Z1253" s="12"/>
      <c r="AA1253" s="11" t="s">
        <v>0</v>
      </c>
      <c r="AB1253" s="9"/>
      <c r="AC1253" s="10"/>
      <c r="AD1253" s="9"/>
      <c r="AE1253" s="8"/>
      <c r="AF1253" s="7"/>
      <c r="AG1253" s="6">
        <f>IF(P1253="Em Aberto",Q1253,0)+IF(S1253="Em Aberto",T1253,0)+IF(V1253="Em Aberto",W1253,0)+IF(Y1253="Em Aberto",Z1253,0)</f>
        <v>0</v>
      </c>
      <c r="AH1253" s="5"/>
      <c r="AI1253" s="102"/>
      <c r="AJ1253" s="102"/>
    </row>
    <row r="1254" spans="1:36" s="86" customFormat="1" ht="11.25" x14ac:dyDescent="0.2">
      <c r="A1254" s="30">
        <v>45444</v>
      </c>
      <c r="B1254" s="28"/>
      <c r="C1254" s="29">
        <v>52507669000178</v>
      </c>
      <c r="D1254" s="28" t="s">
        <v>7464</v>
      </c>
      <c r="E1254" s="26" t="s">
        <v>7463</v>
      </c>
      <c r="F1254" s="26">
        <v>11</v>
      </c>
      <c r="G1254" s="27" t="s">
        <v>7462</v>
      </c>
      <c r="H1254" s="24" t="s">
        <v>6</v>
      </c>
      <c r="I1254" s="26" t="s">
        <v>352</v>
      </c>
      <c r="J1254" s="26" t="s">
        <v>10</v>
      </c>
      <c r="K1254" s="25">
        <v>45470</v>
      </c>
      <c r="L1254" s="19" t="s">
        <v>85</v>
      </c>
      <c r="M1254" s="24" t="s">
        <v>21</v>
      </c>
      <c r="N1254" s="23" t="s">
        <v>20</v>
      </c>
      <c r="O1254" s="22"/>
      <c r="P1254" s="21"/>
      <c r="Q1254" s="20"/>
      <c r="R1254" s="19"/>
      <c r="S1254" s="13"/>
      <c r="T1254" s="18"/>
      <c r="U1254" s="17"/>
      <c r="V1254" s="16"/>
      <c r="W1254" s="15"/>
      <c r="X1254" s="14"/>
      <c r="Y1254" s="13"/>
      <c r="Z1254" s="12"/>
      <c r="AA1254" s="11" t="s">
        <v>0</v>
      </c>
      <c r="AB1254" s="9"/>
      <c r="AC1254" s="10"/>
      <c r="AD1254" s="9"/>
      <c r="AE1254" s="8"/>
      <c r="AF1254" s="7"/>
      <c r="AG1254" s="6">
        <f>IF(P1254="Em Aberto",Q1254,0)+IF(S1254="Em Aberto",T1254,0)+IF(V1254="Em Aberto",W1254,0)+IF(Y1254="Em Aberto",Z1254,0)</f>
        <v>0</v>
      </c>
      <c r="AH1254" s="5"/>
      <c r="AI1254" s="102"/>
      <c r="AJ1254" s="102"/>
    </row>
    <row r="1255" spans="1:36" s="86" customFormat="1" ht="11.25" x14ac:dyDescent="0.2">
      <c r="A1255" s="30">
        <v>45444</v>
      </c>
      <c r="B1255" s="28"/>
      <c r="C1255" s="29">
        <v>50538530000166</v>
      </c>
      <c r="D1255" s="28" t="s">
        <v>7461</v>
      </c>
      <c r="E1255" s="26" t="s">
        <v>7460</v>
      </c>
      <c r="F1255" s="26">
        <v>11</v>
      </c>
      <c r="G1255" s="27" t="s">
        <v>7459</v>
      </c>
      <c r="H1255" s="24" t="s">
        <v>11</v>
      </c>
      <c r="I1255" s="26" t="s">
        <v>352</v>
      </c>
      <c r="J1255" s="26" t="s">
        <v>10</v>
      </c>
      <c r="K1255" s="25">
        <v>45470</v>
      </c>
      <c r="L1255" s="19" t="s">
        <v>321</v>
      </c>
      <c r="M1255" s="24" t="s">
        <v>29</v>
      </c>
      <c r="N1255" s="23" t="s">
        <v>1</v>
      </c>
      <c r="O1255" s="22"/>
      <c r="P1255" s="21"/>
      <c r="Q1255" s="20"/>
      <c r="R1255" s="19"/>
      <c r="S1255" s="13"/>
      <c r="T1255" s="18"/>
      <c r="U1255" s="17"/>
      <c r="V1255" s="16"/>
      <c r="W1255" s="15"/>
      <c r="X1255" s="14"/>
      <c r="Y1255" s="13"/>
      <c r="Z1255" s="12"/>
      <c r="AA1255" s="11" t="s">
        <v>0</v>
      </c>
      <c r="AB1255" s="9"/>
      <c r="AC1255" s="10"/>
      <c r="AD1255" s="9"/>
      <c r="AE1255" s="8"/>
      <c r="AF1255" s="7"/>
      <c r="AG1255" s="6">
        <f>IF(P1255="Em Aberto",Q1255,0)+IF(S1255="Em Aberto",T1255,0)+IF(V1255="Em Aberto",W1255,0)+IF(Y1255="Em Aberto",Z1255,0)</f>
        <v>0</v>
      </c>
      <c r="AH1255" s="5"/>
      <c r="AI1255" s="102"/>
      <c r="AJ1255" s="102"/>
    </row>
    <row r="1256" spans="1:36" s="86" customFormat="1" ht="11.25" x14ac:dyDescent="0.2">
      <c r="A1256" s="30">
        <v>45444</v>
      </c>
      <c r="B1256" s="28"/>
      <c r="C1256" s="29">
        <v>19177100000116</v>
      </c>
      <c r="D1256" s="28" t="s">
        <v>7458</v>
      </c>
      <c r="E1256" s="26" t="s">
        <v>7457</v>
      </c>
      <c r="F1256" s="26">
        <v>11</v>
      </c>
      <c r="G1256" s="27" t="s">
        <v>7456</v>
      </c>
      <c r="H1256" s="24" t="s">
        <v>6</v>
      </c>
      <c r="I1256" s="26" t="s">
        <v>352</v>
      </c>
      <c r="J1256" s="26" t="s">
        <v>10</v>
      </c>
      <c r="K1256" s="25">
        <v>45470</v>
      </c>
      <c r="L1256" s="19" t="s">
        <v>114</v>
      </c>
      <c r="M1256" s="24" t="s">
        <v>2</v>
      </c>
      <c r="N1256" s="23" t="s">
        <v>1</v>
      </c>
      <c r="O1256" s="22"/>
      <c r="P1256" s="21"/>
      <c r="Q1256" s="20"/>
      <c r="R1256" s="19"/>
      <c r="S1256" s="13"/>
      <c r="T1256" s="18"/>
      <c r="U1256" s="17"/>
      <c r="V1256" s="16"/>
      <c r="W1256" s="15"/>
      <c r="X1256" s="14"/>
      <c r="Y1256" s="13"/>
      <c r="Z1256" s="12"/>
      <c r="AA1256" s="11" t="s">
        <v>0</v>
      </c>
      <c r="AB1256" s="9"/>
      <c r="AC1256" s="10"/>
      <c r="AD1256" s="9"/>
      <c r="AE1256" s="8"/>
      <c r="AF1256" s="7"/>
      <c r="AG1256" s="6">
        <f>IF(P1256="Em Aberto",Q1256,0)+IF(S1256="Em Aberto",T1256,0)+IF(V1256="Em Aberto",W1256,0)+IF(Y1256="Em Aberto",Z1256,0)</f>
        <v>0</v>
      </c>
      <c r="AH1256" s="5"/>
      <c r="AI1256" s="102"/>
      <c r="AJ1256" s="102"/>
    </row>
    <row r="1257" spans="1:36" s="86" customFormat="1" ht="11.25" x14ac:dyDescent="0.2">
      <c r="A1257" s="30">
        <v>45444</v>
      </c>
      <c r="B1257" s="28"/>
      <c r="C1257" s="29">
        <v>52704247000192</v>
      </c>
      <c r="D1257" s="28" t="s">
        <v>7455</v>
      </c>
      <c r="E1257" s="26" t="s">
        <v>7454</v>
      </c>
      <c r="F1257" s="26">
        <v>7</v>
      </c>
      <c r="G1257" s="27" t="s">
        <v>7453</v>
      </c>
      <c r="H1257" s="24" t="s">
        <v>11</v>
      </c>
      <c r="I1257" s="26" t="s">
        <v>352</v>
      </c>
      <c r="J1257" s="26" t="s">
        <v>10</v>
      </c>
      <c r="K1257" s="25">
        <v>45470</v>
      </c>
      <c r="L1257" s="19" t="s">
        <v>170</v>
      </c>
      <c r="M1257" s="24" t="s">
        <v>201</v>
      </c>
      <c r="N1257" s="23" t="s">
        <v>1</v>
      </c>
      <c r="O1257" s="22"/>
      <c r="P1257" s="21"/>
      <c r="Q1257" s="20"/>
      <c r="R1257" s="19"/>
      <c r="S1257" s="13"/>
      <c r="T1257" s="18"/>
      <c r="U1257" s="17"/>
      <c r="V1257" s="16"/>
      <c r="W1257" s="15"/>
      <c r="X1257" s="14"/>
      <c r="Y1257" s="13"/>
      <c r="Z1257" s="12"/>
      <c r="AA1257" s="11" t="s">
        <v>0</v>
      </c>
      <c r="AB1257" s="9"/>
      <c r="AC1257" s="10"/>
      <c r="AD1257" s="9"/>
      <c r="AE1257" s="8"/>
      <c r="AF1257" s="7"/>
      <c r="AG1257" s="6">
        <f>IF(P1257="Em Aberto",Q1257,0)+IF(S1257="Em Aberto",T1257,0)+IF(V1257="Em Aberto",W1257,0)+IF(Y1257="Em Aberto",Z1257,0)</f>
        <v>0</v>
      </c>
      <c r="AH1257" s="5"/>
      <c r="AI1257" s="102"/>
      <c r="AJ1257" s="102"/>
    </row>
    <row r="1258" spans="1:36" s="90" customFormat="1" ht="11.25" x14ac:dyDescent="0.2">
      <c r="A1258" s="30">
        <v>45444</v>
      </c>
      <c r="B1258" s="28"/>
      <c r="C1258" s="29">
        <v>48118650000162</v>
      </c>
      <c r="D1258" s="28" t="s">
        <v>7452</v>
      </c>
      <c r="E1258" s="26" t="s">
        <v>7451</v>
      </c>
      <c r="F1258" s="26">
        <v>11</v>
      </c>
      <c r="G1258" s="27" t="s">
        <v>7450</v>
      </c>
      <c r="H1258" s="24" t="s">
        <v>6</v>
      </c>
      <c r="I1258" s="26" t="s">
        <v>352</v>
      </c>
      <c r="J1258" s="26" t="s">
        <v>10</v>
      </c>
      <c r="K1258" s="25">
        <v>45470</v>
      </c>
      <c r="L1258" s="19" t="s">
        <v>85</v>
      </c>
      <c r="M1258" s="24" t="s">
        <v>29</v>
      </c>
      <c r="N1258" s="23" t="s">
        <v>1</v>
      </c>
      <c r="O1258" s="22"/>
      <c r="P1258" s="21"/>
      <c r="Q1258" s="20"/>
      <c r="R1258" s="19"/>
      <c r="S1258" s="13"/>
      <c r="T1258" s="18"/>
      <c r="U1258" s="17"/>
      <c r="V1258" s="16"/>
      <c r="W1258" s="15"/>
      <c r="X1258" s="14"/>
      <c r="Y1258" s="13"/>
      <c r="Z1258" s="12"/>
      <c r="AA1258" s="11" t="s">
        <v>0</v>
      </c>
      <c r="AB1258" s="9"/>
      <c r="AC1258" s="10"/>
      <c r="AD1258" s="9"/>
      <c r="AE1258" s="8"/>
      <c r="AF1258" s="7"/>
      <c r="AG1258" s="6">
        <f>IF(P1258="Em Aberto",Q1258,0)+IF(S1258="Em Aberto",T1258,0)+IF(V1258="Em Aberto",W1258,0)+IF(Y1258="Em Aberto",Z1258,0)</f>
        <v>0</v>
      </c>
      <c r="AH1258" s="5"/>
      <c r="AI1258" s="103"/>
      <c r="AJ1258" s="103"/>
    </row>
    <row r="1259" spans="1:36" s="86" customFormat="1" ht="11.25" x14ac:dyDescent="0.2">
      <c r="A1259" s="30">
        <v>45444</v>
      </c>
      <c r="B1259" s="28"/>
      <c r="C1259" s="29">
        <v>42920392000157</v>
      </c>
      <c r="D1259" s="28" t="s">
        <v>7449</v>
      </c>
      <c r="E1259" s="26" t="s">
        <v>7448</v>
      </c>
      <c r="F1259" s="26">
        <v>11</v>
      </c>
      <c r="G1259" s="27" t="s">
        <v>7447</v>
      </c>
      <c r="H1259" s="24" t="s">
        <v>6</v>
      </c>
      <c r="I1259" s="26" t="s">
        <v>352</v>
      </c>
      <c r="J1259" s="26" t="s">
        <v>10</v>
      </c>
      <c r="K1259" s="25">
        <v>45470</v>
      </c>
      <c r="L1259" s="19" t="s">
        <v>9</v>
      </c>
      <c r="M1259" s="24" t="s">
        <v>21</v>
      </c>
      <c r="N1259" s="23" t="s">
        <v>20</v>
      </c>
      <c r="O1259" s="22"/>
      <c r="P1259" s="21"/>
      <c r="Q1259" s="20"/>
      <c r="R1259" s="19"/>
      <c r="S1259" s="13"/>
      <c r="T1259" s="18"/>
      <c r="U1259" s="17"/>
      <c r="V1259" s="16"/>
      <c r="W1259" s="15"/>
      <c r="X1259" s="14"/>
      <c r="Y1259" s="13"/>
      <c r="Z1259" s="12"/>
      <c r="AA1259" s="11" t="s">
        <v>0</v>
      </c>
      <c r="AB1259" s="9"/>
      <c r="AC1259" s="10"/>
      <c r="AD1259" s="9"/>
      <c r="AE1259" s="8"/>
      <c r="AF1259" s="7"/>
      <c r="AG1259" s="6">
        <f>IF(P1259="Em Aberto",Q1259,0)+IF(S1259="Em Aberto",T1259,0)+IF(V1259="Em Aberto",W1259,0)+IF(Y1259="Em Aberto",Z1259,0)</f>
        <v>0</v>
      </c>
      <c r="AH1259" s="5"/>
      <c r="AI1259" s="102"/>
      <c r="AJ1259" s="102"/>
    </row>
    <row r="1260" spans="1:36" s="86" customFormat="1" ht="11.25" x14ac:dyDescent="0.2">
      <c r="A1260" s="30">
        <v>45444</v>
      </c>
      <c r="B1260" s="28"/>
      <c r="C1260" s="29">
        <v>49715839000103</v>
      </c>
      <c r="D1260" s="28" t="s">
        <v>7446</v>
      </c>
      <c r="E1260" s="26" t="s">
        <v>7445</v>
      </c>
      <c r="F1260" s="26">
        <v>7</v>
      </c>
      <c r="G1260" s="27" t="s">
        <v>7444</v>
      </c>
      <c r="H1260" s="24" t="s">
        <v>6</v>
      </c>
      <c r="I1260" s="26" t="s">
        <v>352</v>
      </c>
      <c r="J1260" s="26" t="s">
        <v>10</v>
      </c>
      <c r="K1260" s="25">
        <v>45470</v>
      </c>
      <c r="L1260" s="19" t="s">
        <v>90</v>
      </c>
      <c r="M1260" s="24" t="s">
        <v>110</v>
      </c>
      <c r="N1260" s="23" t="s">
        <v>20</v>
      </c>
      <c r="O1260" s="22"/>
      <c r="P1260" s="21"/>
      <c r="Q1260" s="20"/>
      <c r="R1260" s="19"/>
      <c r="S1260" s="13"/>
      <c r="T1260" s="18"/>
      <c r="U1260" s="17"/>
      <c r="V1260" s="16"/>
      <c r="W1260" s="15"/>
      <c r="X1260" s="14"/>
      <c r="Y1260" s="13"/>
      <c r="Z1260" s="12"/>
      <c r="AA1260" s="11" t="s">
        <v>0</v>
      </c>
      <c r="AB1260" s="9"/>
      <c r="AC1260" s="10"/>
      <c r="AD1260" s="9"/>
      <c r="AE1260" s="8"/>
      <c r="AF1260" s="7"/>
      <c r="AG1260" s="6">
        <f>IF(P1260="Em Aberto",Q1260,0)+IF(S1260="Em Aberto",T1260,0)+IF(V1260="Em Aberto",W1260,0)+IF(Y1260="Em Aberto",Z1260,0)</f>
        <v>0</v>
      </c>
      <c r="AH1260" s="5"/>
      <c r="AI1260" s="102"/>
      <c r="AJ1260" s="102"/>
    </row>
    <row r="1261" spans="1:36" s="86" customFormat="1" ht="11.25" x14ac:dyDescent="0.2">
      <c r="A1261" s="30">
        <v>45444</v>
      </c>
      <c r="B1261" s="28"/>
      <c r="C1261" s="29">
        <v>45922444000112</v>
      </c>
      <c r="D1261" s="28" t="s">
        <v>7443</v>
      </c>
      <c r="E1261" s="26" t="s">
        <v>7442</v>
      </c>
      <c r="F1261" s="26">
        <v>7</v>
      </c>
      <c r="G1261" s="27" t="s">
        <v>7441</v>
      </c>
      <c r="H1261" s="24" t="s">
        <v>6</v>
      </c>
      <c r="I1261" s="26" t="s">
        <v>352</v>
      </c>
      <c r="J1261" s="26" t="s">
        <v>10</v>
      </c>
      <c r="K1261" s="25">
        <v>45470</v>
      </c>
      <c r="L1261" s="19" t="s">
        <v>299</v>
      </c>
      <c r="M1261" s="24" t="s">
        <v>89</v>
      </c>
      <c r="N1261" s="23" t="s">
        <v>20</v>
      </c>
      <c r="O1261" s="22"/>
      <c r="P1261" s="21"/>
      <c r="Q1261" s="20"/>
      <c r="R1261" s="19"/>
      <c r="S1261" s="13"/>
      <c r="T1261" s="18"/>
      <c r="U1261" s="17"/>
      <c r="V1261" s="16"/>
      <c r="W1261" s="15"/>
      <c r="X1261" s="14"/>
      <c r="Y1261" s="13"/>
      <c r="Z1261" s="12"/>
      <c r="AA1261" s="11" t="s">
        <v>0</v>
      </c>
      <c r="AB1261" s="9"/>
      <c r="AC1261" s="10"/>
      <c r="AD1261" s="9"/>
      <c r="AE1261" s="8"/>
      <c r="AF1261" s="7"/>
      <c r="AG1261" s="6">
        <f>IF(P1261="Em Aberto",Q1261,0)+IF(S1261="Em Aberto",T1261,0)+IF(V1261="Em Aberto",W1261,0)+IF(Y1261="Em Aberto",Z1261,0)</f>
        <v>0</v>
      </c>
      <c r="AH1261" s="5"/>
      <c r="AI1261" s="102"/>
      <c r="AJ1261" s="102"/>
    </row>
    <row r="1262" spans="1:36" s="86" customFormat="1" ht="11.25" x14ac:dyDescent="0.2">
      <c r="A1262" s="30">
        <v>45444</v>
      </c>
      <c r="B1262" s="28"/>
      <c r="C1262" s="29">
        <v>50197962000150</v>
      </c>
      <c r="D1262" s="28" t="s">
        <v>7440</v>
      </c>
      <c r="E1262" s="26" t="s">
        <v>7439</v>
      </c>
      <c r="F1262" s="26">
        <v>7</v>
      </c>
      <c r="G1262" s="27" t="s">
        <v>7438</v>
      </c>
      <c r="H1262" s="24" t="s">
        <v>6</v>
      </c>
      <c r="I1262" s="26" t="s">
        <v>352</v>
      </c>
      <c r="J1262" s="26" t="s">
        <v>10</v>
      </c>
      <c r="K1262" s="25">
        <v>45470</v>
      </c>
      <c r="L1262" s="19" t="s">
        <v>299</v>
      </c>
      <c r="M1262" s="24" t="s">
        <v>123</v>
      </c>
      <c r="N1262" s="23" t="s">
        <v>1</v>
      </c>
      <c r="O1262" s="22"/>
      <c r="P1262" s="21"/>
      <c r="Q1262" s="20"/>
      <c r="R1262" s="19"/>
      <c r="S1262" s="13"/>
      <c r="T1262" s="18"/>
      <c r="U1262" s="17"/>
      <c r="V1262" s="16"/>
      <c r="W1262" s="15"/>
      <c r="X1262" s="14"/>
      <c r="Y1262" s="13"/>
      <c r="Z1262" s="12"/>
      <c r="AA1262" s="11" t="s">
        <v>0</v>
      </c>
      <c r="AB1262" s="9"/>
      <c r="AC1262" s="10"/>
      <c r="AD1262" s="9"/>
      <c r="AE1262" s="8"/>
      <c r="AF1262" s="7"/>
      <c r="AG1262" s="6">
        <f>IF(P1262="Em Aberto",Q1262,0)+IF(S1262="Em Aberto",T1262,0)+IF(V1262="Em Aberto",W1262,0)+IF(Y1262="Em Aberto",Z1262,0)</f>
        <v>0</v>
      </c>
      <c r="AH1262" s="5"/>
      <c r="AI1262" s="102"/>
      <c r="AJ1262" s="102"/>
    </row>
    <row r="1263" spans="1:36" s="86" customFormat="1" ht="11.25" x14ac:dyDescent="0.2">
      <c r="A1263" s="30">
        <v>45444</v>
      </c>
      <c r="B1263" s="28"/>
      <c r="C1263" s="29">
        <v>28509896000158</v>
      </c>
      <c r="D1263" s="28" t="s">
        <v>7437</v>
      </c>
      <c r="E1263" s="26" t="s">
        <v>7436</v>
      </c>
      <c r="F1263" s="26">
        <v>7</v>
      </c>
      <c r="G1263" s="27" t="s">
        <v>7435</v>
      </c>
      <c r="H1263" s="24" t="s">
        <v>6</v>
      </c>
      <c r="I1263" s="26" t="s">
        <v>352</v>
      </c>
      <c r="J1263" s="26" t="s">
        <v>10</v>
      </c>
      <c r="K1263" s="25">
        <v>45470</v>
      </c>
      <c r="L1263" s="19" t="s">
        <v>140</v>
      </c>
      <c r="M1263" s="24" t="s">
        <v>29</v>
      </c>
      <c r="N1263" s="23" t="s">
        <v>1</v>
      </c>
      <c r="O1263" s="22"/>
      <c r="P1263" s="21"/>
      <c r="Q1263" s="20"/>
      <c r="R1263" s="19"/>
      <c r="S1263" s="13"/>
      <c r="T1263" s="18"/>
      <c r="U1263" s="17"/>
      <c r="V1263" s="16"/>
      <c r="W1263" s="15"/>
      <c r="X1263" s="14"/>
      <c r="Y1263" s="13"/>
      <c r="Z1263" s="12"/>
      <c r="AA1263" s="11" t="s">
        <v>0</v>
      </c>
      <c r="AB1263" s="9"/>
      <c r="AC1263" s="10"/>
      <c r="AD1263" s="9"/>
      <c r="AE1263" s="8"/>
      <c r="AF1263" s="7"/>
      <c r="AG1263" s="6">
        <f>IF(P1263="Em Aberto",Q1263,0)+IF(S1263="Em Aberto",T1263,0)+IF(V1263="Em Aberto",W1263,0)+IF(Y1263="Em Aberto",Z1263,0)</f>
        <v>0</v>
      </c>
      <c r="AH1263" s="5"/>
      <c r="AI1263" s="102"/>
      <c r="AJ1263" s="102"/>
    </row>
    <row r="1264" spans="1:36" s="86" customFormat="1" ht="11.25" x14ac:dyDescent="0.2">
      <c r="A1264" s="30">
        <v>45444</v>
      </c>
      <c r="B1264" s="28"/>
      <c r="C1264" s="29">
        <v>45561943000121</v>
      </c>
      <c r="D1264" s="28" t="s">
        <v>7434</v>
      </c>
      <c r="E1264" s="26" t="s">
        <v>7433</v>
      </c>
      <c r="F1264" s="26">
        <v>2</v>
      </c>
      <c r="G1264" s="27" t="s">
        <v>7432</v>
      </c>
      <c r="H1264" s="24" t="s">
        <v>11</v>
      </c>
      <c r="I1264" s="26" t="s">
        <v>352</v>
      </c>
      <c r="J1264" s="26" t="s">
        <v>10</v>
      </c>
      <c r="K1264" s="25">
        <v>45470</v>
      </c>
      <c r="L1264" s="19" t="s">
        <v>9</v>
      </c>
      <c r="M1264" s="24" t="s">
        <v>123</v>
      </c>
      <c r="N1264" s="23" t="s">
        <v>1</v>
      </c>
      <c r="O1264" s="22"/>
      <c r="P1264" s="21"/>
      <c r="Q1264" s="20"/>
      <c r="R1264" s="19"/>
      <c r="S1264" s="13"/>
      <c r="T1264" s="18"/>
      <c r="U1264" s="17"/>
      <c r="V1264" s="16"/>
      <c r="W1264" s="15"/>
      <c r="X1264" s="14"/>
      <c r="Y1264" s="13"/>
      <c r="Z1264" s="12"/>
      <c r="AA1264" s="11" t="s">
        <v>0</v>
      </c>
      <c r="AB1264" s="9"/>
      <c r="AC1264" s="10"/>
      <c r="AD1264" s="9"/>
      <c r="AE1264" s="8"/>
      <c r="AF1264" s="7"/>
      <c r="AG1264" s="6">
        <f>IF(P1264="Em Aberto",Q1264,0)+IF(S1264="Em Aberto",T1264,0)+IF(V1264="Em Aberto",W1264,0)+IF(Y1264="Em Aberto",Z1264,0)</f>
        <v>0</v>
      </c>
      <c r="AH1264" s="5"/>
      <c r="AI1264" s="102"/>
      <c r="AJ1264" s="102"/>
    </row>
    <row r="1265" spans="1:36" s="86" customFormat="1" ht="11.25" x14ac:dyDescent="0.2">
      <c r="A1265" s="30">
        <v>45444</v>
      </c>
      <c r="B1265" s="28"/>
      <c r="C1265" s="29">
        <v>35613859000150</v>
      </c>
      <c r="D1265" s="28" t="s">
        <v>7431</v>
      </c>
      <c r="E1265" s="26" t="s">
        <v>7430</v>
      </c>
      <c r="F1265" s="26">
        <v>7</v>
      </c>
      <c r="G1265" s="27" t="s">
        <v>7429</v>
      </c>
      <c r="H1265" s="24" t="s">
        <v>11</v>
      </c>
      <c r="I1265" s="26" t="s">
        <v>352</v>
      </c>
      <c r="J1265" s="26" t="s">
        <v>10</v>
      </c>
      <c r="K1265" s="25">
        <v>45470</v>
      </c>
      <c r="L1265" s="19" t="s">
        <v>2344</v>
      </c>
      <c r="M1265" s="24" t="s">
        <v>29</v>
      </c>
      <c r="N1265" s="23" t="s">
        <v>1</v>
      </c>
      <c r="O1265" s="22"/>
      <c r="P1265" s="21"/>
      <c r="Q1265" s="20"/>
      <c r="R1265" s="19"/>
      <c r="S1265" s="13"/>
      <c r="T1265" s="18"/>
      <c r="U1265" s="17"/>
      <c r="V1265" s="16"/>
      <c r="W1265" s="15"/>
      <c r="X1265" s="14"/>
      <c r="Y1265" s="13"/>
      <c r="Z1265" s="12"/>
      <c r="AA1265" s="11" t="s">
        <v>0</v>
      </c>
      <c r="AB1265" s="9"/>
      <c r="AC1265" s="10"/>
      <c r="AD1265" s="9"/>
      <c r="AE1265" s="8"/>
      <c r="AF1265" s="7"/>
      <c r="AG1265" s="6">
        <f>IF(P1265="Em Aberto",Q1265,0)+IF(S1265="Em Aberto",T1265,0)+IF(V1265="Em Aberto",W1265,0)+IF(Y1265="Em Aberto",Z1265,0)</f>
        <v>0</v>
      </c>
      <c r="AH1265" s="5"/>
      <c r="AI1265" s="102"/>
      <c r="AJ1265" s="102"/>
    </row>
    <row r="1266" spans="1:36" s="86" customFormat="1" ht="11.25" x14ac:dyDescent="0.2">
      <c r="A1266" s="30">
        <v>45444</v>
      </c>
      <c r="B1266" s="28"/>
      <c r="C1266" s="29">
        <v>51323100000190</v>
      </c>
      <c r="D1266" s="28" t="s">
        <v>7428</v>
      </c>
      <c r="E1266" s="26" t="s">
        <v>7427</v>
      </c>
      <c r="F1266" s="26">
        <v>7</v>
      </c>
      <c r="G1266" s="27" t="s">
        <v>7426</v>
      </c>
      <c r="H1266" s="24" t="s">
        <v>11</v>
      </c>
      <c r="I1266" s="26" t="s">
        <v>352</v>
      </c>
      <c r="J1266" s="26" t="s">
        <v>10</v>
      </c>
      <c r="K1266" s="25">
        <v>45470</v>
      </c>
      <c r="L1266" s="19" t="s">
        <v>299</v>
      </c>
      <c r="M1266" s="24" t="s">
        <v>45</v>
      </c>
      <c r="N1266" s="23" t="s">
        <v>20</v>
      </c>
      <c r="O1266" s="22"/>
      <c r="P1266" s="21"/>
      <c r="Q1266" s="20"/>
      <c r="R1266" s="19"/>
      <c r="S1266" s="13"/>
      <c r="T1266" s="18"/>
      <c r="U1266" s="17"/>
      <c r="V1266" s="16"/>
      <c r="W1266" s="15"/>
      <c r="X1266" s="14"/>
      <c r="Y1266" s="13"/>
      <c r="Z1266" s="12"/>
      <c r="AA1266" s="11" t="s">
        <v>0</v>
      </c>
      <c r="AB1266" s="9"/>
      <c r="AC1266" s="10"/>
      <c r="AD1266" s="9"/>
      <c r="AE1266" s="8"/>
      <c r="AF1266" s="7"/>
      <c r="AG1266" s="6">
        <f>IF(P1266="Em Aberto",Q1266,0)+IF(S1266="Em Aberto",T1266,0)+IF(V1266="Em Aberto",W1266,0)+IF(Y1266="Em Aberto",Z1266,0)</f>
        <v>0</v>
      </c>
      <c r="AH1266" s="5"/>
      <c r="AI1266" s="102"/>
      <c r="AJ1266" s="102"/>
    </row>
    <row r="1267" spans="1:36" s="86" customFormat="1" ht="11.25" x14ac:dyDescent="0.2">
      <c r="A1267" s="30">
        <v>45444</v>
      </c>
      <c r="B1267" s="28"/>
      <c r="C1267" s="29">
        <v>12664502000104</v>
      </c>
      <c r="D1267" s="28" t="s">
        <v>7425</v>
      </c>
      <c r="E1267" s="26" t="s">
        <v>7424</v>
      </c>
      <c r="F1267" s="26">
        <v>11</v>
      </c>
      <c r="G1267" s="27" t="s">
        <v>7423</v>
      </c>
      <c r="H1267" s="24" t="s">
        <v>6</v>
      </c>
      <c r="I1267" s="26" t="s">
        <v>352</v>
      </c>
      <c r="J1267" s="26" t="s">
        <v>10</v>
      </c>
      <c r="K1267" s="25">
        <v>45470</v>
      </c>
      <c r="L1267" s="19" t="s">
        <v>46</v>
      </c>
      <c r="M1267" s="24" t="s">
        <v>21</v>
      </c>
      <c r="N1267" s="23" t="s">
        <v>20</v>
      </c>
      <c r="O1267" s="22"/>
      <c r="P1267" s="21"/>
      <c r="Q1267" s="20"/>
      <c r="R1267" s="19"/>
      <c r="S1267" s="13"/>
      <c r="T1267" s="18"/>
      <c r="U1267" s="17"/>
      <c r="V1267" s="16"/>
      <c r="W1267" s="15"/>
      <c r="X1267" s="14"/>
      <c r="Y1267" s="13"/>
      <c r="Z1267" s="12"/>
      <c r="AA1267" s="11" t="s">
        <v>0</v>
      </c>
      <c r="AB1267" s="9"/>
      <c r="AC1267" s="10"/>
      <c r="AD1267" s="9"/>
      <c r="AE1267" s="8"/>
      <c r="AF1267" s="7"/>
      <c r="AG1267" s="6">
        <f>IF(P1267="Em Aberto",Q1267,0)+IF(S1267="Em Aberto",T1267,0)+IF(V1267="Em Aberto",W1267,0)+IF(Y1267="Em Aberto",Z1267,0)</f>
        <v>0</v>
      </c>
      <c r="AH1267" s="5"/>
      <c r="AI1267" s="102"/>
      <c r="AJ1267" s="102"/>
    </row>
    <row r="1268" spans="1:36" s="86" customFormat="1" ht="11.25" x14ac:dyDescent="0.2">
      <c r="A1268" s="30">
        <v>45444</v>
      </c>
      <c r="B1268" s="28"/>
      <c r="C1268" s="29">
        <v>43102418000112</v>
      </c>
      <c r="D1268" s="28" t="s">
        <v>7422</v>
      </c>
      <c r="E1268" s="26">
        <v>2765460</v>
      </c>
      <c r="F1268" s="26">
        <v>2</v>
      </c>
      <c r="G1268" s="27" t="s">
        <v>7421</v>
      </c>
      <c r="H1268" s="24" t="s">
        <v>11</v>
      </c>
      <c r="I1268" s="26" t="s">
        <v>352</v>
      </c>
      <c r="J1268" s="26" t="s">
        <v>4</v>
      </c>
      <c r="K1268" s="25">
        <v>45470</v>
      </c>
      <c r="L1268" s="19" t="s">
        <v>449</v>
      </c>
      <c r="M1268" s="24" t="s">
        <v>153</v>
      </c>
      <c r="N1268" s="23" t="s">
        <v>1</v>
      </c>
      <c r="O1268" s="22"/>
      <c r="P1268" s="21"/>
      <c r="Q1268" s="20"/>
      <c r="R1268" s="19"/>
      <c r="S1268" s="13"/>
      <c r="T1268" s="18"/>
      <c r="U1268" s="17"/>
      <c r="V1268" s="16"/>
      <c r="W1268" s="15"/>
      <c r="X1268" s="14"/>
      <c r="Y1268" s="13"/>
      <c r="Z1268" s="12"/>
      <c r="AA1268" s="11" t="s">
        <v>0</v>
      </c>
      <c r="AB1268" s="9"/>
      <c r="AC1268" s="10"/>
      <c r="AD1268" s="9"/>
      <c r="AE1268" s="8"/>
      <c r="AF1268" s="7"/>
      <c r="AG1268" s="6">
        <f>IF(P1268="Em Aberto",Q1268,0)+IF(S1268="Em Aberto",T1268,0)+IF(V1268="Em Aberto",W1268,0)+IF(Y1268="Em Aberto",Z1268,0)</f>
        <v>0</v>
      </c>
      <c r="AH1268" s="5"/>
      <c r="AI1268" s="102"/>
      <c r="AJ1268" s="102"/>
    </row>
    <row r="1269" spans="1:36" s="86" customFormat="1" ht="11.25" x14ac:dyDescent="0.2">
      <c r="A1269" s="30">
        <v>45444</v>
      </c>
      <c r="B1269" s="28"/>
      <c r="C1269" s="29">
        <v>30793462000174</v>
      </c>
      <c r="D1269" s="28" t="s">
        <v>7420</v>
      </c>
      <c r="E1269" s="26">
        <v>2760849</v>
      </c>
      <c r="F1269" s="26">
        <v>2</v>
      </c>
      <c r="G1269" s="27" t="s">
        <v>7419</v>
      </c>
      <c r="H1269" s="24" t="s">
        <v>11</v>
      </c>
      <c r="I1269" s="26" t="s">
        <v>352</v>
      </c>
      <c r="J1269" s="26" t="s">
        <v>4</v>
      </c>
      <c r="K1269" s="25">
        <v>45470</v>
      </c>
      <c r="L1269" s="19" t="s">
        <v>114</v>
      </c>
      <c r="M1269" s="24" t="s">
        <v>45</v>
      </c>
      <c r="N1269" s="23" t="s">
        <v>20</v>
      </c>
      <c r="O1269" s="22"/>
      <c r="P1269" s="21"/>
      <c r="Q1269" s="20"/>
      <c r="R1269" s="19"/>
      <c r="S1269" s="13"/>
      <c r="T1269" s="18"/>
      <c r="U1269" s="17"/>
      <c r="V1269" s="16"/>
      <c r="W1269" s="15"/>
      <c r="X1269" s="14"/>
      <c r="Y1269" s="13"/>
      <c r="Z1269" s="12"/>
      <c r="AA1269" s="11" t="s">
        <v>0</v>
      </c>
      <c r="AB1269" s="9"/>
      <c r="AC1269" s="10"/>
      <c r="AD1269" s="9"/>
      <c r="AE1269" s="8"/>
      <c r="AF1269" s="7"/>
      <c r="AG1269" s="6">
        <f>IF(P1269="Em Aberto",Q1269,0)+IF(S1269="Em Aberto",T1269,0)+IF(V1269="Em Aberto",W1269,0)+IF(Y1269="Em Aberto",Z1269,0)</f>
        <v>0</v>
      </c>
      <c r="AH1269" s="5"/>
      <c r="AI1269" s="102"/>
      <c r="AJ1269" s="102"/>
    </row>
    <row r="1270" spans="1:36" s="86" customFormat="1" ht="11.25" x14ac:dyDescent="0.2">
      <c r="A1270" s="30">
        <v>45444</v>
      </c>
      <c r="B1270" s="28"/>
      <c r="C1270" s="29">
        <v>15117490000188</v>
      </c>
      <c r="D1270" s="28" t="s">
        <v>7418</v>
      </c>
      <c r="E1270" s="26" t="s">
        <v>7417</v>
      </c>
      <c r="F1270" s="26">
        <v>2</v>
      </c>
      <c r="G1270" s="27" t="s">
        <v>7416</v>
      </c>
      <c r="H1270" s="24" t="s">
        <v>11</v>
      </c>
      <c r="I1270" s="26" t="s">
        <v>352</v>
      </c>
      <c r="J1270" s="26" t="s">
        <v>10</v>
      </c>
      <c r="K1270" s="25">
        <v>45470</v>
      </c>
      <c r="L1270" s="19" t="s">
        <v>53</v>
      </c>
      <c r="M1270" s="24" t="s">
        <v>2</v>
      </c>
      <c r="N1270" s="23" t="s">
        <v>1</v>
      </c>
      <c r="O1270" s="22"/>
      <c r="P1270" s="21"/>
      <c r="Q1270" s="20"/>
      <c r="R1270" s="19"/>
      <c r="S1270" s="13"/>
      <c r="T1270" s="18"/>
      <c r="U1270" s="17"/>
      <c r="V1270" s="16"/>
      <c r="W1270" s="15"/>
      <c r="X1270" s="14"/>
      <c r="Y1270" s="13"/>
      <c r="Z1270" s="12"/>
      <c r="AA1270" s="11" t="s">
        <v>0</v>
      </c>
      <c r="AB1270" s="9"/>
      <c r="AC1270" s="10"/>
      <c r="AD1270" s="9"/>
      <c r="AE1270" s="8"/>
      <c r="AF1270" s="7"/>
      <c r="AG1270" s="6">
        <f>IF(P1270="Em Aberto",Q1270,0)+IF(S1270="Em Aberto",T1270,0)+IF(V1270="Em Aberto",W1270,0)+IF(Y1270="Em Aberto",Z1270,0)</f>
        <v>0</v>
      </c>
      <c r="AH1270" s="5"/>
      <c r="AI1270" s="102"/>
      <c r="AJ1270" s="102"/>
    </row>
    <row r="1271" spans="1:36" s="86" customFormat="1" ht="11.25" x14ac:dyDescent="0.2">
      <c r="A1271" s="30">
        <v>45444</v>
      </c>
      <c r="B1271" s="28"/>
      <c r="C1271" s="29">
        <v>52294937000110</v>
      </c>
      <c r="D1271" s="28" t="s">
        <v>7415</v>
      </c>
      <c r="E1271" s="26" t="s">
        <v>7414</v>
      </c>
      <c r="F1271" s="26">
        <v>11</v>
      </c>
      <c r="G1271" s="27" t="s">
        <v>7413</v>
      </c>
      <c r="H1271" s="24" t="s">
        <v>6</v>
      </c>
      <c r="I1271" s="26" t="s">
        <v>352</v>
      </c>
      <c r="J1271" s="26" t="s">
        <v>10</v>
      </c>
      <c r="K1271" s="25">
        <v>45471</v>
      </c>
      <c r="L1271" s="19" t="s">
        <v>90</v>
      </c>
      <c r="M1271" s="24" t="s">
        <v>21</v>
      </c>
      <c r="N1271" s="23" t="s">
        <v>20</v>
      </c>
      <c r="O1271" s="22"/>
      <c r="P1271" s="21"/>
      <c r="Q1271" s="20"/>
      <c r="R1271" s="19"/>
      <c r="S1271" s="13"/>
      <c r="T1271" s="18"/>
      <c r="U1271" s="17"/>
      <c r="V1271" s="16"/>
      <c r="W1271" s="15"/>
      <c r="X1271" s="14"/>
      <c r="Y1271" s="13"/>
      <c r="Z1271" s="12"/>
      <c r="AA1271" s="11" t="s">
        <v>0</v>
      </c>
      <c r="AB1271" s="9"/>
      <c r="AC1271" s="10"/>
      <c r="AD1271" s="9"/>
      <c r="AE1271" s="8"/>
      <c r="AF1271" s="7"/>
      <c r="AG1271" s="6">
        <f>IF(P1271="Em Aberto",Q1271,0)+IF(S1271="Em Aberto",T1271,0)+IF(V1271="Em Aberto",W1271,0)+IF(Y1271="Em Aberto",Z1271,0)</f>
        <v>0</v>
      </c>
      <c r="AH1271" s="5"/>
      <c r="AI1271" s="102"/>
      <c r="AJ1271" s="102"/>
    </row>
    <row r="1272" spans="1:36" s="86" customFormat="1" ht="11.25" x14ac:dyDescent="0.2">
      <c r="A1272" s="30">
        <v>45444</v>
      </c>
      <c r="B1272" s="28"/>
      <c r="C1272" s="29">
        <v>52634289000102</v>
      </c>
      <c r="D1272" s="28" t="s">
        <v>7412</v>
      </c>
      <c r="E1272" s="26" t="s">
        <v>7411</v>
      </c>
      <c r="F1272" s="26">
        <v>7</v>
      </c>
      <c r="G1272" s="27" t="s">
        <v>7410</v>
      </c>
      <c r="H1272" s="24" t="s">
        <v>11</v>
      </c>
      <c r="I1272" s="26" t="s">
        <v>352</v>
      </c>
      <c r="J1272" s="26" t="s">
        <v>10</v>
      </c>
      <c r="K1272" s="25">
        <v>45471</v>
      </c>
      <c r="L1272" s="19" t="s">
        <v>343</v>
      </c>
      <c r="M1272" s="24" t="s">
        <v>153</v>
      </c>
      <c r="N1272" s="23" t="s">
        <v>1</v>
      </c>
      <c r="O1272" s="22"/>
      <c r="P1272" s="21"/>
      <c r="Q1272" s="20"/>
      <c r="R1272" s="19"/>
      <c r="S1272" s="13"/>
      <c r="T1272" s="18"/>
      <c r="U1272" s="17"/>
      <c r="V1272" s="16"/>
      <c r="W1272" s="15"/>
      <c r="X1272" s="14"/>
      <c r="Y1272" s="13"/>
      <c r="Z1272" s="12"/>
      <c r="AA1272" s="11" t="s">
        <v>0</v>
      </c>
      <c r="AB1272" s="9"/>
      <c r="AC1272" s="10"/>
      <c r="AD1272" s="9"/>
      <c r="AE1272" s="8"/>
      <c r="AF1272" s="7"/>
      <c r="AG1272" s="6">
        <f>IF(P1272="Em Aberto",Q1272,0)+IF(S1272="Em Aberto",T1272,0)+IF(V1272="Em Aberto",W1272,0)+IF(Y1272="Em Aberto",Z1272,0)</f>
        <v>0</v>
      </c>
      <c r="AH1272" s="5"/>
      <c r="AI1272" s="102"/>
      <c r="AJ1272" s="102"/>
    </row>
    <row r="1273" spans="1:36" s="86" customFormat="1" ht="11.25" x14ac:dyDescent="0.2">
      <c r="A1273" s="30">
        <v>45444</v>
      </c>
      <c r="B1273" s="28"/>
      <c r="C1273" s="29">
        <v>47707209000153</v>
      </c>
      <c r="D1273" s="28" t="s">
        <v>7409</v>
      </c>
      <c r="E1273" s="26" t="s">
        <v>7408</v>
      </c>
      <c r="F1273" s="26">
        <v>7</v>
      </c>
      <c r="G1273" s="27" t="s">
        <v>7407</v>
      </c>
      <c r="H1273" s="24" t="s">
        <v>6</v>
      </c>
      <c r="I1273" s="26" t="s">
        <v>352</v>
      </c>
      <c r="J1273" s="26" t="s">
        <v>10</v>
      </c>
      <c r="K1273" s="25">
        <v>45471</v>
      </c>
      <c r="L1273" s="19" t="s">
        <v>299</v>
      </c>
      <c r="M1273" s="24" t="s">
        <v>213</v>
      </c>
      <c r="N1273" s="23" t="s">
        <v>20</v>
      </c>
      <c r="O1273" s="22"/>
      <c r="P1273" s="21"/>
      <c r="Q1273" s="20"/>
      <c r="R1273" s="19"/>
      <c r="S1273" s="13"/>
      <c r="T1273" s="18"/>
      <c r="U1273" s="17"/>
      <c r="V1273" s="16"/>
      <c r="W1273" s="15"/>
      <c r="X1273" s="14"/>
      <c r="Y1273" s="13"/>
      <c r="Z1273" s="12"/>
      <c r="AA1273" s="11" t="s">
        <v>0</v>
      </c>
      <c r="AB1273" s="9"/>
      <c r="AC1273" s="10"/>
      <c r="AD1273" s="9"/>
      <c r="AE1273" s="8"/>
      <c r="AF1273" s="7"/>
      <c r="AG1273" s="6">
        <f>IF(P1273="Em Aberto",Q1273,0)+IF(S1273="Em Aberto",T1273,0)+IF(V1273="Em Aberto",W1273,0)+IF(Y1273="Em Aberto",Z1273,0)</f>
        <v>0</v>
      </c>
      <c r="AH1273" s="5"/>
      <c r="AI1273" s="102"/>
      <c r="AJ1273" s="102"/>
    </row>
    <row r="1274" spans="1:36" s="86" customFormat="1" ht="11.25" x14ac:dyDescent="0.2">
      <c r="A1274" s="30">
        <v>45444</v>
      </c>
      <c r="B1274" s="28"/>
      <c r="C1274" s="29">
        <v>37815944000127</v>
      </c>
      <c r="D1274" s="28" t="s">
        <v>7406</v>
      </c>
      <c r="E1274" s="26" t="s">
        <v>7405</v>
      </c>
      <c r="F1274" s="26">
        <v>7</v>
      </c>
      <c r="G1274" s="27" t="s">
        <v>7404</v>
      </c>
      <c r="H1274" s="24" t="s">
        <v>11</v>
      </c>
      <c r="I1274" s="26" t="s">
        <v>352</v>
      </c>
      <c r="J1274" s="26" t="s">
        <v>10</v>
      </c>
      <c r="K1274" s="25">
        <v>45471</v>
      </c>
      <c r="L1274" s="19" t="s">
        <v>295</v>
      </c>
      <c r="M1274" s="24" t="s">
        <v>15</v>
      </c>
      <c r="N1274" s="23" t="s">
        <v>1</v>
      </c>
      <c r="O1274" s="22"/>
      <c r="P1274" s="21"/>
      <c r="Q1274" s="20"/>
      <c r="R1274" s="19"/>
      <c r="S1274" s="13"/>
      <c r="T1274" s="18"/>
      <c r="U1274" s="17"/>
      <c r="V1274" s="16"/>
      <c r="W1274" s="15"/>
      <c r="X1274" s="14"/>
      <c r="Y1274" s="13"/>
      <c r="Z1274" s="12"/>
      <c r="AA1274" s="11" t="s">
        <v>0</v>
      </c>
      <c r="AB1274" s="9"/>
      <c r="AC1274" s="10"/>
      <c r="AD1274" s="9"/>
      <c r="AE1274" s="8"/>
      <c r="AF1274" s="7"/>
      <c r="AG1274" s="6">
        <f>IF(P1274="Em Aberto",Q1274,0)+IF(S1274="Em Aberto",T1274,0)+IF(V1274="Em Aberto",W1274,0)+IF(Y1274="Em Aberto",Z1274,0)</f>
        <v>0</v>
      </c>
      <c r="AH1274" s="5"/>
      <c r="AI1274" s="102"/>
      <c r="AJ1274" s="102"/>
    </row>
    <row r="1275" spans="1:36" s="86" customFormat="1" ht="11.25" x14ac:dyDescent="0.2">
      <c r="A1275" s="30">
        <v>45444</v>
      </c>
      <c r="B1275" s="28"/>
      <c r="C1275" s="29">
        <v>33855088000182</v>
      </c>
      <c r="D1275" s="28" t="s">
        <v>7403</v>
      </c>
      <c r="E1275" s="26" t="s">
        <v>7402</v>
      </c>
      <c r="F1275" s="26">
        <v>7</v>
      </c>
      <c r="G1275" s="27" t="s">
        <v>7401</v>
      </c>
      <c r="H1275" s="24" t="s">
        <v>11</v>
      </c>
      <c r="I1275" s="26" t="s">
        <v>352</v>
      </c>
      <c r="J1275" s="26" t="s">
        <v>10</v>
      </c>
      <c r="K1275" s="25">
        <v>45471</v>
      </c>
      <c r="L1275" s="19" t="s">
        <v>106</v>
      </c>
      <c r="M1275" s="24" t="s">
        <v>110</v>
      </c>
      <c r="N1275" s="23" t="s">
        <v>20</v>
      </c>
      <c r="O1275" s="22"/>
      <c r="P1275" s="21"/>
      <c r="Q1275" s="20"/>
      <c r="R1275" s="19"/>
      <c r="S1275" s="13"/>
      <c r="T1275" s="18"/>
      <c r="U1275" s="17"/>
      <c r="V1275" s="16"/>
      <c r="W1275" s="15"/>
      <c r="X1275" s="14"/>
      <c r="Y1275" s="13"/>
      <c r="Z1275" s="12"/>
      <c r="AA1275" s="11" t="s">
        <v>0</v>
      </c>
      <c r="AB1275" s="9"/>
      <c r="AC1275" s="10"/>
      <c r="AD1275" s="9"/>
      <c r="AE1275" s="8"/>
      <c r="AF1275" s="7"/>
      <c r="AG1275" s="6">
        <f>IF(P1275="Em Aberto",Q1275,0)+IF(S1275="Em Aberto",T1275,0)+IF(V1275="Em Aberto",W1275,0)+IF(Y1275="Em Aberto",Z1275,0)</f>
        <v>0</v>
      </c>
      <c r="AH1275" s="5"/>
      <c r="AI1275" s="102"/>
      <c r="AJ1275" s="102"/>
    </row>
    <row r="1276" spans="1:36" s="86" customFormat="1" ht="11.25" x14ac:dyDescent="0.2">
      <c r="A1276" s="30">
        <v>45444</v>
      </c>
      <c r="B1276" s="28"/>
      <c r="C1276" s="29">
        <v>27283200000155</v>
      </c>
      <c r="D1276" s="28" t="s">
        <v>7400</v>
      </c>
      <c r="E1276" s="26" t="s">
        <v>7399</v>
      </c>
      <c r="F1276" s="26">
        <v>7</v>
      </c>
      <c r="G1276" s="27" t="s">
        <v>7398</v>
      </c>
      <c r="H1276" s="24" t="s">
        <v>11</v>
      </c>
      <c r="I1276" s="26" t="s">
        <v>352</v>
      </c>
      <c r="J1276" s="26" t="s">
        <v>10</v>
      </c>
      <c r="K1276" s="25">
        <v>45471</v>
      </c>
      <c r="L1276" s="19" t="s">
        <v>53</v>
      </c>
      <c r="M1276" s="24" t="s">
        <v>2</v>
      </c>
      <c r="N1276" s="23" t="s">
        <v>1</v>
      </c>
      <c r="O1276" s="22"/>
      <c r="P1276" s="21"/>
      <c r="Q1276" s="20"/>
      <c r="R1276" s="19"/>
      <c r="S1276" s="13"/>
      <c r="T1276" s="18"/>
      <c r="U1276" s="17"/>
      <c r="V1276" s="16"/>
      <c r="W1276" s="15"/>
      <c r="X1276" s="14"/>
      <c r="Y1276" s="13"/>
      <c r="Z1276" s="12"/>
      <c r="AA1276" s="11" t="s">
        <v>0</v>
      </c>
      <c r="AB1276" s="9"/>
      <c r="AC1276" s="10"/>
      <c r="AD1276" s="9"/>
      <c r="AE1276" s="8"/>
      <c r="AF1276" s="7"/>
      <c r="AG1276" s="6">
        <f>IF(P1276="Em Aberto",Q1276,0)+IF(S1276="Em Aberto",T1276,0)+IF(V1276="Em Aberto",W1276,0)+IF(Y1276="Em Aberto",Z1276,0)</f>
        <v>0</v>
      </c>
      <c r="AH1276" s="5"/>
      <c r="AI1276" s="102"/>
      <c r="AJ1276" s="102"/>
    </row>
    <row r="1277" spans="1:36" s="86" customFormat="1" ht="11.25" x14ac:dyDescent="0.2">
      <c r="A1277" s="30">
        <v>45444</v>
      </c>
      <c r="B1277" s="28"/>
      <c r="C1277" s="29">
        <v>47152156000151</v>
      </c>
      <c r="D1277" s="28" t="s">
        <v>7397</v>
      </c>
      <c r="E1277" s="26" t="s">
        <v>7396</v>
      </c>
      <c r="F1277" s="26">
        <v>26</v>
      </c>
      <c r="G1277" s="27" t="s">
        <v>7395</v>
      </c>
      <c r="H1277" s="24" t="s">
        <v>6</v>
      </c>
      <c r="I1277" s="26" t="s">
        <v>352</v>
      </c>
      <c r="J1277" s="26" t="s">
        <v>10</v>
      </c>
      <c r="K1277" s="25">
        <v>45471</v>
      </c>
      <c r="L1277" s="19" t="s">
        <v>114</v>
      </c>
      <c r="M1277" s="24" t="s">
        <v>181</v>
      </c>
      <c r="N1277" s="23" t="s">
        <v>1</v>
      </c>
      <c r="O1277" s="22"/>
      <c r="P1277" s="21"/>
      <c r="Q1277" s="20"/>
      <c r="R1277" s="19"/>
      <c r="S1277" s="13"/>
      <c r="T1277" s="18"/>
      <c r="U1277" s="17"/>
      <c r="V1277" s="16"/>
      <c r="W1277" s="15"/>
      <c r="X1277" s="14"/>
      <c r="Y1277" s="13"/>
      <c r="Z1277" s="12"/>
      <c r="AA1277" s="11" t="s">
        <v>0</v>
      </c>
      <c r="AB1277" s="9"/>
      <c r="AC1277" s="10"/>
      <c r="AD1277" s="9"/>
      <c r="AE1277" s="8"/>
      <c r="AF1277" s="7"/>
      <c r="AG1277" s="6">
        <f>IF(P1277="Em Aberto",Q1277,0)+IF(S1277="Em Aberto",T1277,0)+IF(V1277="Em Aberto",W1277,0)+IF(Y1277="Em Aberto",Z1277,0)</f>
        <v>0</v>
      </c>
      <c r="AH1277" s="5"/>
      <c r="AI1277" s="102"/>
      <c r="AJ1277" s="102"/>
    </row>
    <row r="1278" spans="1:36" s="86" customFormat="1" ht="11.25" x14ac:dyDescent="0.2">
      <c r="A1278" s="30">
        <v>45444</v>
      </c>
      <c r="B1278" s="28"/>
      <c r="C1278" s="29">
        <v>49178141000198</v>
      </c>
      <c r="D1278" s="28" t="s">
        <v>7394</v>
      </c>
      <c r="E1278" s="26" t="s">
        <v>7393</v>
      </c>
      <c r="F1278" s="26">
        <v>1</v>
      </c>
      <c r="G1278" s="27" t="s">
        <v>7392</v>
      </c>
      <c r="H1278" s="24" t="s">
        <v>11</v>
      </c>
      <c r="I1278" s="26" t="s">
        <v>352</v>
      </c>
      <c r="J1278" s="26" t="s">
        <v>10</v>
      </c>
      <c r="K1278" s="25">
        <v>45471</v>
      </c>
      <c r="L1278" s="19" t="s">
        <v>56</v>
      </c>
      <c r="M1278" s="24" t="s">
        <v>2</v>
      </c>
      <c r="N1278" s="23" t="s">
        <v>1</v>
      </c>
      <c r="O1278" s="22">
        <v>45505</v>
      </c>
      <c r="P1278" s="21" t="s">
        <v>1196</v>
      </c>
      <c r="Q1278" s="20">
        <v>14.94</v>
      </c>
      <c r="R1278" s="19"/>
      <c r="S1278" s="13"/>
      <c r="T1278" s="18"/>
      <c r="U1278" s="17"/>
      <c r="V1278" s="16"/>
      <c r="W1278" s="15"/>
      <c r="X1278" s="14"/>
      <c r="Y1278" s="13"/>
      <c r="Z1278" s="12"/>
      <c r="AA1278" s="11" t="s">
        <v>0</v>
      </c>
      <c r="AB1278" s="9" t="s">
        <v>1123</v>
      </c>
      <c r="AC1278" s="10" t="s">
        <v>1140</v>
      </c>
      <c r="AD1278" s="9" t="s">
        <v>1131</v>
      </c>
      <c r="AE1278" s="8" t="s">
        <v>1123</v>
      </c>
      <c r="AF1278" s="7" t="s">
        <v>3815</v>
      </c>
      <c r="AG1278" s="6">
        <f>IF(P1278="Em Aberto",Q1278,0)+IF(S1278="Em Aberto",T1278,0)+IF(V1278="Em Aberto",W1278,0)+IF(Y1278="Em Aberto",Z1278,0)</f>
        <v>14.94</v>
      </c>
      <c r="AH1278" s="5"/>
      <c r="AI1278" s="102"/>
      <c r="AJ1278" s="102"/>
    </row>
    <row r="1279" spans="1:36" s="86" customFormat="1" ht="11.25" x14ac:dyDescent="0.2">
      <c r="A1279" s="30">
        <v>45444</v>
      </c>
      <c r="B1279" s="28"/>
      <c r="C1279" s="29">
        <v>52389893000102</v>
      </c>
      <c r="D1279" s="28" t="s">
        <v>7391</v>
      </c>
      <c r="E1279" s="26" t="s">
        <v>7390</v>
      </c>
      <c r="F1279" s="26">
        <v>7</v>
      </c>
      <c r="G1279" s="27" t="s">
        <v>7389</v>
      </c>
      <c r="H1279" s="24" t="s">
        <v>11</v>
      </c>
      <c r="I1279" s="26" t="s">
        <v>352</v>
      </c>
      <c r="J1279" s="26" t="s">
        <v>10</v>
      </c>
      <c r="K1279" s="25">
        <v>45472</v>
      </c>
      <c r="L1279" s="19" t="s">
        <v>3</v>
      </c>
      <c r="M1279" s="24" t="s">
        <v>89</v>
      </c>
      <c r="N1279" s="23" t="s">
        <v>20</v>
      </c>
      <c r="O1279" s="22"/>
      <c r="P1279" s="21"/>
      <c r="Q1279" s="20"/>
      <c r="R1279" s="19"/>
      <c r="S1279" s="13"/>
      <c r="T1279" s="18"/>
      <c r="U1279" s="17"/>
      <c r="V1279" s="16"/>
      <c r="W1279" s="15"/>
      <c r="X1279" s="14"/>
      <c r="Y1279" s="13"/>
      <c r="Z1279" s="12"/>
      <c r="AA1279" s="11" t="s">
        <v>0</v>
      </c>
      <c r="AB1279" s="9"/>
      <c r="AC1279" s="10"/>
      <c r="AD1279" s="9"/>
      <c r="AE1279" s="8"/>
      <c r="AF1279" s="7"/>
      <c r="AG1279" s="6">
        <f>IF(P1279="Em Aberto",Q1279,0)+IF(S1279="Em Aberto",T1279,0)+IF(V1279="Em Aberto",W1279,0)+IF(Y1279="Em Aberto",Z1279,0)</f>
        <v>0</v>
      </c>
      <c r="AH1279" s="5"/>
      <c r="AI1279" s="102"/>
      <c r="AJ1279" s="102"/>
    </row>
    <row r="1280" spans="1:36" s="86" customFormat="1" ht="11.25" x14ac:dyDescent="0.2">
      <c r="A1280" s="30">
        <v>45444</v>
      </c>
      <c r="B1280" s="28"/>
      <c r="C1280" s="29">
        <v>49471168000174</v>
      </c>
      <c r="D1280" s="28" t="s">
        <v>7388</v>
      </c>
      <c r="E1280" s="26" t="s">
        <v>7387</v>
      </c>
      <c r="F1280" s="26">
        <v>7</v>
      </c>
      <c r="G1280" s="27" t="s">
        <v>7386</v>
      </c>
      <c r="H1280" s="24" t="s">
        <v>11</v>
      </c>
      <c r="I1280" s="26" t="s">
        <v>352</v>
      </c>
      <c r="J1280" s="26" t="s">
        <v>10</v>
      </c>
      <c r="K1280" s="25">
        <v>45472</v>
      </c>
      <c r="L1280" s="19" t="s">
        <v>119</v>
      </c>
      <c r="M1280" s="24" t="s">
        <v>15</v>
      </c>
      <c r="N1280" s="23" t="s">
        <v>1</v>
      </c>
      <c r="O1280" s="22"/>
      <c r="P1280" s="21"/>
      <c r="Q1280" s="20"/>
      <c r="R1280" s="19"/>
      <c r="S1280" s="13"/>
      <c r="T1280" s="18"/>
      <c r="U1280" s="17"/>
      <c r="V1280" s="16"/>
      <c r="W1280" s="15"/>
      <c r="X1280" s="14"/>
      <c r="Y1280" s="13"/>
      <c r="Z1280" s="12"/>
      <c r="AA1280" s="11" t="s">
        <v>0</v>
      </c>
      <c r="AB1280" s="9"/>
      <c r="AC1280" s="10"/>
      <c r="AD1280" s="9"/>
      <c r="AE1280" s="8"/>
      <c r="AF1280" s="7"/>
      <c r="AG1280" s="6">
        <f>IF(P1280="Em Aberto",Q1280,0)+IF(S1280="Em Aberto",T1280,0)+IF(V1280="Em Aberto",W1280,0)+IF(Y1280="Em Aberto",Z1280,0)</f>
        <v>0</v>
      </c>
      <c r="AH1280" s="5"/>
      <c r="AI1280" s="102"/>
      <c r="AJ1280" s="102"/>
    </row>
    <row r="1281" spans="1:36" s="86" customFormat="1" ht="11.25" x14ac:dyDescent="0.2">
      <c r="A1281" s="30">
        <v>45444</v>
      </c>
      <c r="B1281" s="28"/>
      <c r="C1281" s="29">
        <v>53687360000170</v>
      </c>
      <c r="D1281" s="28" t="s">
        <v>7385</v>
      </c>
      <c r="E1281" s="26">
        <v>2781418</v>
      </c>
      <c r="F1281" s="26">
        <v>6</v>
      </c>
      <c r="G1281" s="27" t="s">
        <v>7384</v>
      </c>
      <c r="H1281" s="24" t="s">
        <v>6</v>
      </c>
      <c r="I1281" s="26" t="s">
        <v>352</v>
      </c>
      <c r="J1281" s="26" t="s">
        <v>4</v>
      </c>
      <c r="K1281" s="25">
        <v>45472</v>
      </c>
      <c r="L1281" s="19" t="s">
        <v>90</v>
      </c>
      <c r="M1281" s="24" t="s">
        <v>29</v>
      </c>
      <c r="N1281" s="23" t="s">
        <v>1</v>
      </c>
      <c r="O1281" s="22"/>
      <c r="P1281" s="21"/>
      <c r="Q1281" s="20"/>
      <c r="R1281" s="19"/>
      <c r="S1281" s="13"/>
      <c r="T1281" s="18"/>
      <c r="U1281" s="17"/>
      <c r="V1281" s="16"/>
      <c r="W1281" s="15"/>
      <c r="X1281" s="14"/>
      <c r="Y1281" s="13"/>
      <c r="Z1281" s="12"/>
      <c r="AA1281" s="11" t="s">
        <v>0</v>
      </c>
      <c r="AB1281" s="9"/>
      <c r="AC1281" s="10"/>
      <c r="AD1281" s="9"/>
      <c r="AE1281" s="8"/>
      <c r="AF1281" s="7"/>
      <c r="AG1281" s="6">
        <f>IF(P1281="Em Aberto",Q1281,0)+IF(S1281="Em Aberto",T1281,0)+IF(V1281="Em Aberto",W1281,0)+IF(Y1281="Em Aberto",Z1281,0)</f>
        <v>0</v>
      </c>
      <c r="AH1281" s="5"/>
      <c r="AI1281" s="102"/>
      <c r="AJ1281" s="102"/>
    </row>
    <row r="1282" spans="1:36" s="86" customFormat="1" ht="11.25" x14ac:dyDescent="0.2">
      <c r="A1282" s="30">
        <v>45444</v>
      </c>
      <c r="B1282" s="28"/>
      <c r="C1282" s="29">
        <v>46581736000100</v>
      </c>
      <c r="D1282" s="28" t="s">
        <v>7383</v>
      </c>
      <c r="E1282" s="26" t="s">
        <v>7382</v>
      </c>
      <c r="F1282" s="26">
        <v>11</v>
      </c>
      <c r="G1282" s="27" t="s">
        <v>7381</v>
      </c>
      <c r="H1282" s="24" t="s">
        <v>6</v>
      </c>
      <c r="I1282" s="26" t="s">
        <v>352</v>
      </c>
      <c r="J1282" s="26" t="s">
        <v>10</v>
      </c>
      <c r="K1282" s="25">
        <v>45472</v>
      </c>
      <c r="L1282" s="19" t="s">
        <v>90</v>
      </c>
      <c r="M1282" s="24" t="s">
        <v>2</v>
      </c>
      <c r="N1282" s="23" t="s">
        <v>1</v>
      </c>
      <c r="O1282" s="22"/>
      <c r="P1282" s="21"/>
      <c r="Q1282" s="20"/>
      <c r="R1282" s="19"/>
      <c r="S1282" s="13"/>
      <c r="T1282" s="18"/>
      <c r="U1282" s="17"/>
      <c r="V1282" s="16"/>
      <c r="W1282" s="15"/>
      <c r="X1282" s="14"/>
      <c r="Y1282" s="13"/>
      <c r="Z1282" s="12"/>
      <c r="AA1282" s="11" t="s">
        <v>0</v>
      </c>
      <c r="AB1282" s="9"/>
      <c r="AC1282" s="10"/>
      <c r="AD1282" s="9"/>
      <c r="AE1282" s="8"/>
      <c r="AF1282" s="7"/>
      <c r="AG1282" s="6">
        <f>IF(P1282="Em Aberto",Q1282,0)+IF(S1282="Em Aberto",T1282,0)+IF(V1282="Em Aberto",W1282,0)+IF(Y1282="Em Aberto",Z1282,0)</f>
        <v>0</v>
      </c>
      <c r="AH1282" s="5"/>
      <c r="AI1282" s="102"/>
      <c r="AJ1282" s="102"/>
    </row>
    <row r="1283" spans="1:36" s="86" customFormat="1" ht="11.25" x14ac:dyDescent="0.2">
      <c r="A1283" s="30">
        <v>45444</v>
      </c>
      <c r="B1283" s="28"/>
      <c r="C1283" s="29">
        <v>53529177000146</v>
      </c>
      <c r="D1283" s="28" t="s">
        <v>7380</v>
      </c>
      <c r="E1283" s="26">
        <v>2781535</v>
      </c>
      <c r="F1283" s="26">
        <v>6</v>
      </c>
      <c r="G1283" s="27" t="s">
        <v>7379</v>
      </c>
      <c r="H1283" s="24" t="s">
        <v>6</v>
      </c>
      <c r="I1283" s="26" t="s">
        <v>352</v>
      </c>
      <c r="J1283" s="26" t="s">
        <v>4</v>
      </c>
      <c r="K1283" s="25">
        <v>45472</v>
      </c>
      <c r="L1283" s="19" t="s">
        <v>170</v>
      </c>
      <c r="M1283" s="24" t="s">
        <v>15</v>
      </c>
      <c r="N1283" s="23" t="s">
        <v>1</v>
      </c>
      <c r="O1283" s="22"/>
      <c r="P1283" s="21"/>
      <c r="Q1283" s="20"/>
      <c r="R1283" s="19"/>
      <c r="S1283" s="13"/>
      <c r="T1283" s="18"/>
      <c r="U1283" s="17"/>
      <c r="V1283" s="16"/>
      <c r="W1283" s="15"/>
      <c r="X1283" s="14"/>
      <c r="Y1283" s="13"/>
      <c r="Z1283" s="12"/>
      <c r="AA1283" s="11" t="s">
        <v>0</v>
      </c>
      <c r="AB1283" s="9"/>
      <c r="AC1283" s="10"/>
      <c r="AD1283" s="9"/>
      <c r="AE1283" s="8"/>
      <c r="AF1283" s="7"/>
      <c r="AG1283" s="6">
        <f>IF(P1283="Em Aberto",Q1283,0)+IF(S1283="Em Aberto",T1283,0)+IF(V1283="Em Aberto",W1283,0)+IF(Y1283="Em Aberto",Z1283,0)</f>
        <v>0</v>
      </c>
      <c r="AH1283" s="5"/>
      <c r="AI1283" s="102"/>
      <c r="AJ1283" s="102"/>
    </row>
    <row r="1284" spans="1:36" s="86" customFormat="1" ht="11.25" x14ac:dyDescent="0.2">
      <c r="A1284" s="30">
        <v>45444</v>
      </c>
      <c r="B1284" s="28"/>
      <c r="C1284" s="29">
        <v>52658639000162</v>
      </c>
      <c r="D1284" s="28" t="s">
        <v>7378</v>
      </c>
      <c r="E1284" s="26">
        <v>2775274</v>
      </c>
      <c r="F1284" s="26">
        <v>6</v>
      </c>
      <c r="G1284" s="27" t="s">
        <v>7377</v>
      </c>
      <c r="H1284" s="24" t="s">
        <v>11</v>
      </c>
      <c r="I1284" s="26" t="s">
        <v>352</v>
      </c>
      <c r="J1284" s="26" t="s">
        <v>4</v>
      </c>
      <c r="K1284" s="25">
        <v>45472</v>
      </c>
      <c r="L1284" s="19" t="s">
        <v>56</v>
      </c>
      <c r="M1284" s="24" t="s">
        <v>2</v>
      </c>
      <c r="N1284" s="23" t="s">
        <v>1</v>
      </c>
      <c r="O1284" s="22"/>
      <c r="P1284" s="21"/>
      <c r="Q1284" s="20"/>
      <c r="R1284" s="19"/>
      <c r="S1284" s="13"/>
      <c r="T1284" s="18"/>
      <c r="U1284" s="17"/>
      <c r="V1284" s="16"/>
      <c r="W1284" s="15"/>
      <c r="X1284" s="14"/>
      <c r="Y1284" s="13"/>
      <c r="Z1284" s="12"/>
      <c r="AA1284" s="11" t="s">
        <v>0</v>
      </c>
      <c r="AB1284" s="9"/>
      <c r="AC1284" s="10"/>
      <c r="AD1284" s="9"/>
      <c r="AE1284" s="8"/>
      <c r="AF1284" s="7"/>
      <c r="AG1284" s="6">
        <f>IF(P1284="Em Aberto",Q1284,0)+IF(S1284="Em Aberto",T1284,0)+IF(V1284="Em Aberto",W1284,0)+IF(Y1284="Em Aberto",Z1284,0)</f>
        <v>0</v>
      </c>
      <c r="AH1284" s="5"/>
      <c r="AI1284" s="102"/>
      <c r="AJ1284" s="102"/>
    </row>
    <row r="1285" spans="1:36" s="86" customFormat="1" ht="11.25" x14ac:dyDescent="0.2">
      <c r="A1285" s="30">
        <v>45444</v>
      </c>
      <c r="B1285" s="28"/>
      <c r="C1285" s="29">
        <v>52520026000164</v>
      </c>
      <c r="D1285" s="28" t="s">
        <v>7376</v>
      </c>
      <c r="E1285" s="26" t="s">
        <v>7375</v>
      </c>
      <c r="F1285" s="26">
        <v>11</v>
      </c>
      <c r="G1285" s="27" t="s">
        <v>7374</v>
      </c>
      <c r="H1285" s="24" t="s">
        <v>6</v>
      </c>
      <c r="I1285" s="26" t="s">
        <v>352</v>
      </c>
      <c r="J1285" s="26" t="s">
        <v>10</v>
      </c>
      <c r="K1285" s="25">
        <v>45472</v>
      </c>
      <c r="L1285" s="19" t="s">
        <v>56</v>
      </c>
      <c r="M1285" s="24" t="s">
        <v>29</v>
      </c>
      <c r="N1285" s="23" t="s">
        <v>1</v>
      </c>
      <c r="O1285" s="22"/>
      <c r="P1285" s="21"/>
      <c r="Q1285" s="20"/>
      <c r="R1285" s="19"/>
      <c r="S1285" s="13"/>
      <c r="T1285" s="18"/>
      <c r="U1285" s="17"/>
      <c r="V1285" s="16"/>
      <c r="W1285" s="15"/>
      <c r="X1285" s="14"/>
      <c r="Y1285" s="13"/>
      <c r="Z1285" s="12"/>
      <c r="AA1285" s="11" t="s">
        <v>0</v>
      </c>
      <c r="AB1285" s="9"/>
      <c r="AC1285" s="10"/>
      <c r="AD1285" s="9"/>
      <c r="AE1285" s="8"/>
      <c r="AF1285" s="7"/>
      <c r="AG1285" s="6">
        <f>IF(P1285="Em Aberto",Q1285,0)+IF(S1285="Em Aberto",T1285,0)+IF(V1285="Em Aberto",W1285,0)+IF(Y1285="Em Aberto",Z1285,0)</f>
        <v>0</v>
      </c>
      <c r="AH1285" s="5"/>
      <c r="AI1285" s="102"/>
      <c r="AJ1285" s="102"/>
    </row>
    <row r="1286" spans="1:36" s="86" customFormat="1" ht="11.25" x14ac:dyDescent="0.2">
      <c r="A1286" s="30">
        <v>45444</v>
      </c>
      <c r="B1286" s="28"/>
      <c r="C1286" s="29">
        <v>21990339000152</v>
      </c>
      <c r="D1286" s="28" t="s">
        <v>7373</v>
      </c>
      <c r="E1286" s="26">
        <v>2749070</v>
      </c>
      <c r="F1286" s="26">
        <v>6</v>
      </c>
      <c r="G1286" s="27" t="s">
        <v>7372</v>
      </c>
      <c r="H1286" s="24" t="s">
        <v>11</v>
      </c>
      <c r="I1286" s="26" t="s">
        <v>352</v>
      </c>
      <c r="J1286" s="26" t="s">
        <v>4</v>
      </c>
      <c r="K1286" s="25">
        <v>45472</v>
      </c>
      <c r="L1286" s="19" t="s">
        <v>30</v>
      </c>
      <c r="M1286" s="24" t="s">
        <v>153</v>
      </c>
      <c r="N1286" s="23" t="s">
        <v>1</v>
      </c>
      <c r="O1286" s="22"/>
      <c r="P1286" s="21"/>
      <c r="Q1286" s="20"/>
      <c r="R1286" s="19"/>
      <c r="S1286" s="13"/>
      <c r="T1286" s="18"/>
      <c r="U1286" s="17"/>
      <c r="V1286" s="16"/>
      <c r="W1286" s="15"/>
      <c r="X1286" s="14"/>
      <c r="Y1286" s="13"/>
      <c r="Z1286" s="12"/>
      <c r="AA1286" s="11" t="s">
        <v>0</v>
      </c>
      <c r="AB1286" s="9"/>
      <c r="AC1286" s="10"/>
      <c r="AD1286" s="9"/>
      <c r="AE1286" s="8"/>
      <c r="AF1286" s="7"/>
      <c r="AG1286" s="6">
        <f>IF(P1286="Em Aberto",Q1286,0)+IF(S1286="Em Aberto",T1286,0)+IF(V1286="Em Aberto",W1286,0)+IF(Y1286="Em Aberto",Z1286,0)</f>
        <v>0</v>
      </c>
      <c r="AH1286" s="5"/>
      <c r="AI1286" s="102"/>
      <c r="AJ1286" s="102"/>
    </row>
    <row r="1287" spans="1:36" s="86" customFormat="1" ht="11.25" x14ac:dyDescent="0.2">
      <c r="A1287" s="30">
        <v>45444</v>
      </c>
      <c r="B1287" s="28"/>
      <c r="C1287" s="29">
        <v>47189389000129</v>
      </c>
      <c r="D1287" s="28" t="s">
        <v>7371</v>
      </c>
      <c r="E1287" s="26" t="s">
        <v>7370</v>
      </c>
      <c r="F1287" s="26">
        <v>7</v>
      </c>
      <c r="G1287" s="27" t="s">
        <v>7369</v>
      </c>
      <c r="H1287" s="24" t="s">
        <v>6</v>
      </c>
      <c r="I1287" s="26" t="s">
        <v>352</v>
      </c>
      <c r="J1287" s="26" t="s">
        <v>10</v>
      </c>
      <c r="K1287" s="25">
        <v>45473</v>
      </c>
      <c r="L1287" s="19" t="s">
        <v>182</v>
      </c>
      <c r="M1287" s="24" t="s">
        <v>2</v>
      </c>
      <c r="N1287" s="23" t="s">
        <v>1</v>
      </c>
      <c r="O1287" s="22"/>
      <c r="P1287" s="21"/>
      <c r="Q1287" s="20"/>
      <c r="R1287" s="19"/>
      <c r="S1287" s="13"/>
      <c r="T1287" s="18"/>
      <c r="U1287" s="17"/>
      <c r="V1287" s="16"/>
      <c r="W1287" s="15"/>
      <c r="X1287" s="14"/>
      <c r="Y1287" s="13"/>
      <c r="Z1287" s="12"/>
      <c r="AA1287" s="11" t="s">
        <v>0</v>
      </c>
      <c r="AB1287" s="9"/>
      <c r="AC1287" s="10"/>
      <c r="AD1287" s="9"/>
      <c r="AE1287" s="8"/>
      <c r="AF1287" s="7"/>
      <c r="AG1287" s="6">
        <f>IF(P1287="Em Aberto",Q1287,0)+IF(S1287="Em Aberto",T1287,0)+IF(V1287="Em Aberto",W1287,0)+IF(Y1287="Em Aberto",Z1287,0)</f>
        <v>0</v>
      </c>
      <c r="AH1287" s="5"/>
      <c r="AI1287" s="102"/>
      <c r="AJ1287" s="102"/>
    </row>
    <row r="1288" spans="1:36" s="86" customFormat="1" ht="11.25" x14ac:dyDescent="0.2">
      <c r="A1288" s="30">
        <v>45444</v>
      </c>
      <c r="B1288" s="28"/>
      <c r="C1288" s="29">
        <v>55003403000186</v>
      </c>
      <c r="D1288" s="28" t="s">
        <v>7368</v>
      </c>
      <c r="E1288" s="26" t="s">
        <v>7367</v>
      </c>
      <c r="F1288" s="26">
        <v>2</v>
      </c>
      <c r="G1288" s="27" t="s">
        <v>7366</v>
      </c>
      <c r="H1288" s="24" t="s">
        <v>6</v>
      </c>
      <c r="I1288" s="26" t="s">
        <v>352</v>
      </c>
      <c r="J1288" s="26" t="s">
        <v>10</v>
      </c>
      <c r="K1288" s="25">
        <v>45473</v>
      </c>
      <c r="L1288" s="19" t="s">
        <v>102</v>
      </c>
      <c r="M1288" s="24" t="s">
        <v>29</v>
      </c>
      <c r="N1288" s="23" t="s">
        <v>1</v>
      </c>
      <c r="O1288" s="22"/>
      <c r="P1288" s="21"/>
      <c r="Q1288" s="20"/>
      <c r="R1288" s="19"/>
      <c r="S1288" s="13"/>
      <c r="T1288" s="18"/>
      <c r="U1288" s="17"/>
      <c r="V1288" s="16"/>
      <c r="W1288" s="15"/>
      <c r="X1288" s="14"/>
      <c r="Y1288" s="13"/>
      <c r="Z1288" s="12"/>
      <c r="AA1288" s="11" t="s">
        <v>0</v>
      </c>
      <c r="AB1288" s="9"/>
      <c r="AC1288" s="10"/>
      <c r="AD1288" s="9"/>
      <c r="AE1288" s="8"/>
      <c r="AF1288" s="7"/>
      <c r="AG1288" s="6">
        <f>IF(P1288="Em Aberto",Q1288,0)+IF(S1288="Em Aberto",T1288,0)+IF(V1288="Em Aberto",W1288,0)+IF(Y1288="Em Aberto",Z1288,0)</f>
        <v>0</v>
      </c>
      <c r="AH1288" s="5"/>
      <c r="AI1288" s="102"/>
      <c r="AJ1288" s="102"/>
    </row>
    <row r="1289" spans="1:36" s="86" customFormat="1" ht="11.25" x14ac:dyDescent="0.2">
      <c r="A1289" s="30">
        <v>45413</v>
      </c>
      <c r="B1289" s="28"/>
      <c r="C1289" s="85">
        <v>25066757000109</v>
      </c>
      <c r="D1289" s="5" t="s">
        <v>7365</v>
      </c>
      <c r="E1289" s="13" t="s">
        <v>7364</v>
      </c>
      <c r="F1289" s="13">
        <v>7</v>
      </c>
      <c r="G1289" s="36" t="s">
        <v>7363</v>
      </c>
      <c r="H1289" s="34" t="s">
        <v>11</v>
      </c>
      <c r="I1289" s="13" t="s">
        <v>352</v>
      </c>
      <c r="J1289" s="13" t="s">
        <v>10</v>
      </c>
      <c r="K1289" s="19">
        <v>45413</v>
      </c>
      <c r="L1289" s="19" t="s">
        <v>85</v>
      </c>
      <c r="M1289" s="34" t="s">
        <v>2</v>
      </c>
      <c r="N1289" s="35" t="s">
        <v>1126</v>
      </c>
      <c r="O1289" s="22">
        <v>45450</v>
      </c>
      <c r="P1289" s="21" t="s">
        <v>1125</v>
      </c>
      <c r="Q1289" s="20">
        <v>80.489999999999995</v>
      </c>
      <c r="R1289" s="19">
        <v>45480</v>
      </c>
      <c r="S1289" s="13" t="s">
        <v>1125</v>
      </c>
      <c r="T1289" s="18">
        <v>109.78</v>
      </c>
      <c r="U1289" s="17"/>
      <c r="V1289" s="16"/>
      <c r="W1289" s="15"/>
      <c r="X1289" s="14"/>
      <c r="Y1289" s="13"/>
      <c r="Z1289" s="12"/>
      <c r="AA1289" s="11" t="s">
        <v>0</v>
      </c>
      <c r="AB1289" s="9" t="s">
        <v>1123</v>
      </c>
      <c r="AC1289" s="10" t="s">
        <v>1140</v>
      </c>
      <c r="AD1289" s="9" t="s">
        <v>1131</v>
      </c>
      <c r="AE1289" s="8" t="s">
        <v>1123</v>
      </c>
      <c r="AF1289" s="32" t="s">
        <v>6983</v>
      </c>
      <c r="AG1289" s="6">
        <f>IF(P1289="Em Aberto",Q1289,0)+IF(S1289="Em Aberto",T1289,0)+IF(V1289="Em Aberto",W1289,0)+IF(Y1289="Em Aberto",Z1289,0)</f>
        <v>0</v>
      </c>
      <c r="AH1289" s="5"/>
      <c r="AI1289" s="102"/>
      <c r="AJ1289" s="102"/>
    </row>
    <row r="1290" spans="1:36" s="86" customFormat="1" ht="11.25" x14ac:dyDescent="0.2">
      <c r="A1290" s="30">
        <v>45413</v>
      </c>
      <c r="B1290" s="28"/>
      <c r="C1290" s="85">
        <v>37484146000160</v>
      </c>
      <c r="D1290" s="5" t="s">
        <v>7362</v>
      </c>
      <c r="E1290" s="13" t="s">
        <v>7361</v>
      </c>
      <c r="F1290" s="13">
        <v>11</v>
      </c>
      <c r="G1290" s="36" t="s">
        <v>7360</v>
      </c>
      <c r="H1290" s="34" t="s">
        <v>6</v>
      </c>
      <c r="I1290" s="13" t="s">
        <v>352</v>
      </c>
      <c r="J1290" s="13" t="s">
        <v>10</v>
      </c>
      <c r="K1290" s="19">
        <v>45414</v>
      </c>
      <c r="L1290" s="19" t="s">
        <v>30</v>
      </c>
      <c r="M1290" s="34" t="s">
        <v>110</v>
      </c>
      <c r="N1290" s="35" t="s">
        <v>20</v>
      </c>
      <c r="O1290" s="22">
        <v>45455</v>
      </c>
      <c r="P1290" s="21" t="s">
        <v>1196</v>
      </c>
      <c r="Q1290" s="20">
        <v>90.89</v>
      </c>
      <c r="R1290" s="19">
        <v>45488</v>
      </c>
      <c r="S1290" s="13" t="s">
        <v>1196</v>
      </c>
      <c r="T1290" s="18">
        <v>129.84</v>
      </c>
      <c r="U1290" s="17"/>
      <c r="V1290" s="16"/>
      <c r="W1290" s="15"/>
      <c r="X1290" s="14"/>
      <c r="Y1290" s="13"/>
      <c r="Z1290" s="12"/>
      <c r="AA1290" s="11" t="s">
        <v>1195</v>
      </c>
      <c r="AB1290" s="9" t="s">
        <v>1380</v>
      </c>
      <c r="AC1290" s="10" t="s">
        <v>6</v>
      </c>
      <c r="AD1290" s="9" t="s">
        <v>1131</v>
      </c>
      <c r="AE1290" s="8" t="s">
        <v>1193</v>
      </c>
      <c r="AF1290" s="32" t="s">
        <v>7359</v>
      </c>
      <c r="AG1290" s="6">
        <f>IF(P1290="Em Aberto",Q1290,0)+IF(S1290="Em Aberto",T1290,0)+IF(V1290="Em Aberto",W1290,0)+IF(Y1290="Em Aberto",Z1290,0)</f>
        <v>220.73000000000002</v>
      </c>
      <c r="AH1290" s="5"/>
      <c r="AI1290" s="102"/>
      <c r="AJ1290" s="102"/>
    </row>
    <row r="1291" spans="1:36" s="86" customFormat="1" ht="11.25" x14ac:dyDescent="0.2">
      <c r="A1291" s="30">
        <v>45413</v>
      </c>
      <c r="B1291" s="28"/>
      <c r="C1291" s="85">
        <v>51363967000179</v>
      </c>
      <c r="D1291" s="5" t="s">
        <v>7358</v>
      </c>
      <c r="E1291" s="13" t="s">
        <v>7357</v>
      </c>
      <c r="F1291" s="13">
        <v>11</v>
      </c>
      <c r="G1291" s="36" t="s">
        <v>7356</v>
      </c>
      <c r="H1291" s="34" t="s">
        <v>6</v>
      </c>
      <c r="I1291" s="13" t="s">
        <v>352</v>
      </c>
      <c r="J1291" s="13" t="s">
        <v>10</v>
      </c>
      <c r="K1291" s="19">
        <v>45414</v>
      </c>
      <c r="L1291" s="19" t="s">
        <v>98</v>
      </c>
      <c r="M1291" s="34" t="s">
        <v>15</v>
      </c>
      <c r="N1291" s="35" t="s">
        <v>1209</v>
      </c>
      <c r="O1291" s="22">
        <v>45455</v>
      </c>
      <c r="P1291" s="21" t="s">
        <v>1125</v>
      </c>
      <c r="Q1291" s="20">
        <v>76.91</v>
      </c>
      <c r="R1291" s="19">
        <v>45488</v>
      </c>
      <c r="S1291" s="13" t="s">
        <v>1125</v>
      </c>
      <c r="T1291" s="18">
        <v>109.86</v>
      </c>
      <c r="U1291" s="17"/>
      <c r="V1291" s="16"/>
      <c r="W1291" s="15"/>
      <c r="X1291" s="14"/>
      <c r="Y1291" s="13"/>
      <c r="Z1291" s="12"/>
      <c r="AA1291" s="11" t="s">
        <v>0</v>
      </c>
      <c r="AB1291" s="9" t="s">
        <v>1123</v>
      </c>
      <c r="AC1291" s="10" t="s">
        <v>6</v>
      </c>
      <c r="AD1291" s="9" t="s">
        <v>1131</v>
      </c>
      <c r="AE1291" s="8" t="s">
        <v>1123</v>
      </c>
      <c r="AF1291" s="32" t="s">
        <v>7355</v>
      </c>
      <c r="AG1291" s="6">
        <f>IF(P1291="Em Aberto",Q1291,0)+IF(S1291="Em Aberto",T1291,0)+IF(V1291="Em Aberto",W1291,0)+IF(Y1291="Em Aberto",Z1291,0)</f>
        <v>0</v>
      </c>
      <c r="AH1291" s="5"/>
      <c r="AI1291" s="102"/>
      <c r="AJ1291" s="102"/>
    </row>
    <row r="1292" spans="1:36" s="86" customFormat="1" ht="11.25" x14ac:dyDescent="0.2">
      <c r="A1292" s="30">
        <v>45413</v>
      </c>
      <c r="B1292" s="28"/>
      <c r="C1292" s="85">
        <v>45945796000193</v>
      </c>
      <c r="D1292" s="5" t="s">
        <v>7354</v>
      </c>
      <c r="E1292" s="13" t="s">
        <v>7353</v>
      </c>
      <c r="F1292" s="13">
        <v>11</v>
      </c>
      <c r="G1292" s="36" t="s">
        <v>7352</v>
      </c>
      <c r="H1292" s="34" t="s">
        <v>6</v>
      </c>
      <c r="I1292" s="13" t="s">
        <v>352</v>
      </c>
      <c r="J1292" s="13" t="s">
        <v>10</v>
      </c>
      <c r="K1292" s="19">
        <v>45414</v>
      </c>
      <c r="L1292" s="19" t="s">
        <v>16</v>
      </c>
      <c r="M1292" s="34" t="s">
        <v>169</v>
      </c>
      <c r="N1292" s="35" t="s">
        <v>1209</v>
      </c>
      <c r="O1292" s="22">
        <v>45455</v>
      </c>
      <c r="P1292" s="21" t="s">
        <v>1125</v>
      </c>
      <c r="Q1292" s="20">
        <v>76.849999999999994</v>
      </c>
      <c r="R1292" s="19">
        <v>45488</v>
      </c>
      <c r="S1292" s="13" t="s">
        <v>1125</v>
      </c>
      <c r="T1292" s="18">
        <v>111.31</v>
      </c>
      <c r="U1292" s="17"/>
      <c r="V1292" s="16"/>
      <c r="W1292" s="15"/>
      <c r="X1292" s="14"/>
      <c r="Y1292" s="13"/>
      <c r="Z1292" s="12"/>
      <c r="AA1292" s="11" t="s">
        <v>0</v>
      </c>
      <c r="AB1292" s="9" t="s">
        <v>1123</v>
      </c>
      <c r="AC1292" s="10" t="s">
        <v>6</v>
      </c>
      <c r="AD1292" s="9" t="s">
        <v>1131</v>
      </c>
      <c r="AE1292" s="8" t="s">
        <v>1123</v>
      </c>
      <c r="AF1292" s="32" t="s">
        <v>7351</v>
      </c>
      <c r="AG1292" s="6">
        <f>IF(P1292="Em Aberto",Q1292,0)+IF(S1292="Em Aberto",T1292,0)+IF(V1292="Em Aberto",W1292,0)+IF(Y1292="Em Aberto",Z1292,0)</f>
        <v>0</v>
      </c>
      <c r="AH1292" s="5"/>
      <c r="AI1292" s="102"/>
      <c r="AJ1292" s="102"/>
    </row>
    <row r="1293" spans="1:36" s="86" customFormat="1" ht="11.25" x14ac:dyDescent="0.2">
      <c r="A1293" s="30">
        <v>45413</v>
      </c>
      <c r="B1293" s="28"/>
      <c r="C1293" s="85">
        <v>36827255000170</v>
      </c>
      <c r="D1293" s="5" t="s">
        <v>7350</v>
      </c>
      <c r="E1293" s="13" t="s">
        <v>7349</v>
      </c>
      <c r="F1293" s="13">
        <v>7</v>
      </c>
      <c r="G1293" s="36" t="s">
        <v>7348</v>
      </c>
      <c r="H1293" s="34" t="s">
        <v>6</v>
      </c>
      <c r="I1293" s="13" t="s">
        <v>352</v>
      </c>
      <c r="J1293" s="13" t="s">
        <v>10</v>
      </c>
      <c r="K1293" s="19">
        <v>45414</v>
      </c>
      <c r="L1293" s="19" t="s">
        <v>1205</v>
      </c>
      <c r="M1293" s="34" t="s">
        <v>2</v>
      </c>
      <c r="N1293" s="35" t="s">
        <v>1126</v>
      </c>
      <c r="O1293" s="22">
        <v>45453</v>
      </c>
      <c r="P1293" s="21" t="s">
        <v>1125</v>
      </c>
      <c r="Q1293" s="20">
        <v>90.84</v>
      </c>
      <c r="R1293" s="19">
        <v>45483</v>
      </c>
      <c r="S1293" s="13" t="s">
        <v>1196</v>
      </c>
      <c r="T1293" s="18">
        <v>131.78</v>
      </c>
      <c r="U1293" s="17"/>
      <c r="V1293" s="16"/>
      <c r="W1293" s="15"/>
      <c r="X1293" s="14"/>
      <c r="Y1293" s="13"/>
      <c r="Z1293" s="12"/>
      <c r="AA1293" s="11" t="s">
        <v>1195</v>
      </c>
      <c r="AB1293" s="9" t="s">
        <v>1194</v>
      </c>
      <c r="AC1293" s="10" t="s">
        <v>6</v>
      </c>
      <c r="AD1293" s="9" t="s">
        <v>1131</v>
      </c>
      <c r="AE1293" s="8" t="s">
        <v>1193</v>
      </c>
      <c r="AF1293" s="32" t="s">
        <v>7347</v>
      </c>
      <c r="AG1293" s="6">
        <f>IF(P1293="Em Aberto",Q1293,0)+IF(S1293="Em Aberto",T1293,0)+IF(V1293="Em Aberto",W1293,0)+IF(Y1293="Em Aberto",Z1293,0)</f>
        <v>131.78</v>
      </c>
      <c r="AH1293" s="5"/>
      <c r="AI1293" s="102"/>
      <c r="AJ1293" s="102"/>
    </row>
    <row r="1294" spans="1:36" s="86" customFormat="1" ht="11.25" x14ac:dyDescent="0.2">
      <c r="A1294" s="30">
        <v>45413</v>
      </c>
      <c r="B1294" s="28"/>
      <c r="C1294" s="85">
        <v>39780425000104</v>
      </c>
      <c r="D1294" s="5" t="s">
        <v>7346</v>
      </c>
      <c r="E1294" s="13" t="s">
        <v>7345</v>
      </c>
      <c r="F1294" s="13">
        <v>7</v>
      </c>
      <c r="G1294" s="36" t="s">
        <v>7344</v>
      </c>
      <c r="H1294" s="34" t="s">
        <v>11</v>
      </c>
      <c r="I1294" s="13" t="s">
        <v>352</v>
      </c>
      <c r="J1294" s="13" t="s">
        <v>10</v>
      </c>
      <c r="K1294" s="19">
        <v>45414</v>
      </c>
      <c r="L1294" s="19" t="s">
        <v>1565</v>
      </c>
      <c r="M1294" s="34" t="s">
        <v>174</v>
      </c>
      <c r="N1294" s="35" t="s">
        <v>1126</v>
      </c>
      <c r="O1294" s="22">
        <v>45450</v>
      </c>
      <c r="P1294" s="21" t="s">
        <v>1125</v>
      </c>
      <c r="Q1294" s="20">
        <v>97.9</v>
      </c>
      <c r="R1294" s="19">
        <v>45480</v>
      </c>
      <c r="S1294" s="13" t="s">
        <v>1196</v>
      </c>
      <c r="T1294" s="18">
        <v>139.86000000000001</v>
      </c>
      <c r="U1294" s="17"/>
      <c r="V1294" s="16"/>
      <c r="W1294" s="15"/>
      <c r="X1294" s="14"/>
      <c r="Y1294" s="13"/>
      <c r="Z1294" s="12"/>
      <c r="AA1294" s="11" t="s">
        <v>1195</v>
      </c>
      <c r="AB1294" s="9" t="s">
        <v>1194</v>
      </c>
      <c r="AC1294" s="10" t="s">
        <v>1140</v>
      </c>
      <c r="AD1294" s="9" t="s">
        <v>1131</v>
      </c>
      <c r="AE1294" s="8" t="s">
        <v>1193</v>
      </c>
      <c r="AF1294" s="32" t="s">
        <v>7343</v>
      </c>
      <c r="AG1294" s="6">
        <f>IF(P1294="Em Aberto",Q1294,0)+IF(S1294="Em Aberto",T1294,0)+IF(V1294="Em Aberto",W1294,0)+IF(Y1294="Em Aberto",Z1294,0)</f>
        <v>139.86000000000001</v>
      </c>
      <c r="AH1294" s="5"/>
      <c r="AI1294" s="102"/>
      <c r="AJ1294" s="102"/>
    </row>
    <row r="1295" spans="1:36" s="86" customFormat="1" ht="11.25" x14ac:dyDescent="0.2">
      <c r="A1295" s="30">
        <v>45413</v>
      </c>
      <c r="B1295" s="28"/>
      <c r="C1295" s="85">
        <v>52484269000194</v>
      </c>
      <c r="D1295" s="5" t="s">
        <v>7342</v>
      </c>
      <c r="E1295" s="13">
        <v>2411823</v>
      </c>
      <c r="F1295" s="13">
        <v>7</v>
      </c>
      <c r="G1295" s="36" t="s">
        <v>7341</v>
      </c>
      <c r="H1295" s="34" t="s">
        <v>6</v>
      </c>
      <c r="I1295" s="13" t="s">
        <v>352</v>
      </c>
      <c r="J1295" s="13" t="s">
        <v>4</v>
      </c>
      <c r="K1295" s="19">
        <v>45414</v>
      </c>
      <c r="L1295" s="19" t="s">
        <v>1254</v>
      </c>
      <c r="M1295" s="34" t="s">
        <v>2</v>
      </c>
      <c r="N1295" s="35" t="s">
        <v>1126</v>
      </c>
      <c r="O1295" s="22">
        <v>45450</v>
      </c>
      <c r="P1295" s="21" t="s">
        <v>1125</v>
      </c>
      <c r="Q1295" s="20">
        <v>109.9</v>
      </c>
      <c r="R1295" s="19">
        <v>45480</v>
      </c>
      <c r="S1295" s="13" t="s">
        <v>1125</v>
      </c>
      <c r="T1295" s="18">
        <v>109.9</v>
      </c>
      <c r="U1295" s="17"/>
      <c r="V1295" s="16"/>
      <c r="W1295" s="15"/>
      <c r="X1295" s="14"/>
      <c r="Y1295" s="13"/>
      <c r="Z1295" s="12"/>
      <c r="AA1295" s="11" t="s">
        <v>0</v>
      </c>
      <c r="AB1295" s="9" t="s">
        <v>1123</v>
      </c>
      <c r="AC1295" s="10" t="s">
        <v>6</v>
      </c>
      <c r="AD1295" s="9" t="s">
        <v>1131</v>
      </c>
      <c r="AE1295" s="8" t="s">
        <v>1123</v>
      </c>
      <c r="AF1295" s="32" t="s">
        <v>7340</v>
      </c>
      <c r="AG1295" s="6">
        <f>IF(P1295="Em Aberto",Q1295,0)+IF(S1295="Em Aberto",T1295,0)+IF(V1295="Em Aberto",W1295,0)+IF(Y1295="Em Aberto",Z1295,0)</f>
        <v>0</v>
      </c>
      <c r="AH1295" s="5"/>
      <c r="AI1295" s="102"/>
      <c r="AJ1295" s="102"/>
    </row>
    <row r="1296" spans="1:36" s="86" customFormat="1" ht="11.25" x14ac:dyDescent="0.2">
      <c r="A1296" s="30">
        <v>45413</v>
      </c>
      <c r="B1296" s="28"/>
      <c r="C1296" s="85">
        <v>49095563000108</v>
      </c>
      <c r="D1296" s="5" t="s">
        <v>7339</v>
      </c>
      <c r="E1296" s="13" t="s">
        <v>7338</v>
      </c>
      <c r="F1296" s="13">
        <v>11</v>
      </c>
      <c r="G1296" s="36" t="s">
        <v>7337</v>
      </c>
      <c r="H1296" s="34" t="s">
        <v>6</v>
      </c>
      <c r="I1296" s="13" t="s">
        <v>352</v>
      </c>
      <c r="J1296" s="13" t="s">
        <v>10</v>
      </c>
      <c r="K1296" s="19">
        <v>45414</v>
      </c>
      <c r="L1296" s="19" t="s">
        <v>1654</v>
      </c>
      <c r="M1296" s="34" t="s">
        <v>174</v>
      </c>
      <c r="N1296" s="35" t="s">
        <v>1126</v>
      </c>
      <c r="O1296" s="22">
        <v>45455</v>
      </c>
      <c r="P1296" s="21" t="s">
        <v>1125</v>
      </c>
      <c r="Q1296" s="20">
        <v>90.91</v>
      </c>
      <c r="R1296" s="19">
        <v>45488</v>
      </c>
      <c r="S1296" s="13" t="s">
        <v>1196</v>
      </c>
      <c r="T1296" s="18">
        <v>129.86000000000001</v>
      </c>
      <c r="U1296" s="17"/>
      <c r="V1296" s="16"/>
      <c r="W1296" s="15"/>
      <c r="X1296" s="14"/>
      <c r="Y1296" s="13"/>
      <c r="Z1296" s="12"/>
      <c r="AA1296" s="11" t="s">
        <v>1195</v>
      </c>
      <c r="AB1296" s="9" t="s">
        <v>1194</v>
      </c>
      <c r="AC1296" s="10" t="s">
        <v>6</v>
      </c>
      <c r="AD1296" s="9" t="s">
        <v>1131</v>
      </c>
      <c r="AE1296" s="8" t="s">
        <v>1193</v>
      </c>
      <c r="AF1296" s="32" t="s">
        <v>7336</v>
      </c>
      <c r="AG1296" s="6">
        <f>IF(P1296="Em Aberto",Q1296,0)+IF(S1296="Em Aberto",T1296,0)+IF(V1296="Em Aberto",W1296,0)+IF(Y1296="Em Aberto",Z1296,0)</f>
        <v>129.86000000000001</v>
      </c>
      <c r="AH1296" s="5"/>
      <c r="AI1296" s="102"/>
      <c r="AJ1296" s="102"/>
    </row>
    <row r="1297" spans="1:36" s="86" customFormat="1" ht="11.25" x14ac:dyDescent="0.2">
      <c r="A1297" s="30">
        <v>45413</v>
      </c>
      <c r="B1297" s="28"/>
      <c r="C1297" s="85">
        <v>40533105000120</v>
      </c>
      <c r="D1297" s="5" t="s">
        <v>7335</v>
      </c>
      <c r="E1297" s="13" t="s">
        <v>7334</v>
      </c>
      <c r="F1297" s="13">
        <v>11</v>
      </c>
      <c r="G1297" s="36" t="s">
        <v>7333</v>
      </c>
      <c r="H1297" s="34" t="s">
        <v>6</v>
      </c>
      <c r="I1297" s="13" t="s">
        <v>352</v>
      </c>
      <c r="J1297" s="13" t="s">
        <v>10</v>
      </c>
      <c r="K1297" s="19">
        <v>45414</v>
      </c>
      <c r="L1297" s="19" t="s">
        <v>102</v>
      </c>
      <c r="M1297" s="34" t="s">
        <v>37</v>
      </c>
      <c r="N1297" s="35" t="s">
        <v>1209</v>
      </c>
      <c r="O1297" s="22">
        <v>45455</v>
      </c>
      <c r="P1297" s="21" t="s">
        <v>1196</v>
      </c>
      <c r="Q1297" s="20">
        <v>90.88</v>
      </c>
      <c r="R1297" s="19">
        <v>45488</v>
      </c>
      <c r="S1297" s="13" t="s">
        <v>1196</v>
      </c>
      <c r="T1297" s="18">
        <v>129.82</v>
      </c>
      <c r="U1297" s="17"/>
      <c r="V1297" s="16"/>
      <c r="W1297" s="15"/>
      <c r="X1297" s="14"/>
      <c r="Y1297" s="13"/>
      <c r="Z1297" s="12"/>
      <c r="AA1297" s="11" t="s">
        <v>1195</v>
      </c>
      <c r="AB1297" s="9" t="s">
        <v>1380</v>
      </c>
      <c r="AC1297" s="10" t="s">
        <v>6</v>
      </c>
      <c r="AD1297" s="9" t="s">
        <v>1131</v>
      </c>
      <c r="AE1297" s="8" t="s">
        <v>1193</v>
      </c>
      <c r="AF1297" s="32" t="s">
        <v>7332</v>
      </c>
      <c r="AG1297" s="6">
        <f>IF(P1297="Em Aberto",Q1297,0)+IF(S1297="Em Aberto",T1297,0)+IF(V1297="Em Aberto",W1297,0)+IF(Y1297="Em Aberto",Z1297,0)</f>
        <v>220.7</v>
      </c>
      <c r="AH1297" s="5"/>
      <c r="AI1297" s="102"/>
      <c r="AJ1297" s="102"/>
    </row>
    <row r="1298" spans="1:36" s="86" customFormat="1" ht="11.25" x14ac:dyDescent="0.2">
      <c r="A1298" s="30">
        <v>45413</v>
      </c>
      <c r="B1298" s="28"/>
      <c r="C1298" s="85">
        <v>27520940000168</v>
      </c>
      <c r="D1298" s="5" t="s">
        <v>7331</v>
      </c>
      <c r="E1298" s="13" t="s">
        <v>7330</v>
      </c>
      <c r="F1298" s="13">
        <v>11</v>
      </c>
      <c r="G1298" s="36" t="s">
        <v>7329</v>
      </c>
      <c r="H1298" s="34" t="s">
        <v>11</v>
      </c>
      <c r="I1298" s="13" t="s">
        <v>352</v>
      </c>
      <c r="J1298" s="13" t="s">
        <v>10</v>
      </c>
      <c r="K1298" s="19">
        <v>45414</v>
      </c>
      <c r="L1298" s="19" t="s">
        <v>9</v>
      </c>
      <c r="M1298" s="34" t="s">
        <v>29</v>
      </c>
      <c r="N1298" s="35" t="s">
        <v>1126</v>
      </c>
      <c r="O1298" s="22">
        <v>45454</v>
      </c>
      <c r="P1298" s="21" t="s">
        <v>1125</v>
      </c>
      <c r="Q1298" s="20">
        <v>62.85</v>
      </c>
      <c r="R1298" s="19">
        <v>45484</v>
      </c>
      <c r="S1298" s="13" t="s">
        <v>1196</v>
      </c>
      <c r="T1298" s="18">
        <v>89.79</v>
      </c>
      <c r="U1298" s="17"/>
      <c r="V1298" s="16"/>
      <c r="W1298" s="15"/>
      <c r="X1298" s="14"/>
      <c r="Y1298" s="13"/>
      <c r="Z1298" s="12"/>
      <c r="AA1298" s="11" t="s">
        <v>1195</v>
      </c>
      <c r="AB1298" s="9" t="s">
        <v>1194</v>
      </c>
      <c r="AC1298" s="10" t="s">
        <v>1140</v>
      </c>
      <c r="AD1298" s="9" t="s">
        <v>1131</v>
      </c>
      <c r="AE1298" s="8" t="s">
        <v>1193</v>
      </c>
      <c r="AF1298" s="32" t="s">
        <v>7328</v>
      </c>
      <c r="AG1298" s="6">
        <f>IF(P1298="Em Aberto",Q1298,0)+IF(S1298="Em Aberto",T1298,0)+IF(V1298="Em Aberto",W1298,0)+IF(Y1298="Em Aberto",Z1298,0)</f>
        <v>89.79</v>
      </c>
      <c r="AH1298" s="5"/>
      <c r="AI1298" s="102"/>
      <c r="AJ1298" s="102"/>
    </row>
    <row r="1299" spans="1:36" s="86" customFormat="1" ht="11.25" x14ac:dyDescent="0.2">
      <c r="A1299" s="30">
        <v>45413</v>
      </c>
      <c r="B1299" s="28"/>
      <c r="C1299" s="85">
        <v>43056827000120</v>
      </c>
      <c r="D1299" s="5" t="s">
        <v>7327</v>
      </c>
      <c r="E1299" s="13" t="s">
        <v>7326</v>
      </c>
      <c r="F1299" s="13">
        <v>7</v>
      </c>
      <c r="G1299" s="36" t="s">
        <v>7325</v>
      </c>
      <c r="H1299" s="34" t="s">
        <v>6</v>
      </c>
      <c r="I1299" s="13" t="s">
        <v>352</v>
      </c>
      <c r="J1299" s="13" t="s">
        <v>10</v>
      </c>
      <c r="K1299" s="19">
        <v>45414</v>
      </c>
      <c r="L1299" s="19" t="s">
        <v>16</v>
      </c>
      <c r="M1299" s="34" t="s">
        <v>201</v>
      </c>
      <c r="N1299" s="35" t="s">
        <v>1209</v>
      </c>
      <c r="O1299" s="22">
        <v>45453</v>
      </c>
      <c r="P1299" s="21" t="s">
        <v>1125</v>
      </c>
      <c r="Q1299" s="20">
        <v>76.83</v>
      </c>
      <c r="R1299" s="19">
        <v>45483</v>
      </c>
      <c r="S1299" s="13" t="s">
        <v>1125</v>
      </c>
      <c r="T1299" s="18">
        <v>109.76</v>
      </c>
      <c r="U1299" s="17"/>
      <c r="V1299" s="16"/>
      <c r="W1299" s="15"/>
      <c r="X1299" s="14"/>
      <c r="Y1299" s="13"/>
      <c r="Z1299" s="12"/>
      <c r="AA1299" s="11" t="s">
        <v>0</v>
      </c>
      <c r="AB1299" s="9" t="s">
        <v>1123</v>
      </c>
      <c r="AC1299" s="10" t="s">
        <v>6</v>
      </c>
      <c r="AD1299" s="9" t="s">
        <v>1131</v>
      </c>
      <c r="AE1299" s="8" t="s">
        <v>1123</v>
      </c>
      <c r="AF1299" s="32" t="s">
        <v>7013</v>
      </c>
      <c r="AG1299" s="6">
        <f>IF(P1299="Em Aberto",Q1299,0)+IF(S1299="Em Aberto",T1299,0)+IF(V1299="Em Aberto",W1299,0)+IF(Y1299="Em Aberto",Z1299,0)</f>
        <v>0</v>
      </c>
      <c r="AH1299" s="5"/>
      <c r="AI1299" s="102"/>
      <c r="AJ1299" s="102"/>
    </row>
    <row r="1300" spans="1:36" s="86" customFormat="1" ht="11.25" x14ac:dyDescent="0.2">
      <c r="A1300" s="30">
        <v>45413</v>
      </c>
      <c r="B1300" s="28"/>
      <c r="C1300" s="85">
        <v>31075581000154</v>
      </c>
      <c r="D1300" s="5" t="s">
        <v>7324</v>
      </c>
      <c r="E1300" s="13">
        <v>2406636</v>
      </c>
      <c r="F1300" s="13">
        <v>7</v>
      </c>
      <c r="G1300" s="36" t="s">
        <v>7323</v>
      </c>
      <c r="H1300" s="34" t="s">
        <v>3395</v>
      </c>
      <c r="I1300" s="13" t="s">
        <v>352</v>
      </c>
      <c r="J1300" s="13" t="s">
        <v>4</v>
      </c>
      <c r="K1300" s="19">
        <v>45414</v>
      </c>
      <c r="L1300" s="19" t="s">
        <v>7322</v>
      </c>
      <c r="M1300" s="34" t="s">
        <v>213</v>
      </c>
      <c r="N1300" s="35" t="s">
        <v>20</v>
      </c>
      <c r="O1300" s="22">
        <v>45419</v>
      </c>
      <c r="P1300" s="21" t="s">
        <v>1125</v>
      </c>
      <c r="Q1300" s="20">
        <v>89.9</v>
      </c>
      <c r="R1300" s="19">
        <v>45450</v>
      </c>
      <c r="S1300" s="13" t="s">
        <v>1125</v>
      </c>
      <c r="T1300" s="18">
        <v>89.9</v>
      </c>
      <c r="U1300" s="17">
        <v>45480</v>
      </c>
      <c r="V1300" s="16" t="s">
        <v>1125</v>
      </c>
      <c r="W1300" s="15">
        <v>89.9</v>
      </c>
      <c r="X1300" s="14"/>
      <c r="Y1300" s="13"/>
      <c r="Z1300" s="12"/>
      <c r="AA1300" s="11" t="s">
        <v>0</v>
      </c>
      <c r="AB1300" s="9" t="s">
        <v>1123</v>
      </c>
      <c r="AC1300" s="10" t="s">
        <v>1140</v>
      </c>
      <c r="AD1300" s="9" t="s">
        <v>1131</v>
      </c>
      <c r="AE1300" s="8" t="s">
        <v>1123</v>
      </c>
      <c r="AF1300" s="32" t="s">
        <v>7321</v>
      </c>
      <c r="AG1300" s="6">
        <f>IF(P1300="Em Aberto",Q1300,0)+IF(S1300="Em Aberto",T1300,0)+IF(V1300="Em Aberto",W1300,0)+IF(Y1300="Em Aberto",Z1300,0)</f>
        <v>0</v>
      </c>
      <c r="AH1300" s="5"/>
      <c r="AI1300" s="102"/>
      <c r="AJ1300" s="102"/>
    </row>
    <row r="1301" spans="1:36" s="86" customFormat="1" ht="11.25" x14ac:dyDescent="0.2">
      <c r="A1301" s="30">
        <v>45413</v>
      </c>
      <c r="B1301" s="28"/>
      <c r="C1301" s="85">
        <v>25453195000156</v>
      </c>
      <c r="D1301" s="5" t="s">
        <v>7320</v>
      </c>
      <c r="E1301" s="13" t="s">
        <v>7319</v>
      </c>
      <c r="F1301" s="13">
        <v>7</v>
      </c>
      <c r="G1301" s="36" t="s">
        <v>7318</v>
      </c>
      <c r="H1301" s="34" t="s">
        <v>6</v>
      </c>
      <c r="I1301" s="13" t="s">
        <v>352</v>
      </c>
      <c r="J1301" s="13" t="s">
        <v>10</v>
      </c>
      <c r="K1301" s="19">
        <v>45415</v>
      </c>
      <c r="L1301" s="19" t="s">
        <v>114</v>
      </c>
      <c r="M1301" s="34" t="s">
        <v>29</v>
      </c>
      <c r="N1301" s="35" t="s">
        <v>1126</v>
      </c>
      <c r="O1301" s="22">
        <v>45453</v>
      </c>
      <c r="P1301" s="21" t="s">
        <v>1125</v>
      </c>
      <c r="Q1301" s="20">
        <v>73.19</v>
      </c>
      <c r="R1301" s="19">
        <v>45483</v>
      </c>
      <c r="S1301" s="13" t="s">
        <v>1196</v>
      </c>
      <c r="T1301" s="18">
        <v>109.81</v>
      </c>
      <c r="U1301" s="17"/>
      <c r="V1301" s="16"/>
      <c r="W1301" s="15"/>
      <c r="X1301" s="14"/>
      <c r="Y1301" s="13"/>
      <c r="Z1301" s="12"/>
      <c r="AA1301" s="11" t="s">
        <v>1195</v>
      </c>
      <c r="AB1301" s="9" t="s">
        <v>1194</v>
      </c>
      <c r="AC1301" s="10" t="s">
        <v>6</v>
      </c>
      <c r="AD1301" s="9" t="s">
        <v>1131</v>
      </c>
      <c r="AE1301" s="8" t="s">
        <v>1193</v>
      </c>
      <c r="AF1301" s="32" t="s">
        <v>7317</v>
      </c>
      <c r="AG1301" s="6">
        <f>IF(P1301="Em Aberto",Q1301,0)+IF(S1301="Em Aberto",T1301,0)+IF(V1301="Em Aberto",W1301,0)+IF(Y1301="Em Aberto",Z1301,0)</f>
        <v>109.81</v>
      </c>
      <c r="AH1301" s="5"/>
      <c r="AI1301" s="102"/>
      <c r="AJ1301" s="102"/>
    </row>
    <row r="1302" spans="1:36" s="86" customFormat="1" ht="11.25" x14ac:dyDescent="0.2">
      <c r="A1302" s="30">
        <v>45413</v>
      </c>
      <c r="B1302" s="28"/>
      <c r="C1302" s="85">
        <v>45834491000104</v>
      </c>
      <c r="D1302" s="5" t="s">
        <v>7316</v>
      </c>
      <c r="E1302" s="13" t="s">
        <v>7315</v>
      </c>
      <c r="F1302" s="13">
        <v>7</v>
      </c>
      <c r="G1302" s="36" t="s">
        <v>7314</v>
      </c>
      <c r="H1302" s="34" t="s">
        <v>6</v>
      </c>
      <c r="I1302" s="13" t="s">
        <v>352</v>
      </c>
      <c r="J1302" s="13" t="s">
        <v>10</v>
      </c>
      <c r="K1302" s="19">
        <v>45415</v>
      </c>
      <c r="L1302" s="19" t="s">
        <v>56</v>
      </c>
      <c r="M1302" s="34" t="s">
        <v>153</v>
      </c>
      <c r="N1302" s="35" t="s">
        <v>1126</v>
      </c>
      <c r="O1302" s="22">
        <v>45453</v>
      </c>
      <c r="P1302" s="21" t="s">
        <v>1125</v>
      </c>
      <c r="Q1302" s="20">
        <v>73.19</v>
      </c>
      <c r="R1302" s="19">
        <v>45483</v>
      </c>
      <c r="S1302" s="13" t="s">
        <v>1196</v>
      </c>
      <c r="T1302" s="18">
        <v>111.41</v>
      </c>
      <c r="U1302" s="17"/>
      <c r="V1302" s="16"/>
      <c r="W1302" s="15"/>
      <c r="X1302" s="14"/>
      <c r="Y1302" s="13"/>
      <c r="Z1302" s="12"/>
      <c r="AA1302" s="11" t="s">
        <v>1195</v>
      </c>
      <c r="AB1302" s="9" t="s">
        <v>1194</v>
      </c>
      <c r="AC1302" s="10" t="s">
        <v>6</v>
      </c>
      <c r="AD1302" s="9" t="s">
        <v>1131</v>
      </c>
      <c r="AE1302" s="8" t="s">
        <v>1193</v>
      </c>
      <c r="AF1302" s="32" t="s">
        <v>7313</v>
      </c>
      <c r="AG1302" s="6">
        <f>IF(P1302="Em Aberto",Q1302,0)+IF(S1302="Em Aberto",T1302,0)+IF(V1302="Em Aberto",W1302,0)+IF(Y1302="Em Aberto",Z1302,0)</f>
        <v>111.41</v>
      </c>
      <c r="AH1302" s="5"/>
      <c r="AI1302" s="102"/>
      <c r="AJ1302" s="102"/>
    </row>
    <row r="1303" spans="1:36" s="86" customFormat="1" ht="11.25" x14ac:dyDescent="0.2">
      <c r="A1303" s="30">
        <v>45413</v>
      </c>
      <c r="B1303" s="28"/>
      <c r="C1303" s="85">
        <v>27067921000128</v>
      </c>
      <c r="D1303" s="5" t="s">
        <v>7312</v>
      </c>
      <c r="E1303" s="13" t="s">
        <v>7311</v>
      </c>
      <c r="F1303" s="13">
        <v>11</v>
      </c>
      <c r="G1303" s="36" t="s">
        <v>7310</v>
      </c>
      <c r="H1303" s="34" t="s">
        <v>11</v>
      </c>
      <c r="I1303" s="13" t="s">
        <v>352</v>
      </c>
      <c r="J1303" s="13" t="s">
        <v>10</v>
      </c>
      <c r="K1303" s="19">
        <v>45415</v>
      </c>
      <c r="L1303" s="19" t="s">
        <v>16</v>
      </c>
      <c r="M1303" s="34" t="s">
        <v>201</v>
      </c>
      <c r="N1303" s="35" t="s">
        <v>1209</v>
      </c>
      <c r="O1303" s="22">
        <v>45454</v>
      </c>
      <c r="P1303" s="21" t="s">
        <v>1125</v>
      </c>
      <c r="Q1303" s="20">
        <v>73.22</v>
      </c>
      <c r="R1303" s="19">
        <v>45484</v>
      </c>
      <c r="S1303" s="13" t="s">
        <v>1125</v>
      </c>
      <c r="T1303" s="18">
        <v>109.83</v>
      </c>
      <c r="U1303" s="17"/>
      <c r="V1303" s="16"/>
      <c r="W1303" s="15"/>
      <c r="X1303" s="14"/>
      <c r="Y1303" s="13"/>
      <c r="Z1303" s="12"/>
      <c r="AA1303" s="11" t="s">
        <v>0</v>
      </c>
      <c r="AB1303" s="9" t="s">
        <v>1123</v>
      </c>
      <c r="AC1303" s="10" t="s">
        <v>1140</v>
      </c>
      <c r="AD1303" s="9" t="s">
        <v>1131</v>
      </c>
      <c r="AE1303" s="8" t="s">
        <v>1123</v>
      </c>
      <c r="AF1303" s="32" t="s">
        <v>7309</v>
      </c>
      <c r="AG1303" s="6">
        <f>IF(P1303="Em Aberto",Q1303,0)+IF(S1303="Em Aberto",T1303,0)+IF(V1303="Em Aberto",W1303,0)+IF(Y1303="Em Aberto",Z1303,0)</f>
        <v>0</v>
      </c>
      <c r="AH1303" s="5"/>
      <c r="AI1303" s="102"/>
      <c r="AJ1303" s="102"/>
    </row>
    <row r="1304" spans="1:36" s="86" customFormat="1" ht="11.25" x14ac:dyDescent="0.2">
      <c r="A1304" s="30">
        <v>45413</v>
      </c>
      <c r="B1304" s="28"/>
      <c r="C1304" s="85">
        <v>34575259000182</v>
      </c>
      <c r="D1304" s="5" t="s">
        <v>7308</v>
      </c>
      <c r="E1304" s="13" t="s">
        <v>7307</v>
      </c>
      <c r="F1304" s="13">
        <v>7</v>
      </c>
      <c r="G1304" s="36" t="s">
        <v>7306</v>
      </c>
      <c r="H1304" s="34" t="s">
        <v>11</v>
      </c>
      <c r="I1304" s="13" t="s">
        <v>352</v>
      </c>
      <c r="J1304" s="13" t="s">
        <v>10</v>
      </c>
      <c r="K1304" s="19">
        <v>45416</v>
      </c>
      <c r="L1304" s="19" t="s">
        <v>140</v>
      </c>
      <c r="M1304" s="34" t="s">
        <v>15</v>
      </c>
      <c r="N1304" s="35" t="s">
        <v>1209</v>
      </c>
      <c r="O1304" s="22">
        <v>45450</v>
      </c>
      <c r="P1304" s="21" t="s">
        <v>1125</v>
      </c>
      <c r="Q1304" s="20">
        <v>69.56</v>
      </c>
      <c r="R1304" s="19">
        <v>45480</v>
      </c>
      <c r="S1304" s="13" t="s">
        <v>1125</v>
      </c>
      <c r="T1304" s="18">
        <v>40.28</v>
      </c>
      <c r="U1304" s="17"/>
      <c r="V1304" s="16"/>
      <c r="W1304" s="15"/>
      <c r="X1304" s="14"/>
      <c r="Y1304" s="13"/>
      <c r="Z1304" s="12"/>
      <c r="AA1304" s="11" t="s">
        <v>0</v>
      </c>
      <c r="AB1304" s="9" t="s">
        <v>1123</v>
      </c>
      <c r="AC1304" s="10" t="s">
        <v>1140</v>
      </c>
      <c r="AD1304" s="9" t="s">
        <v>1131</v>
      </c>
      <c r="AE1304" s="8" t="s">
        <v>1123</v>
      </c>
      <c r="AF1304" s="32" t="s">
        <v>6983</v>
      </c>
      <c r="AG1304" s="6">
        <f>IF(P1304="Em Aberto",Q1304,0)+IF(S1304="Em Aberto",T1304,0)+IF(V1304="Em Aberto",W1304,0)+IF(Y1304="Em Aberto",Z1304,0)</f>
        <v>0</v>
      </c>
      <c r="AH1304" s="5"/>
      <c r="AI1304" s="102"/>
      <c r="AJ1304" s="102"/>
    </row>
    <row r="1305" spans="1:36" s="86" customFormat="1" ht="11.25" x14ac:dyDescent="0.2">
      <c r="A1305" s="30">
        <v>45413</v>
      </c>
      <c r="B1305" s="28"/>
      <c r="C1305" s="85">
        <v>51268807000140</v>
      </c>
      <c r="D1305" s="5" t="s">
        <v>7305</v>
      </c>
      <c r="E1305" s="13" t="s">
        <v>7304</v>
      </c>
      <c r="F1305" s="13">
        <v>11</v>
      </c>
      <c r="G1305" s="36" t="s">
        <v>7303</v>
      </c>
      <c r="H1305" s="34" t="s">
        <v>11</v>
      </c>
      <c r="I1305" s="13" t="s">
        <v>352</v>
      </c>
      <c r="J1305" s="13" t="s">
        <v>10</v>
      </c>
      <c r="K1305" s="19">
        <v>45416</v>
      </c>
      <c r="L1305" s="19" t="s">
        <v>85</v>
      </c>
      <c r="M1305" s="34" t="s">
        <v>213</v>
      </c>
      <c r="N1305" s="35" t="s">
        <v>20</v>
      </c>
      <c r="O1305" s="22">
        <v>45455</v>
      </c>
      <c r="P1305" s="21" t="s">
        <v>1125</v>
      </c>
      <c r="Q1305" s="20">
        <v>69.53</v>
      </c>
      <c r="R1305" s="19">
        <v>45484</v>
      </c>
      <c r="S1305" s="13" t="s">
        <v>1125</v>
      </c>
      <c r="T1305" s="18">
        <v>89.79</v>
      </c>
      <c r="U1305" s="17"/>
      <c r="V1305" s="16"/>
      <c r="W1305" s="15"/>
      <c r="X1305" s="14"/>
      <c r="Y1305" s="13"/>
      <c r="Z1305" s="12"/>
      <c r="AA1305" s="11" t="s">
        <v>0</v>
      </c>
      <c r="AB1305" s="9" t="s">
        <v>1123</v>
      </c>
      <c r="AC1305" s="10" t="s">
        <v>1201</v>
      </c>
      <c r="AD1305" s="9" t="s">
        <v>1131</v>
      </c>
      <c r="AE1305" s="8" t="s">
        <v>1123</v>
      </c>
      <c r="AF1305" s="32" t="s">
        <v>7302</v>
      </c>
      <c r="AG1305" s="6">
        <f>IF(P1305="Em Aberto",Q1305,0)+IF(S1305="Em Aberto",T1305,0)+IF(V1305="Em Aberto",W1305,0)+IF(Y1305="Em Aberto",Z1305,0)</f>
        <v>0</v>
      </c>
      <c r="AH1305" s="5"/>
      <c r="AI1305" s="102"/>
      <c r="AJ1305" s="102"/>
    </row>
    <row r="1306" spans="1:36" s="86" customFormat="1" ht="11.25" x14ac:dyDescent="0.2">
      <c r="A1306" s="30">
        <v>45413</v>
      </c>
      <c r="B1306" s="28"/>
      <c r="C1306" s="85">
        <v>47267341000191</v>
      </c>
      <c r="D1306" s="5" t="s">
        <v>7301</v>
      </c>
      <c r="E1306" s="13" t="s">
        <v>7300</v>
      </c>
      <c r="F1306" s="13">
        <v>11</v>
      </c>
      <c r="G1306" s="36" t="s">
        <v>7299</v>
      </c>
      <c r="H1306" s="34" t="s">
        <v>11</v>
      </c>
      <c r="I1306" s="13" t="s">
        <v>352</v>
      </c>
      <c r="J1306" s="13" t="s">
        <v>10</v>
      </c>
      <c r="K1306" s="19">
        <v>45416</v>
      </c>
      <c r="L1306" s="19" t="s">
        <v>22</v>
      </c>
      <c r="M1306" s="34" t="s">
        <v>197</v>
      </c>
      <c r="N1306" s="35" t="s">
        <v>20</v>
      </c>
      <c r="O1306" s="22">
        <v>45455</v>
      </c>
      <c r="P1306" s="21" t="s">
        <v>1125</v>
      </c>
      <c r="Q1306" s="20">
        <v>69.540000000000006</v>
      </c>
      <c r="R1306" s="19">
        <v>45484</v>
      </c>
      <c r="S1306" s="13" t="s">
        <v>1125</v>
      </c>
      <c r="T1306" s="18">
        <v>89.74</v>
      </c>
      <c r="U1306" s="17"/>
      <c r="V1306" s="16"/>
      <c r="W1306" s="15"/>
      <c r="X1306" s="14"/>
      <c r="Y1306" s="13"/>
      <c r="Z1306" s="12"/>
      <c r="AA1306" s="11" t="s">
        <v>0</v>
      </c>
      <c r="AB1306" s="9" t="s">
        <v>1123</v>
      </c>
      <c r="AC1306" s="10" t="s">
        <v>1201</v>
      </c>
      <c r="AD1306" s="9" t="s">
        <v>1131</v>
      </c>
      <c r="AE1306" s="8" t="s">
        <v>1123</v>
      </c>
      <c r="AF1306" s="32" t="s">
        <v>7207</v>
      </c>
      <c r="AG1306" s="6">
        <f>IF(P1306="Em Aberto",Q1306,0)+IF(S1306="Em Aberto",T1306,0)+IF(V1306="Em Aberto",W1306,0)+IF(Y1306="Em Aberto",Z1306,0)</f>
        <v>0</v>
      </c>
      <c r="AH1306" s="5"/>
      <c r="AI1306" s="102"/>
      <c r="AJ1306" s="102"/>
    </row>
    <row r="1307" spans="1:36" s="86" customFormat="1" ht="11.25" x14ac:dyDescent="0.2">
      <c r="A1307" s="30">
        <v>45413</v>
      </c>
      <c r="B1307" s="28"/>
      <c r="C1307" s="85">
        <v>15862086000139</v>
      </c>
      <c r="D1307" s="5" t="s">
        <v>7298</v>
      </c>
      <c r="E1307" s="13" t="s">
        <v>7297</v>
      </c>
      <c r="F1307" s="13">
        <v>11</v>
      </c>
      <c r="G1307" s="36" t="s">
        <v>7296</v>
      </c>
      <c r="H1307" s="34" t="s">
        <v>6</v>
      </c>
      <c r="I1307" s="13" t="s">
        <v>352</v>
      </c>
      <c r="J1307" s="13" t="s">
        <v>10</v>
      </c>
      <c r="K1307" s="19">
        <v>45416</v>
      </c>
      <c r="L1307" s="19" t="s">
        <v>53</v>
      </c>
      <c r="M1307" s="34" t="s">
        <v>2</v>
      </c>
      <c r="N1307" s="35" t="s">
        <v>1126</v>
      </c>
      <c r="O1307" s="22">
        <v>45455</v>
      </c>
      <c r="P1307" s="21" t="s">
        <v>1125</v>
      </c>
      <c r="Q1307" s="20">
        <v>69.47</v>
      </c>
      <c r="R1307" s="19">
        <v>45488</v>
      </c>
      <c r="S1307" s="13" t="s">
        <v>1196</v>
      </c>
      <c r="T1307" s="18">
        <v>109.7</v>
      </c>
      <c r="U1307" s="17"/>
      <c r="V1307" s="16"/>
      <c r="W1307" s="15"/>
      <c r="X1307" s="14"/>
      <c r="Y1307" s="13"/>
      <c r="Z1307" s="12"/>
      <c r="AA1307" s="11" t="s">
        <v>1195</v>
      </c>
      <c r="AB1307" s="9" t="s">
        <v>1194</v>
      </c>
      <c r="AC1307" s="10" t="s">
        <v>6</v>
      </c>
      <c r="AD1307" s="9" t="s">
        <v>1131</v>
      </c>
      <c r="AE1307" s="8" t="s">
        <v>1193</v>
      </c>
      <c r="AF1307" s="32" t="s">
        <v>7200</v>
      </c>
      <c r="AG1307" s="6">
        <f>IF(P1307="Em Aberto",Q1307,0)+IF(S1307="Em Aberto",T1307,0)+IF(V1307="Em Aberto",W1307,0)+IF(Y1307="Em Aberto",Z1307,0)</f>
        <v>109.7</v>
      </c>
      <c r="AH1307" s="5"/>
      <c r="AI1307" s="102"/>
      <c r="AJ1307" s="102"/>
    </row>
    <row r="1308" spans="1:36" s="102" customFormat="1" ht="11.25" x14ac:dyDescent="0.2">
      <c r="A1308" s="30">
        <v>45413</v>
      </c>
      <c r="B1308" s="28"/>
      <c r="C1308" s="85">
        <v>48064108000174</v>
      </c>
      <c r="D1308" s="5" t="s">
        <v>7295</v>
      </c>
      <c r="E1308" s="13">
        <v>2426038</v>
      </c>
      <c r="F1308" s="13">
        <v>9</v>
      </c>
      <c r="G1308" s="36" t="s">
        <v>7294</v>
      </c>
      <c r="H1308" s="34" t="s">
        <v>11</v>
      </c>
      <c r="I1308" s="13" t="s">
        <v>352</v>
      </c>
      <c r="J1308" s="13" t="s">
        <v>4</v>
      </c>
      <c r="K1308" s="19">
        <v>45416</v>
      </c>
      <c r="L1308" s="19" t="s">
        <v>114</v>
      </c>
      <c r="M1308" s="34" t="s">
        <v>2</v>
      </c>
      <c r="N1308" s="35" t="s">
        <v>1126</v>
      </c>
      <c r="O1308" s="22">
        <v>45452</v>
      </c>
      <c r="P1308" s="21" t="s">
        <v>1125</v>
      </c>
      <c r="Q1308" s="20">
        <v>89.9</v>
      </c>
      <c r="R1308" s="19">
        <v>45482</v>
      </c>
      <c r="S1308" s="13" t="s">
        <v>1125</v>
      </c>
      <c r="T1308" s="18">
        <v>89.9</v>
      </c>
      <c r="U1308" s="17"/>
      <c r="V1308" s="16"/>
      <c r="W1308" s="15"/>
      <c r="X1308" s="14"/>
      <c r="Y1308" s="13"/>
      <c r="Z1308" s="12"/>
      <c r="AA1308" s="11" t="s">
        <v>0</v>
      </c>
      <c r="AB1308" s="9" t="s">
        <v>1123</v>
      </c>
      <c r="AC1308" s="10" t="s">
        <v>1140</v>
      </c>
      <c r="AD1308" s="9" t="s">
        <v>1131</v>
      </c>
      <c r="AE1308" s="8" t="s">
        <v>1123</v>
      </c>
      <c r="AF1308" s="32" t="s">
        <v>7293</v>
      </c>
      <c r="AG1308" s="6">
        <f>IF(P1308="Em Aberto",Q1308,0)+IF(S1308="Em Aberto",T1308,0)+IF(V1308="Em Aberto",W1308,0)+IF(Y1308="Em Aberto",Z1308,0)</f>
        <v>0</v>
      </c>
      <c r="AH1308" s="5"/>
    </row>
    <row r="1309" spans="1:36" s="108" customFormat="1" ht="11.25" x14ac:dyDescent="0.2">
      <c r="A1309" s="30">
        <v>45413</v>
      </c>
      <c r="B1309" s="28"/>
      <c r="C1309" s="85">
        <v>20880575000153</v>
      </c>
      <c r="D1309" s="5" t="s">
        <v>7292</v>
      </c>
      <c r="E1309" s="13" t="s">
        <v>7291</v>
      </c>
      <c r="F1309" s="13">
        <v>7</v>
      </c>
      <c r="G1309" s="36" t="s">
        <v>7290</v>
      </c>
      <c r="H1309" s="34" t="s">
        <v>6</v>
      </c>
      <c r="I1309" s="13" t="s">
        <v>352</v>
      </c>
      <c r="J1309" s="13" t="s">
        <v>10</v>
      </c>
      <c r="K1309" s="19">
        <v>45416</v>
      </c>
      <c r="L1309" s="19" t="s">
        <v>3</v>
      </c>
      <c r="M1309" s="34" t="s">
        <v>29</v>
      </c>
      <c r="N1309" s="35" t="s">
        <v>1126</v>
      </c>
      <c r="O1309" s="22">
        <v>45453</v>
      </c>
      <c r="P1309" s="21" t="s">
        <v>1125</v>
      </c>
      <c r="Q1309" s="20">
        <v>69.53</v>
      </c>
      <c r="R1309" s="19">
        <v>45483</v>
      </c>
      <c r="S1309" s="13" t="s">
        <v>1196</v>
      </c>
      <c r="T1309" s="18">
        <v>111.39</v>
      </c>
      <c r="U1309" s="17"/>
      <c r="V1309" s="16"/>
      <c r="W1309" s="15"/>
      <c r="X1309" s="14"/>
      <c r="Y1309" s="13"/>
      <c r="Z1309" s="12"/>
      <c r="AA1309" s="11" t="s">
        <v>1195</v>
      </c>
      <c r="AB1309" s="9" t="s">
        <v>1194</v>
      </c>
      <c r="AC1309" s="10" t="s">
        <v>6</v>
      </c>
      <c r="AD1309" s="9" t="s">
        <v>1131</v>
      </c>
      <c r="AE1309" s="8" t="s">
        <v>1193</v>
      </c>
      <c r="AF1309" s="32" t="s">
        <v>7289</v>
      </c>
      <c r="AG1309" s="6">
        <f>IF(P1309="Em Aberto",Q1309,0)+IF(S1309="Em Aberto",T1309,0)+IF(V1309="Em Aberto",W1309,0)+IF(Y1309="Em Aberto",Z1309,0)</f>
        <v>111.39</v>
      </c>
      <c r="AH1309" s="5"/>
    </row>
    <row r="1310" spans="1:36" s="108" customFormat="1" ht="11.25" x14ac:dyDescent="0.2">
      <c r="A1310" s="30">
        <v>45413</v>
      </c>
      <c r="B1310" s="28"/>
      <c r="C1310" s="85">
        <v>54186251000131</v>
      </c>
      <c r="D1310" s="5" t="s">
        <v>7288</v>
      </c>
      <c r="E1310" s="13">
        <v>2431400</v>
      </c>
      <c r="F1310" s="13">
        <v>9</v>
      </c>
      <c r="G1310" s="36" t="s">
        <v>7287</v>
      </c>
      <c r="H1310" s="34" t="s">
        <v>6</v>
      </c>
      <c r="I1310" s="13" t="s">
        <v>352</v>
      </c>
      <c r="J1310" s="13" t="s">
        <v>4</v>
      </c>
      <c r="K1310" s="19">
        <v>45416</v>
      </c>
      <c r="L1310" s="19" t="s">
        <v>7286</v>
      </c>
      <c r="M1310" s="34" t="s">
        <v>29</v>
      </c>
      <c r="N1310" s="35" t="s">
        <v>1126</v>
      </c>
      <c r="O1310" s="22">
        <v>45452</v>
      </c>
      <c r="P1310" s="21" t="s">
        <v>1125</v>
      </c>
      <c r="Q1310" s="20">
        <v>109.9</v>
      </c>
      <c r="R1310" s="19">
        <v>45482</v>
      </c>
      <c r="S1310" s="13" t="s">
        <v>1196</v>
      </c>
      <c r="T1310" s="18">
        <v>109.9</v>
      </c>
      <c r="U1310" s="17"/>
      <c r="V1310" s="16"/>
      <c r="W1310" s="15"/>
      <c r="X1310" s="14"/>
      <c r="Y1310" s="13"/>
      <c r="Z1310" s="12"/>
      <c r="AA1310" s="11" t="s">
        <v>1195</v>
      </c>
      <c r="AB1310" s="9" t="s">
        <v>1194</v>
      </c>
      <c r="AC1310" s="10" t="s">
        <v>6</v>
      </c>
      <c r="AD1310" s="9" t="s">
        <v>1131</v>
      </c>
      <c r="AE1310" s="8" t="s">
        <v>1193</v>
      </c>
      <c r="AF1310" s="32" t="s">
        <v>7285</v>
      </c>
      <c r="AG1310" s="6">
        <f>IF(P1310="Em Aberto",Q1310,0)+IF(S1310="Em Aberto",T1310,0)+IF(V1310="Em Aberto",W1310,0)+IF(Y1310="Em Aberto",Z1310,0)</f>
        <v>109.9</v>
      </c>
      <c r="AH1310" s="5"/>
    </row>
    <row r="1311" spans="1:36" s="108" customFormat="1" ht="11.25" x14ac:dyDescent="0.2">
      <c r="A1311" s="30">
        <v>45413</v>
      </c>
      <c r="B1311" s="28"/>
      <c r="C1311" s="85">
        <v>53761236000107</v>
      </c>
      <c r="D1311" s="5" t="s">
        <v>7284</v>
      </c>
      <c r="E1311" s="13">
        <v>2432728</v>
      </c>
      <c r="F1311" s="13">
        <v>11</v>
      </c>
      <c r="G1311" s="36" t="s">
        <v>7283</v>
      </c>
      <c r="H1311" s="34" t="s">
        <v>6</v>
      </c>
      <c r="I1311" s="13" t="s">
        <v>352</v>
      </c>
      <c r="J1311" s="13" t="s">
        <v>4</v>
      </c>
      <c r="K1311" s="19">
        <v>45418</v>
      </c>
      <c r="L1311" s="19" t="s">
        <v>53</v>
      </c>
      <c r="M1311" s="34" t="s">
        <v>29</v>
      </c>
      <c r="N1311" s="35" t="s">
        <v>1126</v>
      </c>
      <c r="O1311" s="22">
        <v>45454</v>
      </c>
      <c r="P1311" s="21" t="s">
        <v>1196</v>
      </c>
      <c r="Q1311" s="20">
        <v>109.9</v>
      </c>
      <c r="R1311" s="19"/>
      <c r="S1311" s="13"/>
      <c r="T1311" s="18"/>
      <c r="U1311" s="17"/>
      <c r="V1311" s="16"/>
      <c r="W1311" s="15"/>
      <c r="X1311" s="14"/>
      <c r="Y1311" s="13"/>
      <c r="Z1311" s="12"/>
      <c r="AA1311" s="11" t="s">
        <v>1195</v>
      </c>
      <c r="AB1311" s="9" t="s">
        <v>1194</v>
      </c>
      <c r="AC1311" s="10" t="s">
        <v>6</v>
      </c>
      <c r="AD1311" s="9" t="s">
        <v>1131</v>
      </c>
      <c r="AE1311" s="8" t="s">
        <v>1193</v>
      </c>
      <c r="AF1311" s="32" t="s">
        <v>7282</v>
      </c>
      <c r="AG1311" s="6">
        <f>IF(P1311="Em Aberto",Q1311,0)+IF(S1311="Em Aberto",T1311,0)+IF(V1311="Em Aberto",W1311,0)+IF(Y1311="Em Aberto",Z1311,0)</f>
        <v>109.9</v>
      </c>
      <c r="AH1311" s="5"/>
    </row>
    <row r="1312" spans="1:36" s="108" customFormat="1" ht="11.25" x14ac:dyDescent="0.2">
      <c r="A1312" s="30">
        <v>45413</v>
      </c>
      <c r="B1312" s="28"/>
      <c r="C1312" s="85">
        <v>44853983000184</v>
      </c>
      <c r="D1312" s="5" t="s">
        <v>7281</v>
      </c>
      <c r="E1312" s="13" t="s">
        <v>7280</v>
      </c>
      <c r="F1312" s="13">
        <v>7</v>
      </c>
      <c r="G1312" s="36" t="s">
        <v>7279</v>
      </c>
      <c r="H1312" s="34" t="s">
        <v>6</v>
      </c>
      <c r="I1312" s="13" t="s">
        <v>352</v>
      </c>
      <c r="J1312" s="13" t="s">
        <v>10</v>
      </c>
      <c r="K1312" s="19">
        <v>45418</v>
      </c>
      <c r="L1312" s="19" t="s">
        <v>143</v>
      </c>
      <c r="M1312" s="34" t="s">
        <v>21</v>
      </c>
      <c r="N1312" s="35" t="s">
        <v>20</v>
      </c>
      <c r="O1312" s="22">
        <v>45453</v>
      </c>
      <c r="P1312" s="21" t="s">
        <v>1125</v>
      </c>
      <c r="Q1312" s="20">
        <v>58.86</v>
      </c>
      <c r="R1312" s="19">
        <v>45483</v>
      </c>
      <c r="S1312" s="13" t="s">
        <v>1196</v>
      </c>
      <c r="T1312" s="18">
        <v>101.04</v>
      </c>
      <c r="U1312" s="17"/>
      <c r="V1312" s="16"/>
      <c r="W1312" s="15"/>
      <c r="X1312" s="14"/>
      <c r="Y1312" s="13"/>
      <c r="Z1312" s="12"/>
      <c r="AA1312" s="11" t="s">
        <v>1195</v>
      </c>
      <c r="AB1312" s="9" t="s">
        <v>1194</v>
      </c>
      <c r="AC1312" s="10" t="s">
        <v>6</v>
      </c>
      <c r="AD1312" s="9" t="s">
        <v>1131</v>
      </c>
      <c r="AE1312" s="8" t="s">
        <v>1193</v>
      </c>
      <c r="AF1312" s="32" t="s">
        <v>7278</v>
      </c>
      <c r="AG1312" s="6">
        <f>IF(P1312="Em Aberto",Q1312,0)+IF(S1312="Em Aberto",T1312,0)+IF(V1312="Em Aberto",W1312,0)+IF(Y1312="Em Aberto",Z1312,0)</f>
        <v>101.04</v>
      </c>
      <c r="AH1312" s="5"/>
    </row>
    <row r="1313" spans="1:36" s="102" customFormat="1" ht="11.25" x14ac:dyDescent="0.2">
      <c r="A1313" s="30">
        <v>45413</v>
      </c>
      <c r="B1313" s="28"/>
      <c r="C1313" s="85">
        <v>41397818000177</v>
      </c>
      <c r="D1313" s="5" t="s">
        <v>7277</v>
      </c>
      <c r="E1313" s="13" t="s">
        <v>7276</v>
      </c>
      <c r="F1313" s="13">
        <v>11</v>
      </c>
      <c r="G1313" s="36" t="s">
        <v>7275</v>
      </c>
      <c r="H1313" s="34" t="s">
        <v>6</v>
      </c>
      <c r="I1313" s="13" t="s">
        <v>352</v>
      </c>
      <c r="J1313" s="13" t="s">
        <v>10</v>
      </c>
      <c r="K1313" s="19">
        <v>45418</v>
      </c>
      <c r="L1313" s="19" t="s">
        <v>102</v>
      </c>
      <c r="M1313" s="34" t="s">
        <v>2</v>
      </c>
      <c r="N1313" s="35" t="s">
        <v>1126</v>
      </c>
      <c r="O1313" s="22">
        <v>45455</v>
      </c>
      <c r="P1313" s="21" t="s">
        <v>1125</v>
      </c>
      <c r="Q1313" s="20">
        <v>62.16</v>
      </c>
      <c r="R1313" s="19">
        <v>45488</v>
      </c>
      <c r="S1313" s="13" t="s">
        <v>1196</v>
      </c>
      <c r="T1313" s="18">
        <v>109.7</v>
      </c>
      <c r="U1313" s="17"/>
      <c r="V1313" s="16"/>
      <c r="W1313" s="15"/>
      <c r="X1313" s="14"/>
      <c r="Y1313" s="13"/>
      <c r="Z1313" s="12"/>
      <c r="AA1313" s="11" t="s">
        <v>1195</v>
      </c>
      <c r="AB1313" s="9" t="s">
        <v>1194</v>
      </c>
      <c r="AC1313" s="10" t="s">
        <v>6</v>
      </c>
      <c r="AD1313" s="9" t="s">
        <v>1131</v>
      </c>
      <c r="AE1313" s="8" t="s">
        <v>1193</v>
      </c>
      <c r="AF1313" s="32" t="s">
        <v>7274</v>
      </c>
      <c r="AG1313" s="6">
        <f>IF(P1313="Em Aberto",Q1313,0)+IF(S1313="Em Aberto",T1313,0)+IF(V1313="Em Aberto",W1313,0)+IF(Y1313="Em Aberto",Z1313,0)</f>
        <v>109.7</v>
      </c>
      <c r="AH1313" s="5"/>
    </row>
    <row r="1314" spans="1:36" s="102" customFormat="1" ht="11.25" x14ac:dyDescent="0.2">
      <c r="A1314" s="30">
        <v>45413</v>
      </c>
      <c r="B1314" s="28"/>
      <c r="C1314" s="85">
        <v>22341578000144</v>
      </c>
      <c r="D1314" s="5" t="s">
        <v>7273</v>
      </c>
      <c r="E1314" s="13" t="s">
        <v>7272</v>
      </c>
      <c r="F1314" s="13">
        <v>26</v>
      </c>
      <c r="G1314" s="36" t="s">
        <v>7271</v>
      </c>
      <c r="H1314" s="34" t="s">
        <v>11</v>
      </c>
      <c r="I1314" s="13" t="s">
        <v>352</v>
      </c>
      <c r="J1314" s="13" t="s">
        <v>10</v>
      </c>
      <c r="K1314" s="19">
        <v>45418</v>
      </c>
      <c r="L1314" s="19" t="s">
        <v>1205</v>
      </c>
      <c r="M1314" s="34" t="s">
        <v>29</v>
      </c>
      <c r="N1314" s="35" t="s">
        <v>1126</v>
      </c>
      <c r="O1314" s="22">
        <v>45438</v>
      </c>
      <c r="P1314" s="21" t="s">
        <v>1125</v>
      </c>
      <c r="Q1314" s="20">
        <v>20.94</v>
      </c>
      <c r="R1314" s="19">
        <v>45469</v>
      </c>
      <c r="S1314" s="13" t="s">
        <v>1125</v>
      </c>
      <c r="T1314" s="18">
        <v>68.849999999999994</v>
      </c>
      <c r="U1314" s="17">
        <v>45499</v>
      </c>
      <c r="V1314" s="16" t="s">
        <v>1196</v>
      </c>
      <c r="W1314" s="15">
        <v>68.849999999999994</v>
      </c>
      <c r="X1314" s="14"/>
      <c r="Y1314" s="13"/>
      <c r="Z1314" s="12"/>
      <c r="AA1314" s="11" t="s">
        <v>0</v>
      </c>
      <c r="AB1314" s="9" t="s">
        <v>1123</v>
      </c>
      <c r="AC1314" s="10" t="s">
        <v>1140</v>
      </c>
      <c r="AD1314" s="9" t="s">
        <v>1131</v>
      </c>
      <c r="AE1314" s="8" t="s">
        <v>1123</v>
      </c>
      <c r="AF1314" s="32" t="s">
        <v>7270</v>
      </c>
      <c r="AG1314" s="6">
        <f>IF(P1314="Em Aberto",Q1314,0)+IF(S1314="Em Aberto",T1314,0)+IF(V1314="Em Aberto",W1314,0)+IF(Y1314="Em Aberto",Z1314,0)</f>
        <v>68.849999999999994</v>
      </c>
      <c r="AH1314" s="5"/>
    </row>
    <row r="1315" spans="1:36" s="103" customFormat="1" ht="11.25" x14ac:dyDescent="0.2">
      <c r="A1315" s="30">
        <v>45413</v>
      </c>
      <c r="B1315" s="28"/>
      <c r="C1315" s="85">
        <v>32026505000111</v>
      </c>
      <c r="D1315" s="5" t="s">
        <v>7269</v>
      </c>
      <c r="E1315" s="13" t="s">
        <v>7268</v>
      </c>
      <c r="F1315" s="13">
        <v>11</v>
      </c>
      <c r="G1315" s="36" t="s">
        <v>7267</v>
      </c>
      <c r="H1315" s="34" t="s">
        <v>6</v>
      </c>
      <c r="I1315" s="13" t="s">
        <v>352</v>
      </c>
      <c r="J1315" s="13" t="s">
        <v>10</v>
      </c>
      <c r="K1315" s="19">
        <v>45419</v>
      </c>
      <c r="L1315" s="19" t="s">
        <v>3043</v>
      </c>
      <c r="M1315" s="34" t="s">
        <v>153</v>
      </c>
      <c r="N1315" s="35" t="s">
        <v>1126</v>
      </c>
      <c r="O1315" s="22">
        <v>45455</v>
      </c>
      <c r="P1315" s="21" t="s">
        <v>1125</v>
      </c>
      <c r="Q1315" s="20">
        <v>69.239999999999995</v>
      </c>
      <c r="R1315" s="19">
        <v>45488</v>
      </c>
      <c r="S1315" s="13" t="s">
        <v>1125</v>
      </c>
      <c r="T1315" s="18">
        <v>122.11</v>
      </c>
      <c r="U1315" s="17"/>
      <c r="V1315" s="16"/>
      <c r="W1315" s="15"/>
      <c r="X1315" s="14"/>
      <c r="Y1315" s="13"/>
      <c r="Z1315" s="12"/>
      <c r="AA1315" s="11" t="s">
        <v>0</v>
      </c>
      <c r="AB1315" s="9" t="s">
        <v>1123</v>
      </c>
      <c r="AC1315" s="10" t="s">
        <v>6</v>
      </c>
      <c r="AD1315" s="9" t="s">
        <v>1131</v>
      </c>
      <c r="AE1315" s="8" t="s">
        <v>1123</v>
      </c>
      <c r="AF1315" s="32" t="s">
        <v>7266</v>
      </c>
      <c r="AG1315" s="6">
        <f>IF(P1315="Em Aberto",Q1315,0)+IF(S1315="Em Aberto",T1315,0)+IF(V1315="Em Aberto",W1315,0)+IF(Y1315="Em Aberto",Z1315,0)</f>
        <v>0</v>
      </c>
      <c r="AH1315" s="5"/>
    </row>
    <row r="1316" spans="1:36" s="102" customFormat="1" ht="11.25" x14ac:dyDescent="0.2">
      <c r="A1316" s="30">
        <v>45413</v>
      </c>
      <c r="B1316" s="28"/>
      <c r="C1316" s="85">
        <v>35492616000101</v>
      </c>
      <c r="D1316" s="5" t="s">
        <v>7265</v>
      </c>
      <c r="E1316" s="13" t="s">
        <v>7264</v>
      </c>
      <c r="F1316" s="13">
        <v>20</v>
      </c>
      <c r="G1316" s="36" t="s">
        <v>7263</v>
      </c>
      <c r="H1316" s="34" t="s">
        <v>11</v>
      </c>
      <c r="I1316" s="13" t="s">
        <v>352</v>
      </c>
      <c r="J1316" s="13" t="s">
        <v>10</v>
      </c>
      <c r="K1316" s="19">
        <v>45419</v>
      </c>
      <c r="L1316" s="19" t="s">
        <v>541</v>
      </c>
      <c r="M1316" s="34" t="s">
        <v>174</v>
      </c>
      <c r="N1316" s="35" t="s">
        <v>1126</v>
      </c>
      <c r="O1316" s="22">
        <v>45468</v>
      </c>
      <c r="P1316" s="21" t="s">
        <v>1196</v>
      </c>
      <c r="Q1316" s="20">
        <v>113.1</v>
      </c>
      <c r="R1316" s="19">
        <v>45495</v>
      </c>
      <c r="S1316" s="13" t="s">
        <v>1196</v>
      </c>
      <c r="T1316" s="18">
        <v>129.86000000000001</v>
      </c>
      <c r="U1316" s="17"/>
      <c r="V1316" s="16"/>
      <c r="W1316" s="15"/>
      <c r="X1316" s="14"/>
      <c r="Y1316" s="13"/>
      <c r="Z1316" s="12"/>
      <c r="AA1316" s="11" t="s">
        <v>1195</v>
      </c>
      <c r="AB1316" s="9" t="s">
        <v>1194</v>
      </c>
      <c r="AC1316" s="10" t="s">
        <v>1201</v>
      </c>
      <c r="AD1316" s="9" t="s">
        <v>1124</v>
      </c>
      <c r="AE1316" s="8" t="s">
        <v>1193</v>
      </c>
      <c r="AF1316" s="32" t="s">
        <v>7262</v>
      </c>
      <c r="AG1316" s="6">
        <f>IF(P1316="Em Aberto",Q1316,0)+IF(S1316="Em Aberto",T1316,0)+IF(V1316="Em Aberto",W1316,0)+IF(Y1316="Em Aberto",Z1316,0)</f>
        <v>242.96</v>
      </c>
      <c r="AH1316" s="5"/>
    </row>
    <row r="1317" spans="1:36" s="102" customFormat="1" ht="11.25" x14ac:dyDescent="0.2">
      <c r="A1317" s="30">
        <v>45413</v>
      </c>
      <c r="B1317" s="28"/>
      <c r="C1317" s="85">
        <v>53396119000191</v>
      </c>
      <c r="D1317" s="5" t="s">
        <v>7261</v>
      </c>
      <c r="E1317" s="13">
        <v>2447220</v>
      </c>
      <c r="F1317" s="13">
        <v>12</v>
      </c>
      <c r="G1317" s="36" t="s">
        <v>7260</v>
      </c>
      <c r="H1317" s="34" t="s">
        <v>11</v>
      </c>
      <c r="I1317" s="13" t="s">
        <v>352</v>
      </c>
      <c r="J1317" s="13" t="s">
        <v>4</v>
      </c>
      <c r="K1317" s="19">
        <v>45419</v>
      </c>
      <c r="L1317" s="19" t="s">
        <v>46</v>
      </c>
      <c r="M1317" s="34" t="s">
        <v>2</v>
      </c>
      <c r="N1317" s="35" t="s">
        <v>1126</v>
      </c>
      <c r="O1317" s="22">
        <v>45455</v>
      </c>
      <c r="P1317" s="21" t="s">
        <v>1125</v>
      </c>
      <c r="Q1317" s="20">
        <v>109.9</v>
      </c>
      <c r="R1317" s="19">
        <v>45501</v>
      </c>
      <c r="S1317" s="13" t="s">
        <v>1196</v>
      </c>
      <c r="T1317" s="18">
        <v>109.9</v>
      </c>
      <c r="U1317" s="17"/>
      <c r="V1317" s="16"/>
      <c r="W1317" s="15"/>
      <c r="X1317" s="14"/>
      <c r="Y1317" s="13"/>
      <c r="Z1317" s="12"/>
      <c r="AA1317" s="11" t="s">
        <v>0</v>
      </c>
      <c r="AB1317" s="9" t="s">
        <v>1123</v>
      </c>
      <c r="AC1317" s="10" t="s">
        <v>1140</v>
      </c>
      <c r="AD1317" s="9" t="s">
        <v>1131</v>
      </c>
      <c r="AE1317" s="8" t="s">
        <v>1123</v>
      </c>
      <c r="AF1317" s="32" t="s">
        <v>7259</v>
      </c>
      <c r="AG1317" s="6">
        <f>IF(P1317="Em Aberto",Q1317,0)+IF(S1317="Em Aberto",T1317,0)+IF(V1317="Em Aberto",W1317,0)+IF(Y1317="Em Aberto",Z1317,0)</f>
        <v>109.9</v>
      </c>
      <c r="AH1317" s="5"/>
    </row>
    <row r="1318" spans="1:36" s="108" customFormat="1" ht="11.25" x14ac:dyDescent="0.2">
      <c r="A1318" s="30">
        <v>45413</v>
      </c>
      <c r="B1318" s="28"/>
      <c r="C1318" s="85">
        <v>15798268000198</v>
      </c>
      <c r="D1318" s="5" t="s">
        <v>7258</v>
      </c>
      <c r="E1318" s="13" t="s">
        <v>7257</v>
      </c>
      <c r="F1318" s="13">
        <v>11</v>
      </c>
      <c r="G1318" s="36" t="s">
        <v>7256</v>
      </c>
      <c r="H1318" s="34" t="s">
        <v>11</v>
      </c>
      <c r="I1318" s="13" t="s">
        <v>352</v>
      </c>
      <c r="J1318" s="13" t="s">
        <v>10</v>
      </c>
      <c r="K1318" s="19">
        <v>45419</v>
      </c>
      <c r="L1318" s="19" t="s">
        <v>1205</v>
      </c>
      <c r="M1318" s="34" t="s">
        <v>21</v>
      </c>
      <c r="N1318" s="35" t="s">
        <v>20</v>
      </c>
      <c r="O1318" s="22">
        <v>45455</v>
      </c>
      <c r="P1318" s="21" t="s">
        <v>1125</v>
      </c>
      <c r="Q1318" s="20">
        <v>69.25</v>
      </c>
      <c r="R1318" s="19">
        <v>45488</v>
      </c>
      <c r="S1318" s="13" t="s">
        <v>1196</v>
      </c>
      <c r="T1318" s="18">
        <v>131.27000000000001</v>
      </c>
      <c r="U1318" s="17"/>
      <c r="V1318" s="16"/>
      <c r="W1318" s="15"/>
      <c r="X1318" s="14"/>
      <c r="Y1318" s="13"/>
      <c r="Z1318" s="12"/>
      <c r="AA1318" s="11" t="s">
        <v>1195</v>
      </c>
      <c r="AB1318" s="9" t="s">
        <v>1194</v>
      </c>
      <c r="AC1318" s="10" t="s">
        <v>1201</v>
      </c>
      <c r="AD1318" s="9" t="s">
        <v>1131</v>
      </c>
      <c r="AE1318" s="8" t="s">
        <v>1193</v>
      </c>
      <c r="AF1318" s="32" t="s">
        <v>7255</v>
      </c>
      <c r="AG1318" s="6">
        <f>IF(P1318="Em Aberto",Q1318,0)+IF(S1318="Em Aberto",T1318,0)+IF(V1318="Em Aberto",W1318,0)+IF(Y1318="Em Aberto",Z1318,0)</f>
        <v>131.27000000000001</v>
      </c>
      <c r="AH1318" s="5"/>
    </row>
    <row r="1319" spans="1:36" s="86" customFormat="1" ht="11.25" x14ac:dyDescent="0.2">
      <c r="A1319" s="30">
        <v>45413</v>
      </c>
      <c r="B1319" s="28"/>
      <c r="C1319" s="85">
        <v>33262014000132</v>
      </c>
      <c r="D1319" s="5" t="s">
        <v>7254</v>
      </c>
      <c r="E1319" s="13" t="s">
        <v>7253</v>
      </c>
      <c r="F1319" s="13">
        <v>20</v>
      </c>
      <c r="G1319" s="36" t="s">
        <v>7252</v>
      </c>
      <c r="H1319" s="34" t="s">
        <v>6</v>
      </c>
      <c r="I1319" s="13" t="s">
        <v>352</v>
      </c>
      <c r="J1319" s="13" t="s">
        <v>10</v>
      </c>
      <c r="K1319" s="19">
        <v>45419</v>
      </c>
      <c r="L1319" s="19" t="s">
        <v>22</v>
      </c>
      <c r="M1319" s="34" t="s">
        <v>153</v>
      </c>
      <c r="N1319" s="35" t="s">
        <v>1126</v>
      </c>
      <c r="O1319" s="22">
        <v>45468</v>
      </c>
      <c r="P1319" s="21" t="s">
        <v>1125</v>
      </c>
      <c r="Q1319" s="20">
        <v>113.09</v>
      </c>
      <c r="R1319" s="19">
        <v>45495</v>
      </c>
      <c r="S1319" s="13" t="s">
        <v>1196</v>
      </c>
      <c r="T1319" s="18">
        <v>129.84</v>
      </c>
      <c r="U1319" s="17"/>
      <c r="V1319" s="16"/>
      <c r="W1319" s="15"/>
      <c r="X1319" s="14"/>
      <c r="Y1319" s="13"/>
      <c r="Z1319" s="12"/>
      <c r="AA1319" s="11" t="s">
        <v>0</v>
      </c>
      <c r="AB1319" s="9" t="s">
        <v>1123</v>
      </c>
      <c r="AC1319" s="10" t="s">
        <v>6</v>
      </c>
      <c r="AD1319" s="9" t="s">
        <v>1131</v>
      </c>
      <c r="AE1319" s="8" t="s">
        <v>1123</v>
      </c>
      <c r="AF1319" s="32" t="s">
        <v>7222</v>
      </c>
      <c r="AG1319" s="6">
        <f>IF(P1319="Em Aberto",Q1319,0)+IF(S1319="Em Aberto",T1319,0)+IF(V1319="Em Aberto",W1319,0)+IF(Y1319="Em Aberto",Z1319,0)</f>
        <v>129.84</v>
      </c>
      <c r="AH1319" s="5"/>
      <c r="AI1319" s="102"/>
      <c r="AJ1319" s="102"/>
    </row>
    <row r="1320" spans="1:36" s="86" customFormat="1" ht="11.25" x14ac:dyDescent="0.2">
      <c r="A1320" s="59">
        <v>45413</v>
      </c>
      <c r="B1320" s="28"/>
      <c r="C1320" s="89">
        <v>37985404000191</v>
      </c>
      <c r="D1320" s="58" t="s">
        <v>7251</v>
      </c>
      <c r="E1320" s="46" t="s">
        <v>7250</v>
      </c>
      <c r="F1320" s="46">
        <v>11</v>
      </c>
      <c r="G1320" s="57" t="s">
        <v>7249</v>
      </c>
      <c r="H1320" s="51" t="s">
        <v>11</v>
      </c>
      <c r="I1320" s="46" t="s">
        <v>352</v>
      </c>
      <c r="J1320" s="46" t="s">
        <v>10</v>
      </c>
      <c r="K1320" s="52">
        <v>45419</v>
      </c>
      <c r="L1320" s="19" t="s">
        <v>102</v>
      </c>
      <c r="M1320" s="51" t="s">
        <v>181</v>
      </c>
      <c r="N1320" s="56" t="s">
        <v>1209</v>
      </c>
      <c r="O1320" s="55"/>
      <c r="P1320" s="54"/>
      <c r="Q1320" s="53"/>
      <c r="R1320" s="52"/>
      <c r="S1320" s="46"/>
      <c r="T1320" s="76"/>
      <c r="U1320" s="50"/>
      <c r="V1320" s="49"/>
      <c r="W1320" s="48"/>
      <c r="X1320" s="47"/>
      <c r="Y1320" s="46"/>
      <c r="Z1320" s="75"/>
      <c r="AA1320" s="44" t="s">
        <v>1253</v>
      </c>
      <c r="AB1320" s="42" t="s">
        <v>1123</v>
      </c>
      <c r="AC1320" s="43" t="s">
        <v>1140</v>
      </c>
      <c r="AD1320" s="42" t="s">
        <v>1131</v>
      </c>
      <c r="AE1320" s="41" t="s">
        <v>1123</v>
      </c>
      <c r="AF1320" s="40" t="s">
        <v>2339</v>
      </c>
      <c r="AG1320" s="39">
        <f>IF(P1320="Em Aberto",Q1320,0)+IF(S1320="Em Aberto",T1320,0)+IF(V1320="Em Aberto",W1320,0)+IF(Y1320="Em Aberto",Z1320,0)</f>
        <v>0</v>
      </c>
      <c r="AH1320" s="58"/>
      <c r="AI1320" s="102"/>
      <c r="AJ1320" s="102"/>
    </row>
    <row r="1321" spans="1:36" s="90" customFormat="1" ht="11.25" x14ac:dyDescent="0.2">
      <c r="A1321" s="30">
        <v>45413</v>
      </c>
      <c r="B1321" s="28"/>
      <c r="C1321" s="85">
        <v>43136789000115</v>
      </c>
      <c r="D1321" s="5" t="s">
        <v>7248</v>
      </c>
      <c r="E1321" s="13" t="s">
        <v>7247</v>
      </c>
      <c r="F1321" s="13">
        <v>7</v>
      </c>
      <c r="G1321" s="36" t="s">
        <v>7246</v>
      </c>
      <c r="H1321" s="34" t="s">
        <v>6</v>
      </c>
      <c r="I1321" s="13" t="s">
        <v>352</v>
      </c>
      <c r="J1321" s="13" t="s">
        <v>10</v>
      </c>
      <c r="K1321" s="19">
        <v>45419</v>
      </c>
      <c r="L1321" s="19" t="s">
        <v>283</v>
      </c>
      <c r="M1321" s="34" t="s">
        <v>153</v>
      </c>
      <c r="N1321" s="35" t="s">
        <v>1126</v>
      </c>
      <c r="O1321" s="22">
        <v>45453</v>
      </c>
      <c r="P1321" s="21" t="s">
        <v>1125</v>
      </c>
      <c r="Q1321" s="20">
        <v>58.55</v>
      </c>
      <c r="R1321" s="19">
        <v>45483</v>
      </c>
      <c r="S1321" s="13" t="s">
        <v>1196</v>
      </c>
      <c r="T1321" s="18">
        <v>109.81</v>
      </c>
      <c r="U1321" s="17"/>
      <c r="V1321" s="16"/>
      <c r="W1321" s="15"/>
      <c r="X1321" s="14"/>
      <c r="Y1321" s="13"/>
      <c r="Z1321" s="12"/>
      <c r="AA1321" s="11" t="s">
        <v>1195</v>
      </c>
      <c r="AB1321" s="9" t="s">
        <v>1194</v>
      </c>
      <c r="AC1321" s="10" t="s">
        <v>6</v>
      </c>
      <c r="AD1321" s="9" t="s">
        <v>1131</v>
      </c>
      <c r="AE1321" s="8" t="s">
        <v>1193</v>
      </c>
      <c r="AF1321" s="32" t="s">
        <v>3640</v>
      </c>
      <c r="AG1321" s="6">
        <f>IF(P1321="Em Aberto",Q1321,0)+IF(S1321="Em Aberto",T1321,0)+IF(V1321="Em Aberto",W1321,0)+IF(Y1321="Em Aberto",Z1321,0)</f>
        <v>109.81</v>
      </c>
      <c r="AH1321" s="5"/>
      <c r="AI1321" s="103"/>
      <c r="AJ1321" s="103"/>
    </row>
    <row r="1322" spans="1:36" s="86" customFormat="1" ht="11.25" x14ac:dyDescent="0.2">
      <c r="A1322" s="30">
        <v>45413</v>
      </c>
      <c r="B1322" s="28"/>
      <c r="C1322" s="85">
        <v>13877248000187</v>
      </c>
      <c r="D1322" s="5" t="s">
        <v>7245</v>
      </c>
      <c r="E1322" s="13" t="s">
        <v>7244</v>
      </c>
      <c r="F1322" s="13">
        <v>7</v>
      </c>
      <c r="G1322" s="36" t="s">
        <v>7243</v>
      </c>
      <c r="H1322" s="34" t="s">
        <v>6</v>
      </c>
      <c r="I1322" s="13" t="s">
        <v>352</v>
      </c>
      <c r="J1322" s="13" t="s">
        <v>10</v>
      </c>
      <c r="K1322" s="19">
        <v>45419</v>
      </c>
      <c r="L1322" s="19" t="s">
        <v>53</v>
      </c>
      <c r="M1322" s="34" t="s">
        <v>29</v>
      </c>
      <c r="N1322" s="35" t="s">
        <v>1126</v>
      </c>
      <c r="O1322" s="22">
        <v>45453</v>
      </c>
      <c r="P1322" s="21" t="s">
        <v>1125</v>
      </c>
      <c r="Q1322" s="20">
        <v>43.2</v>
      </c>
      <c r="R1322" s="19">
        <v>45483</v>
      </c>
      <c r="S1322" s="13" t="s">
        <v>1196</v>
      </c>
      <c r="T1322" s="18">
        <v>51.25</v>
      </c>
      <c r="U1322" s="17"/>
      <c r="V1322" s="16"/>
      <c r="W1322" s="15"/>
      <c r="X1322" s="14"/>
      <c r="Y1322" s="13"/>
      <c r="Z1322" s="12"/>
      <c r="AA1322" s="11" t="s">
        <v>1195</v>
      </c>
      <c r="AB1322" s="9" t="s">
        <v>1194</v>
      </c>
      <c r="AC1322" s="10" t="s">
        <v>6</v>
      </c>
      <c r="AD1322" s="9" t="s">
        <v>1131</v>
      </c>
      <c r="AE1322" s="8" t="s">
        <v>1193</v>
      </c>
      <c r="AF1322" s="32" t="s">
        <v>7242</v>
      </c>
      <c r="AG1322" s="6">
        <f>IF(P1322="Em Aberto",Q1322,0)+IF(S1322="Em Aberto",T1322,0)+IF(V1322="Em Aberto",W1322,0)+IF(Y1322="Em Aberto",Z1322,0)</f>
        <v>51.25</v>
      </c>
      <c r="AH1322" s="5"/>
      <c r="AI1322" s="102"/>
      <c r="AJ1322" s="102"/>
    </row>
    <row r="1323" spans="1:36" s="102" customFormat="1" ht="11.25" x14ac:dyDescent="0.2">
      <c r="A1323" s="30">
        <v>45413</v>
      </c>
      <c r="B1323" s="28"/>
      <c r="C1323" s="85">
        <v>30110322000154</v>
      </c>
      <c r="D1323" s="5" t="s">
        <v>7241</v>
      </c>
      <c r="E1323" s="13" t="s">
        <v>7240</v>
      </c>
      <c r="F1323" s="13">
        <v>10</v>
      </c>
      <c r="G1323" s="36" t="s">
        <v>7239</v>
      </c>
      <c r="H1323" s="34" t="s">
        <v>6</v>
      </c>
      <c r="I1323" s="13" t="s">
        <v>352</v>
      </c>
      <c r="J1323" s="13" t="s">
        <v>10</v>
      </c>
      <c r="K1323" s="19">
        <v>45419</v>
      </c>
      <c r="L1323" s="19" t="s">
        <v>1269</v>
      </c>
      <c r="M1323" s="34" t="s">
        <v>15</v>
      </c>
      <c r="N1323" s="35" t="s">
        <v>1209</v>
      </c>
      <c r="O1323" s="22">
        <v>45453</v>
      </c>
      <c r="P1323" s="21" t="s">
        <v>1125</v>
      </c>
      <c r="Q1323" s="20">
        <v>21.98</v>
      </c>
      <c r="R1323" s="19">
        <v>45483</v>
      </c>
      <c r="S1323" s="13" t="s">
        <v>1196</v>
      </c>
      <c r="T1323" s="18">
        <v>110.28</v>
      </c>
      <c r="U1323" s="17">
        <v>45514</v>
      </c>
      <c r="V1323" s="16" t="s">
        <v>1196</v>
      </c>
      <c r="W1323" s="15">
        <v>89.87</v>
      </c>
      <c r="X1323" s="14"/>
      <c r="Y1323" s="13"/>
      <c r="Z1323" s="12"/>
      <c r="AA1323" s="11" t="s">
        <v>1195</v>
      </c>
      <c r="AB1323" s="9" t="s">
        <v>1194</v>
      </c>
      <c r="AC1323" s="10" t="s">
        <v>1201</v>
      </c>
      <c r="AD1323" s="9" t="s">
        <v>1124</v>
      </c>
      <c r="AE1323" s="8" t="s">
        <v>1193</v>
      </c>
      <c r="AF1323" s="32" t="s">
        <v>7238</v>
      </c>
      <c r="AG1323" s="6">
        <f>IF(P1323="Em Aberto",Q1323,0)+IF(S1323="Em Aberto",T1323,0)+IF(V1323="Em Aberto",W1323,0)+IF(Y1323="Em Aberto",Z1323,0)</f>
        <v>200.15</v>
      </c>
      <c r="AH1323" s="5"/>
    </row>
    <row r="1324" spans="1:36" s="86" customFormat="1" ht="11.25" x14ac:dyDescent="0.2">
      <c r="A1324" s="30">
        <v>45413</v>
      </c>
      <c r="B1324" s="28"/>
      <c r="C1324" s="85">
        <v>52781343000134</v>
      </c>
      <c r="D1324" s="5" t="s">
        <v>7237</v>
      </c>
      <c r="E1324" s="13" t="s">
        <v>7236</v>
      </c>
      <c r="F1324" s="13">
        <v>7</v>
      </c>
      <c r="G1324" s="36" t="s">
        <v>7235</v>
      </c>
      <c r="H1324" s="34" t="s">
        <v>11</v>
      </c>
      <c r="I1324" s="13" t="s">
        <v>352</v>
      </c>
      <c r="J1324" s="13" t="s">
        <v>10</v>
      </c>
      <c r="K1324" s="19">
        <v>45419</v>
      </c>
      <c r="L1324" s="19" t="s">
        <v>53</v>
      </c>
      <c r="M1324" s="34" t="s">
        <v>123</v>
      </c>
      <c r="N1324" s="35" t="s">
        <v>1209</v>
      </c>
      <c r="O1324" s="22">
        <v>45450</v>
      </c>
      <c r="P1324" s="21" t="s">
        <v>1125</v>
      </c>
      <c r="Q1324" s="20">
        <v>47.88</v>
      </c>
      <c r="R1324" s="19">
        <v>45480</v>
      </c>
      <c r="S1324" s="13" t="s">
        <v>1125</v>
      </c>
      <c r="T1324" s="18">
        <v>89.79</v>
      </c>
      <c r="U1324" s="17"/>
      <c r="V1324" s="16"/>
      <c r="W1324" s="15"/>
      <c r="X1324" s="14"/>
      <c r="Y1324" s="13"/>
      <c r="Z1324" s="12"/>
      <c r="AA1324" s="11" t="s">
        <v>0</v>
      </c>
      <c r="AB1324" s="9" t="s">
        <v>1123</v>
      </c>
      <c r="AC1324" s="10" t="s">
        <v>1140</v>
      </c>
      <c r="AD1324" s="9" t="s">
        <v>1131</v>
      </c>
      <c r="AE1324" s="8" t="s">
        <v>1123</v>
      </c>
      <c r="AF1324" s="32" t="s">
        <v>6983</v>
      </c>
      <c r="AG1324" s="6">
        <f>IF(P1324="Em Aberto",Q1324,0)+IF(S1324="Em Aberto",T1324,0)+IF(V1324="Em Aberto",W1324,0)+IF(Y1324="Em Aberto",Z1324,0)</f>
        <v>0</v>
      </c>
      <c r="AH1324" s="5"/>
      <c r="AI1324" s="102"/>
      <c r="AJ1324" s="102"/>
    </row>
    <row r="1325" spans="1:36" s="102" customFormat="1" ht="11.25" x14ac:dyDescent="0.2">
      <c r="A1325" s="30">
        <v>45413</v>
      </c>
      <c r="B1325" s="28"/>
      <c r="C1325" s="85">
        <v>15036596000157</v>
      </c>
      <c r="D1325" s="5" t="s">
        <v>7234</v>
      </c>
      <c r="E1325" s="13" t="s">
        <v>7233</v>
      </c>
      <c r="F1325" s="13">
        <v>16</v>
      </c>
      <c r="G1325" s="36" t="s">
        <v>7232</v>
      </c>
      <c r="H1325" s="34" t="s">
        <v>11</v>
      </c>
      <c r="I1325" s="13" t="s">
        <v>352</v>
      </c>
      <c r="J1325" s="13" t="s">
        <v>10</v>
      </c>
      <c r="K1325" s="19">
        <v>45420</v>
      </c>
      <c r="L1325" s="19" t="s">
        <v>53</v>
      </c>
      <c r="M1325" s="34" t="s">
        <v>29</v>
      </c>
      <c r="N1325" s="35" t="s">
        <v>1126</v>
      </c>
      <c r="O1325" s="22">
        <v>45459</v>
      </c>
      <c r="P1325" s="21" t="s">
        <v>1125</v>
      </c>
      <c r="Q1325" s="20">
        <v>75.3</v>
      </c>
      <c r="R1325" s="19">
        <v>45489</v>
      </c>
      <c r="S1325" s="13" t="s">
        <v>1125</v>
      </c>
      <c r="T1325" s="18">
        <v>89.79</v>
      </c>
      <c r="U1325" s="17"/>
      <c r="V1325" s="16"/>
      <c r="W1325" s="15"/>
      <c r="X1325" s="14"/>
      <c r="Y1325" s="13"/>
      <c r="Z1325" s="12"/>
      <c r="AA1325" s="11" t="s">
        <v>0</v>
      </c>
      <c r="AB1325" s="9" t="s">
        <v>1123</v>
      </c>
      <c r="AC1325" s="10" t="s">
        <v>1140</v>
      </c>
      <c r="AD1325" s="9" t="s">
        <v>1131</v>
      </c>
      <c r="AE1325" s="8" t="s">
        <v>1123</v>
      </c>
      <c r="AF1325" s="32" t="s">
        <v>7048</v>
      </c>
      <c r="AG1325" s="6">
        <f>IF(P1325="Em Aberto",Q1325,0)+IF(S1325="Em Aberto",T1325,0)+IF(V1325="Em Aberto",W1325,0)+IF(Y1325="Em Aberto",Z1325,0)</f>
        <v>0</v>
      </c>
      <c r="AH1325" s="5"/>
    </row>
    <row r="1326" spans="1:36" s="102" customFormat="1" ht="11.25" x14ac:dyDescent="0.2">
      <c r="A1326" s="30">
        <v>45413</v>
      </c>
      <c r="B1326" s="28"/>
      <c r="C1326" s="85">
        <v>27660548000114</v>
      </c>
      <c r="D1326" s="5" t="s">
        <v>7231</v>
      </c>
      <c r="E1326" s="13" t="s">
        <v>7230</v>
      </c>
      <c r="F1326" s="13">
        <v>20</v>
      </c>
      <c r="G1326" s="36" t="s">
        <v>7229</v>
      </c>
      <c r="H1326" s="34" t="s">
        <v>11</v>
      </c>
      <c r="I1326" s="13" t="s">
        <v>352</v>
      </c>
      <c r="J1326" s="13" t="s">
        <v>10</v>
      </c>
      <c r="K1326" s="19">
        <v>45420</v>
      </c>
      <c r="L1326" s="19" t="s">
        <v>143</v>
      </c>
      <c r="M1326" s="34" t="s">
        <v>110</v>
      </c>
      <c r="N1326" s="35" t="s">
        <v>20</v>
      </c>
      <c r="O1326" s="22">
        <v>45468</v>
      </c>
      <c r="P1326" s="21" t="s">
        <v>1125</v>
      </c>
      <c r="Q1326" s="20">
        <v>108.89</v>
      </c>
      <c r="R1326" s="19">
        <v>45495</v>
      </c>
      <c r="S1326" s="13" t="s">
        <v>1196</v>
      </c>
      <c r="T1326" s="18">
        <v>132.19999999999999</v>
      </c>
      <c r="U1326" s="17"/>
      <c r="V1326" s="16"/>
      <c r="W1326" s="15"/>
      <c r="X1326" s="14"/>
      <c r="Y1326" s="13"/>
      <c r="Z1326" s="12"/>
      <c r="AA1326" s="11" t="s">
        <v>0</v>
      </c>
      <c r="AB1326" s="9" t="s">
        <v>1123</v>
      </c>
      <c r="AC1326" s="10" t="s">
        <v>1201</v>
      </c>
      <c r="AD1326" s="9" t="s">
        <v>1131</v>
      </c>
      <c r="AE1326" s="8" t="s">
        <v>1123</v>
      </c>
      <c r="AF1326" s="32" t="s">
        <v>7103</v>
      </c>
      <c r="AG1326" s="6">
        <f>IF(P1326="Em Aberto",Q1326,0)+IF(S1326="Em Aberto",T1326,0)+IF(V1326="Em Aberto",W1326,0)+IF(Y1326="Em Aberto",Z1326,0)</f>
        <v>132.19999999999999</v>
      </c>
      <c r="AH1326" s="5"/>
    </row>
    <row r="1327" spans="1:36" s="108" customFormat="1" ht="11.25" x14ac:dyDescent="0.2">
      <c r="A1327" s="30">
        <v>45413</v>
      </c>
      <c r="B1327" s="28"/>
      <c r="C1327" s="85">
        <v>46752025000142</v>
      </c>
      <c r="D1327" s="5" t="s">
        <v>7228</v>
      </c>
      <c r="E1327" s="13" t="s">
        <v>7227</v>
      </c>
      <c r="F1327" s="13">
        <v>20</v>
      </c>
      <c r="G1327" s="36" t="s">
        <v>7226</v>
      </c>
      <c r="H1327" s="34" t="s">
        <v>6</v>
      </c>
      <c r="I1327" s="13" t="s">
        <v>352</v>
      </c>
      <c r="J1327" s="13" t="s">
        <v>10</v>
      </c>
      <c r="K1327" s="19">
        <v>45420</v>
      </c>
      <c r="L1327" s="19" t="s">
        <v>53</v>
      </c>
      <c r="M1327" s="34" t="s">
        <v>2</v>
      </c>
      <c r="N1327" s="35" t="s">
        <v>1126</v>
      </c>
      <c r="O1327" s="22">
        <v>45468</v>
      </c>
      <c r="P1327" s="21" t="s">
        <v>1125</v>
      </c>
      <c r="Q1327" s="20">
        <v>108.83</v>
      </c>
      <c r="R1327" s="19">
        <v>45495</v>
      </c>
      <c r="S1327" s="13" t="s">
        <v>1196</v>
      </c>
      <c r="T1327" s="18">
        <v>129.77000000000001</v>
      </c>
      <c r="U1327" s="17"/>
      <c r="V1327" s="16"/>
      <c r="W1327" s="15"/>
      <c r="X1327" s="14"/>
      <c r="Y1327" s="13"/>
      <c r="Z1327" s="12"/>
      <c r="AA1327" s="11" t="s">
        <v>0</v>
      </c>
      <c r="AB1327" s="9" t="s">
        <v>1123</v>
      </c>
      <c r="AC1327" s="10" t="s">
        <v>6</v>
      </c>
      <c r="AD1327" s="9" t="s">
        <v>1131</v>
      </c>
      <c r="AE1327" s="8" t="s">
        <v>1123</v>
      </c>
      <c r="AF1327" s="32" t="s">
        <v>7222</v>
      </c>
      <c r="AG1327" s="6">
        <f>IF(P1327="Em Aberto",Q1327,0)+IF(S1327="Em Aberto",T1327,0)+IF(V1327="Em Aberto",W1327,0)+IF(Y1327="Em Aberto",Z1327,0)</f>
        <v>129.77000000000001</v>
      </c>
      <c r="AH1327" s="5"/>
    </row>
    <row r="1328" spans="1:36" s="102" customFormat="1" ht="11.25" x14ac:dyDescent="0.2">
      <c r="A1328" s="30">
        <v>45413</v>
      </c>
      <c r="B1328" s="28"/>
      <c r="C1328" s="85">
        <v>19511975000102</v>
      </c>
      <c r="D1328" s="5" t="s">
        <v>7225</v>
      </c>
      <c r="E1328" s="13" t="s">
        <v>7224</v>
      </c>
      <c r="F1328" s="13">
        <v>20</v>
      </c>
      <c r="G1328" s="36" t="s">
        <v>7223</v>
      </c>
      <c r="H1328" s="34" t="s">
        <v>6</v>
      </c>
      <c r="I1328" s="13" t="s">
        <v>352</v>
      </c>
      <c r="J1328" s="13" t="s">
        <v>10</v>
      </c>
      <c r="K1328" s="19">
        <v>45420</v>
      </c>
      <c r="L1328" s="19" t="s">
        <v>3</v>
      </c>
      <c r="M1328" s="34" t="s">
        <v>29</v>
      </c>
      <c r="N1328" s="35" t="s">
        <v>1126</v>
      </c>
      <c r="O1328" s="22">
        <v>45468</v>
      </c>
      <c r="P1328" s="21" t="s">
        <v>1125</v>
      </c>
      <c r="Q1328" s="20">
        <v>92.09</v>
      </c>
      <c r="R1328" s="19">
        <v>45495</v>
      </c>
      <c r="S1328" s="13" t="s">
        <v>1196</v>
      </c>
      <c r="T1328" s="18">
        <v>109.81</v>
      </c>
      <c r="U1328" s="17"/>
      <c r="V1328" s="16"/>
      <c r="W1328" s="15"/>
      <c r="X1328" s="14"/>
      <c r="Y1328" s="13"/>
      <c r="Z1328" s="12"/>
      <c r="AA1328" s="11" t="s">
        <v>0</v>
      </c>
      <c r="AB1328" s="9" t="s">
        <v>1123</v>
      </c>
      <c r="AC1328" s="10" t="s">
        <v>6</v>
      </c>
      <c r="AD1328" s="9" t="s">
        <v>1131</v>
      </c>
      <c r="AE1328" s="8" t="s">
        <v>1123</v>
      </c>
      <c r="AF1328" s="32" t="s">
        <v>7222</v>
      </c>
      <c r="AG1328" s="6">
        <f>IF(P1328="Em Aberto",Q1328,0)+IF(S1328="Em Aberto",T1328,0)+IF(V1328="Em Aberto",W1328,0)+IF(Y1328="Em Aberto",Z1328,0)</f>
        <v>109.81</v>
      </c>
      <c r="AH1328" s="5"/>
    </row>
    <row r="1329" spans="1:36" s="86" customFormat="1" ht="11.25" x14ac:dyDescent="0.2">
      <c r="A1329" s="30">
        <v>45413</v>
      </c>
      <c r="B1329" s="28"/>
      <c r="C1329" s="85">
        <v>51946104000124</v>
      </c>
      <c r="D1329" s="5" t="s">
        <v>7221</v>
      </c>
      <c r="E1329" s="13" t="s">
        <v>7220</v>
      </c>
      <c r="F1329" s="13">
        <v>20</v>
      </c>
      <c r="G1329" s="36" t="s">
        <v>7219</v>
      </c>
      <c r="H1329" s="34" t="s">
        <v>11</v>
      </c>
      <c r="I1329" s="13" t="s">
        <v>352</v>
      </c>
      <c r="J1329" s="13" t="s">
        <v>10</v>
      </c>
      <c r="K1329" s="19">
        <v>45420</v>
      </c>
      <c r="L1329" s="19" t="s">
        <v>1205</v>
      </c>
      <c r="M1329" s="34" t="s">
        <v>2</v>
      </c>
      <c r="N1329" s="35" t="s">
        <v>1126</v>
      </c>
      <c r="O1329" s="22">
        <v>45463</v>
      </c>
      <c r="P1329" s="21" t="s">
        <v>1125</v>
      </c>
      <c r="Q1329" s="20">
        <v>75.239999999999995</v>
      </c>
      <c r="R1329" s="19">
        <v>45493</v>
      </c>
      <c r="S1329" s="13" t="s">
        <v>1196</v>
      </c>
      <c r="T1329" s="18">
        <v>89.71</v>
      </c>
      <c r="U1329" s="17"/>
      <c r="V1329" s="16"/>
      <c r="W1329" s="15"/>
      <c r="X1329" s="14"/>
      <c r="Y1329" s="13"/>
      <c r="Z1329" s="12"/>
      <c r="AA1329" s="11" t="s">
        <v>1195</v>
      </c>
      <c r="AB1329" s="9" t="s">
        <v>1194</v>
      </c>
      <c r="AC1329" s="10" t="s">
        <v>1140</v>
      </c>
      <c r="AD1329" s="9" t="s">
        <v>1131</v>
      </c>
      <c r="AE1329" s="8" t="s">
        <v>1193</v>
      </c>
      <c r="AF1329" s="32" t="s">
        <v>7170</v>
      </c>
      <c r="AG1329" s="6">
        <f>IF(P1329="Em Aberto",Q1329,0)+IF(S1329="Em Aberto",T1329,0)+IF(V1329="Em Aberto",W1329,0)+IF(Y1329="Em Aberto",Z1329,0)</f>
        <v>89.71</v>
      </c>
      <c r="AH1329" s="5"/>
      <c r="AI1329" s="102"/>
      <c r="AJ1329" s="102"/>
    </row>
    <row r="1330" spans="1:36" s="86" customFormat="1" ht="11.25" x14ac:dyDescent="0.2">
      <c r="A1330" s="30">
        <v>45413</v>
      </c>
      <c r="B1330" s="28"/>
      <c r="C1330" s="85">
        <v>41344212000173</v>
      </c>
      <c r="D1330" s="5" t="s">
        <v>7218</v>
      </c>
      <c r="E1330" s="13" t="s">
        <v>7217</v>
      </c>
      <c r="F1330" s="13">
        <v>20</v>
      </c>
      <c r="G1330" s="36" t="s">
        <v>7216</v>
      </c>
      <c r="H1330" s="34" t="s">
        <v>11</v>
      </c>
      <c r="I1330" s="13" t="s">
        <v>352</v>
      </c>
      <c r="J1330" s="13" t="s">
        <v>10</v>
      </c>
      <c r="K1330" s="19">
        <v>45420</v>
      </c>
      <c r="L1330" s="19" t="s">
        <v>1158</v>
      </c>
      <c r="M1330" s="34" t="s">
        <v>72</v>
      </c>
      <c r="N1330" s="35" t="s">
        <v>20</v>
      </c>
      <c r="O1330" s="22">
        <v>45463</v>
      </c>
      <c r="P1330" s="21" t="s">
        <v>1196</v>
      </c>
      <c r="Q1330" s="20">
        <v>75.28</v>
      </c>
      <c r="R1330" s="19">
        <v>45493</v>
      </c>
      <c r="S1330" s="13" t="s">
        <v>1196</v>
      </c>
      <c r="T1330" s="18">
        <v>89.77</v>
      </c>
      <c r="U1330" s="17"/>
      <c r="V1330" s="16"/>
      <c r="W1330" s="15"/>
      <c r="X1330" s="14"/>
      <c r="Y1330" s="13"/>
      <c r="Z1330" s="12"/>
      <c r="AA1330" s="11" t="s">
        <v>1195</v>
      </c>
      <c r="AB1330" s="9" t="s">
        <v>1380</v>
      </c>
      <c r="AC1330" s="10" t="s">
        <v>1140</v>
      </c>
      <c r="AD1330" s="9" t="s">
        <v>1131</v>
      </c>
      <c r="AE1330" s="8" t="s">
        <v>1193</v>
      </c>
      <c r="AF1330" s="32" t="s">
        <v>7215</v>
      </c>
      <c r="AG1330" s="6">
        <f>IF(P1330="Em Aberto",Q1330,0)+IF(S1330="Em Aberto",T1330,0)+IF(V1330="Em Aberto",W1330,0)+IF(Y1330="Em Aberto",Z1330,0)</f>
        <v>165.05</v>
      </c>
      <c r="AH1330" s="5"/>
      <c r="AI1330" s="102"/>
      <c r="AJ1330" s="102"/>
    </row>
    <row r="1331" spans="1:36" s="102" customFormat="1" ht="11.25" x14ac:dyDescent="0.2">
      <c r="A1331" s="30">
        <v>45413</v>
      </c>
      <c r="B1331" s="28"/>
      <c r="C1331" s="85">
        <v>50188251000110</v>
      </c>
      <c r="D1331" s="5" t="s">
        <v>7214</v>
      </c>
      <c r="E1331" s="13" t="s">
        <v>7213</v>
      </c>
      <c r="F1331" s="13">
        <v>20</v>
      </c>
      <c r="G1331" s="36" t="s">
        <v>7212</v>
      </c>
      <c r="H1331" s="34" t="s">
        <v>11</v>
      </c>
      <c r="I1331" s="13" t="s">
        <v>352</v>
      </c>
      <c r="J1331" s="13" t="s">
        <v>10</v>
      </c>
      <c r="K1331" s="19">
        <v>45420</v>
      </c>
      <c r="L1331" s="19" t="s">
        <v>16</v>
      </c>
      <c r="M1331" s="34" t="s">
        <v>2</v>
      </c>
      <c r="N1331" s="35" t="s">
        <v>1126</v>
      </c>
      <c r="O1331" s="22">
        <v>45463</v>
      </c>
      <c r="P1331" s="21" t="s">
        <v>1196</v>
      </c>
      <c r="Q1331" s="20">
        <v>92.06</v>
      </c>
      <c r="R1331" s="19">
        <v>45493</v>
      </c>
      <c r="S1331" s="13" t="s">
        <v>1196</v>
      </c>
      <c r="T1331" s="18">
        <v>109.78</v>
      </c>
      <c r="U1331" s="17"/>
      <c r="V1331" s="16"/>
      <c r="W1331" s="15"/>
      <c r="X1331" s="14"/>
      <c r="Y1331" s="13"/>
      <c r="Z1331" s="12"/>
      <c r="AA1331" s="11" t="s">
        <v>1195</v>
      </c>
      <c r="AB1331" s="9" t="s">
        <v>1380</v>
      </c>
      <c r="AC1331" s="10" t="s">
        <v>1140</v>
      </c>
      <c r="AD1331" s="9" t="s">
        <v>1131</v>
      </c>
      <c r="AE1331" s="8" t="s">
        <v>1193</v>
      </c>
      <c r="AF1331" s="32" t="s">
        <v>7211</v>
      </c>
      <c r="AG1331" s="6">
        <f>IF(P1331="Em Aberto",Q1331,0)+IF(S1331="Em Aberto",T1331,0)+IF(V1331="Em Aberto",W1331,0)+IF(Y1331="Em Aberto",Z1331,0)</f>
        <v>201.84</v>
      </c>
      <c r="AH1331" s="5"/>
    </row>
    <row r="1332" spans="1:36" s="102" customFormat="1" ht="11.25" x14ac:dyDescent="0.2">
      <c r="A1332" s="30">
        <v>45413</v>
      </c>
      <c r="B1332" s="28"/>
      <c r="C1332" s="85">
        <v>50626140000148</v>
      </c>
      <c r="D1332" s="5" t="s">
        <v>7210</v>
      </c>
      <c r="E1332" s="13" t="s">
        <v>7209</v>
      </c>
      <c r="F1332" s="13">
        <v>11</v>
      </c>
      <c r="G1332" s="36" t="s">
        <v>7208</v>
      </c>
      <c r="H1332" s="34" t="s">
        <v>6</v>
      </c>
      <c r="I1332" s="13" t="s">
        <v>352</v>
      </c>
      <c r="J1332" s="13" t="s">
        <v>10</v>
      </c>
      <c r="K1332" s="19">
        <v>45420</v>
      </c>
      <c r="L1332" s="19" t="s">
        <v>16</v>
      </c>
      <c r="M1332" s="34" t="s">
        <v>15</v>
      </c>
      <c r="N1332" s="35" t="s">
        <v>1209</v>
      </c>
      <c r="O1332" s="22">
        <v>45455</v>
      </c>
      <c r="P1332" s="21" t="s">
        <v>1125</v>
      </c>
      <c r="Q1332" s="20">
        <v>54.93</v>
      </c>
      <c r="R1332" s="19">
        <v>45488</v>
      </c>
      <c r="S1332" s="13" t="s">
        <v>1125</v>
      </c>
      <c r="T1332" s="18">
        <v>109.24</v>
      </c>
      <c r="U1332" s="17"/>
      <c r="V1332" s="16"/>
      <c r="W1332" s="15"/>
      <c r="X1332" s="14"/>
      <c r="Y1332" s="13"/>
      <c r="Z1332" s="12"/>
      <c r="AA1332" s="11" t="s">
        <v>0</v>
      </c>
      <c r="AB1332" s="9" t="s">
        <v>1123</v>
      </c>
      <c r="AC1332" s="10" t="s">
        <v>6</v>
      </c>
      <c r="AD1332" s="9" t="s">
        <v>1131</v>
      </c>
      <c r="AE1332" s="8" t="s">
        <v>1123</v>
      </c>
      <c r="AF1332" s="32" t="s">
        <v>7207</v>
      </c>
      <c r="AG1332" s="6">
        <f>IF(P1332="Em Aberto",Q1332,0)+IF(S1332="Em Aberto",T1332,0)+IF(V1332="Em Aberto",W1332,0)+IF(Y1332="Em Aberto",Z1332,0)</f>
        <v>0</v>
      </c>
      <c r="AH1332" s="5"/>
    </row>
    <row r="1333" spans="1:36" s="103" customFormat="1" ht="11.25" x14ac:dyDescent="0.2">
      <c r="A1333" s="30">
        <v>45413</v>
      </c>
      <c r="B1333" s="28"/>
      <c r="C1333" s="85">
        <v>47483191000153</v>
      </c>
      <c r="D1333" s="5" t="s">
        <v>7206</v>
      </c>
      <c r="E1333" s="13" t="s">
        <v>7205</v>
      </c>
      <c r="F1333" s="13">
        <v>7</v>
      </c>
      <c r="G1333" s="36" t="s">
        <v>7204</v>
      </c>
      <c r="H1333" s="34" t="s">
        <v>6</v>
      </c>
      <c r="I1333" s="13" t="s">
        <v>352</v>
      </c>
      <c r="J1333" s="13" t="s">
        <v>10</v>
      </c>
      <c r="K1333" s="19">
        <v>45420</v>
      </c>
      <c r="L1333" s="19" t="s">
        <v>119</v>
      </c>
      <c r="M1333" s="34" t="s">
        <v>29</v>
      </c>
      <c r="N1333" s="35" t="s">
        <v>1126</v>
      </c>
      <c r="O1333" s="22">
        <v>45453</v>
      </c>
      <c r="P1333" s="21" t="s">
        <v>1125</v>
      </c>
      <c r="Q1333" s="20">
        <v>54.9</v>
      </c>
      <c r="R1333" s="19">
        <v>45483</v>
      </c>
      <c r="S1333" s="13" t="s">
        <v>1196</v>
      </c>
      <c r="T1333" s="18">
        <v>110.94</v>
      </c>
      <c r="U1333" s="17"/>
      <c r="V1333" s="16"/>
      <c r="W1333" s="15"/>
      <c r="X1333" s="14"/>
      <c r="Y1333" s="13"/>
      <c r="Z1333" s="12"/>
      <c r="AA1333" s="11" t="s">
        <v>1195</v>
      </c>
      <c r="AB1333" s="9" t="s">
        <v>1194</v>
      </c>
      <c r="AC1333" s="10" t="s">
        <v>6</v>
      </c>
      <c r="AD1333" s="9" t="s">
        <v>1131</v>
      </c>
      <c r="AE1333" s="8" t="s">
        <v>1193</v>
      </c>
      <c r="AF1333" s="32" t="s">
        <v>3449</v>
      </c>
      <c r="AG1333" s="6">
        <f>IF(P1333="Em Aberto",Q1333,0)+IF(S1333="Em Aberto",T1333,0)+IF(V1333="Em Aberto",W1333,0)+IF(Y1333="Em Aberto",Z1333,0)</f>
        <v>110.94</v>
      </c>
      <c r="AH1333" s="5"/>
    </row>
    <row r="1334" spans="1:36" s="102" customFormat="1" ht="11.25" x14ac:dyDescent="0.2">
      <c r="A1334" s="30">
        <v>45413</v>
      </c>
      <c r="B1334" s="28"/>
      <c r="C1334" s="85">
        <v>32030135000196</v>
      </c>
      <c r="D1334" s="5" t="s">
        <v>7203</v>
      </c>
      <c r="E1334" s="13" t="s">
        <v>7202</v>
      </c>
      <c r="F1334" s="13">
        <v>11</v>
      </c>
      <c r="G1334" s="36" t="s">
        <v>7201</v>
      </c>
      <c r="H1334" s="34" t="s">
        <v>6</v>
      </c>
      <c r="I1334" s="13" t="s">
        <v>352</v>
      </c>
      <c r="J1334" s="13" t="s">
        <v>10</v>
      </c>
      <c r="K1334" s="19">
        <v>45420</v>
      </c>
      <c r="L1334" s="19" t="s">
        <v>16</v>
      </c>
      <c r="M1334" s="34" t="s">
        <v>201</v>
      </c>
      <c r="N1334" s="35" t="s">
        <v>1209</v>
      </c>
      <c r="O1334" s="22">
        <v>45455</v>
      </c>
      <c r="P1334" s="21" t="s">
        <v>1125</v>
      </c>
      <c r="Q1334" s="20">
        <v>54.88</v>
      </c>
      <c r="R1334" s="19">
        <v>45488</v>
      </c>
      <c r="S1334" s="13" t="s">
        <v>1196</v>
      </c>
      <c r="T1334" s="18">
        <v>109.76</v>
      </c>
      <c r="U1334" s="17"/>
      <c r="V1334" s="16"/>
      <c r="W1334" s="15"/>
      <c r="X1334" s="14"/>
      <c r="Y1334" s="13"/>
      <c r="Z1334" s="12"/>
      <c r="AA1334" s="11" t="s">
        <v>1195</v>
      </c>
      <c r="AB1334" s="9" t="s">
        <v>1194</v>
      </c>
      <c r="AC1334" s="10" t="s">
        <v>6</v>
      </c>
      <c r="AD1334" s="9" t="s">
        <v>1131</v>
      </c>
      <c r="AE1334" s="8" t="s">
        <v>1193</v>
      </c>
      <c r="AF1334" s="32" t="s">
        <v>7200</v>
      </c>
      <c r="AG1334" s="6">
        <f>IF(P1334="Em Aberto",Q1334,0)+IF(S1334="Em Aberto",T1334,0)+IF(V1334="Em Aberto",W1334,0)+IF(Y1334="Em Aberto",Z1334,0)</f>
        <v>109.76</v>
      </c>
      <c r="AH1334" s="5"/>
    </row>
    <row r="1335" spans="1:36" s="102" customFormat="1" ht="11.25" x14ac:dyDescent="0.2">
      <c r="A1335" s="30">
        <v>45413</v>
      </c>
      <c r="B1335" s="28"/>
      <c r="C1335" s="85">
        <v>51349836000137</v>
      </c>
      <c r="D1335" s="5" t="s">
        <v>7199</v>
      </c>
      <c r="E1335" s="13" t="s">
        <v>7198</v>
      </c>
      <c r="F1335" s="13">
        <v>20</v>
      </c>
      <c r="G1335" s="36" t="s">
        <v>7197</v>
      </c>
      <c r="H1335" s="34" t="s">
        <v>6</v>
      </c>
      <c r="I1335" s="13" t="s">
        <v>352</v>
      </c>
      <c r="J1335" s="13" t="s">
        <v>10</v>
      </c>
      <c r="K1335" s="19">
        <v>45421</v>
      </c>
      <c r="L1335" s="19" t="s">
        <v>1158</v>
      </c>
      <c r="M1335" s="34" t="s">
        <v>201</v>
      </c>
      <c r="N1335" s="35" t="s">
        <v>1209</v>
      </c>
      <c r="O1335" s="22">
        <v>45468</v>
      </c>
      <c r="P1335" s="21" t="s">
        <v>1196</v>
      </c>
      <c r="Q1335" s="20">
        <v>88.52</v>
      </c>
      <c r="R1335" s="19">
        <v>45495</v>
      </c>
      <c r="S1335" s="13" t="s">
        <v>1196</v>
      </c>
      <c r="T1335" s="18">
        <v>109.76</v>
      </c>
      <c r="U1335" s="17"/>
      <c r="V1335" s="16"/>
      <c r="W1335" s="15"/>
      <c r="X1335" s="14"/>
      <c r="Y1335" s="13"/>
      <c r="Z1335" s="12"/>
      <c r="AA1335" s="11" t="s">
        <v>1195</v>
      </c>
      <c r="AB1335" s="9" t="s">
        <v>1194</v>
      </c>
      <c r="AC1335" s="10" t="s">
        <v>6</v>
      </c>
      <c r="AD1335" s="9" t="s">
        <v>1131</v>
      </c>
      <c r="AE1335" s="8" t="s">
        <v>1193</v>
      </c>
      <c r="AF1335" s="32" t="s">
        <v>7196</v>
      </c>
      <c r="AG1335" s="6">
        <f>IF(P1335="Em Aberto",Q1335,0)+IF(S1335="Em Aberto",T1335,0)+IF(V1335="Em Aberto",W1335,0)+IF(Y1335="Em Aberto",Z1335,0)</f>
        <v>198.28</v>
      </c>
      <c r="AH1335" s="5"/>
    </row>
    <row r="1336" spans="1:36" s="102" customFormat="1" ht="11.25" x14ac:dyDescent="0.2">
      <c r="A1336" s="30">
        <v>45413</v>
      </c>
      <c r="B1336" s="28"/>
      <c r="C1336" s="85">
        <v>52639883000188</v>
      </c>
      <c r="D1336" s="5" t="s">
        <v>7195</v>
      </c>
      <c r="E1336" s="13" t="s">
        <v>7194</v>
      </c>
      <c r="F1336" s="13">
        <v>20</v>
      </c>
      <c r="G1336" s="36" t="s">
        <v>7193</v>
      </c>
      <c r="H1336" s="34" t="s">
        <v>6</v>
      </c>
      <c r="I1336" s="13" t="s">
        <v>352</v>
      </c>
      <c r="J1336" s="13" t="s">
        <v>10</v>
      </c>
      <c r="K1336" s="19">
        <v>45421</v>
      </c>
      <c r="L1336" s="19" t="s">
        <v>2979</v>
      </c>
      <c r="M1336" s="34" t="s">
        <v>29</v>
      </c>
      <c r="N1336" s="35" t="s">
        <v>1126</v>
      </c>
      <c r="O1336" s="22">
        <v>45468</v>
      </c>
      <c r="P1336" s="21" t="s">
        <v>1125</v>
      </c>
      <c r="Q1336" s="20">
        <v>88.55</v>
      </c>
      <c r="R1336" s="19">
        <v>45495</v>
      </c>
      <c r="S1336" s="13" t="s">
        <v>1196</v>
      </c>
      <c r="T1336" s="18">
        <v>109.81</v>
      </c>
      <c r="U1336" s="17"/>
      <c r="V1336" s="16"/>
      <c r="W1336" s="15"/>
      <c r="X1336" s="14"/>
      <c r="Y1336" s="13"/>
      <c r="Z1336" s="12"/>
      <c r="AA1336" s="11" t="s">
        <v>0</v>
      </c>
      <c r="AB1336" s="9" t="s">
        <v>1123</v>
      </c>
      <c r="AC1336" s="10" t="s">
        <v>6</v>
      </c>
      <c r="AD1336" s="9" t="s">
        <v>1131</v>
      </c>
      <c r="AE1336" s="8" t="s">
        <v>1123</v>
      </c>
      <c r="AF1336" s="32" t="s">
        <v>3335</v>
      </c>
      <c r="AG1336" s="6">
        <f>IF(P1336="Em Aberto",Q1336,0)+IF(S1336="Em Aberto",T1336,0)+IF(V1336="Em Aberto",W1336,0)+IF(Y1336="Em Aberto",Z1336,0)</f>
        <v>109.81</v>
      </c>
      <c r="AH1336" s="5"/>
    </row>
    <row r="1337" spans="1:36" s="102" customFormat="1" ht="11.25" x14ac:dyDescent="0.2">
      <c r="A1337" s="30">
        <v>45413</v>
      </c>
      <c r="B1337" s="28"/>
      <c r="C1337" s="85">
        <v>39325558000182</v>
      </c>
      <c r="D1337" s="5" t="s">
        <v>7192</v>
      </c>
      <c r="E1337" s="13" t="s">
        <v>7191</v>
      </c>
      <c r="F1337" s="13">
        <v>16</v>
      </c>
      <c r="G1337" s="36" t="s">
        <v>7190</v>
      </c>
      <c r="H1337" s="34" t="s">
        <v>11</v>
      </c>
      <c r="I1337" s="13" t="s">
        <v>352</v>
      </c>
      <c r="J1337" s="13" t="s">
        <v>10</v>
      </c>
      <c r="K1337" s="19">
        <v>45421</v>
      </c>
      <c r="L1337" s="19" t="s">
        <v>663</v>
      </c>
      <c r="M1337" s="34" t="s">
        <v>174</v>
      </c>
      <c r="N1337" s="35" t="s">
        <v>1126</v>
      </c>
      <c r="O1337" s="22">
        <v>45459</v>
      </c>
      <c r="P1337" s="21" t="s">
        <v>1125</v>
      </c>
      <c r="Q1337" s="20">
        <v>88.61</v>
      </c>
      <c r="R1337" s="19">
        <v>45489</v>
      </c>
      <c r="S1337" s="13" t="s">
        <v>1196</v>
      </c>
      <c r="T1337" s="18">
        <v>109.88</v>
      </c>
      <c r="U1337" s="17"/>
      <c r="V1337" s="16"/>
      <c r="W1337" s="15"/>
      <c r="X1337" s="14"/>
      <c r="Y1337" s="13"/>
      <c r="Z1337" s="12"/>
      <c r="AA1337" s="11" t="s">
        <v>1195</v>
      </c>
      <c r="AB1337" s="9" t="s">
        <v>1194</v>
      </c>
      <c r="AC1337" s="10" t="s">
        <v>1140</v>
      </c>
      <c r="AD1337" s="9" t="s">
        <v>1131</v>
      </c>
      <c r="AE1337" s="8" t="s">
        <v>1193</v>
      </c>
      <c r="AF1337" s="32" t="s">
        <v>7189</v>
      </c>
      <c r="AG1337" s="6">
        <f>IF(P1337="Em Aberto",Q1337,0)+IF(S1337="Em Aberto",T1337,0)+IF(V1337="Em Aberto",W1337,0)+IF(Y1337="Em Aberto",Z1337,0)</f>
        <v>109.88</v>
      </c>
      <c r="AH1337" s="5"/>
    </row>
    <row r="1338" spans="1:36" s="102" customFormat="1" ht="11.25" x14ac:dyDescent="0.2">
      <c r="A1338" s="30">
        <v>45413</v>
      </c>
      <c r="B1338" s="28"/>
      <c r="C1338" s="85">
        <v>50928593000129</v>
      </c>
      <c r="D1338" s="5" t="s">
        <v>7188</v>
      </c>
      <c r="E1338" s="13" t="s">
        <v>7187</v>
      </c>
      <c r="F1338" s="13">
        <v>16</v>
      </c>
      <c r="G1338" s="36" t="s">
        <v>7186</v>
      </c>
      <c r="H1338" s="34" t="s">
        <v>11</v>
      </c>
      <c r="I1338" s="13" t="s">
        <v>352</v>
      </c>
      <c r="J1338" s="13" t="s">
        <v>10</v>
      </c>
      <c r="K1338" s="19">
        <v>45421</v>
      </c>
      <c r="L1338" s="19" t="s">
        <v>53</v>
      </c>
      <c r="M1338" s="34" t="s">
        <v>29</v>
      </c>
      <c r="N1338" s="35" t="s">
        <v>1126</v>
      </c>
      <c r="O1338" s="22">
        <v>45459</v>
      </c>
      <c r="P1338" s="21" t="s">
        <v>1125</v>
      </c>
      <c r="Q1338" s="20">
        <v>72.41</v>
      </c>
      <c r="R1338" s="19">
        <v>45489</v>
      </c>
      <c r="S1338" s="13" t="s">
        <v>1196</v>
      </c>
      <c r="T1338" s="18">
        <v>91.42</v>
      </c>
      <c r="U1338" s="17"/>
      <c r="V1338" s="16"/>
      <c r="W1338" s="15"/>
      <c r="X1338" s="14"/>
      <c r="Y1338" s="13"/>
      <c r="Z1338" s="12"/>
      <c r="AA1338" s="11" t="s">
        <v>1195</v>
      </c>
      <c r="AB1338" s="9" t="s">
        <v>1194</v>
      </c>
      <c r="AC1338" s="10" t="s">
        <v>1140</v>
      </c>
      <c r="AD1338" s="9" t="s">
        <v>1131</v>
      </c>
      <c r="AE1338" s="8" t="s">
        <v>1193</v>
      </c>
      <c r="AF1338" s="32" t="s">
        <v>7185</v>
      </c>
      <c r="AG1338" s="6">
        <f>IF(P1338="Em Aberto",Q1338,0)+IF(S1338="Em Aberto",T1338,0)+IF(V1338="Em Aberto",W1338,0)+IF(Y1338="Em Aberto",Z1338,0)</f>
        <v>91.42</v>
      </c>
      <c r="AH1338" s="5"/>
    </row>
    <row r="1339" spans="1:36" s="102" customFormat="1" ht="11.25" x14ac:dyDescent="0.2">
      <c r="A1339" s="30">
        <v>45413</v>
      </c>
      <c r="B1339" s="28"/>
      <c r="C1339" s="85">
        <v>31184497000179</v>
      </c>
      <c r="D1339" s="5" t="s">
        <v>7184</v>
      </c>
      <c r="E1339" s="13" t="s">
        <v>7183</v>
      </c>
      <c r="F1339" s="13">
        <v>16</v>
      </c>
      <c r="G1339" s="36" t="s">
        <v>7182</v>
      </c>
      <c r="H1339" s="34" t="s">
        <v>11</v>
      </c>
      <c r="I1339" s="13" t="s">
        <v>352</v>
      </c>
      <c r="J1339" s="13" t="s">
        <v>10</v>
      </c>
      <c r="K1339" s="19">
        <v>45421</v>
      </c>
      <c r="L1339" s="19" t="s">
        <v>30</v>
      </c>
      <c r="M1339" s="34" t="s">
        <v>110</v>
      </c>
      <c r="N1339" s="35" t="s">
        <v>20</v>
      </c>
      <c r="O1339" s="22">
        <v>45459</v>
      </c>
      <c r="P1339" s="21" t="s">
        <v>1125</v>
      </c>
      <c r="Q1339" s="20">
        <v>72.41</v>
      </c>
      <c r="R1339" s="19">
        <v>45489</v>
      </c>
      <c r="S1339" s="13" t="s">
        <v>1196</v>
      </c>
      <c r="T1339" s="18">
        <v>89.79</v>
      </c>
      <c r="U1339" s="17"/>
      <c r="V1339" s="16"/>
      <c r="W1339" s="15"/>
      <c r="X1339" s="14"/>
      <c r="Y1339" s="13"/>
      <c r="Z1339" s="12"/>
      <c r="AA1339" s="11" t="s">
        <v>1195</v>
      </c>
      <c r="AB1339" s="9" t="s">
        <v>1194</v>
      </c>
      <c r="AC1339" s="10" t="s">
        <v>1140</v>
      </c>
      <c r="AD1339" s="9" t="s">
        <v>1131</v>
      </c>
      <c r="AE1339" s="8" t="s">
        <v>1193</v>
      </c>
      <c r="AF1339" s="32" t="s">
        <v>7181</v>
      </c>
      <c r="AG1339" s="6">
        <f>IF(P1339="Em Aberto",Q1339,0)+IF(S1339="Em Aberto",T1339,0)+IF(V1339="Em Aberto",W1339,0)+IF(Y1339="Em Aberto",Z1339,0)</f>
        <v>89.79</v>
      </c>
      <c r="AH1339" s="5"/>
    </row>
    <row r="1340" spans="1:36" s="108" customFormat="1" ht="11.25" x14ac:dyDescent="0.2">
      <c r="A1340" s="30">
        <v>45413</v>
      </c>
      <c r="B1340" s="28"/>
      <c r="C1340" s="85">
        <v>46525912000188</v>
      </c>
      <c r="D1340" s="5" t="s">
        <v>7180</v>
      </c>
      <c r="E1340" s="13" t="s">
        <v>7179</v>
      </c>
      <c r="F1340" s="13">
        <v>20</v>
      </c>
      <c r="G1340" s="36" t="s">
        <v>7178</v>
      </c>
      <c r="H1340" s="34" t="s">
        <v>11</v>
      </c>
      <c r="I1340" s="13" t="s">
        <v>352</v>
      </c>
      <c r="J1340" s="13" t="s">
        <v>10</v>
      </c>
      <c r="K1340" s="19">
        <v>45421</v>
      </c>
      <c r="L1340" s="19" t="s">
        <v>46</v>
      </c>
      <c r="M1340" s="34" t="s">
        <v>2</v>
      </c>
      <c r="N1340" s="35" t="s">
        <v>1126</v>
      </c>
      <c r="O1340" s="22">
        <v>45463</v>
      </c>
      <c r="P1340" s="21" t="s">
        <v>1125</v>
      </c>
      <c r="Q1340" s="20">
        <v>88.52</v>
      </c>
      <c r="R1340" s="19">
        <v>45493</v>
      </c>
      <c r="S1340" s="13" t="s">
        <v>1196</v>
      </c>
      <c r="T1340" s="18">
        <v>109.78</v>
      </c>
      <c r="U1340" s="17"/>
      <c r="V1340" s="16"/>
      <c r="W1340" s="15"/>
      <c r="X1340" s="14"/>
      <c r="Y1340" s="13"/>
      <c r="Z1340" s="12"/>
      <c r="AA1340" s="11" t="s">
        <v>1195</v>
      </c>
      <c r="AB1340" s="9" t="s">
        <v>1194</v>
      </c>
      <c r="AC1340" s="10" t="s">
        <v>1140</v>
      </c>
      <c r="AD1340" s="9" t="s">
        <v>1131</v>
      </c>
      <c r="AE1340" s="8" t="s">
        <v>1193</v>
      </c>
      <c r="AF1340" s="32" t="s">
        <v>7170</v>
      </c>
      <c r="AG1340" s="6">
        <f>IF(P1340="Em Aberto",Q1340,0)+IF(S1340="Em Aberto",T1340,0)+IF(V1340="Em Aberto",W1340,0)+IF(Y1340="Em Aberto",Z1340,0)</f>
        <v>109.78</v>
      </c>
      <c r="AH1340" s="5"/>
    </row>
    <row r="1341" spans="1:36" s="108" customFormat="1" ht="11.25" x14ac:dyDescent="0.2">
      <c r="A1341" s="30">
        <v>45413</v>
      </c>
      <c r="B1341" s="28"/>
      <c r="C1341" s="85">
        <v>36762424000130</v>
      </c>
      <c r="D1341" s="5" t="s">
        <v>7177</v>
      </c>
      <c r="E1341" s="13" t="s">
        <v>7176</v>
      </c>
      <c r="F1341" s="13">
        <v>16</v>
      </c>
      <c r="G1341" s="36" t="s">
        <v>7175</v>
      </c>
      <c r="H1341" s="34" t="s">
        <v>6</v>
      </c>
      <c r="I1341" s="13" t="s">
        <v>352</v>
      </c>
      <c r="J1341" s="13" t="s">
        <v>10</v>
      </c>
      <c r="K1341" s="19">
        <v>45421</v>
      </c>
      <c r="L1341" s="19" t="s">
        <v>3</v>
      </c>
      <c r="M1341" s="34" t="s">
        <v>201</v>
      </c>
      <c r="N1341" s="35" t="s">
        <v>1209</v>
      </c>
      <c r="O1341" s="22">
        <v>45463</v>
      </c>
      <c r="P1341" s="21" t="s">
        <v>1196</v>
      </c>
      <c r="Q1341" s="20">
        <v>88.52</v>
      </c>
      <c r="R1341" s="19">
        <v>45491</v>
      </c>
      <c r="S1341" s="13" t="s">
        <v>1196</v>
      </c>
      <c r="T1341" s="18">
        <v>109.76</v>
      </c>
      <c r="U1341" s="17"/>
      <c r="V1341" s="16"/>
      <c r="W1341" s="15"/>
      <c r="X1341" s="14"/>
      <c r="Y1341" s="13"/>
      <c r="Z1341" s="12"/>
      <c r="AA1341" s="11" t="s">
        <v>1195</v>
      </c>
      <c r="AB1341" s="9" t="s">
        <v>1380</v>
      </c>
      <c r="AC1341" s="10" t="s">
        <v>6</v>
      </c>
      <c r="AD1341" s="9" t="s">
        <v>1131</v>
      </c>
      <c r="AE1341" s="8" t="s">
        <v>1193</v>
      </c>
      <c r="AF1341" s="32" t="s">
        <v>7174</v>
      </c>
      <c r="AG1341" s="6">
        <f>IF(P1341="Em Aberto",Q1341,0)+IF(S1341="Em Aberto",T1341,0)+IF(V1341="Em Aberto",W1341,0)+IF(Y1341="Em Aberto",Z1341,0)</f>
        <v>198.28</v>
      </c>
      <c r="AH1341" s="5"/>
    </row>
    <row r="1342" spans="1:36" s="102" customFormat="1" ht="11.25" x14ac:dyDescent="0.2">
      <c r="A1342" s="30">
        <v>45413</v>
      </c>
      <c r="B1342" s="28"/>
      <c r="C1342" s="85">
        <v>28946219000105</v>
      </c>
      <c r="D1342" s="5" t="s">
        <v>7173</v>
      </c>
      <c r="E1342" s="13" t="s">
        <v>7172</v>
      </c>
      <c r="F1342" s="13">
        <v>20</v>
      </c>
      <c r="G1342" s="36" t="s">
        <v>7171</v>
      </c>
      <c r="H1342" s="34" t="s">
        <v>11</v>
      </c>
      <c r="I1342" s="13" t="s">
        <v>352</v>
      </c>
      <c r="J1342" s="13" t="s">
        <v>10</v>
      </c>
      <c r="K1342" s="19">
        <v>45421</v>
      </c>
      <c r="L1342" s="19" t="s">
        <v>22</v>
      </c>
      <c r="M1342" s="34" t="s">
        <v>2</v>
      </c>
      <c r="N1342" s="35" t="s">
        <v>1126</v>
      </c>
      <c r="O1342" s="22">
        <v>45463</v>
      </c>
      <c r="P1342" s="21" t="s">
        <v>1125</v>
      </c>
      <c r="Q1342" s="20">
        <v>72.34</v>
      </c>
      <c r="R1342" s="19">
        <v>45493</v>
      </c>
      <c r="S1342" s="13" t="s">
        <v>1196</v>
      </c>
      <c r="T1342" s="18">
        <v>89.71</v>
      </c>
      <c r="U1342" s="17"/>
      <c r="V1342" s="16"/>
      <c r="W1342" s="15"/>
      <c r="X1342" s="14"/>
      <c r="Y1342" s="13"/>
      <c r="Z1342" s="12"/>
      <c r="AA1342" s="11" t="s">
        <v>1195</v>
      </c>
      <c r="AB1342" s="9" t="s">
        <v>1194</v>
      </c>
      <c r="AC1342" s="10" t="s">
        <v>1140</v>
      </c>
      <c r="AD1342" s="9" t="s">
        <v>1131</v>
      </c>
      <c r="AE1342" s="8" t="s">
        <v>1193</v>
      </c>
      <c r="AF1342" s="32" t="s">
        <v>7170</v>
      </c>
      <c r="AG1342" s="6">
        <f>IF(P1342="Em Aberto",Q1342,0)+IF(S1342="Em Aberto",T1342,0)+IF(V1342="Em Aberto",W1342,0)+IF(Y1342="Em Aberto",Z1342,0)</f>
        <v>89.71</v>
      </c>
      <c r="AH1342" s="5"/>
    </row>
    <row r="1343" spans="1:36" s="102" customFormat="1" ht="11.25" x14ac:dyDescent="0.2">
      <c r="A1343" s="30">
        <v>45413</v>
      </c>
      <c r="B1343" s="28"/>
      <c r="C1343" s="85">
        <v>48210500000184</v>
      </c>
      <c r="D1343" s="5" t="s">
        <v>7169</v>
      </c>
      <c r="E1343" s="13" t="s">
        <v>7168</v>
      </c>
      <c r="F1343" s="13">
        <v>20</v>
      </c>
      <c r="G1343" s="36" t="s">
        <v>7167</v>
      </c>
      <c r="H1343" s="34" t="s">
        <v>6</v>
      </c>
      <c r="I1343" s="13" t="s">
        <v>352</v>
      </c>
      <c r="J1343" s="13" t="s">
        <v>10</v>
      </c>
      <c r="K1343" s="19">
        <v>45421</v>
      </c>
      <c r="L1343" s="19" t="s">
        <v>3043</v>
      </c>
      <c r="M1343" s="34" t="s">
        <v>2</v>
      </c>
      <c r="N1343" s="35" t="s">
        <v>1126</v>
      </c>
      <c r="O1343" s="22">
        <v>45468</v>
      </c>
      <c r="P1343" s="21" t="s">
        <v>1125</v>
      </c>
      <c r="Q1343" s="20">
        <v>88.47</v>
      </c>
      <c r="R1343" s="19">
        <v>45495</v>
      </c>
      <c r="S1343" s="13" t="s">
        <v>1196</v>
      </c>
      <c r="T1343" s="18">
        <v>109.7</v>
      </c>
      <c r="U1343" s="17"/>
      <c r="V1343" s="16"/>
      <c r="W1343" s="15"/>
      <c r="X1343" s="14"/>
      <c r="Y1343" s="13"/>
      <c r="Z1343" s="12"/>
      <c r="AA1343" s="11" t="s">
        <v>0</v>
      </c>
      <c r="AB1343" s="9" t="s">
        <v>1123</v>
      </c>
      <c r="AC1343" s="10" t="s">
        <v>6</v>
      </c>
      <c r="AD1343" s="9" t="s">
        <v>1131</v>
      </c>
      <c r="AE1343" s="8" t="s">
        <v>1123</v>
      </c>
      <c r="AF1343" s="32" t="s">
        <v>7166</v>
      </c>
      <c r="AG1343" s="6">
        <f>IF(P1343="Em Aberto",Q1343,0)+IF(S1343="Em Aberto",T1343,0)+IF(V1343="Em Aberto",W1343,0)+IF(Y1343="Em Aberto",Z1343,0)</f>
        <v>109.7</v>
      </c>
      <c r="AH1343" s="5"/>
    </row>
    <row r="1344" spans="1:36" s="102" customFormat="1" ht="11.25" x14ac:dyDescent="0.2">
      <c r="A1344" s="30">
        <v>45413</v>
      </c>
      <c r="B1344" s="28"/>
      <c r="C1344" s="85">
        <v>49011065000121</v>
      </c>
      <c r="D1344" s="5" t="s">
        <v>7165</v>
      </c>
      <c r="E1344" s="13" t="s">
        <v>7164</v>
      </c>
      <c r="F1344" s="13">
        <v>11</v>
      </c>
      <c r="G1344" s="36" t="s">
        <v>7163</v>
      </c>
      <c r="H1344" s="34" t="s">
        <v>11</v>
      </c>
      <c r="I1344" s="13" t="s">
        <v>352</v>
      </c>
      <c r="J1344" s="13" t="s">
        <v>10</v>
      </c>
      <c r="K1344" s="19">
        <v>45421</v>
      </c>
      <c r="L1344" s="19" t="s">
        <v>90</v>
      </c>
      <c r="M1344" s="34" t="s">
        <v>213</v>
      </c>
      <c r="N1344" s="35" t="s">
        <v>20</v>
      </c>
      <c r="O1344" s="22">
        <v>45455</v>
      </c>
      <c r="P1344" s="21" t="s">
        <v>1125</v>
      </c>
      <c r="Q1344" s="20">
        <v>51.25</v>
      </c>
      <c r="R1344" s="19">
        <v>45488</v>
      </c>
      <c r="S1344" s="13" t="s">
        <v>1196</v>
      </c>
      <c r="T1344" s="18">
        <v>109.81</v>
      </c>
      <c r="U1344" s="17"/>
      <c r="V1344" s="16"/>
      <c r="W1344" s="15"/>
      <c r="X1344" s="14"/>
      <c r="Y1344" s="13"/>
      <c r="Z1344" s="12"/>
      <c r="AA1344" s="11" t="s">
        <v>1195</v>
      </c>
      <c r="AB1344" s="9" t="s">
        <v>1194</v>
      </c>
      <c r="AC1344" s="10" t="s">
        <v>1201</v>
      </c>
      <c r="AD1344" s="9" t="s">
        <v>1131</v>
      </c>
      <c r="AE1344" s="8" t="s">
        <v>1193</v>
      </c>
      <c r="AF1344" s="32" t="s">
        <v>7162</v>
      </c>
      <c r="AG1344" s="6">
        <f>IF(P1344="Em Aberto",Q1344,0)+IF(S1344="Em Aberto",T1344,0)+IF(V1344="Em Aberto",W1344,0)+IF(Y1344="Em Aberto",Z1344,0)</f>
        <v>109.81</v>
      </c>
      <c r="AH1344" s="5"/>
    </row>
    <row r="1345" spans="1:36" s="102" customFormat="1" ht="11.25" x14ac:dyDescent="0.2">
      <c r="A1345" s="30">
        <v>45413</v>
      </c>
      <c r="B1345" s="28"/>
      <c r="C1345" s="85">
        <v>23288899000195</v>
      </c>
      <c r="D1345" s="5" t="s">
        <v>7161</v>
      </c>
      <c r="E1345" s="13" t="s">
        <v>7160</v>
      </c>
      <c r="F1345" s="13">
        <v>11</v>
      </c>
      <c r="G1345" s="36" t="s">
        <v>7159</v>
      </c>
      <c r="H1345" s="34" t="s">
        <v>11</v>
      </c>
      <c r="I1345" s="13" t="s">
        <v>352</v>
      </c>
      <c r="J1345" s="13" t="s">
        <v>10</v>
      </c>
      <c r="K1345" s="19">
        <v>45421</v>
      </c>
      <c r="L1345" s="19" t="s">
        <v>299</v>
      </c>
      <c r="M1345" s="34" t="s">
        <v>2</v>
      </c>
      <c r="N1345" s="35" t="s">
        <v>1126</v>
      </c>
      <c r="O1345" s="22">
        <v>45454</v>
      </c>
      <c r="P1345" s="21" t="s">
        <v>1125</v>
      </c>
      <c r="Q1345" s="20">
        <v>41.86</v>
      </c>
      <c r="R1345" s="19">
        <v>45484</v>
      </c>
      <c r="S1345" s="13" t="s">
        <v>1196</v>
      </c>
      <c r="T1345" s="18">
        <v>89.71</v>
      </c>
      <c r="U1345" s="17"/>
      <c r="V1345" s="16"/>
      <c r="W1345" s="15"/>
      <c r="X1345" s="14"/>
      <c r="Y1345" s="13"/>
      <c r="Z1345" s="12"/>
      <c r="AA1345" s="11" t="s">
        <v>1195</v>
      </c>
      <c r="AB1345" s="9" t="s">
        <v>1194</v>
      </c>
      <c r="AC1345" s="10" t="s">
        <v>1140</v>
      </c>
      <c r="AD1345" s="9" t="s">
        <v>1131</v>
      </c>
      <c r="AE1345" s="8" t="s">
        <v>1193</v>
      </c>
      <c r="AF1345" s="32" t="s">
        <v>7158</v>
      </c>
      <c r="AG1345" s="6">
        <f>IF(P1345="Em Aberto",Q1345,0)+IF(S1345="Em Aberto",T1345,0)+IF(V1345="Em Aberto",W1345,0)+IF(Y1345="Em Aberto",Z1345,0)</f>
        <v>89.71</v>
      </c>
      <c r="AH1345" s="5"/>
    </row>
    <row r="1346" spans="1:36" s="102" customFormat="1" ht="11.25" x14ac:dyDescent="0.2">
      <c r="A1346" s="30">
        <v>45413</v>
      </c>
      <c r="B1346" s="28"/>
      <c r="C1346" s="85">
        <v>51270030000159</v>
      </c>
      <c r="D1346" s="5" t="s">
        <v>7157</v>
      </c>
      <c r="E1346" s="13">
        <v>2437904</v>
      </c>
      <c r="F1346" s="13">
        <v>14</v>
      </c>
      <c r="G1346" s="36" t="s">
        <v>7156</v>
      </c>
      <c r="H1346" s="34" t="s">
        <v>3395</v>
      </c>
      <c r="I1346" s="13" t="s">
        <v>352</v>
      </c>
      <c r="J1346" s="13" t="s">
        <v>4</v>
      </c>
      <c r="K1346" s="19">
        <v>45421</v>
      </c>
      <c r="L1346" s="19" t="s">
        <v>46</v>
      </c>
      <c r="M1346" s="34" t="s">
        <v>181</v>
      </c>
      <c r="N1346" s="35" t="s">
        <v>1209</v>
      </c>
      <c r="O1346" s="22">
        <v>45426</v>
      </c>
      <c r="P1346" s="21" t="s">
        <v>1125</v>
      </c>
      <c r="Q1346" s="20">
        <v>89.9</v>
      </c>
      <c r="R1346" s="19">
        <v>45457</v>
      </c>
      <c r="S1346" s="13" t="s">
        <v>1125</v>
      </c>
      <c r="T1346" s="18">
        <v>89.9</v>
      </c>
      <c r="U1346" s="17">
        <v>45487</v>
      </c>
      <c r="V1346" s="16" t="s">
        <v>1125</v>
      </c>
      <c r="W1346" s="15">
        <v>89.9</v>
      </c>
      <c r="X1346" s="14"/>
      <c r="Y1346" s="13"/>
      <c r="Z1346" s="12"/>
      <c r="AA1346" s="11" t="s">
        <v>0</v>
      </c>
      <c r="AB1346" s="9" t="s">
        <v>1123</v>
      </c>
      <c r="AC1346" s="10" t="s">
        <v>1140</v>
      </c>
      <c r="AD1346" s="9" t="s">
        <v>1131</v>
      </c>
      <c r="AE1346" s="8" t="s">
        <v>1123</v>
      </c>
      <c r="AF1346" s="32" t="s">
        <v>7155</v>
      </c>
      <c r="AG1346" s="6">
        <f>IF(P1346="Em Aberto",Q1346,0)+IF(S1346="Em Aberto",T1346,0)+IF(V1346="Em Aberto",W1346,0)+IF(Y1346="Em Aberto",Z1346,0)</f>
        <v>0</v>
      </c>
      <c r="AH1346" s="5"/>
    </row>
    <row r="1347" spans="1:36" s="102" customFormat="1" ht="11.25" x14ac:dyDescent="0.2">
      <c r="A1347" s="30">
        <v>45413</v>
      </c>
      <c r="B1347" s="28"/>
      <c r="C1347" s="85">
        <v>41705116000103</v>
      </c>
      <c r="D1347" s="5" t="s">
        <v>7154</v>
      </c>
      <c r="E1347" s="13" t="s">
        <v>7153</v>
      </c>
      <c r="F1347" s="13">
        <v>16</v>
      </c>
      <c r="G1347" s="36" t="s">
        <v>7152</v>
      </c>
      <c r="H1347" s="34" t="s">
        <v>6</v>
      </c>
      <c r="I1347" s="13" t="s">
        <v>352</v>
      </c>
      <c r="J1347" s="13" t="s">
        <v>10</v>
      </c>
      <c r="K1347" s="19">
        <v>45422</v>
      </c>
      <c r="L1347" s="19" t="s">
        <v>102</v>
      </c>
      <c r="M1347" s="34" t="s">
        <v>2</v>
      </c>
      <c r="N1347" s="35" t="s">
        <v>1126</v>
      </c>
      <c r="O1347" s="22">
        <v>45463</v>
      </c>
      <c r="P1347" s="21" t="s">
        <v>1125</v>
      </c>
      <c r="Q1347" s="20">
        <v>84.93</v>
      </c>
      <c r="R1347" s="19">
        <v>45491</v>
      </c>
      <c r="S1347" s="13" t="s">
        <v>1196</v>
      </c>
      <c r="T1347" s="18">
        <v>111.39</v>
      </c>
      <c r="U1347" s="17"/>
      <c r="V1347" s="16"/>
      <c r="W1347" s="15"/>
      <c r="X1347" s="14"/>
      <c r="Y1347" s="13"/>
      <c r="Z1347" s="12"/>
      <c r="AA1347" s="11" t="s">
        <v>1195</v>
      </c>
      <c r="AB1347" s="9" t="s">
        <v>1194</v>
      </c>
      <c r="AC1347" s="10" t="s">
        <v>6</v>
      </c>
      <c r="AD1347" s="9" t="s">
        <v>1131</v>
      </c>
      <c r="AE1347" s="8" t="s">
        <v>1193</v>
      </c>
      <c r="AF1347" s="32" t="s">
        <v>7151</v>
      </c>
      <c r="AG1347" s="6">
        <f>IF(P1347="Em Aberto",Q1347,0)+IF(S1347="Em Aberto",T1347,0)+IF(V1347="Em Aberto",W1347,0)+IF(Y1347="Em Aberto",Z1347,0)</f>
        <v>111.39</v>
      </c>
      <c r="AH1347" s="5"/>
    </row>
    <row r="1348" spans="1:36" s="102" customFormat="1" ht="11.25" x14ac:dyDescent="0.2">
      <c r="A1348" s="30">
        <v>45413</v>
      </c>
      <c r="B1348" s="28"/>
      <c r="C1348" s="85">
        <v>19517607000171</v>
      </c>
      <c r="D1348" s="5" t="s">
        <v>7150</v>
      </c>
      <c r="E1348" s="13" t="s">
        <v>7149</v>
      </c>
      <c r="F1348" s="13">
        <v>20</v>
      </c>
      <c r="G1348" s="36" t="s">
        <v>7148</v>
      </c>
      <c r="H1348" s="34" t="s">
        <v>11</v>
      </c>
      <c r="I1348" s="13" t="s">
        <v>352</v>
      </c>
      <c r="J1348" s="13" t="s">
        <v>10</v>
      </c>
      <c r="K1348" s="19">
        <v>45422</v>
      </c>
      <c r="L1348" s="19" t="s">
        <v>541</v>
      </c>
      <c r="M1348" s="34" t="s">
        <v>174</v>
      </c>
      <c r="N1348" s="35" t="s">
        <v>1126</v>
      </c>
      <c r="O1348" s="22">
        <v>45463</v>
      </c>
      <c r="P1348" s="21" t="s">
        <v>1125</v>
      </c>
      <c r="Q1348" s="20">
        <v>85.06</v>
      </c>
      <c r="R1348" s="19">
        <v>45493</v>
      </c>
      <c r="S1348" s="13" t="s">
        <v>1196</v>
      </c>
      <c r="T1348" s="18">
        <v>109.88</v>
      </c>
      <c r="U1348" s="17"/>
      <c r="V1348" s="16"/>
      <c r="W1348" s="15"/>
      <c r="X1348" s="14"/>
      <c r="Y1348" s="13"/>
      <c r="Z1348" s="12"/>
      <c r="AA1348" s="11" t="s">
        <v>1195</v>
      </c>
      <c r="AB1348" s="9" t="s">
        <v>1194</v>
      </c>
      <c r="AC1348" s="10" t="s">
        <v>1140</v>
      </c>
      <c r="AD1348" s="9" t="s">
        <v>1131</v>
      </c>
      <c r="AE1348" s="8" t="s">
        <v>1193</v>
      </c>
      <c r="AF1348" s="32" t="s">
        <v>3335</v>
      </c>
      <c r="AG1348" s="6">
        <f>IF(P1348="Em Aberto",Q1348,0)+IF(S1348="Em Aberto",T1348,0)+IF(V1348="Em Aberto",W1348,0)+IF(Y1348="Em Aberto",Z1348,0)</f>
        <v>109.88</v>
      </c>
      <c r="AH1348" s="5"/>
    </row>
    <row r="1349" spans="1:36" s="108" customFormat="1" ht="11.25" x14ac:dyDescent="0.2">
      <c r="A1349" s="30">
        <v>45413</v>
      </c>
      <c r="B1349" s="28"/>
      <c r="C1349" s="85">
        <v>48502680000178</v>
      </c>
      <c r="D1349" s="5" t="s">
        <v>7147</v>
      </c>
      <c r="E1349" s="13" t="s">
        <v>7146</v>
      </c>
      <c r="F1349" s="13">
        <v>16</v>
      </c>
      <c r="G1349" s="36" t="s">
        <v>7145</v>
      </c>
      <c r="H1349" s="34" t="s">
        <v>11</v>
      </c>
      <c r="I1349" s="13" t="s">
        <v>352</v>
      </c>
      <c r="J1349" s="13" t="s">
        <v>10</v>
      </c>
      <c r="K1349" s="19">
        <v>45422</v>
      </c>
      <c r="L1349" s="19" t="s">
        <v>9</v>
      </c>
      <c r="M1349" s="34" t="s">
        <v>174</v>
      </c>
      <c r="N1349" s="35" t="s">
        <v>1126</v>
      </c>
      <c r="O1349" s="22">
        <v>45459</v>
      </c>
      <c r="P1349" s="21" t="s">
        <v>1125</v>
      </c>
      <c r="Q1349" s="20">
        <v>69.5</v>
      </c>
      <c r="R1349" s="19">
        <v>45489</v>
      </c>
      <c r="S1349" s="13" t="s">
        <v>1196</v>
      </c>
      <c r="T1349" s="18">
        <v>91.34</v>
      </c>
      <c r="U1349" s="17"/>
      <c r="V1349" s="16"/>
      <c r="W1349" s="15"/>
      <c r="X1349" s="14"/>
      <c r="Y1349" s="13"/>
      <c r="Z1349" s="12"/>
      <c r="AA1349" s="11" t="s">
        <v>1195</v>
      </c>
      <c r="AB1349" s="9" t="s">
        <v>1194</v>
      </c>
      <c r="AC1349" s="10" t="s">
        <v>1140</v>
      </c>
      <c r="AD1349" s="9" t="s">
        <v>1131</v>
      </c>
      <c r="AE1349" s="8" t="s">
        <v>1193</v>
      </c>
      <c r="AF1349" s="32" t="s">
        <v>7144</v>
      </c>
      <c r="AG1349" s="6">
        <f>IF(P1349="Em Aberto",Q1349,0)+IF(S1349="Em Aberto",T1349,0)+IF(V1349="Em Aberto",W1349,0)+IF(Y1349="Em Aberto",Z1349,0)</f>
        <v>91.34</v>
      </c>
      <c r="AH1349" s="5"/>
    </row>
    <row r="1350" spans="1:36" s="86" customFormat="1" ht="11.25" x14ac:dyDescent="0.2">
      <c r="A1350" s="30">
        <v>45413</v>
      </c>
      <c r="B1350" s="28"/>
      <c r="C1350" s="85">
        <v>30055852000147</v>
      </c>
      <c r="D1350" s="5" t="s">
        <v>7143</v>
      </c>
      <c r="E1350" s="13" t="s">
        <v>7142</v>
      </c>
      <c r="F1350" s="13">
        <v>16</v>
      </c>
      <c r="G1350" s="36" t="s">
        <v>7141</v>
      </c>
      <c r="H1350" s="34" t="s">
        <v>11</v>
      </c>
      <c r="I1350" s="13" t="s">
        <v>352</v>
      </c>
      <c r="J1350" s="13" t="s">
        <v>10</v>
      </c>
      <c r="K1350" s="19">
        <v>45422</v>
      </c>
      <c r="L1350" s="19" t="s">
        <v>16</v>
      </c>
      <c r="M1350" s="34" t="s">
        <v>2</v>
      </c>
      <c r="N1350" s="35" t="s">
        <v>1126</v>
      </c>
      <c r="O1350" s="22">
        <v>45459</v>
      </c>
      <c r="P1350" s="21" t="s">
        <v>1125</v>
      </c>
      <c r="Q1350" s="20">
        <v>69.45</v>
      </c>
      <c r="R1350" s="19">
        <v>45491</v>
      </c>
      <c r="S1350" s="13" t="s">
        <v>1196</v>
      </c>
      <c r="T1350" s="18">
        <v>111.09</v>
      </c>
      <c r="U1350" s="17"/>
      <c r="V1350" s="16"/>
      <c r="W1350" s="15"/>
      <c r="X1350" s="14"/>
      <c r="Y1350" s="13"/>
      <c r="Z1350" s="12"/>
      <c r="AA1350" s="11" t="s">
        <v>1195</v>
      </c>
      <c r="AB1350" s="9" t="s">
        <v>1194</v>
      </c>
      <c r="AC1350" s="10" t="s">
        <v>1978</v>
      </c>
      <c r="AD1350" s="9" t="s">
        <v>1131</v>
      </c>
      <c r="AE1350" s="8" t="s">
        <v>1193</v>
      </c>
      <c r="AF1350" s="32" t="s">
        <v>3464</v>
      </c>
      <c r="AG1350" s="6">
        <f>IF(P1350="Em Aberto",Q1350,0)+IF(S1350="Em Aberto",T1350,0)+IF(V1350="Em Aberto",W1350,0)+IF(Y1350="Em Aberto",Z1350,0)</f>
        <v>111.09</v>
      </c>
      <c r="AH1350" s="5"/>
      <c r="AI1350" s="102"/>
      <c r="AJ1350" s="102"/>
    </row>
    <row r="1351" spans="1:36" s="102" customFormat="1" ht="11.25" x14ac:dyDescent="0.2">
      <c r="A1351" s="30">
        <v>45413</v>
      </c>
      <c r="B1351" s="28"/>
      <c r="C1351" s="85">
        <v>27852838000160</v>
      </c>
      <c r="D1351" s="5" t="s">
        <v>7140</v>
      </c>
      <c r="E1351" s="13" t="s">
        <v>7139</v>
      </c>
      <c r="F1351" s="13">
        <v>16</v>
      </c>
      <c r="G1351" s="36" t="s">
        <v>7138</v>
      </c>
      <c r="H1351" s="34" t="s">
        <v>6</v>
      </c>
      <c r="I1351" s="13" t="s">
        <v>352</v>
      </c>
      <c r="J1351" s="13" t="s">
        <v>10</v>
      </c>
      <c r="K1351" s="19">
        <v>45422</v>
      </c>
      <c r="L1351" s="19" t="s">
        <v>53</v>
      </c>
      <c r="M1351" s="34" t="s">
        <v>2</v>
      </c>
      <c r="N1351" s="35" t="s">
        <v>1126</v>
      </c>
      <c r="O1351" s="22">
        <v>45463</v>
      </c>
      <c r="P1351" s="21" t="s">
        <v>1125</v>
      </c>
      <c r="Q1351" s="20">
        <v>84.93</v>
      </c>
      <c r="R1351" s="19">
        <v>45491</v>
      </c>
      <c r="S1351" s="13" t="s">
        <v>1196</v>
      </c>
      <c r="T1351" s="18">
        <v>109.7</v>
      </c>
      <c r="U1351" s="17"/>
      <c r="V1351" s="16"/>
      <c r="W1351" s="15"/>
      <c r="X1351" s="14"/>
      <c r="Y1351" s="13"/>
      <c r="Z1351" s="12"/>
      <c r="AA1351" s="11" t="s">
        <v>1195</v>
      </c>
      <c r="AB1351" s="9" t="s">
        <v>1194</v>
      </c>
      <c r="AC1351" s="10" t="s">
        <v>6</v>
      </c>
      <c r="AD1351" s="9" t="s">
        <v>1131</v>
      </c>
      <c r="AE1351" s="8" t="s">
        <v>1193</v>
      </c>
      <c r="AF1351" s="32" t="s">
        <v>7066</v>
      </c>
      <c r="AG1351" s="6">
        <f>IF(P1351="Em Aberto",Q1351,0)+IF(S1351="Em Aberto",T1351,0)+IF(V1351="Em Aberto",W1351,0)+IF(Y1351="Em Aberto",Z1351,0)</f>
        <v>109.7</v>
      </c>
      <c r="AH1351" s="5"/>
    </row>
    <row r="1352" spans="1:36" s="86" customFormat="1" ht="11.25" x14ac:dyDescent="0.2">
      <c r="A1352" s="30">
        <v>45413</v>
      </c>
      <c r="B1352" s="28"/>
      <c r="C1352" s="85">
        <v>20959954000133</v>
      </c>
      <c r="D1352" s="5" t="s">
        <v>7137</v>
      </c>
      <c r="E1352" s="13" t="s">
        <v>7136</v>
      </c>
      <c r="F1352" s="13">
        <v>16</v>
      </c>
      <c r="G1352" s="36" t="s">
        <v>7135</v>
      </c>
      <c r="H1352" s="34" t="s">
        <v>11</v>
      </c>
      <c r="I1352" s="13" t="s">
        <v>352</v>
      </c>
      <c r="J1352" s="13" t="s">
        <v>10</v>
      </c>
      <c r="K1352" s="19">
        <v>45422</v>
      </c>
      <c r="L1352" s="19" t="s">
        <v>9</v>
      </c>
      <c r="M1352" s="34" t="s">
        <v>123</v>
      </c>
      <c r="N1352" s="35" t="s">
        <v>1209</v>
      </c>
      <c r="O1352" s="22">
        <v>45463</v>
      </c>
      <c r="P1352" s="21" t="s">
        <v>1125</v>
      </c>
      <c r="Q1352" s="20">
        <v>85.01</v>
      </c>
      <c r="R1352" s="19">
        <v>45491</v>
      </c>
      <c r="S1352" s="13" t="s">
        <v>1196</v>
      </c>
      <c r="T1352" s="18">
        <v>111.5</v>
      </c>
      <c r="U1352" s="17"/>
      <c r="V1352" s="16"/>
      <c r="W1352" s="15"/>
      <c r="X1352" s="14"/>
      <c r="Y1352" s="13"/>
      <c r="Z1352" s="12"/>
      <c r="AA1352" s="11" t="s">
        <v>1195</v>
      </c>
      <c r="AB1352" s="9" t="s">
        <v>1194</v>
      </c>
      <c r="AC1352" s="10" t="s">
        <v>1201</v>
      </c>
      <c r="AD1352" s="9" t="s">
        <v>1131</v>
      </c>
      <c r="AE1352" s="8" t="s">
        <v>1193</v>
      </c>
      <c r="AF1352" s="32" t="s">
        <v>7096</v>
      </c>
      <c r="AG1352" s="6">
        <f>IF(P1352="Em Aberto",Q1352,0)+IF(S1352="Em Aberto",T1352,0)+IF(V1352="Em Aberto",W1352,0)+IF(Y1352="Em Aberto",Z1352,0)</f>
        <v>111.5</v>
      </c>
      <c r="AH1352" s="5"/>
      <c r="AI1352" s="102"/>
      <c r="AJ1352" s="102"/>
    </row>
    <row r="1353" spans="1:36" s="102" customFormat="1" ht="11.25" x14ac:dyDescent="0.2">
      <c r="A1353" s="30">
        <v>45413</v>
      </c>
      <c r="B1353" s="28"/>
      <c r="C1353" s="85">
        <v>39317806000143</v>
      </c>
      <c r="D1353" s="5" t="s">
        <v>7134</v>
      </c>
      <c r="E1353" s="13" t="s">
        <v>7133</v>
      </c>
      <c r="F1353" s="13">
        <v>16</v>
      </c>
      <c r="G1353" s="36" t="s">
        <v>7132</v>
      </c>
      <c r="H1353" s="34" t="s">
        <v>6</v>
      </c>
      <c r="I1353" s="13" t="s">
        <v>352</v>
      </c>
      <c r="J1353" s="13" t="s">
        <v>10</v>
      </c>
      <c r="K1353" s="19">
        <v>45422</v>
      </c>
      <c r="L1353" s="19" t="s">
        <v>85</v>
      </c>
      <c r="M1353" s="34" t="s">
        <v>2</v>
      </c>
      <c r="N1353" s="35" t="s">
        <v>1126</v>
      </c>
      <c r="O1353" s="22">
        <v>45463</v>
      </c>
      <c r="P1353" s="21" t="s">
        <v>1196</v>
      </c>
      <c r="Q1353" s="20">
        <v>84.93</v>
      </c>
      <c r="R1353" s="19">
        <v>45491</v>
      </c>
      <c r="S1353" s="13" t="s">
        <v>1196</v>
      </c>
      <c r="T1353" s="18">
        <v>109.7</v>
      </c>
      <c r="U1353" s="17"/>
      <c r="V1353" s="16"/>
      <c r="W1353" s="15"/>
      <c r="X1353" s="14"/>
      <c r="Y1353" s="13"/>
      <c r="Z1353" s="12"/>
      <c r="AA1353" s="11" t="s">
        <v>1195</v>
      </c>
      <c r="AB1353" s="9" t="s">
        <v>1380</v>
      </c>
      <c r="AC1353" s="10" t="s">
        <v>6</v>
      </c>
      <c r="AD1353" s="9" t="s">
        <v>1131</v>
      </c>
      <c r="AE1353" s="8" t="s">
        <v>1193</v>
      </c>
      <c r="AF1353" s="32" t="s">
        <v>7131</v>
      </c>
      <c r="AG1353" s="6">
        <f>IF(P1353="Em Aberto",Q1353,0)+IF(S1353="Em Aberto",T1353,0)+IF(V1353="Em Aberto",W1353,0)+IF(Y1353="Em Aberto",Z1353,0)</f>
        <v>194.63</v>
      </c>
      <c r="AH1353" s="5"/>
    </row>
    <row r="1354" spans="1:36" s="102" customFormat="1" ht="11.25" x14ac:dyDescent="0.2">
      <c r="A1354" s="30">
        <v>45413</v>
      </c>
      <c r="B1354" s="28"/>
      <c r="C1354" s="85">
        <v>40942752000196</v>
      </c>
      <c r="D1354" s="5" t="s">
        <v>7130</v>
      </c>
      <c r="E1354" s="13" t="s">
        <v>7129</v>
      </c>
      <c r="F1354" s="13">
        <v>20</v>
      </c>
      <c r="G1354" s="36" t="s">
        <v>7128</v>
      </c>
      <c r="H1354" s="34" t="s">
        <v>6</v>
      </c>
      <c r="I1354" s="13" t="s">
        <v>352</v>
      </c>
      <c r="J1354" s="13" t="s">
        <v>10</v>
      </c>
      <c r="K1354" s="19">
        <v>45422</v>
      </c>
      <c r="L1354" s="19" t="s">
        <v>56</v>
      </c>
      <c r="M1354" s="34" t="s">
        <v>2</v>
      </c>
      <c r="N1354" s="35" t="s">
        <v>1126</v>
      </c>
      <c r="O1354" s="22">
        <v>45468</v>
      </c>
      <c r="P1354" s="21" t="s">
        <v>1125</v>
      </c>
      <c r="Q1354" s="20">
        <v>84.93</v>
      </c>
      <c r="R1354" s="19">
        <v>45495</v>
      </c>
      <c r="S1354" s="13" t="s">
        <v>1196</v>
      </c>
      <c r="T1354" s="18">
        <v>109.7</v>
      </c>
      <c r="U1354" s="17"/>
      <c r="V1354" s="16"/>
      <c r="W1354" s="15"/>
      <c r="X1354" s="14"/>
      <c r="Y1354" s="13"/>
      <c r="Z1354" s="12"/>
      <c r="AA1354" s="11" t="s">
        <v>0</v>
      </c>
      <c r="AB1354" s="9" t="s">
        <v>1123</v>
      </c>
      <c r="AC1354" s="10" t="s">
        <v>6</v>
      </c>
      <c r="AD1354" s="9" t="s">
        <v>1131</v>
      </c>
      <c r="AE1354" s="8" t="s">
        <v>1123</v>
      </c>
      <c r="AF1354" s="32" t="s">
        <v>7127</v>
      </c>
      <c r="AG1354" s="6">
        <f>IF(P1354="Em Aberto",Q1354,0)+IF(S1354="Em Aberto",T1354,0)+IF(V1354="Em Aberto",W1354,0)+IF(Y1354="Em Aberto",Z1354,0)</f>
        <v>109.7</v>
      </c>
      <c r="AH1354" s="5"/>
    </row>
    <row r="1355" spans="1:36" s="102" customFormat="1" ht="11.25" x14ac:dyDescent="0.2">
      <c r="A1355" s="30">
        <v>45413</v>
      </c>
      <c r="B1355" s="28"/>
      <c r="C1355" s="85">
        <v>52041190000199</v>
      </c>
      <c r="D1355" s="5" t="s">
        <v>7126</v>
      </c>
      <c r="E1355" s="13" t="s">
        <v>7125</v>
      </c>
      <c r="F1355" s="13">
        <v>20</v>
      </c>
      <c r="G1355" s="36" t="s">
        <v>7124</v>
      </c>
      <c r="H1355" s="34" t="s">
        <v>11</v>
      </c>
      <c r="I1355" s="13" t="s">
        <v>352</v>
      </c>
      <c r="J1355" s="13" t="s">
        <v>10</v>
      </c>
      <c r="K1355" s="19">
        <v>45422</v>
      </c>
      <c r="L1355" s="19" t="s">
        <v>102</v>
      </c>
      <c r="M1355" s="34" t="s">
        <v>29</v>
      </c>
      <c r="N1355" s="35" t="s">
        <v>1126</v>
      </c>
      <c r="O1355" s="22">
        <v>45463</v>
      </c>
      <c r="P1355" s="21" t="s">
        <v>1125</v>
      </c>
      <c r="Q1355" s="20">
        <v>69.510000000000005</v>
      </c>
      <c r="R1355" s="19">
        <v>45493</v>
      </c>
      <c r="S1355" s="13" t="s">
        <v>1196</v>
      </c>
      <c r="T1355" s="18">
        <v>89.79</v>
      </c>
      <c r="U1355" s="17"/>
      <c r="V1355" s="16"/>
      <c r="W1355" s="15"/>
      <c r="X1355" s="14"/>
      <c r="Y1355" s="13"/>
      <c r="Z1355" s="12"/>
      <c r="AA1355" s="11" t="s">
        <v>1195</v>
      </c>
      <c r="AB1355" s="9" t="s">
        <v>1194</v>
      </c>
      <c r="AC1355" s="10" t="s">
        <v>1140</v>
      </c>
      <c r="AD1355" s="9" t="s">
        <v>1131</v>
      </c>
      <c r="AE1355" s="8" t="s">
        <v>1193</v>
      </c>
      <c r="AF1355" s="32" t="s">
        <v>3335</v>
      </c>
      <c r="AG1355" s="6">
        <f>IF(P1355="Em Aberto",Q1355,0)+IF(S1355="Em Aberto",T1355,0)+IF(V1355="Em Aberto",W1355,0)+IF(Y1355="Em Aberto",Z1355,0)</f>
        <v>89.79</v>
      </c>
      <c r="AH1355" s="5"/>
    </row>
    <row r="1356" spans="1:36" s="108" customFormat="1" ht="11.25" x14ac:dyDescent="0.2">
      <c r="A1356" s="30">
        <v>45413</v>
      </c>
      <c r="B1356" s="28"/>
      <c r="C1356" s="85">
        <v>19956222000100</v>
      </c>
      <c r="D1356" s="5" t="s">
        <v>7123</v>
      </c>
      <c r="E1356" s="13" t="s">
        <v>7122</v>
      </c>
      <c r="F1356" s="13">
        <v>16</v>
      </c>
      <c r="G1356" s="36" t="s">
        <v>7121</v>
      </c>
      <c r="H1356" s="34" t="s">
        <v>11</v>
      </c>
      <c r="I1356" s="13" t="s">
        <v>352</v>
      </c>
      <c r="J1356" s="13" t="s">
        <v>10</v>
      </c>
      <c r="K1356" s="19">
        <v>45422</v>
      </c>
      <c r="L1356" s="19" t="s">
        <v>102</v>
      </c>
      <c r="M1356" s="34" t="s">
        <v>110</v>
      </c>
      <c r="N1356" s="35" t="s">
        <v>20</v>
      </c>
      <c r="O1356" s="22">
        <v>45459</v>
      </c>
      <c r="P1356" s="21" t="s">
        <v>1125</v>
      </c>
      <c r="Q1356" s="20">
        <v>69.510000000000005</v>
      </c>
      <c r="R1356" s="19">
        <v>45489</v>
      </c>
      <c r="S1356" s="13" t="s">
        <v>1125</v>
      </c>
      <c r="T1356" s="18">
        <v>91.38</v>
      </c>
      <c r="U1356" s="17"/>
      <c r="V1356" s="16"/>
      <c r="W1356" s="15"/>
      <c r="X1356" s="14"/>
      <c r="Y1356" s="13"/>
      <c r="Z1356" s="12"/>
      <c r="AA1356" s="11" t="s">
        <v>0</v>
      </c>
      <c r="AB1356" s="9" t="s">
        <v>1123</v>
      </c>
      <c r="AC1356" s="10" t="s">
        <v>1140</v>
      </c>
      <c r="AD1356" s="9" t="s">
        <v>1131</v>
      </c>
      <c r="AE1356" s="8" t="s">
        <v>1123</v>
      </c>
      <c r="AF1356" s="32" t="s">
        <v>7120</v>
      </c>
      <c r="AG1356" s="6">
        <f>IF(P1356="Em Aberto",Q1356,0)+IF(S1356="Em Aberto",T1356,0)+IF(V1356="Em Aberto",W1356,0)+IF(Y1356="Em Aberto",Z1356,0)</f>
        <v>0</v>
      </c>
      <c r="AH1356" s="5"/>
    </row>
    <row r="1357" spans="1:36" s="103" customFormat="1" ht="11.25" x14ac:dyDescent="0.2">
      <c r="A1357" s="30">
        <v>45413</v>
      </c>
      <c r="B1357" s="28"/>
      <c r="C1357" s="85">
        <v>21096156000198</v>
      </c>
      <c r="D1357" s="5" t="s">
        <v>7119</v>
      </c>
      <c r="E1357" s="13" t="s">
        <v>7118</v>
      </c>
      <c r="F1357" s="13">
        <v>16</v>
      </c>
      <c r="G1357" s="36" t="s">
        <v>7117</v>
      </c>
      <c r="H1357" s="34" t="s">
        <v>11</v>
      </c>
      <c r="I1357" s="13" t="s">
        <v>352</v>
      </c>
      <c r="J1357" s="13" t="s">
        <v>10</v>
      </c>
      <c r="K1357" s="19">
        <v>45422</v>
      </c>
      <c r="L1357" s="19" t="s">
        <v>3</v>
      </c>
      <c r="M1357" s="34" t="s">
        <v>174</v>
      </c>
      <c r="N1357" s="35" t="s">
        <v>1126</v>
      </c>
      <c r="O1357" s="22">
        <v>45459</v>
      </c>
      <c r="P1357" s="21" t="s">
        <v>1125</v>
      </c>
      <c r="Q1357" s="20">
        <v>69.5</v>
      </c>
      <c r="R1357" s="19">
        <v>45489</v>
      </c>
      <c r="S1357" s="13" t="s">
        <v>1125</v>
      </c>
      <c r="T1357" s="18">
        <v>89.76</v>
      </c>
      <c r="U1357" s="17"/>
      <c r="V1357" s="16"/>
      <c r="W1357" s="15"/>
      <c r="X1357" s="14"/>
      <c r="Y1357" s="13"/>
      <c r="Z1357" s="12"/>
      <c r="AA1357" s="11" t="s">
        <v>0</v>
      </c>
      <c r="AB1357" s="9" t="s">
        <v>1123</v>
      </c>
      <c r="AC1357" s="10" t="s">
        <v>1140</v>
      </c>
      <c r="AD1357" s="9" t="s">
        <v>1131</v>
      </c>
      <c r="AE1357" s="8" t="s">
        <v>1123</v>
      </c>
      <c r="AF1357" s="32" t="s">
        <v>7048</v>
      </c>
      <c r="AG1357" s="6">
        <f>IF(P1357="Em Aberto",Q1357,0)+IF(S1357="Em Aberto",T1357,0)+IF(V1357="Em Aberto",W1357,0)+IF(Y1357="Em Aberto",Z1357,0)</f>
        <v>0</v>
      </c>
      <c r="AH1357" s="5"/>
    </row>
    <row r="1358" spans="1:36" s="102" customFormat="1" ht="11.25" x14ac:dyDescent="0.2">
      <c r="A1358" s="30">
        <v>45413</v>
      </c>
      <c r="B1358" s="28"/>
      <c r="C1358" s="85">
        <v>26636981000151</v>
      </c>
      <c r="D1358" s="5" t="s">
        <v>7116</v>
      </c>
      <c r="E1358" s="13">
        <v>2448714</v>
      </c>
      <c r="F1358" s="13">
        <v>15</v>
      </c>
      <c r="G1358" s="36" t="s">
        <v>7115</v>
      </c>
      <c r="H1358" s="34" t="s">
        <v>3395</v>
      </c>
      <c r="I1358" s="13" t="s">
        <v>352</v>
      </c>
      <c r="J1358" s="13" t="s">
        <v>4</v>
      </c>
      <c r="K1358" s="19">
        <v>45422</v>
      </c>
      <c r="L1358" s="19" t="s">
        <v>16</v>
      </c>
      <c r="M1358" s="34" t="s">
        <v>21</v>
      </c>
      <c r="N1358" s="35" t="s">
        <v>20</v>
      </c>
      <c r="O1358" s="22">
        <v>45427</v>
      </c>
      <c r="P1358" s="21" t="s">
        <v>1125</v>
      </c>
      <c r="Q1358" s="20">
        <v>89.9</v>
      </c>
      <c r="R1358" s="19">
        <v>45458</v>
      </c>
      <c r="S1358" s="13" t="s">
        <v>1125</v>
      </c>
      <c r="T1358" s="18">
        <v>89.9</v>
      </c>
      <c r="U1358" s="17">
        <v>45488</v>
      </c>
      <c r="V1358" s="16" t="s">
        <v>1125</v>
      </c>
      <c r="W1358" s="15">
        <v>89.9</v>
      </c>
      <c r="X1358" s="14"/>
      <c r="Y1358" s="13"/>
      <c r="Z1358" s="12"/>
      <c r="AA1358" s="11" t="s">
        <v>0</v>
      </c>
      <c r="AB1358" s="9" t="s">
        <v>1123</v>
      </c>
      <c r="AC1358" s="10" t="s">
        <v>1140</v>
      </c>
      <c r="AD1358" s="9" t="s">
        <v>1131</v>
      </c>
      <c r="AE1358" s="8" t="s">
        <v>1123</v>
      </c>
      <c r="AF1358" s="32" t="s">
        <v>7114</v>
      </c>
      <c r="AG1358" s="6">
        <f>IF(P1358="Em Aberto",Q1358,0)+IF(S1358="Em Aberto",T1358,0)+IF(V1358="Em Aberto",W1358,0)+IF(Y1358="Em Aberto",Z1358,0)</f>
        <v>0</v>
      </c>
      <c r="AH1358" s="5"/>
    </row>
    <row r="1359" spans="1:36" s="102" customFormat="1" ht="11.25" x14ac:dyDescent="0.2">
      <c r="A1359" s="30">
        <v>45413</v>
      </c>
      <c r="B1359" s="28"/>
      <c r="C1359" s="85">
        <v>35650601000124</v>
      </c>
      <c r="D1359" s="5" t="s">
        <v>7113</v>
      </c>
      <c r="E1359" s="13" t="s">
        <v>7112</v>
      </c>
      <c r="F1359" s="13">
        <v>16</v>
      </c>
      <c r="G1359" s="36" t="s">
        <v>7111</v>
      </c>
      <c r="H1359" s="34" t="s">
        <v>6</v>
      </c>
      <c r="I1359" s="13" t="s">
        <v>352</v>
      </c>
      <c r="J1359" s="13" t="s">
        <v>10</v>
      </c>
      <c r="K1359" s="19">
        <v>45423</v>
      </c>
      <c r="L1359" s="19" t="s">
        <v>56</v>
      </c>
      <c r="M1359" s="34" t="s">
        <v>29</v>
      </c>
      <c r="N1359" s="35" t="s">
        <v>1126</v>
      </c>
      <c r="O1359" s="22">
        <v>45463</v>
      </c>
      <c r="P1359" s="21" t="s">
        <v>1125</v>
      </c>
      <c r="Q1359" s="20">
        <v>81.45</v>
      </c>
      <c r="R1359" s="19">
        <v>45489</v>
      </c>
      <c r="S1359" s="13" t="s">
        <v>1196</v>
      </c>
      <c r="T1359" s="18">
        <v>91.41</v>
      </c>
      <c r="U1359" s="17"/>
      <c r="V1359" s="16"/>
      <c r="W1359" s="15"/>
      <c r="X1359" s="14"/>
      <c r="Y1359" s="13"/>
      <c r="Z1359" s="12"/>
      <c r="AA1359" s="11" t="s">
        <v>1195</v>
      </c>
      <c r="AB1359" s="9" t="s">
        <v>1194</v>
      </c>
      <c r="AC1359" s="10" t="s">
        <v>1243</v>
      </c>
      <c r="AD1359" s="9" t="s">
        <v>1131</v>
      </c>
      <c r="AE1359" s="8" t="s">
        <v>1193</v>
      </c>
      <c r="AF1359" s="32" t="s">
        <v>7096</v>
      </c>
      <c r="AG1359" s="6">
        <f>IF(P1359="Em Aberto",Q1359,0)+IF(S1359="Em Aberto",T1359,0)+IF(V1359="Em Aberto",W1359,0)+IF(Y1359="Em Aberto",Z1359,0)</f>
        <v>91.41</v>
      </c>
      <c r="AH1359" s="5"/>
    </row>
    <row r="1360" spans="1:36" s="108" customFormat="1" ht="11.25" x14ac:dyDescent="0.2">
      <c r="A1360" s="30">
        <v>45413</v>
      </c>
      <c r="B1360" s="28"/>
      <c r="C1360" s="85">
        <v>52721872000142</v>
      </c>
      <c r="D1360" s="5" t="s">
        <v>7110</v>
      </c>
      <c r="E1360" s="13" t="s">
        <v>7109</v>
      </c>
      <c r="F1360" s="13">
        <v>20</v>
      </c>
      <c r="G1360" s="36" t="s">
        <v>7108</v>
      </c>
      <c r="H1360" s="34" t="s">
        <v>6</v>
      </c>
      <c r="I1360" s="13" t="s">
        <v>352</v>
      </c>
      <c r="J1360" s="13" t="s">
        <v>10</v>
      </c>
      <c r="K1360" s="19">
        <v>45423</v>
      </c>
      <c r="L1360" s="19" t="s">
        <v>56</v>
      </c>
      <c r="M1360" s="34" t="s">
        <v>15</v>
      </c>
      <c r="N1360" s="35" t="s">
        <v>1209</v>
      </c>
      <c r="O1360" s="22">
        <v>45468</v>
      </c>
      <c r="P1360" s="21" t="s">
        <v>1125</v>
      </c>
      <c r="Q1360" s="20">
        <v>81.5</v>
      </c>
      <c r="R1360" s="19">
        <v>45495</v>
      </c>
      <c r="S1360" s="13" t="s">
        <v>1196</v>
      </c>
      <c r="T1360" s="18">
        <v>109.86</v>
      </c>
      <c r="U1360" s="17"/>
      <c r="V1360" s="16"/>
      <c r="W1360" s="15"/>
      <c r="X1360" s="14"/>
      <c r="Y1360" s="13"/>
      <c r="Z1360" s="12"/>
      <c r="AA1360" s="11" t="s">
        <v>0</v>
      </c>
      <c r="AB1360" s="9" t="s">
        <v>1123</v>
      </c>
      <c r="AC1360" s="10" t="s">
        <v>6</v>
      </c>
      <c r="AD1360" s="9" t="s">
        <v>1131</v>
      </c>
      <c r="AE1360" s="8" t="s">
        <v>1123</v>
      </c>
      <c r="AF1360" s="32" t="s">
        <v>7107</v>
      </c>
      <c r="AG1360" s="6">
        <f>IF(P1360="Em Aberto",Q1360,0)+IF(S1360="Em Aberto",T1360,0)+IF(V1360="Em Aberto",W1360,0)+IF(Y1360="Em Aberto",Z1360,0)</f>
        <v>109.86</v>
      </c>
      <c r="AH1360" s="5"/>
    </row>
    <row r="1361" spans="1:36" s="86" customFormat="1" ht="11.25" x14ac:dyDescent="0.2">
      <c r="A1361" s="30">
        <v>45413</v>
      </c>
      <c r="B1361" s="28"/>
      <c r="C1361" s="85">
        <v>23879971000159</v>
      </c>
      <c r="D1361" s="5" t="s">
        <v>7106</v>
      </c>
      <c r="E1361" s="13" t="s">
        <v>7105</v>
      </c>
      <c r="F1361" s="13">
        <v>20</v>
      </c>
      <c r="G1361" s="36" t="s">
        <v>7104</v>
      </c>
      <c r="H1361" s="34" t="s">
        <v>11</v>
      </c>
      <c r="I1361" s="13" t="s">
        <v>352</v>
      </c>
      <c r="J1361" s="13" t="s">
        <v>10</v>
      </c>
      <c r="K1361" s="19">
        <v>45423</v>
      </c>
      <c r="L1361" s="19" t="s">
        <v>119</v>
      </c>
      <c r="M1361" s="34" t="s">
        <v>15</v>
      </c>
      <c r="N1361" s="35" t="s">
        <v>1209</v>
      </c>
      <c r="O1361" s="22">
        <v>45468</v>
      </c>
      <c r="P1361" s="21" t="s">
        <v>1125</v>
      </c>
      <c r="Q1361" s="20">
        <v>81.5</v>
      </c>
      <c r="R1361" s="19">
        <v>45495</v>
      </c>
      <c r="S1361" s="13" t="s">
        <v>1196</v>
      </c>
      <c r="T1361" s="18">
        <v>111.48</v>
      </c>
      <c r="U1361" s="17"/>
      <c r="V1361" s="16"/>
      <c r="W1361" s="15"/>
      <c r="X1361" s="14"/>
      <c r="Y1361" s="13"/>
      <c r="Z1361" s="12"/>
      <c r="AA1361" s="11" t="s">
        <v>0</v>
      </c>
      <c r="AB1361" s="9" t="s">
        <v>1123</v>
      </c>
      <c r="AC1361" s="10" t="s">
        <v>1201</v>
      </c>
      <c r="AD1361" s="9" t="s">
        <v>1131</v>
      </c>
      <c r="AE1361" s="8" t="s">
        <v>1123</v>
      </c>
      <c r="AF1361" s="32" t="s">
        <v>7103</v>
      </c>
      <c r="AG1361" s="6">
        <f>IF(P1361="Em Aberto",Q1361,0)+IF(S1361="Em Aberto",T1361,0)+IF(V1361="Em Aberto",W1361,0)+IF(Y1361="Em Aberto",Z1361,0)</f>
        <v>111.48</v>
      </c>
      <c r="AH1361" s="5"/>
      <c r="AI1361" s="102"/>
      <c r="AJ1361" s="102"/>
    </row>
    <row r="1362" spans="1:36" s="108" customFormat="1" ht="11.25" x14ac:dyDescent="0.2">
      <c r="A1362" s="30">
        <v>45413</v>
      </c>
      <c r="B1362" s="28"/>
      <c r="C1362" s="85">
        <v>50847063000156</v>
      </c>
      <c r="D1362" s="5" t="s">
        <v>7102</v>
      </c>
      <c r="E1362" s="13">
        <v>2477547</v>
      </c>
      <c r="F1362" s="13">
        <v>16</v>
      </c>
      <c r="G1362" s="36" t="s">
        <v>7101</v>
      </c>
      <c r="H1362" s="34" t="s">
        <v>6</v>
      </c>
      <c r="I1362" s="13" t="s">
        <v>352</v>
      </c>
      <c r="J1362" s="13" t="s">
        <v>4</v>
      </c>
      <c r="K1362" s="19">
        <v>45423</v>
      </c>
      <c r="L1362" s="19" t="s">
        <v>53</v>
      </c>
      <c r="M1362" s="34" t="s">
        <v>153</v>
      </c>
      <c r="N1362" s="35" t="s">
        <v>1126</v>
      </c>
      <c r="O1362" s="22">
        <v>45459</v>
      </c>
      <c r="P1362" s="21" t="s">
        <v>1125</v>
      </c>
      <c r="Q1362" s="20">
        <v>109.9</v>
      </c>
      <c r="R1362" s="19">
        <v>45489</v>
      </c>
      <c r="S1362" s="13" t="s">
        <v>1196</v>
      </c>
      <c r="T1362" s="18">
        <v>109.9</v>
      </c>
      <c r="U1362" s="17"/>
      <c r="V1362" s="16"/>
      <c r="W1362" s="15"/>
      <c r="X1362" s="14"/>
      <c r="Y1362" s="13"/>
      <c r="Z1362" s="12"/>
      <c r="AA1362" s="11" t="s">
        <v>1195</v>
      </c>
      <c r="AB1362" s="9" t="s">
        <v>1194</v>
      </c>
      <c r="AC1362" s="10" t="s">
        <v>6</v>
      </c>
      <c r="AD1362" s="9" t="s">
        <v>1131</v>
      </c>
      <c r="AE1362" s="8" t="s">
        <v>1193</v>
      </c>
      <c r="AF1362" s="32" t="s">
        <v>7100</v>
      </c>
      <c r="AG1362" s="6">
        <f>IF(P1362="Em Aberto",Q1362,0)+IF(S1362="Em Aberto",T1362,0)+IF(V1362="Em Aberto",W1362,0)+IF(Y1362="Em Aberto",Z1362,0)</f>
        <v>109.9</v>
      </c>
      <c r="AH1362" s="5"/>
    </row>
    <row r="1363" spans="1:36" s="108" customFormat="1" ht="11.25" x14ac:dyDescent="0.2">
      <c r="A1363" s="30">
        <v>45413</v>
      </c>
      <c r="B1363" s="28"/>
      <c r="C1363" s="85">
        <v>42181440000132</v>
      </c>
      <c r="D1363" s="5" t="s">
        <v>7099</v>
      </c>
      <c r="E1363" s="13" t="s">
        <v>7098</v>
      </c>
      <c r="F1363" s="13">
        <v>16</v>
      </c>
      <c r="G1363" s="36" t="s">
        <v>7097</v>
      </c>
      <c r="H1363" s="34" t="s">
        <v>6</v>
      </c>
      <c r="I1363" s="13" t="s">
        <v>352</v>
      </c>
      <c r="J1363" s="13" t="s">
        <v>10</v>
      </c>
      <c r="K1363" s="19">
        <v>45423</v>
      </c>
      <c r="L1363" s="19" t="s">
        <v>3480</v>
      </c>
      <c r="M1363" s="34" t="s">
        <v>153</v>
      </c>
      <c r="N1363" s="35" t="s">
        <v>1126</v>
      </c>
      <c r="O1363" s="22">
        <v>45463</v>
      </c>
      <c r="P1363" s="21" t="s">
        <v>1125</v>
      </c>
      <c r="Q1363" s="20">
        <v>81.45</v>
      </c>
      <c r="R1363" s="19">
        <v>45491</v>
      </c>
      <c r="S1363" s="13" t="s">
        <v>1196</v>
      </c>
      <c r="T1363" s="18">
        <v>111.43</v>
      </c>
      <c r="U1363" s="17"/>
      <c r="V1363" s="16"/>
      <c r="W1363" s="15"/>
      <c r="X1363" s="14"/>
      <c r="Y1363" s="13"/>
      <c r="Z1363" s="12"/>
      <c r="AA1363" s="11" t="s">
        <v>1195</v>
      </c>
      <c r="AB1363" s="9" t="s">
        <v>1194</v>
      </c>
      <c r="AC1363" s="10" t="s">
        <v>6</v>
      </c>
      <c r="AD1363" s="9" t="s">
        <v>1131</v>
      </c>
      <c r="AE1363" s="8" t="s">
        <v>1193</v>
      </c>
      <c r="AF1363" s="32" t="s">
        <v>7096</v>
      </c>
      <c r="AG1363" s="6">
        <f>IF(P1363="Em Aberto",Q1363,0)+IF(S1363="Em Aberto",T1363,0)+IF(V1363="Em Aberto",W1363,0)+IF(Y1363="Em Aberto",Z1363,0)</f>
        <v>111.43</v>
      </c>
      <c r="AH1363" s="5"/>
    </row>
    <row r="1364" spans="1:36" s="102" customFormat="1" ht="11.25" x14ac:dyDescent="0.2">
      <c r="A1364" s="30">
        <v>45413</v>
      </c>
      <c r="B1364" s="28"/>
      <c r="C1364" s="85">
        <v>24221750000151</v>
      </c>
      <c r="D1364" s="5" t="s">
        <v>7095</v>
      </c>
      <c r="E1364" s="13">
        <v>2471575</v>
      </c>
      <c r="F1364" s="13">
        <v>16</v>
      </c>
      <c r="G1364" s="36" t="s">
        <v>7094</v>
      </c>
      <c r="H1364" s="34" t="s">
        <v>6</v>
      </c>
      <c r="I1364" s="13" t="s">
        <v>352</v>
      </c>
      <c r="J1364" s="13" t="s">
        <v>4</v>
      </c>
      <c r="K1364" s="19">
        <v>45423</v>
      </c>
      <c r="L1364" s="19" t="s">
        <v>541</v>
      </c>
      <c r="M1364" s="34" t="s">
        <v>110</v>
      </c>
      <c r="N1364" s="35" t="s">
        <v>20</v>
      </c>
      <c r="O1364" s="22">
        <v>45459</v>
      </c>
      <c r="P1364" s="21" t="s">
        <v>1125</v>
      </c>
      <c r="Q1364" s="20">
        <v>109.9</v>
      </c>
      <c r="R1364" s="19">
        <v>45489</v>
      </c>
      <c r="S1364" s="13" t="s">
        <v>1125</v>
      </c>
      <c r="T1364" s="18">
        <v>109.9</v>
      </c>
      <c r="U1364" s="17"/>
      <c r="V1364" s="16"/>
      <c r="W1364" s="15"/>
      <c r="X1364" s="14"/>
      <c r="Y1364" s="13"/>
      <c r="Z1364" s="12"/>
      <c r="AA1364" s="11" t="s">
        <v>0</v>
      </c>
      <c r="AB1364" s="9" t="s">
        <v>1123</v>
      </c>
      <c r="AC1364" s="10" t="s">
        <v>6</v>
      </c>
      <c r="AD1364" s="9" t="s">
        <v>1131</v>
      </c>
      <c r="AE1364" s="8" t="s">
        <v>1123</v>
      </c>
      <c r="AF1364" s="32" t="s">
        <v>3476</v>
      </c>
      <c r="AG1364" s="6">
        <f>IF(P1364="Em Aberto",Q1364,0)+IF(S1364="Em Aberto",T1364,0)+IF(V1364="Em Aberto",W1364,0)+IF(Y1364="Em Aberto",Z1364,0)</f>
        <v>0</v>
      </c>
      <c r="AH1364" s="5"/>
    </row>
    <row r="1365" spans="1:36" s="102" customFormat="1" ht="11.25" x14ac:dyDescent="0.2">
      <c r="A1365" s="30">
        <v>45413</v>
      </c>
      <c r="B1365" s="28"/>
      <c r="C1365" s="85">
        <v>31437232000135</v>
      </c>
      <c r="D1365" s="5" t="s">
        <v>7093</v>
      </c>
      <c r="E1365" s="13" t="s">
        <v>7092</v>
      </c>
      <c r="F1365" s="13">
        <v>20</v>
      </c>
      <c r="G1365" s="36" t="s">
        <v>7091</v>
      </c>
      <c r="H1365" s="34" t="s">
        <v>11</v>
      </c>
      <c r="I1365" s="13" t="s">
        <v>352</v>
      </c>
      <c r="J1365" s="13" t="s">
        <v>10</v>
      </c>
      <c r="K1365" s="19">
        <v>45423</v>
      </c>
      <c r="L1365" s="19" t="s">
        <v>3043</v>
      </c>
      <c r="M1365" s="34" t="s">
        <v>2</v>
      </c>
      <c r="N1365" s="35" t="s">
        <v>1126</v>
      </c>
      <c r="O1365" s="22">
        <v>45463</v>
      </c>
      <c r="P1365" s="21" t="s">
        <v>1125</v>
      </c>
      <c r="Q1365" s="20">
        <v>66.55</v>
      </c>
      <c r="R1365" s="19">
        <v>45493</v>
      </c>
      <c r="S1365" s="13" t="s">
        <v>1196</v>
      </c>
      <c r="T1365" s="18">
        <v>91.26</v>
      </c>
      <c r="U1365" s="17"/>
      <c r="V1365" s="16"/>
      <c r="W1365" s="15"/>
      <c r="X1365" s="14"/>
      <c r="Y1365" s="13"/>
      <c r="Z1365" s="12"/>
      <c r="AA1365" s="11" t="s">
        <v>1195</v>
      </c>
      <c r="AB1365" s="9" t="s">
        <v>1194</v>
      </c>
      <c r="AC1365" s="10" t="s">
        <v>1140</v>
      </c>
      <c r="AD1365" s="9" t="s">
        <v>1131</v>
      </c>
      <c r="AE1365" s="8" t="s">
        <v>1193</v>
      </c>
      <c r="AF1365" s="32" t="s">
        <v>7073</v>
      </c>
      <c r="AG1365" s="6">
        <f>IF(P1365="Em Aberto",Q1365,0)+IF(S1365="Em Aberto",T1365,0)+IF(V1365="Em Aberto",W1365,0)+IF(Y1365="Em Aberto",Z1365,0)</f>
        <v>91.26</v>
      </c>
      <c r="AH1365" s="5"/>
    </row>
    <row r="1366" spans="1:36" s="86" customFormat="1" ht="11.25" x14ac:dyDescent="0.2">
      <c r="A1366" s="30">
        <v>45413</v>
      </c>
      <c r="B1366" s="28"/>
      <c r="C1366" s="85">
        <v>33732903000116</v>
      </c>
      <c r="D1366" s="5" t="s">
        <v>7090</v>
      </c>
      <c r="E1366" s="13" t="s">
        <v>7089</v>
      </c>
      <c r="F1366" s="13">
        <v>16</v>
      </c>
      <c r="G1366" s="36" t="s">
        <v>7088</v>
      </c>
      <c r="H1366" s="34" t="s">
        <v>11</v>
      </c>
      <c r="I1366" s="13" t="s">
        <v>352</v>
      </c>
      <c r="J1366" s="13" t="s">
        <v>10</v>
      </c>
      <c r="K1366" s="19">
        <v>45423</v>
      </c>
      <c r="L1366" s="19" t="s">
        <v>46</v>
      </c>
      <c r="M1366" s="34" t="s">
        <v>2</v>
      </c>
      <c r="N1366" s="35" t="s">
        <v>1126</v>
      </c>
      <c r="O1366" s="22">
        <v>45463</v>
      </c>
      <c r="P1366" s="21" t="s">
        <v>1125</v>
      </c>
      <c r="Q1366" s="20">
        <v>81.38</v>
      </c>
      <c r="R1366" s="19">
        <v>45489</v>
      </c>
      <c r="S1366" s="13" t="s">
        <v>1125</v>
      </c>
      <c r="T1366" s="18">
        <v>91.41</v>
      </c>
      <c r="U1366" s="17"/>
      <c r="V1366" s="16"/>
      <c r="W1366" s="15"/>
      <c r="X1366" s="14"/>
      <c r="Y1366" s="13"/>
      <c r="Z1366" s="12"/>
      <c r="AA1366" s="11" t="s">
        <v>0</v>
      </c>
      <c r="AB1366" s="9" t="s">
        <v>1123</v>
      </c>
      <c r="AC1366" s="10" t="s">
        <v>1243</v>
      </c>
      <c r="AD1366" s="9" t="s">
        <v>1131</v>
      </c>
      <c r="AE1366" s="8" t="s">
        <v>1123</v>
      </c>
      <c r="AF1366" s="32" t="s">
        <v>7087</v>
      </c>
      <c r="AG1366" s="6">
        <f>IF(P1366="Em Aberto",Q1366,0)+IF(S1366="Em Aberto",T1366,0)+IF(V1366="Em Aberto",W1366,0)+IF(Y1366="Em Aberto",Z1366,0)</f>
        <v>0</v>
      </c>
      <c r="AH1366" s="5"/>
      <c r="AI1366" s="102"/>
      <c r="AJ1366" s="102"/>
    </row>
    <row r="1367" spans="1:36" s="108" customFormat="1" ht="11.25" x14ac:dyDescent="0.2">
      <c r="A1367" s="30">
        <v>45413</v>
      </c>
      <c r="B1367" s="28"/>
      <c r="C1367" s="85">
        <v>45689876000125</v>
      </c>
      <c r="D1367" s="5" t="s">
        <v>7086</v>
      </c>
      <c r="E1367" s="13" t="s">
        <v>7085</v>
      </c>
      <c r="F1367" s="13">
        <v>11</v>
      </c>
      <c r="G1367" s="36" t="s">
        <v>7084</v>
      </c>
      <c r="H1367" s="34" t="s">
        <v>11</v>
      </c>
      <c r="I1367" s="13" t="s">
        <v>352</v>
      </c>
      <c r="J1367" s="13" t="s">
        <v>10</v>
      </c>
      <c r="K1367" s="19">
        <v>45423</v>
      </c>
      <c r="L1367" s="19" t="s">
        <v>98</v>
      </c>
      <c r="M1367" s="34" t="s">
        <v>29</v>
      </c>
      <c r="N1367" s="35" t="s">
        <v>1126</v>
      </c>
      <c r="O1367" s="22">
        <v>45455</v>
      </c>
      <c r="P1367" s="21" t="s">
        <v>1125</v>
      </c>
      <c r="Q1367" s="20">
        <v>43.92</v>
      </c>
      <c r="R1367" s="19">
        <v>45488</v>
      </c>
      <c r="S1367" s="13" t="s">
        <v>1196</v>
      </c>
      <c r="T1367" s="18">
        <v>110.79</v>
      </c>
      <c r="U1367" s="17"/>
      <c r="V1367" s="16"/>
      <c r="W1367" s="15"/>
      <c r="X1367" s="14"/>
      <c r="Y1367" s="13"/>
      <c r="Z1367" s="12"/>
      <c r="AA1367" s="11" t="s">
        <v>1195</v>
      </c>
      <c r="AB1367" s="9" t="s">
        <v>1194</v>
      </c>
      <c r="AC1367" s="10" t="s">
        <v>1201</v>
      </c>
      <c r="AD1367" s="9" t="s">
        <v>1131</v>
      </c>
      <c r="AE1367" s="8" t="s">
        <v>1193</v>
      </c>
      <c r="AF1367" s="32" t="s">
        <v>7083</v>
      </c>
      <c r="AG1367" s="6">
        <f>IF(P1367="Em Aberto",Q1367,0)+IF(S1367="Em Aberto",T1367,0)+IF(V1367="Em Aberto",W1367,0)+IF(Y1367="Em Aberto",Z1367,0)</f>
        <v>110.79</v>
      </c>
      <c r="AH1367" s="5"/>
    </row>
    <row r="1368" spans="1:36" s="102" customFormat="1" ht="11.25" x14ac:dyDescent="0.2">
      <c r="A1368" s="30">
        <v>45413</v>
      </c>
      <c r="B1368" s="28"/>
      <c r="C1368" s="85">
        <v>26802050000186</v>
      </c>
      <c r="D1368" s="5" t="s">
        <v>7082</v>
      </c>
      <c r="E1368" s="13" t="s">
        <v>7081</v>
      </c>
      <c r="F1368" s="13">
        <v>20</v>
      </c>
      <c r="G1368" s="36" t="s">
        <v>7080</v>
      </c>
      <c r="H1368" s="34" t="s">
        <v>6</v>
      </c>
      <c r="I1368" s="13" t="s">
        <v>352</v>
      </c>
      <c r="J1368" s="13" t="s">
        <v>10</v>
      </c>
      <c r="K1368" s="19">
        <v>45425</v>
      </c>
      <c r="L1368" s="19" t="s">
        <v>9</v>
      </c>
      <c r="M1368" s="34" t="s">
        <v>29</v>
      </c>
      <c r="N1368" s="35" t="s">
        <v>1126</v>
      </c>
      <c r="O1368" s="22">
        <v>45468</v>
      </c>
      <c r="P1368" s="21" t="s">
        <v>1125</v>
      </c>
      <c r="Q1368" s="20">
        <v>74.38</v>
      </c>
      <c r="R1368" s="19">
        <v>45493</v>
      </c>
      <c r="S1368" s="13" t="s">
        <v>1196</v>
      </c>
      <c r="T1368" s="18">
        <v>89.79</v>
      </c>
      <c r="U1368" s="17"/>
      <c r="V1368" s="16"/>
      <c r="W1368" s="15"/>
      <c r="X1368" s="14"/>
      <c r="Y1368" s="13"/>
      <c r="Z1368" s="12"/>
      <c r="AA1368" s="11" t="s">
        <v>1195</v>
      </c>
      <c r="AB1368" s="9" t="s">
        <v>1194</v>
      </c>
      <c r="AC1368" s="10" t="s">
        <v>1201</v>
      </c>
      <c r="AD1368" s="9" t="s">
        <v>1131</v>
      </c>
      <c r="AE1368" s="8" t="s">
        <v>1193</v>
      </c>
      <c r="AF1368" s="32" t="s">
        <v>3382</v>
      </c>
      <c r="AG1368" s="6">
        <f>IF(P1368="Em Aberto",Q1368,0)+IF(S1368="Em Aberto",T1368,0)+IF(V1368="Em Aberto",W1368,0)+IF(Y1368="Em Aberto",Z1368,0)</f>
        <v>89.79</v>
      </c>
      <c r="AH1368" s="5"/>
    </row>
    <row r="1369" spans="1:36" s="108" customFormat="1" ht="11.25" x14ac:dyDescent="0.2">
      <c r="A1369" s="30">
        <v>45413</v>
      </c>
      <c r="B1369" s="28"/>
      <c r="C1369" s="85">
        <v>39801932000179</v>
      </c>
      <c r="D1369" s="5" t="s">
        <v>7079</v>
      </c>
      <c r="E1369" s="13" t="s">
        <v>7078</v>
      </c>
      <c r="F1369" s="13">
        <v>7</v>
      </c>
      <c r="G1369" s="36" t="s">
        <v>7077</v>
      </c>
      <c r="H1369" s="34" t="s">
        <v>6</v>
      </c>
      <c r="I1369" s="13" t="s">
        <v>352</v>
      </c>
      <c r="J1369" s="13" t="s">
        <v>10</v>
      </c>
      <c r="K1369" s="19">
        <v>45425</v>
      </c>
      <c r="L1369" s="19" t="s">
        <v>2344</v>
      </c>
      <c r="M1369" s="34" t="s">
        <v>29</v>
      </c>
      <c r="N1369" s="35" t="s">
        <v>1126</v>
      </c>
      <c r="O1369" s="22">
        <v>45453</v>
      </c>
      <c r="P1369" s="21" t="s">
        <v>1125</v>
      </c>
      <c r="Q1369" s="20">
        <v>43.28</v>
      </c>
      <c r="R1369" s="19">
        <v>45483</v>
      </c>
      <c r="S1369" s="13" t="s">
        <v>1125</v>
      </c>
      <c r="T1369" s="18">
        <v>129.84</v>
      </c>
      <c r="U1369" s="17"/>
      <c r="V1369" s="16"/>
      <c r="W1369" s="15"/>
      <c r="X1369" s="14"/>
      <c r="Y1369" s="13"/>
      <c r="Z1369" s="12"/>
      <c r="AA1369" s="11" t="s">
        <v>0</v>
      </c>
      <c r="AB1369" s="9" t="s">
        <v>1123</v>
      </c>
      <c r="AC1369" s="10" t="s">
        <v>6</v>
      </c>
      <c r="AD1369" s="9" t="s">
        <v>1131</v>
      </c>
      <c r="AE1369" s="8" t="s">
        <v>1123</v>
      </c>
      <c r="AF1369" s="32" t="s">
        <v>7013</v>
      </c>
      <c r="AG1369" s="6">
        <f>IF(P1369="Em Aberto",Q1369,0)+IF(S1369="Em Aberto",T1369,0)+IF(V1369="Em Aberto",W1369,0)+IF(Y1369="Em Aberto",Z1369,0)</f>
        <v>0</v>
      </c>
      <c r="AH1369" s="5"/>
    </row>
    <row r="1370" spans="1:36" s="108" customFormat="1" ht="11.25" x14ac:dyDescent="0.2">
      <c r="A1370" s="30">
        <v>45413</v>
      </c>
      <c r="B1370" s="28"/>
      <c r="C1370" s="85">
        <v>42878888000100</v>
      </c>
      <c r="D1370" s="5" t="s">
        <v>7076</v>
      </c>
      <c r="E1370" s="13" t="s">
        <v>7075</v>
      </c>
      <c r="F1370" s="13">
        <v>20</v>
      </c>
      <c r="G1370" s="36" t="s">
        <v>7074</v>
      </c>
      <c r="H1370" s="34" t="s">
        <v>11</v>
      </c>
      <c r="I1370" s="13" t="s">
        <v>352</v>
      </c>
      <c r="J1370" s="13" t="s">
        <v>10</v>
      </c>
      <c r="K1370" s="19">
        <v>45425</v>
      </c>
      <c r="L1370" s="19" t="s">
        <v>170</v>
      </c>
      <c r="M1370" s="34" t="s">
        <v>2</v>
      </c>
      <c r="N1370" s="35" t="s">
        <v>1126</v>
      </c>
      <c r="O1370" s="22">
        <v>45463</v>
      </c>
      <c r="P1370" s="21" t="s">
        <v>1125</v>
      </c>
      <c r="Q1370" s="20">
        <v>60.75</v>
      </c>
      <c r="R1370" s="19">
        <v>45493</v>
      </c>
      <c r="S1370" s="13" t="s">
        <v>1196</v>
      </c>
      <c r="T1370" s="18">
        <v>91.06</v>
      </c>
      <c r="U1370" s="17"/>
      <c r="V1370" s="16"/>
      <c r="W1370" s="15"/>
      <c r="X1370" s="14"/>
      <c r="Y1370" s="13"/>
      <c r="Z1370" s="12"/>
      <c r="AA1370" s="11" t="s">
        <v>1195</v>
      </c>
      <c r="AB1370" s="9" t="s">
        <v>1194</v>
      </c>
      <c r="AC1370" s="10" t="s">
        <v>1140</v>
      </c>
      <c r="AD1370" s="9" t="s">
        <v>1131</v>
      </c>
      <c r="AE1370" s="8" t="s">
        <v>1193</v>
      </c>
      <c r="AF1370" s="32" t="s">
        <v>7073</v>
      </c>
      <c r="AG1370" s="6">
        <f>IF(P1370="Em Aberto",Q1370,0)+IF(S1370="Em Aberto",T1370,0)+IF(V1370="Em Aberto",W1370,0)+IF(Y1370="Em Aberto",Z1370,0)</f>
        <v>91.06</v>
      </c>
      <c r="AH1370" s="5"/>
    </row>
    <row r="1371" spans="1:36" s="102" customFormat="1" ht="11.25" x14ac:dyDescent="0.2">
      <c r="A1371" s="30">
        <v>45413</v>
      </c>
      <c r="B1371" s="28"/>
      <c r="C1371" s="85">
        <v>15602523000185</v>
      </c>
      <c r="D1371" s="5" t="s">
        <v>7072</v>
      </c>
      <c r="E1371" s="13">
        <v>2480013</v>
      </c>
      <c r="F1371" s="13">
        <v>18</v>
      </c>
      <c r="G1371" s="36" t="s">
        <v>7071</v>
      </c>
      <c r="H1371" s="34" t="s">
        <v>11</v>
      </c>
      <c r="I1371" s="13" t="s">
        <v>352</v>
      </c>
      <c r="J1371" s="13" t="s">
        <v>4</v>
      </c>
      <c r="K1371" s="19">
        <v>45425</v>
      </c>
      <c r="L1371" s="19" t="s">
        <v>53</v>
      </c>
      <c r="M1371" s="34" t="s">
        <v>29</v>
      </c>
      <c r="N1371" s="35" t="s">
        <v>1126</v>
      </c>
      <c r="O1371" s="22">
        <v>45461</v>
      </c>
      <c r="P1371" s="21" t="s">
        <v>1125</v>
      </c>
      <c r="Q1371" s="20">
        <v>89.9</v>
      </c>
      <c r="R1371" s="19">
        <v>45491</v>
      </c>
      <c r="S1371" s="13" t="s">
        <v>1125</v>
      </c>
      <c r="T1371" s="18">
        <v>89.9</v>
      </c>
      <c r="U1371" s="17"/>
      <c r="V1371" s="16"/>
      <c r="W1371" s="15"/>
      <c r="X1371" s="14"/>
      <c r="Y1371" s="13"/>
      <c r="Z1371" s="12"/>
      <c r="AA1371" s="11" t="s">
        <v>0</v>
      </c>
      <c r="AB1371" s="9" t="s">
        <v>1123</v>
      </c>
      <c r="AC1371" s="10" t="s">
        <v>1140</v>
      </c>
      <c r="AD1371" s="9" t="s">
        <v>1131</v>
      </c>
      <c r="AE1371" s="8" t="s">
        <v>1123</v>
      </c>
      <c r="AF1371" s="32" t="s">
        <v>7070</v>
      </c>
      <c r="AG1371" s="6">
        <f>IF(P1371="Em Aberto",Q1371,0)+IF(S1371="Em Aberto",T1371,0)+IF(V1371="Em Aberto",W1371,0)+IF(Y1371="Em Aberto",Z1371,0)</f>
        <v>0</v>
      </c>
      <c r="AH1371" s="5"/>
    </row>
    <row r="1372" spans="1:36" s="102" customFormat="1" ht="11.25" x14ac:dyDescent="0.2">
      <c r="A1372" s="30">
        <v>45413</v>
      </c>
      <c r="B1372" s="28"/>
      <c r="C1372" s="85">
        <v>37882597000155</v>
      </c>
      <c r="D1372" s="5" t="s">
        <v>7069</v>
      </c>
      <c r="E1372" s="13" t="s">
        <v>7068</v>
      </c>
      <c r="F1372" s="13">
        <v>16</v>
      </c>
      <c r="G1372" s="36" t="s">
        <v>7067</v>
      </c>
      <c r="H1372" s="34" t="s">
        <v>6</v>
      </c>
      <c r="I1372" s="13" t="s">
        <v>352</v>
      </c>
      <c r="J1372" s="13" t="s">
        <v>10</v>
      </c>
      <c r="K1372" s="19">
        <v>45425</v>
      </c>
      <c r="L1372" s="19" t="s">
        <v>1269</v>
      </c>
      <c r="M1372" s="34" t="s">
        <v>29</v>
      </c>
      <c r="N1372" s="35" t="s">
        <v>1126</v>
      </c>
      <c r="O1372" s="22">
        <v>45463</v>
      </c>
      <c r="P1372" s="21" t="s">
        <v>1125</v>
      </c>
      <c r="Q1372" s="20">
        <v>74.38</v>
      </c>
      <c r="R1372" s="19">
        <v>45491</v>
      </c>
      <c r="S1372" s="13" t="s">
        <v>1196</v>
      </c>
      <c r="T1372" s="18">
        <v>109.81</v>
      </c>
      <c r="U1372" s="17"/>
      <c r="V1372" s="16"/>
      <c r="W1372" s="15"/>
      <c r="X1372" s="14"/>
      <c r="Y1372" s="13"/>
      <c r="Z1372" s="12"/>
      <c r="AA1372" s="11" t="s">
        <v>1195</v>
      </c>
      <c r="AB1372" s="9" t="s">
        <v>1194</v>
      </c>
      <c r="AC1372" s="10" t="s">
        <v>6</v>
      </c>
      <c r="AD1372" s="9" t="s">
        <v>1131</v>
      </c>
      <c r="AE1372" s="8" t="s">
        <v>1193</v>
      </c>
      <c r="AF1372" s="32" t="s">
        <v>7066</v>
      </c>
      <c r="AG1372" s="6">
        <f>IF(P1372="Em Aberto",Q1372,0)+IF(S1372="Em Aberto",T1372,0)+IF(V1372="Em Aberto",W1372,0)+IF(Y1372="Em Aberto",Z1372,0)</f>
        <v>109.81</v>
      </c>
      <c r="AH1372" s="5"/>
    </row>
    <row r="1373" spans="1:36" s="102" customFormat="1" ht="11.25" x14ac:dyDescent="0.2">
      <c r="A1373" s="30">
        <v>45413</v>
      </c>
      <c r="B1373" s="28"/>
      <c r="C1373" s="85">
        <v>49581926000107</v>
      </c>
      <c r="D1373" s="5" t="s">
        <v>7065</v>
      </c>
      <c r="E1373" s="13" t="s">
        <v>7064</v>
      </c>
      <c r="F1373" s="13">
        <v>16</v>
      </c>
      <c r="G1373" s="36" t="s">
        <v>7063</v>
      </c>
      <c r="H1373" s="34" t="s">
        <v>6</v>
      </c>
      <c r="I1373" s="13" t="s">
        <v>352</v>
      </c>
      <c r="J1373" s="13" t="s">
        <v>10</v>
      </c>
      <c r="K1373" s="19">
        <v>45425</v>
      </c>
      <c r="L1373" s="19" t="s">
        <v>16</v>
      </c>
      <c r="M1373" s="34" t="s">
        <v>37</v>
      </c>
      <c r="N1373" s="35" t="s">
        <v>1209</v>
      </c>
      <c r="O1373" s="22">
        <v>45463</v>
      </c>
      <c r="P1373" s="21" t="s">
        <v>1125</v>
      </c>
      <c r="Q1373" s="20">
        <v>74.37</v>
      </c>
      <c r="R1373" s="19">
        <v>45491</v>
      </c>
      <c r="S1373" s="13" t="s">
        <v>1196</v>
      </c>
      <c r="T1373" s="18">
        <v>111.52</v>
      </c>
      <c r="U1373" s="17"/>
      <c r="V1373" s="16"/>
      <c r="W1373" s="15"/>
      <c r="X1373" s="14"/>
      <c r="Y1373" s="13"/>
      <c r="Z1373" s="12"/>
      <c r="AA1373" s="11" t="s">
        <v>1195</v>
      </c>
      <c r="AB1373" s="9" t="s">
        <v>1194</v>
      </c>
      <c r="AC1373" s="10" t="s">
        <v>6</v>
      </c>
      <c r="AD1373" s="9" t="s">
        <v>1131</v>
      </c>
      <c r="AE1373" s="8" t="s">
        <v>1193</v>
      </c>
      <c r="AF1373" s="32" t="s">
        <v>7062</v>
      </c>
      <c r="AG1373" s="6">
        <f>IF(P1373="Em Aberto",Q1373,0)+IF(S1373="Em Aberto",T1373,0)+IF(V1373="Em Aberto",W1373,0)+IF(Y1373="Em Aberto",Z1373,0)</f>
        <v>111.52</v>
      </c>
      <c r="AH1373" s="5"/>
    </row>
    <row r="1374" spans="1:36" s="102" customFormat="1" ht="11.25" x14ac:dyDescent="0.2">
      <c r="A1374" s="30">
        <v>45413</v>
      </c>
      <c r="B1374" s="28"/>
      <c r="C1374" s="85">
        <v>51002404000155</v>
      </c>
      <c r="D1374" s="5" t="s">
        <v>7061</v>
      </c>
      <c r="E1374" s="13" t="s">
        <v>7060</v>
      </c>
      <c r="F1374" s="13">
        <v>16</v>
      </c>
      <c r="G1374" s="36" t="s">
        <v>7059</v>
      </c>
      <c r="H1374" s="34" t="s">
        <v>6</v>
      </c>
      <c r="I1374" s="13" t="s">
        <v>352</v>
      </c>
      <c r="J1374" s="13" t="s">
        <v>10</v>
      </c>
      <c r="K1374" s="19">
        <v>45425</v>
      </c>
      <c r="L1374" s="19" t="s">
        <v>85</v>
      </c>
      <c r="M1374" s="34" t="s">
        <v>89</v>
      </c>
      <c r="N1374" s="35" t="s">
        <v>20</v>
      </c>
      <c r="O1374" s="22">
        <v>45463</v>
      </c>
      <c r="P1374" s="21" t="s">
        <v>1125</v>
      </c>
      <c r="Q1374" s="20">
        <v>74.38</v>
      </c>
      <c r="R1374" s="19">
        <v>45491</v>
      </c>
      <c r="S1374" s="13" t="s">
        <v>1196</v>
      </c>
      <c r="T1374" s="18">
        <v>109.81</v>
      </c>
      <c r="U1374" s="17"/>
      <c r="V1374" s="16"/>
      <c r="W1374" s="15"/>
      <c r="X1374" s="14"/>
      <c r="Y1374" s="13"/>
      <c r="Z1374" s="12"/>
      <c r="AA1374" s="11" t="s">
        <v>1195</v>
      </c>
      <c r="AB1374" s="9" t="s">
        <v>1194</v>
      </c>
      <c r="AC1374" s="10" t="s">
        <v>6</v>
      </c>
      <c r="AD1374" s="9" t="s">
        <v>1131</v>
      </c>
      <c r="AE1374" s="8" t="s">
        <v>1193</v>
      </c>
      <c r="AF1374" s="32" t="s">
        <v>7058</v>
      </c>
      <c r="AG1374" s="6">
        <f>IF(P1374="Em Aberto",Q1374,0)+IF(S1374="Em Aberto",T1374,0)+IF(V1374="Em Aberto",W1374,0)+IF(Y1374="Em Aberto",Z1374,0)</f>
        <v>109.81</v>
      </c>
      <c r="AH1374" s="5"/>
    </row>
    <row r="1375" spans="1:36" s="102" customFormat="1" ht="11.25" x14ac:dyDescent="0.2">
      <c r="A1375" s="30">
        <v>45413</v>
      </c>
      <c r="B1375" s="28"/>
      <c r="C1375" s="85">
        <v>33066254000161</v>
      </c>
      <c r="D1375" s="5" t="s">
        <v>7057</v>
      </c>
      <c r="E1375" s="13">
        <v>2478159</v>
      </c>
      <c r="F1375" s="13">
        <v>18</v>
      </c>
      <c r="G1375" s="36" t="s">
        <v>7056</v>
      </c>
      <c r="H1375" s="34" t="s">
        <v>6</v>
      </c>
      <c r="I1375" s="13" t="s">
        <v>352</v>
      </c>
      <c r="J1375" s="13" t="s">
        <v>4</v>
      </c>
      <c r="K1375" s="19">
        <v>45425</v>
      </c>
      <c r="L1375" s="19" t="s">
        <v>3</v>
      </c>
      <c r="M1375" s="34" t="s">
        <v>2</v>
      </c>
      <c r="N1375" s="35" t="s">
        <v>1126</v>
      </c>
      <c r="O1375" s="22">
        <v>45461</v>
      </c>
      <c r="P1375" s="21" t="s">
        <v>1125</v>
      </c>
      <c r="Q1375" s="20">
        <v>109.9</v>
      </c>
      <c r="R1375" s="19">
        <v>45491</v>
      </c>
      <c r="S1375" s="13" t="s">
        <v>1196</v>
      </c>
      <c r="T1375" s="18">
        <v>109.9</v>
      </c>
      <c r="U1375" s="17"/>
      <c r="V1375" s="16"/>
      <c r="W1375" s="15"/>
      <c r="X1375" s="14"/>
      <c r="Y1375" s="13"/>
      <c r="Z1375" s="12"/>
      <c r="AA1375" s="11" t="s">
        <v>1195</v>
      </c>
      <c r="AB1375" s="9" t="s">
        <v>1194</v>
      </c>
      <c r="AC1375" s="10" t="s">
        <v>6</v>
      </c>
      <c r="AD1375" s="9" t="s">
        <v>1131</v>
      </c>
      <c r="AE1375" s="8" t="s">
        <v>1193</v>
      </c>
      <c r="AF1375" s="32" t="s">
        <v>7055</v>
      </c>
      <c r="AG1375" s="6">
        <f>IF(P1375="Em Aberto",Q1375,0)+IF(S1375="Em Aberto",T1375,0)+IF(V1375="Em Aberto",W1375,0)+IF(Y1375="Em Aberto",Z1375,0)</f>
        <v>109.9</v>
      </c>
      <c r="AH1375" s="5"/>
    </row>
    <row r="1376" spans="1:36" s="102" customFormat="1" ht="11.25" x14ac:dyDescent="0.2">
      <c r="A1376" s="30">
        <v>45413</v>
      </c>
      <c r="B1376" s="28"/>
      <c r="C1376" s="85">
        <v>31175452000138</v>
      </c>
      <c r="D1376" s="5" t="s">
        <v>7054</v>
      </c>
      <c r="E1376" s="13" t="s">
        <v>7053</v>
      </c>
      <c r="F1376" s="13">
        <v>16</v>
      </c>
      <c r="G1376" s="36" t="s">
        <v>7052</v>
      </c>
      <c r="H1376" s="34" t="s">
        <v>11</v>
      </c>
      <c r="I1376" s="13" t="s">
        <v>352</v>
      </c>
      <c r="J1376" s="13" t="s">
        <v>10</v>
      </c>
      <c r="K1376" s="19">
        <v>45425</v>
      </c>
      <c r="L1376" s="19" t="s">
        <v>90</v>
      </c>
      <c r="M1376" s="34" t="s">
        <v>29</v>
      </c>
      <c r="N1376" s="35" t="s">
        <v>1126</v>
      </c>
      <c r="O1376" s="22">
        <v>45459</v>
      </c>
      <c r="P1376" s="21" t="s">
        <v>1125</v>
      </c>
      <c r="Q1376" s="20">
        <v>60.81</v>
      </c>
      <c r="R1376" s="19">
        <v>45489</v>
      </c>
      <c r="S1376" s="13" t="s">
        <v>1125</v>
      </c>
      <c r="T1376" s="18">
        <v>89.79</v>
      </c>
      <c r="U1376" s="17"/>
      <c r="V1376" s="16"/>
      <c r="W1376" s="15"/>
      <c r="X1376" s="14"/>
      <c r="Y1376" s="13"/>
      <c r="Z1376" s="12"/>
      <c r="AA1376" s="11" t="s">
        <v>0</v>
      </c>
      <c r="AB1376" s="9" t="s">
        <v>1123</v>
      </c>
      <c r="AC1376" s="10" t="s">
        <v>1140</v>
      </c>
      <c r="AD1376" s="9" t="s">
        <v>1131</v>
      </c>
      <c r="AE1376" s="8" t="s">
        <v>1123</v>
      </c>
      <c r="AF1376" s="32" t="s">
        <v>7048</v>
      </c>
      <c r="AG1376" s="6">
        <f>IF(P1376="Em Aberto",Q1376,0)+IF(S1376="Em Aberto",T1376,0)+IF(V1376="Em Aberto",W1376,0)+IF(Y1376="Em Aberto",Z1376,0)</f>
        <v>0</v>
      </c>
      <c r="AH1376" s="5"/>
    </row>
    <row r="1377" spans="1:36" s="102" customFormat="1" ht="11.25" x14ac:dyDescent="0.2">
      <c r="A1377" s="30">
        <v>45413</v>
      </c>
      <c r="B1377" s="28"/>
      <c r="C1377" s="85">
        <v>20749343000160</v>
      </c>
      <c r="D1377" s="5" t="s">
        <v>7051</v>
      </c>
      <c r="E1377" s="13" t="s">
        <v>7050</v>
      </c>
      <c r="F1377" s="13">
        <v>16</v>
      </c>
      <c r="G1377" s="36" t="s">
        <v>7049</v>
      </c>
      <c r="H1377" s="34" t="s">
        <v>11</v>
      </c>
      <c r="I1377" s="13" t="s">
        <v>352</v>
      </c>
      <c r="J1377" s="13" t="s">
        <v>10</v>
      </c>
      <c r="K1377" s="19">
        <v>45425</v>
      </c>
      <c r="L1377" s="19" t="s">
        <v>46</v>
      </c>
      <c r="M1377" s="34" t="s">
        <v>2</v>
      </c>
      <c r="N1377" s="35" t="s">
        <v>1126</v>
      </c>
      <c r="O1377" s="22">
        <v>45459</v>
      </c>
      <c r="P1377" s="21" t="s">
        <v>1125</v>
      </c>
      <c r="Q1377" s="20">
        <v>60.75</v>
      </c>
      <c r="R1377" s="19">
        <v>45489</v>
      </c>
      <c r="S1377" s="13" t="s">
        <v>1125</v>
      </c>
      <c r="T1377" s="18">
        <v>89.71</v>
      </c>
      <c r="U1377" s="17"/>
      <c r="V1377" s="16"/>
      <c r="W1377" s="15"/>
      <c r="X1377" s="14"/>
      <c r="Y1377" s="13"/>
      <c r="Z1377" s="12"/>
      <c r="AA1377" s="11" t="s">
        <v>0</v>
      </c>
      <c r="AB1377" s="9" t="s">
        <v>1123</v>
      </c>
      <c r="AC1377" s="10" t="s">
        <v>1140</v>
      </c>
      <c r="AD1377" s="9" t="s">
        <v>1131</v>
      </c>
      <c r="AE1377" s="8" t="s">
        <v>1123</v>
      </c>
      <c r="AF1377" s="32" t="s">
        <v>7048</v>
      </c>
      <c r="AG1377" s="6">
        <f>IF(P1377="Em Aberto",Q1377,0)+IF(S1377="Em Aberto",T1377,0)+IF(V1377="Em Aberto",W1377,0)+IF(Y1377="Em Aberto",Z1377,0)</f>
        <v>0</v>
      </c>
      <c r="AH1377" s="5"/>
    </row>
    <row r="1378" spans="1:36" s="103" customFormat="1" ht="11.25" x14ac:dyDescent="0.2">
      <c r="A1378" s="30">
        <v>45413</v>
      </c>
      <c r="B1378" s="28"/>
      <c r="C1378" s="85">
        <v>52307889000158</v>
      </c>
      <c r="D1378" s="5" t="s">
        <v>7047</v>
      </c>
      <c r="E1378" s="13" t="s">
        <v>7046</v>
      </c>
      <c r="F1378" s="13">
        <v>2</v>
      </c>
      <c r="G1378" s="36" t="s">
        <v>7045</v>
      </c>
      <c r="H1378" s="34" t="s">
        <v>6</v>
      </c>
      <c r="I1378" s="13" t="s">
        <v>352</v>
      </c>
      <c r="J1378" s="13" t="s">
        <v>10</v>
      </c>
      <c r="K1378" s="19">
        <v>45426</v>
      </c>
      <c r="L1378" s="19" t="s">
        <v>143</v>
      </c>
      <c r="M1378" s="34" t="s">
        <v>29</v>
      </c>
      <c r="N1378" s="35" t="s">
        <v>1126</v>
      </c>
      <c r="O1378" s="22">
        <v>45475</v>
      </c>
      <c r="P1378" s="21" t="s">
        <v>1125</v>
      </c>
      <c r="Q1378" s="20">
        <v>106.25</v>
      </c>
      <c r="R1378" s="19">
        <v>45506</v>
      </c>
      <c r="S1378" s="13" t="s">
        <v>1196</v>
      </c>
      <c r="T1378" s="18">
        <v>109.81</v>
      </c>
      <c r="U1378" s="17"/>
      <c r="V1378" s="16"/>
      <c r="W1378" s="15"/>
      <c r="X1378" s="14"/>
      <c r="Y1378" s="13"/>
      <c r="Z1378" s="12"/>
      <c r="AA1378" s="11" t="s">
        <v>0</v>
      </c>
      <c r="AB1378" s="9" t="s">
        <v>1123</v>
      </c>
      <c r="AC1378" s="10" t="s">
        <v>6</v>
      </c>
      <c r="AD1378" s="9" t="s">
        <v>1131</v>
      </c>
      <c r="AE1378" s="8" t="s">
        <v>1123</v>
      </c>
      <c r="AF1378" s="32" t="s">
        <v>7044</v>
      </c>
      <c r="AG1378" s="6">
        <f>IF(P1378="Em Aberto",Q1378,0)+IF(S1378="Em Aberto",T1378,0)+IF(V1378="Em Aberto",W1378,0)+IF(Y1378="Em Aberto",Z1378,0)</f>
        <v>109.81</v>
      </c>
      <c r="AH1378" s="5"/>
    </row>
    <row r="1379" spans="1:36" s="108" customFormat="1" ht="11.25" x14ac:dyDescent="0.2">
      <c r="A1379" s="30">
        <v>45413</v>
      </c>
      <c r="B1379" s="28"/>
      <c r="C1379" s="85">
        <v>13904028000103</v>
      </c>
      <c r="D1379" s="5" t="s">
        <v>7043</v>
      </c>
      <c r="E1379" s="13">
        <v>2491849</v>
      </c>
      <c r="F1379" s="13">
        <v>19</v>
      </c>
      <c r="G1379" s="36" t="s">
        <v>7042</v>
      </c>
      <c r="H1379" s="34" t="s">
        <v>11</v>
      </c>
      <c r="I1379" s="13" t="s">
        <v>352</v>
      </c>
      <c r="J1379" s="13" t="s">
        <v>4</v>
      </c>
      <c r="K1379" s="19">
        <v>45426</v>
      </c>
      <c r="L1379" s="19" t="s">
        <v>60</v>
      </c>
      <c r="M1379" s="34" t="s">
        <v>2</v>
      </c>
      <c r="N1379" s="35" t="s">
        <v>1126</v>
      </c>
      <c r="O1379" s="22">
        <v>45462</v>
      </c>
      <c r="P1379" s="21" t="s">
        <v>1125</v>
      </c>
      <c r="Q1379" s="20">
        <v>139.9</v>
      </c>
      <c r="R1379" s="19">
        <v>45492</v>
      </c>
      <c r="S1379" s="13" t="s">
        <v>1125</v>
      </c>
      <c r="T1379" s="18">
        <v>139.9</v>
      </c>
      <c r="U1379" s="17"/>
      <c r="V1379" s="16"/>
      <c r="W1379" s="15"/>
      <c r="X1379" s="14"/>
      <c r="Y1379" s="13"/>
      <c r="Z1379" s="12"/>
      <c r="AA1379" s="11" t="s">
        <v>0</v>
      </c>
      <c r="AB1379" s="9" t="s">
        <v>1123</v>
      </c>
      <c r="AC1379" s="10" t="s">
        <v>1140</v>
      </c>
      <c r="AD1379" s="9" t="s">
        <v>1131</v>
      </c>
      <c r="AE1379" s="8" t="s">
        <v>1123</v>
      </c>
      <c r="AF1379" s="32" t="s">
        <v>7041</v>
      </c>
      <c r="AG1379" s="6">
        <f>IF(P1379="Em Aberto",Q1379,0)+IF(S1379="Em Aberto",T1379,0)+IF(V1379="Em Aberto",W1379,0)+IF(Y1379="Em Aberto",Z1379,0)</f>
        <v>0</v>
      </c>
      <c r="AH1379" s="5"/>
    </row>
    <row r="1380" spans="1:36" s="102" customFormat="1" ht="11.25" x14ac:dyDescent="0.2">
      <c r="A1380" s="30">
        <v>45413</v>
      </c>
      <c r="B1380" s="28"/>
      <c r="C1380" s="85">
        <v>48022531000101</v>
      </c>
      <c r="D1380" s="5" t="s">
        <v>7040</v>
      </c>
      <c r="E1380" s="13" t="s">
        <v>7039</v>
      </c>
      <c r="F1380" s="13">
        <v>7</v>
      </c>
      <c r="G1380" s="36" t="s">
        <v>7038</v>
      </c>
      <c r="H1380" s="34" t="s">
        <v>6</v>
      </c>
      <c r="I1380" s="13" t="s">
        <v>352</v>
      </c>
      <c r="J1380" s="13" t="s">
        <v>10</v>
      </c>
      <c r="K1380" s="19">
        <v>45426</v>
      </c>
      <c r="L1380" s="19" t="s">
        <v>9</v>
      </c>
      <c r="M1380" s="34" t="s">
        <v>89</v>
      </c>
      <c r="N1380" s="35" t="s">
        <v>20</v>
      </c>
      <c r="O1380" s="22">
        <v>45453</v>
      </c>
      <c r="P1380" s="21" t="s">
        <v>1125</v>
      </c>
      <c r="Q1380" s="20">
        <v>38.950000000000003</v>
      </c>
      <c r="R1380" s="19">
        <v>45483</v>
      </c>
      <c r="S1380" s="13" t="s">
        <v>1196</v>
      </c>
      <c r="T1380" s="18">
        <v>129.84</v>
      </c>
      <c r="U1380" s="17"/>
      <c r="V1380" s="16"/>
      <c r="W1380" s="15"/>
      <c r="X1380" s="14"/>
      <c r="Y1380" s="13"/>
      <c r="Z1380" s="12"/>
      <c r="AA1380" s="11" t="s">
        <v>1195</v>
      </c>
      <c r="AB1380" s="9" t="s">
        <v>1194</v>
      </c>
      <c r="AC1380" s="10" t="s">
        <v>6</v>
      </c>
      <c r="AD1380" s="9" t="s">
        <v>1131</v>
      </c>
      <c r="AE1380" s="8" t="s">
        <v>1193</v>
      </c>
      <c r="AF1380" s="32" t="s">
        <v>3640</v>
      </c>
      <c r="AG1380" s="6">
        <f>IF(P1380="Em Aberto",Q1380,0)+IF(S1380="Em Aberto",T1380,0)+IF(V1380="Em Aberto",W1380,0)+IF(Y1380="Em Aberto",Z1380,0)</f>
        <v>129.84</v>
      </c>
      <c r="AH1380" s="5"/>
    </row>
    <row r="1381" spans="1:36" s="102" customFormat="1" ht="11.25" x14ac:dyDescent="0.2">
      <c r="A1381" s="30">
        <v>45413</v>
      </c>
      <c r="B1381" s="28"/>
      <c r="C1381" s="85">
        <v>52645412000182</v>
      </c>
      <c r="D1381" s="5" t="s">
        <v>7037</v>
      </c>
      <c r="E1381" s="13" t="s">
        <v>7036</v>
      </c>
      <c r="F1381" s="13">
        <v>20</v>
      </c>
      <c r="G1381" s="36" t="s">
        <v>7035</v>
      </c>
      <c r="H1381" s="34" t="s">
        <v>11</v>
      </c>
      <c r="I1381" s="13" t="s">
        <v>352</v>
      </c>
      <c r="J1381" s="13" t="s">
        <v>10</v>
      </c>
      <c r="K1381" s="19">
        <v>45426</v>
      </c>
      <c r="L1381" s="19" t="s">
        <v>9</v>
      </c>
      <c r="M1381" s="34" t="s">
        <v>15</v>
      </c>
      <c r="N1381" s="35" t="s">
        <v>1209</v>
      </c>
      <c r="O1381" s="22">
        <v>45463</v>
      </c>
      <c r="P1381" s="21" t="s">
        <v>1125</v>
      </c>
      <c r="Q1381" s="20">
        <v>57.98</v>
      </c>
      <c r="R1381" s="19">
        <v>45493</v>
      </c>
      <c r="S1381" s="13" t="s">
        <v>1196</v>
      </c>
      <c r="T1381" s="18">
        <v>91.1</v>
      </c>
      <c r="U1381" s="17"/>
      <c r="V1381" s="16"/>
      <c r="W1381" s="15"/>
      <c r="X1381" s="14"/>
      <c r="Y1381" s="13"/>
      <c r="Z1381" s="12"/>
      <c r="AA1381" s="11" t="s">
        <v>1195</v>
      </c>
      <c r="AB1381" s="9" t="s">
        <v>1194</v>
      </c>
      <c r="AC1381" s="10" t="s">
        <v>1140</v>
      </c>
      <c r="AD1381" s="9" t="s">
        <v>1131</v>
      </c>
      <c r="AE1381" s="8" t="s">
        <v>1193</v>
      </c>
      <c r="AF1381" s="32" t="s">
        <v>7034</v>
      </c>
      <c r="AG1381" s="6">
        <f>IF(P1381="Em Aberto",Q1381,0)+IF(S1381="Em Aberto",T1381,0)+IF(V1381="Em Aberto",W1381,0)+IF(Y1381="Em Aberto",Z1381,0)</f>
        <v>91.1</v>
      </c>
      <c r="AH1381" s="5"/>
    </row>
    <row r="1382" spans="1:36" s="102" customFormat="1" ht="11.25" x14ac:dyDescent="0.2">
      <c r="A1382" s="30">
        <v>45413</v>
      </c>
      <c r="B1382" s="28"/>
      <c r="C1382" s="85">
        <v>48197930000103</v>
      </c>
      <c r="D1382" s="5" t="s">
        <v>7033</v>
      </c>
      <c r="E1382" s="13" t="s">
        <v>7032</v>
      </c>
      <c r="F1382" s="13">
        <v>20</v>
      </c>
      <c r="G1382" s="36" t="s">
        <v>7031</v>
      </c>
      <c r="H1382" s="34" t="s">
        <v>11</v>
      </c>
      <c r="I1382" s="13" t="s">
        <v>352</v>
      </c>
      <c r="J1382" s="13" t="s">
        <v>10</v>
      </c>
      <c r="K1382" s="19">
        <v>45426</v>
      </c>
      <c r="L1382" s="19" t="s">
        <v>9</v>
      </c>
      <c r="M1382" s="34" t="s">
        <v>174</v>
      </c>
      <c r="N1382" s="35" t="s">
        <v>1126</v>
      </c>
      <c r="O1382" s="22">
        <v>45463</v>
      </c>
      <c r="P1382" s="21" t="s">
        <v>1125</v>
      </c>
      <c r="Q1382" s="20">
        <v>57.9</v>
      </c>
      <c r="R1382" s="19">
        <v>45493</v>
      </c>
      <c r="S1382" s="13" t="s">
        <v>1125</v>
      </c>
      <c r="T1382" s="18">
        <v>89.76</v>
      </c>
      <c r="U1382" s="17"/>
      <c r="V1382" s="16"/>
      <c r="W1382" s="15"/>
      <c r="X1382" s="14"/>
      <c r="Y1382" s="13"/>
      <c r="Z1382" s="12"/>
      <c r="AA1382" s="11" t="s">
        <v>0</v>
      </c>
      <c r="AB1382" s="9" t="s">
        <v>1123</v>
      </c>
      <c r="AC1382" s="10" t="s">
        <v>1140</v>
      </c>
      <c r="AD1382" s="9" t="s">
        <v>1131</v>
      </c>
      <c r="AE1382" s="8" t="s">
        <v>1123</v>
      </c>
      <c r="AF1382" s="32" t="s">
        <v>6956</v>
      </c>
      <c r="AG1382" s="6">
        <f>IF(P1382="Em Aberto",Q1382,0)+IF(S1382="Em Aberto",T1382,0)+IF(V1382="Em Aberto",W1382,0)+IF(Y1382="Em Aberto",Z1382,0)</f>
        <v>0</v>
      </c>
      <c r="AH1382" s="5"/>
    </row>
    <row r="1383" spans="1:36" s="108" customFormat="1" ht="11.25" x14ac:dyDescent="0.2">
      <c r="A1383" s="30">
        <v>45413</v>
      </c>
      <c r="B1383" s="28"/>
      <c r="C1383" s="85">
        <v>44843546000180</v>
      </c>
      <c r="D1383" s="5" t="s">
        <v>7030</v>
      </c>
      <c r="E1383" s="13" t="s">
        <v>7029</v>
      </c>
      <c r="F1383" s="13">
        <v>7</v>
      </c>
      <c r="G1383" s="36" t="s">
        <v>7028</v>
      </c>
      <c r="H1383" s="34" t="s">
        <v>6</v>
      </c>
      <c r="I1383" s="13" t="s">
        <v>352</v>
      </c>
      <c r="J1383" s="13" t="s">
        <v>10</v>
      </c>
      <c r="K1383" s="19">
        <v>45426</v>
      </c>
      <c r="L1383" s="19" t="s">
        <v>1158</v>
      </c>
      <c r="M1383" s="34" t="s">
        <v>2</v>
      </c>
      <c r="N1383" s="35" t="s">
        <v>1126</v>
      </c>
      <c r="O1383" s="22">
        <v>45453</v>
      </c>
      <c r="P1383" s="21" t="s">
        <v>1125</v>
      </c>
      <c r="Q1383" s="20">
        <v>32.909999999999997</v>
      </c>
      <c r="R1383" s="19">
        <v>45483</v>
      </c>
      <c r="S1383" s="13" t="s">
        <v>1196</v>
      </c>
      <c r="T1383" s="18">
        <v>110.35</v>
      </c>
      <c r="U1383" s="17"/>
      <c r="V1383" s="16"/>
      <c r="W1383" s="15"/>
      <c r="X1383" s="14"/>
      <c r="Y1383" s="13"/>
      <c r="Z1383" s="12"/>
      <c r="AA1383" s="11" t="s">
        <v>1195</v>
      </c>
      <c r="AB1383" s="9" t="s">
        <v>1194</v>
      </c>
      <c r="AC1383" s="10" t="s">
        <v>6</v>
      </c>
      <c r="AD1383" s="9" t="s">
        <v>1131</v>
      </c>
      <c r="AE1383" s="8" t="s">
        <v>1193</v>
      </c>
      <c r="AF1383" s="32" t="s">
        <v>7027</v>
      </c>
      <c r="AG1383" s="6">
        <f>IF(P1383="Em Aberto",Q1383,0)+IF(S1383="Em Aberto",T1383,0)+IF(V1383="Em Aberto",W1383,0)+IF(Y1383="Em Aberto",Z1383,0)</f>
        <v>110.35</v>
      </c>
      <c r="AH1383" s="5"/>
    </row>
    <row r="1384" spans="1:36" s="102" customFormat="1" ht="11.25" x14ac:dyDescent="0.2">
      <c r="A1384" s="30">
        <v>45413</v>
      </c>
      <c r="B1384" s="28"/>
      <c r="C1384" s="85">
        <v>52397720000136</v>
      </c>
      <c r="D1384" s="5" t="s">
        <v>7026</v>
      </c>
      <c r="E1384" s="13" t="s">
        <v>7025</v>
      </c>
      <c r="F1384" s="13">
        <v>20</v>
      </c>
      <c r="G1384" s="36" t="s">
        <v>7024</v>
      </c>
      <c r="H1384" s="34" t="s">
        <v>6</v>
      </c>
      <c r="I1384" s="13" t="s">
        <v>352</v>
      </c>
      <c r="J1384" s="13" t="s">
        <v>10</v>
      </c>
      <c r="K1384" s="19">
        <v>45426</v>
      </c>
      <c r="L1384" s="19" t="s">
        <v>1158</v>
      </c>
      <c r="M1384" s="34" t="s">
        <v>153</v>
      </c>
      <c r="N1384" s="35" t="s">
        <v>1126</v>
      </c>
      <c r="O1384" s="22">
        <v>45468</v>
      </c>
      <c r="P1384" s="21" t="s">
        <v>1125</v>
      </c>
      <c r="Q1384" s="20">
        <v>70.83</v>
      </c>
      <c r="R1384" s="19">
        <v>45495</v>
      </c>
      <c r="S1384" s="13" t="s">
        <v>1196</v>
      </c>
      <c r="T1384" s="18">
        <v>111.23</v>
      </c>
      <c r="U1384" s="17"/>
      <c r="V1384" s="16"/>
      <c r="W1384" s="15"/>
      <c r="X1384" s="14"/>
      <c r="Y1384" s="13"/>
      <c r="Z1384" s="12"/>
      <c r="AA1384" s="11" t="s">
        <v>0</v>
      </c>
      <c r="AB1384" s="9" t="s">
        <v>1123</v>
      </c>
      <c r="AC1384" s="10" t="s">
        <v>6</v>
      </c>
      <c r="AD1384" s="9" t="s">
        <v>1131</v>
      </c>
      <c r="AE1384" s="8" t="s">
        <v>1123</v>
      </c>
      <c r="AF1384" s="32" t="s">
        <v>7023</v>
      </c>
      <c r="AG1384" s="6">
        <f>IF(P1384="Em Aberto",Q1384,0)+IF(S1384="Em Aberto",T1384,0)+IF(V1384="Em Aberto",W1384,0)+IF(Y1384="Em Aberto",Z1384,0)</f>
        <v>111.23</v>
      </c>
      <c r="AH1384" s="5"/>
    </row>
    <row r="1385" spans="1:36" s="86" customFormat="1" ht="11.25" x14ac:dyDescent="0.2">
      <c r="A1385" s="30">
        <v>45413</v>
      </c>
      <c r="B1385" s="28"/>
      <c r="C1385" s="85">
        <v>49077177000185</v>
      </c>
      <c r="D1385" s="5" t="s">
        <v>7022</v>
      </c>
      <c r="E1385" s="13" t="s">
        <v>7021</v>
      </c>
      <c r="F1385" s="13">
        <v>20</v>
      </c>
      <c r="G1385" s="36" t="s">
        <v>7020</v>
      </c>
      <c r="H1385" s="34" t="s">
        <v>11</v>
      </c>
      <c r="I1385" s="13" t="s">
        <v>352</v>
      </c>
      <c r="J1385" s="13" t="s">
        <v>10</v>
      </c>
      <c r="K1385" s="19">
        <v>45426</v>
      </c>
      <c r="L1385" s="19" t="s">
        <v>46</v>
      </c>
      <c r="M1385" s="34" t="s">
        <v>2</v>
      </c>
      <c r="N1385" s="35" t="s">
        <v>1126</v>
      </c>
      <c r="O1385" s="22">
        <v>45468</v>
      </c>
      <c r="P1385" s="21" t="s">
        <v>1125</v>
      </c>
      <c r="Q1385" s="20">
        <v>70.77</v>
      </c>
      <c r="R1385" s="19">
        <v>45495</v>
      </c>
      <c r="S1385" s="13" t="s">
        <v>1196</v>
      </c>
      <c r="T1385" s="18">
        <v>109.7</v>
      </c>
      <c r="U1385" s="17"/>
      <c r="V1385" s="16"/>
      <c r="W1385" s="15"/>
      <c r="X1385" s="14"/>
      <c r="Y1385" s="13"/>
      <c r="Z1385" s="12"/>
      <c r="AA1385" s="11" t="s">
        <v>0</v>
      </c>
      <c r="AB1385" s="9" t="s">
        <v>1123</v>
      </c>
      <c r="AC1385" s="10" t="s">
        <v>1201</v>
      </c>
      <c r="AD1385" s="9" t="s">
        <v>1131</v>
      </c>
      <c r="AE1385" s="8" t="s">
        <v>1123</v>
      </c>
      <c r="AF1385" s="32" t="s">
        <v>6994</v>
      </c>
      <c r="AG1385" s="6">
        <f>IF(P1385="Em Aberto",Q1385,0)+IF(S1385="Em Aberto",T1385,0)+IF(V1385="Em Aberto",W1385,0)+IF(Y1385="Em Aberto",Z1385,0)</f>
        <v>109.7</v>
      </c>
      <c r="AH1385" s="5"/>
      <c r="AI1385" s="102"/>
      <c r="AJ1385" s="102"/>
    </row>
    <row r="1386" spans="1:36" s="108" customFormat="1" ht="11.25" x14ac:dyDescent="0.2">
      <c r="A1386" s="30">
        <v>45413</v>
      </c>
      <c r="B1386" s="28"/>
      <c r="C1386" s="85">
        <v>53206888000180</v>
      </c>
      <c r="D1386" s="5" t="s">
        <v>7019</v>
      </c>
      <c r="E1386" s="13">
        <v>2478299</v>
      </c>
      <c r="F1386" s="13">
        <v>19</v>
      </c>
      <c r="G1386" s="36" t="s">
        <v>7018</v>
      </c>
      <c r="H1386" s="34" t="s">
        <v>11</v>
      </c>
      <c r="I1386" s="13" t="s">
        <v>352</v>
      </c>
      <c r="J1386" s="13" t="s">
        <v>4</v>
      </c>
      <c r="K1386" s="19">
        <v>45426</v>
      </c>
      <c r="L1386" s="19" t="s">
        <v>53</v>
      </c>
      <c r="M1386" s="34" t="s">
        <v>2</v>
      </c>
      <c r="N1386" s="35" t="s">
        <v>1126</v>
      </c>
      <c r="O1386" s="22">
        <v>45462</v>
      </c>
      <c r="P1386" s="21" t="s">
        <v>1125</v>
      </c>
      <c r="Q1386" s="20">
        <v>89.9</v>
      </c>
      <c r="R1386" s="19">
        <v>45492</v>
      </c>
      <c r="S1386" s="13" t="s">
        <v>1196</v>
      </c>
      <c r="T1386" s="18">
        <v>89.9</v>
      </c>
      <c r="U1386" s="17"/>
      <c r="V1386" s="16"/>
      <c r="W1386" s="15"/>
      <c r="X1386" s="14"/>
      <c r="Y1386" s="13"/>
      <c r="Z1386" s="12"/>
      <c r="AA1386" s="11" t="s">
        <v>1195</v>
      </c>
      <c r="AB1386" s="9" t="s">
        <v>1194</v>
      </c>
      <c r="AC1386" s="10" t="s">
        <v>1140</v>
      </c>
      <c r="AD1386" s="9" t="s">
        <v>1131</v>
      </c>
      <c r="AE1386" s="8" t="s">
        <v>1193</v>
      </c>
      <c r="AF1386" s="32" t="s">
        <v>7017</v>
      </c>
      <c r="AG1386" s="6">
        <f>IF(P1386="Em Aberto",Q1386,0)+IF(S1386="Em Aberto",T1386,0)+IF(V1386="Em Aberto",W1386,0)+IF(Y1386="Em Aberto",Z1386,0)</f>
        <v>89.9</v>
      </c>
      <c r="AH1386" s="5"/>
    </row>
    <row r="1387" spans="1:36" s="86" customFormat="1" ht="11.25" x14ac:dyDescent="0.2">
      <c r="A1387" s="30">
        <v>45413</v>
      </c>
      <c r="B1387" s="28"/>
      <c r="C1387" s="85">
        <v>16782929000150</v>
      </c>
      <c r="D1387" s="5" t="s">
        <v>7016</v>
      </c>
      <c r="E1387" s="13" t="s">
        <v>7015</v>
      </c>
      <c r="F1387" s="13">
        <v>7</v>
      </c>
      <c r="G1387" s="36" t="s">
        <v>7014</v>
      </c>
      <c r="H1387" s="34" t="s">
        <v>6</v>
      </c>
      <c r="I1387" s="13" t="s">
        <v>352</v>
      </c>
      <c r="J1387" s="13" t="s">
        <v>10</v>
      </c>
      <c r="K1387" s="19">
        <v>45426</v>
      </c>
      <c r="L1387" s="19" t="s">
        <v>68</v>
      </c>
      <c r="M1387" s="34" t="s">
        <v>29</v>
      </c>
      <c r="N1387" s="35" t="s">
        <v>1126</v>
      </c>
      <c r="O1387" s="22">
        <v>45453</v>
      </c>
      <c r="P1387" s="21" t="s">
        <v>1125</v>
      </c>
      <c r="Q1387" s="20">
        <v>38.950000000000003</v>
      </c>
      <c r="R1387" s="19">
        <v>45483</v>
      </c>
      <c r="S1387" s="13" t="s">
        <v>1125</v>
      </c>
      <c r="T1387" s="18">
        <v>129.84</v>
      </c>
      <c r="U1387" s="17"/>
      <c r="V1387" s="16"/>
      <c r="W1387" s="15"/>
      <c r="X1387" s="14"/>
      <c r="Y1387" s="13"/>
      <c r="Z1387" s="12"/>
      <c r="AA1387" s="11" t="s">
        <v>0</v>
      </c>
      <c r="AB1387" s="9" t="s">
        <v>1123</v>
      </c>
      <c r="AC1387" s="10" t="s">
        <v>6</v>
      </c>
      <c r="AD1387" s="9" t="s">
        <v>1131</v>
      </c>
      <c r="AE1387" s="8" t="s">
        <v>1123</v>
      </c>
      <c r="AF1387" s="32" t="s">
        <v>7013</v>
      </c>
      <c r="AG1387" s="6">
        <f>IF(P1387="Em Aberto",Q1387,0)+IF(S1387="Em Aberto",T1387,0)+IF(V1387="Em Aberto",W1387,0)+IF(Y1387="Em Aberto",Z1387,0)</f>
        <v>0</v>
      </c>
      <c r="AH1387" s="5"/>
      <c r="AI1387" s="102"/>
      <c r="AJ1387" s="102"/>
    </row>
    <row r="1388" spans="1:36" s="109" customFormat="1" ht="11.25" x14ac:dyDescent="0.2">
      <c r="A1388" s="30">
        <v>45413</v>
      </c>
      <c r="B1388" s="28"/>
      <c r="C1388" s="85">
        <v>26440955000153</v>
      </c>
      <c r="D1388" s="5" t="s">
        <v>7012</v>
      </c>
      <c r="E1388" s="13" t="s">
        <v>7011</v>
      </c>
      <c r="F1388" s="13">
        <v>20</v>
      </c>
      <c r="G1388" s="36" t="s">
        <v>7010</v>
      </c>
      <c r="H1388" s="34" t="s">
        <v>6</v>
      </c>
      <c r="I1388" s="13" t="s">
        <v>352</v>
      </c>
      <c r="J1388" s="13" t="s">
        <v>10</v>
      </c>
      <c r="K1388" s="19">
        <v>45427</v>
      </c>
      <c r="L1388" s="19" t="s">
        <v>102</v>
      </c>
      <c r="M1388" s="34" t="s">
        <v>2</v>
      </c>
      <c r="N1388" s="35" t="s">
        <v>1126</v>
      </c>
      <c r="O1388" s="22">
        <v>45468</v>
      </c>
      <c r="P1388" s="21" t="s">
        <v>1125</v>
      </c>
      <c r="Q1388" s="20">
        <v>67.23</v>
      </c>
      <c r="R1388" s="19">
        <v>45495</v>
      </c>
      <c r="S1388" s="13" t="s">
        <v>1196</v>
      </c>
      <c r="T1388" s="18">
        <v>109.7</v>
      </c>
      <c r="U1388" s="17"/>
      <c r="V1388" s="16"/>
      <c r="W1388" s="15"/>
      <c r="X1388" s="14"/>
      <c r="Y1388" s="13"/>
      <c r="Z1388" s="12"/>
      <c r="AA1388" s="11" t="s">
        <v>0</v>
      </c>
      <c r="AB1388" s="9" t="s">
        <v>1123</v>
      </c>
      <c r="AC1388" s="10" t="s">
        <v>6</v>
      </c>
      <c r="AD1388" s="9" t="s">
        <v>1131</v>
      </c>
      <c r="AE1388" s="8" t="s">
        <v>1123</v>
      </c>
      <c r="AF1388" s="32" t="s">
        <v>7009</v>
      </c>
      <c r="AG1388" s="6">
        <f>IF(P1388="Em Aberto",Q1388,0)+IF(S1388="Em Aberto",T1388,0)+IF(V1388="Em Aberto",W1388,0)+IF(Y1388="Em Aberto",Z1388,0)</f>
        <v>109.7</v>
      </c>
      <c r="AH1388" s="5"/>
      <c r="AI1388" s="108"/>
      <c r="AJ1388" s="108"/>
    </row>
    <row r="1389" spans="1:36" s="86" customFormat="1" ht="11.25" x14ac:dyDescent="0.2">
      <c r="A1389" s="30">
        <v>45413</v>
      </c>
      <c r="B1389" s="28"/>
      <c r="C1389" s="85">
        <v>46157974000184</v>
      </c>
      <c r="D1389" s="5" t="s">
        <v>7008</v>
      </c>
      <c r="E1389" s="13" t="s">
        <v>7007</v>
      </c>
      <c r="F1389" s="13">
        <v>20</v>
      </c>
      <c r="G1389" s="36" t="s">
        <v>7006</v>
      </c>
      <c r="H1389" s="34" t="s">
        <v>6</v>
      </c>
      <c r="I1389" s="13" t="s">
        <v>352</v>
      </c>
      <c r="J1389" s="13" t="s">
        <v>10</v>
      </c>
      <c r="K1389" s="19">
        <v>45427</v>
      </c>
      <c r="L1389" s="19" t="s">
        <v>53</v>
      </c>
      <c r="M1389" s="34" t="s">
        <v>2</v>
      </c>
      <c r="N1389" s="35" t="s">
        <v>1126</v>
      </c>
      <c r="O1389" s="22">
        <v>45468</v>
      </c>
      <c r="P1389" s="21" t="s">
        <v>1125</v>
      </c>
      <c r="Q1389" s="20">
        <v>67.23</v>
      </c>
      <c r="R1389" s="19">
        <v>45495</v>
      </c>
      <c r="S1389" s="13" t="s">
        <v>1196</v>
      </c>
      <c r="T1389" s="18">
        <v>111.15</v>
      </c>
      <c r="U1389" s="17"/>
      <c r="V1389" s="16"/>
      <c r="W1389" s="15"/>
      <c r="X1389" s="14"/>
      <c r="Y1389" s="13"/>
      <c r="Z1389" s="12"/>
      <c r="AA1389" s="11" t="s">
        <v>0</v>
      </c>
      <c r="AB1389" s="9" t="s">
        <v>1123</v>
      </c>
      <c r="AC1389" s="10" t="s">
        <v>6</v>
      </c>
      <c r="AD1389" s="9" t="s">
        <v>1131</v>
      </c>
      <c r="AE1389" s="8" t="s">
        <v>1123</v>
      </c>
      <c r="AF1389" s="32" t="s">
        <v>7005</v>
      </c>
      <c r="AG1389" s="6">
        <f>IF(P1389="Em Aberto",Q1389,0)+IF(S1389="Em Aberto",T1389,0)+IF(V1389="Em Aberto",W1389,0)+IF(Y1389="Em Aberto",Z1389,0)</f>
        <v>111.15</v>
      </c>
      <c r="AH1389" s="5"/>
      <c r="AI1389" s="102"/>
      <c r="AJ1389" s="102"/>
    </row>
    <row r="1390" spans="1:36" s="102" customFormat="1" ht="11.25" x14ac:dyDescent="0.2">
      <c r="A1390" s="30">
        <v>45413</v>
      </c>
      <c r="B1390" s="28"/>
      <c r="C1390" s="85">
        <v>45022691000162</v>
      </c>
      <c r="D1390" s="5" t="s">
        <v>7004</v>
      </c>
      <c r="E1390" s="13" t="s">
        <v>7003</v>
      </c>
      <c r="F1390" s="13">
        <v>20</v>
      </c>
      <c r="G1390" s="36" t="s">
        <v>7002</v>
      </c>
      <c r="H1390" s="34" t="s">
        <v>6</v>
      </c>
      <c r="I1390" s="13" t="s">
        <v>352</v>
      </c>
      <c r="J1390" s="13" t="s">
        <v>10</v>
      </c>
      <c r="K1390" s="19">
        <v>45427</v>
      </c>
      <c r="L1390" s="19" t="s">
        <v>2344</v>
      </c>
      <c r="M1390" s="34" t="s">
        <v>153</v>
      </c>
      <c r="N1390" s="35" t="s">
        <v>1126</v>
      </c>
      <c r="O1390" s="22">
        <v>45468</v>
      </c>
      <c r="P1390" s="21" t="s">
        <v>1125</v>
      </c>
      <c r="Q1390" s="20">
        <v>79.58</v>
      </c>
      <c r="R1390" s="19">
        <v>45495</v>
      </c>
      <c r="S1390" s="13" t="s">
        <v>1196</v>
      </c>
      <c r="T1390" s="18">
        <v>131.47999999999999</v>
      </c>
      <c r="U1390" s="17"/>
      <c r="V1390" s="16"/>
      <c r="W1390" s="15"/>
      <c r="X1390" s="14"/>
      <c r="Y1390" s="13"/>
      <c r="Z1390" s="12"/>
      <c r="AA1390" s="11" t="s">
        <v>0</v>
      </c>
      <c r="AB1390" s="9" t="s">
        <v>1123</v>
      </c>
      <c r="AC1390" s="10" t="s">
        <v>6</v>
      </c>
      <c r="AD1390" s="9" t="s">
        <v>1131</v>
      </c>
      <c r="AE1390" s="8" t="s">
        <v>1123</v>
      </c>
      <c r="AF1390" s="32" t="s">
        <v>6994</v>
      </c>
      <c r="AG1390" s="6">
        <f>IF(P1390="Em Aberto",Q1390,0)+IF(S1390="Em Aberto",T1390,0)+IF(V1390="Em Aberto",W1390,0)+IF(Y1390="Em Aberto",Z1390,0)</f>
        <v>131.47999999999999</v>
      </c>
      <c r="AH1390" s="5"/>
    </row>
    <row r="1391" spans="1:36" s="86" customFormat="1" ht="11.25" x14ac:dyDescent="0.2">
      <c r="A1391" s="30">
        <v>45413</v>
      </c>
      <c r="B1391" s="28"/>
      <c r="C1391" s="85">
        <v>36721039000145</v>
      </c>
      <c r="D1391" s="5" t="s">
        <v>7001</v>
      </c>
      <c r="E1391" s="13" t="s">
        <v>7000</v>
      </c>
      <c r="F1391" s="13">
        <v>2</v>
      </c>
      <c r="G1391" s="36" t="s">
        <v>6999</v>
      </c>
      <c r="H1391" s="34" t="s">
        <v>11</v>
      </c>
      <c r="I1391" s="13" t="s">
        <v>352</v>
      </c>
      <c r="J1391" s="13" t="s">
        <v>10</v>
      </c>
      <c r="K1391" s="19">
        <v>45427</v>
      </c>
      <c r="L1391" s="19" t="s">
        <v>2344</v>
      </c>
      <c r="M1391" s="34" t="s">
        <v>2</v>
      </c>
      <c r="N1391" s="35" t="s">
        <v>1126</v>
      </c>
      <c r="O1391" s="22">
        <v>45475</v>
      </c>
      <c r="P1391" s="21" t="s">
        <v>1125</v>
      </c>
      <c r="Q1391" s="20">
        <v>102.68</v>
      </c>
      <c r="R1391" s="19">
        <v>45506</v>
      </c>
      <c r="S1391" s="13" t="s">
        <v>1196</v>
      </c>
      <c r="T1391" s="18">
        <v>7.1</v>
      </c>
      <c r="U1391" s="17"/>
      <c r="V1391" s="16"/>
      <c r="W1391" s="15"/>
      <c r="X1391" s="14"/>
      <c r="Y1391" s="13"/>
      <c r="Z1391" s="12"/>
      <c r="AA1391" s="11" t="s">
        <v>0</v>
      </c>
      <c r="AB1391" s="9" t="s">
        <v>1123</v>
      </c>
      <c r="AC1391" s="10" t="s">
        <v>1140</v>
      </c>
      <c r="AD1391" s="9" t="s">
        <v>1131</v>
      </c>
      <c r="AE1391" s="8" t="s">
        <v>1123</v>
      </c>
      <c r="AF1391" s="32" t="s">
        <v>6998</v>
      </c>
      <c r="AG1391" s="6">
        <f>IF(P1391="Em Aberto",Q1391,0)+IF(S1391="Em Aberto",T1391,0)+IF(V1391="Em Aberto",W1391,0)+IF(Y1391="Em Aberto",Z1391,0)</f>
        <v>7.1</v>
      </c>
      <c r="AH1391" s="5"/>
      <c r="AI1391" s="102"/>
      <c r="AJ1391" s="102"/>
    </row>
    <row r="1392" spans="1:36" s="102" customFormat="1" ht="11.25" x14ac:dyDescent="0.2">
      <c r="A1392" s="30">
        <v>45413</v>
      </c>
      <c r="B1392" s="28"/>
      <c r="C1392" s="85">
        <v>45617854000150</v>
      </c>
      <c r="D1392" s="5" t="s">
        <v>6997</v>
      </c>
      <c r="E1392" s="13" t="s">
        <v>6996</v>
      </c>
      <c r="F1392" s="13">
        <v>20</v>
      </c>
      <c r="G1392" s="36" t="s">
        <v>6995</v>
      </c>
      <c r="H1392" s="34" t="s">
        <v>6</v>
      </c>
      <c r="I1392" s="13" t="s">
        <v>352</v>
      </c>
      <c r="J1392" s="13" t="s">
        <v>10</v>
      </c>
      <c r="K1392" s="19">
        <v>45427</v>
      </c>
      <c r="L1392" s="19" t="s">
        <v>64</v>
      </c>
      <c r="M1392" s="34" t="s">
        <v>153</v>
      </c>
      <c r="N1392" s="35" t="s">
        <v>1126</v>
      </c>
      <c r="O1392" s="22">
        <v>45468</v>
      </c>
      <c r="P1392" s="21" t="s">
        <v>1125</v>
      </c>
      <c r="Q1392" s="20">
        <v>67.3</v>
      </c>
      <c r="R1392" s="19">
        <v>45495</v>
      </c>
      <c r="S1392" s="13" t="s">
        <v>1196</v>
      </c>
      <c r="T1392" s="18">
        <v>111.28</v>
      </c>
      <c r="U1392" s="17"/>
      <c r="V1392" s="16"/>
      <c r="W1392" s="15"/>
      <c r="X1392" s="14"/>
      <c r="Y1392" s="13"/>
      <c r="Z1392" s="12"/>
      <c r="AA1392" s="11" t="s">
        <v>0</v>
      </c>
      <c r="AB1392" s="9" t="s">
        <v>1123</v>
      </c>
      <c r="AC1392" s="10" t="s">
        <v>6</v>
      </c>
      <c r="AD1392" s="9" t="s">
        <v>1131</v>
      </c>
      <c r="AE1392" s="8" t="s">
        <v>1123</v>
      </c>
      <c r="AF1392" s="32" t="s">
        <v>6994</v>
      </c>
      <c r="AG1392" s="6">
        <f>IF(P1392="Em Aberto",Q1392,0)+IF(S1392="Em Aberto",T1392,0)+IF(V1392="Em Aberto",W1392,0)+IF(Y1392="Em Aberto",Z1392,0)</f>
        <v>111.28</v>
      </c>
      <c r="AH1392" s="5"/>
    </row>
    <row r="1393" spans="1:34" s="102" customFormat="1" ht="11.25" x14ac:dyDescent="0.2">
      <c r="A1393" s="30">
        <v>45413</v>
      </c>
      <c r="B1393" s="28"/>
      <c r="C1393" s="85">
        <v>30812640000167</v>
      </c>
      <c r="D1393" s="5" t="s">
        <v>6993</v>
      </c>
      <c r="E1393" s="13" t="s">
        <v>6992</v>
      </c>
      <c r="F1393" s="13">
        <v>20</v>
      </c>
      <c r="G1393" s="36" t="s">
        <v>6991</v>
      </c>
      <c r="H1393" s="34" t="s">
        <v>6</v>
      </c>
      <c r="I1393" s="13" t="s">
        <v>352</v>
      </c>
      <c r="J1393" s="13" t="s">
        <v>10</v>
      </c>
      <c r="K1393" s="19">
        <v>45427</v>
      </c>
      <c r="L1393" s="19" t="s">
        <v>170</v>
      </c>
      <c r="M1393" s="34" t="s">
        <v>2</v>
      </c>
      <c r="N1393" s="35" t="s">
        <v>1126</v>
      </c>
      <c r="O1393" s="22">
        <v>45468</v>
      </c>
      <c r="P1393" s="21" t="s">
        <v>1125</v>
      </c>
      <c r="Q1393" s="20">
        <v>67.23</v>
      </c>
      <c r="R1393" s="19">
        <v>45495</v>
      </c>
      <c r="S1393" s="13" t="s">
        <v>1196</v>
      </c>
      <c r="T1393" s="18">
        <v>109.7</v>
      </c>
      <c r="U1393" s="17"/>
      <c r="V1393" s="16"/>
      <c r="W1393" s="15"/>
      <c r="X1393" s="14"/>
      <c r="Y1393" s="13"/>
      <c r="Z1393" s="12"/>
      <c r="AA1393" s="11" t="s">
        <v>0</v>
      </c>
      <c r="AB1393" s="9" t="s">
        <v>1123</v>
      </c>
      <c r="AC1393" s="10" t="s">
        <v>6</v>
      </c>
      <c r="AD1393" s="9" t="s">
        <v>1131</v>
      </c>
      <c r="AE1393" s="8" t="s">
        <v>1123</v>
      </c>
      <c r="AF1393" s="32" t="s">
        <v>6990</v>
      </c>
      <c r="AG1393" s="6">
        <f>IF(P1393="Em Aberto",Q1393,0)+IF(S1393="Em Aberto",T1393,0)+IF(V1393="Em Aberto",W1393,0)+IF(Y1393="Em Aberto",Z1393,0)</f>
        <v>109.7</v>
      </c>
      <c r="AH1393" s="5"/>
    </row>
    <row r="1394" spans="1:34" s="102" customFormat="1" ht="11.25" x14ac:dyDescent="0.2">
      <c r="A1394" s="30">
        <v>45413</v>
      </c>
      <c r="B1394" s="28"/>
      <c r="C1394" s="85">
        <v>52452227000171</v>
      </c>
      <c r="D1394" s="5" t="s">
        <v>6989</v>
      </c>
      <c r="E1394" s="13" t="s">
        <v>6988</v>
      </c>
      <c r="F1394" s="13">
        <v>20</v>
      </c>
      <c r="G1394" s="36" t="s">
        <v>6987</v>
      </c>
      <c r="H1394" s="34" t="s">
        <v>11</v>
      </c>
      <c r="I1394" s="13" t="s">
        <v>352</v>
      </c>
      <c r="J1394" s="13" t="s">
        <v>10</v>
      </c>
      <c r="K1394" s="19">
        <v>45427</v>
      </c>
      <c r="L1394" s="19" t="s">
        <v>46</v>
      </c>
      <c r="M1394" s="34" t="s">
        <v>169</v>
      </c>
      <c r="N1394" s="35" t="s">
        <v>1209</v>
      </c>
      <c r="O1394" s="22">
        <v>45463</v>
      </c>
      <c r="P1394" s="21" t="s">
        <v>1125</v>
      </c>
      <c r="Q1394" s="20">
        <v>67.33</v>
      </c>
      <c r="R1394" s="19">
        <v>45493</v>
      </c>
      <c r="S1394" s="13" t="s">
        <v>1196</v>
      </c>
      <c r="T1394" s="18">
        <v>109.86</v>
      </c>
      <c r="U1394" s="17"/>
      <c r="V1394" s="16"/>
      <c r="W1394" s="15"/>
      <c r="X1394" s="14"/>
      <c r="Y1394" s="13"/>
      <c r="Z1394" s="12"/>
      <c r="AA1394" s="11" t="s">
        <v>1195</v>
      </c>
      <c r="AB1394" s="9" t="s">
        <v>1194</v>
      </c>
      <c r="AC1394" s="10" t="s">
        <v>1140</v>
      </c>
      <c r="AD1394" s="9" t="s">
        <v>1131</v>
      </c>
      <c r="AE1394" s="8" t="s">
        <v>1193</v>
      </c>
      <c r="AF1394" s="32" t="s">
        <v>3335</v>
      </c>
      <c r="AG1394" s="6">
        <f>IF(P1394="Em Aberto",Q1394,0)+IF(S1394="Em Aberto",T1394,0)+IF(V1394="Em Aberto",W1394,0)+IF(Y1394="Em Aberto",Z1394,0)</f>
        <v>109.86</v>
      </c>
      <c r="AH1394" s="5"/>
    </row>
    <row r="1395" spans="1:34" s="102" customFormat="1" ht="11.25" x14ac:dyDescent="0.2">
      <c r="A1395" s="30">
        <v>45413</v>
      </c>
      <c r="B1395" s="28"/>
      <c r="C1395" s="85">
        <v>25260882000155</v>
      </c>
      <c r="D1395" s="5" t="s">
        <v>6986</v>
      </c>
      <c r="E1395" s="13" t="s">
        <v>6985</v>
      </c>
      <c r="F1395" s="13">
        <v>7</v>
      </c>
      <c r="G1395" s="36" t="s">
        <v>6984</v>
      </c>
      <c r="H1395" s="34" t="s">
        <v>11</v>
      </c>
      <c r="I1395" s="13" t="s">
        <v>352</v>
      </c>
      <c r="J1395" s="13" t="s">
        <v>10</v>
      </c>
      <c r="K1395" s="19">
        <v>45427</v>
      </c>
      <c r="L1395" s="19" t="s">
        <v>68</v>
      </c>
      <c r="M1395" s="34" t="s">
        <v>37</v>
      </c>
      <c r="N1395" s="35" t="s">
        <v>1209</v>
      </c>
      <c r="O1395" s="22">
        <v>45450</v>
      </c>
      <c r="P1395" s="21" t="s">
        <v>1125</v>
      </c>
      <c r="Q1395" s="20">
        <v>29.3</v>
      </c>
      <c r="R1395" s="19">
        <v>45480</v>
      </c>
      <c r="S1395" s="13" t="s">
        <v>1125</v>
      </c>
      <c r="T1395" s="18">
        <v>109.86</v>
      </c>
      <c r="U1395" s="17"/>
      <c r="V1395" s="16"/>
      <c r="W1395" s="15"/>
      <c r="X1395" s="14"/>
      <c r="Y1395" s="13"/>
      <c r="Z1395" s="12"/>
      <c r="AA1395" s="11" t="s">
        <v>0</v>
      </c>
      <c r="AB1395" s="9" t="s">
        <v>1123</v>
      </c>
      <c r="AC1395" s="10" t="s">
        <v>1140</v>
      </c>
      <c r="AD1395" s="9" t="s">
        <v>1131</v>
      </c>
      <c r="AE1395" s="8" t="s">
        <v>1123</v>
      </c>
      <c r="AF1395" s="32" t="s">
        <v>6983</v>
      </c>
      <c r="AG1395" s="6">
        <f>IF(P1395="Em Aberto",Q1395,0)+IF(S1395="Em Aberto",T1395,0)+IF(V1395="Em Aberto",W1395,0)+IF(Y1395="Em Aberto",Z1395,0)</f>
        <v>0</v>
      </c>
      <c r="AH1395" s="5"/>
    </row>
    <row r="1396" spans="1:34" s="108" customFormat="1" ht="11.25" x14ac:dyDescent="0.2">
      <c r="A1396" s="30">
        <v>45413</v>
      </c>
      <c r="B1396" s="28"/>
      <c r="C1396" s="85">
        <v>31495841000140</v>
      </c>
      <c r="D1396" s="5" t="s">
        <v>6982</v>
      </c>
      <c r="E1396" s="13" t="s">
        <v>6981</v>
      </c>
      <c r="F1396" s="13">
        <v>20</v>
      </c>
      <c r="G1396" s="36" t="s">
        <v>6980</v>
      </c>
      <c r="H1396" s="34" t="s">
        <v>11</v>
      </c>
      <c r="I1396" s="13" t="s">
        <v>352</v>
      </c>
      <c r="J1396" s="13" t="s">
        <v>10</v>
      </c>
      <c r="K1396" s="19">
        <v>45427</v>
      </c>
      <c r="L1396" s="19" t="s">
        <v>9</v>
      </c>
      <c r="M1396" s="34" t="s">
        <v>15</v>
      </c>
      <c r="N1396" s="35" t="s">
        <v>1209</v>
      </c>
      <c r="O1396" s="22">
        <v>45463</v>
      </c>
      <c r="P1396" s="21" t="s">
        <v>1125</v>
      </c>
      <c r="Q1396" s="20">
        <v>23.96</v>
      </c>
      <c r="R1396" s="19">
        <v>45493</v>
      </c>
      <c r="S1396" s="13" t="s">
        <v>1196</v>
      </c>
      <c r="T1396" s="18">
        <v>89.87</v>
      </c>
      <c r="U1396" s="17"/>
      <c r="V1396" s="16"/>
      <c r="W1396" s="15"/>
      <c r="X1396" s="14"/>
      <c r="Y1396" s="13"/>
      <c r="Z1396" s="12"/>
      <c r="AA1396" s="11" t="s">
        <v>1195</v>
      </c>
      <c r="AB1396" s="9" t="s">
        <v>1194</v>
      </c>
      <c r="AC1396" s="10" t="s">
        <v>1140</v>
      </c>
      <c r="AD1396" s="9" t="s">
        <v>1131</v>
      </c>
      <c r="AE1396" s="8" t="s">
        <v>1193</v>
      </c>
      <c r="AF1396" s="32" t="s">
        <v>6979</v>
      </c>
      <c r="AG1396" s="6">
        <f>IF(P1396="Em Aberto",Q1396,0)+IF(S1396="Em Aberto",T1396,0)+IF(V1396="Em Aberto",W1396,0)+IF(Y1396="Em Aberto",Z1396,0)</f>
        <v>89.87</v>
      </c>
      <c r="AH1396" s="5"/>
    </row>
    <row r="1397" spans="1:34" s="108" customFormat="1" ht="11.25" x14ac:dyDescent="0.2">
      <c r="A1397" s="30">
        <v>45413</v>
      </c>
      <c r="B1397" s="28"/>
      <c r="C1397" s="85">
        <v>52590660000173</v>
      </c>
      <c r="D1397" s="5" t="s">
        <v>6978</v>
      </c>
      <c r="E1397" s="13" t="s">
        <v>6977</v>
      </c>
      <c r="F1397" s="13">
        <v>20</v>
      </c>
      <c r="G1397" s="36" t="s">
        <v>6976</v>
      </c>
      <c r="H1397" s="34" t="s">
        <v>6</v>
      </c>
      <c r="I1397" s="13" t="s">
        <v>352</v>
      </c>
      <c r="J1397" s="13" t="s">
        <v>10</v>
      </c>
      <c r="K1397" s="19">
        <v>45428</v>
      </c>
      <c r="L1397" s="19" t="s">
        <v>1290</v>
      </c>
      <c r="M1397" s="34" t="s">
        <v>15</v>
      </c>
      <c r="N1397" s="35" t="s">
        <v>1209</v>
      </c>
      <c r="O1397" s="22">
        <v>45468</v>
      </c>
      <c r="P1397" s="21" t="s">
        <v>1125</v>
      </c>
      <c r="Q1397" s="20">
        <v>63.79</v>
      </c>
      <c r="R1397" s="19">
        <v>45495</v>
      </c>
      <c r="S1397" s="13" t="s">
        <v>1196</v>
      </c>
      <c r="T1397" s="18">
        <v>109.86</v>
      </c>
      <c r="U1397" s="17"/>
      <c r="V1397" s="16"/>
      <c r="W1397" s="15"/>
      <c r="X1397" s="14"/>
      <c r="Y1397" s="13"/>
      <c r="Z1397" s="12"/>
      <c r="AA1397" s="11" t="s">
        <v>0</v>
      </c>
      <c r="AB1397" s="9" t="s">
        <v>1123</v>
      </c>
      <c r="AC1397" s="10" t="s">
        <v>6</v>
      </c>
      <c r="AD1397" s="9" t="s">
        <v>1131</v>
      </c>
      <c r="AE1397" s="8" t="s">
        <v>1123</v>
      </c>
      <c r="AF1397" s="32" t="s">
        <v>3335</v>
      </c>
      <c r="AG1397" s="6">
        <f>IF(P1397="Em Aberto",Q1397,0)+IF(S1397="Em Aberto",T1397,0)+IF(V1397="Em Aberto",W1397,0)+IF(Y1397="Em Aberto",Z1397,0)</f>
        <v>109.86</v>
      </c>
      <c r="AH1397" s="5"/>
    </row>
    <row r="1398" spans="1:34" s="108" customFormat="1" ht="11.25" x14ac:dyDescent="0.2">
      <c r="A1398" s="30">
        <v>45413</v>
      </c>
      <c r="B1398" s="28"/>
      <c r="C1398" s="85">
        <v>29195593000170</v>
      </c>
      <c r="D1398" s="5" t="s">
        <v>6975</v>
      </c>
      <c r="E1398" s="13" t="s">
        <v>6974</v>
      </c>
      <c r="F1398" s="13">
        <v>20</v>
      </c>
      <c r="G1398" s="36" t="s">
        <v>6973</v>
      </c>
      <c r="H1398" s="34" t="s">
        <v>11</v>
      </c>
      <c r="I1398" s="13" t="s">
        <v>352</v>
      </c>
      <c r="J1398" s="13" t="s">
        <v>10</v>
      </c>
      <c r="K1398" s="19">
        <v>45428</v>
      </c>
      <c r="L1398" s="19" t="s">
        <v>16</v>
      </c>
      <c r="M1398" s="34" t="s">
        <v>72</v>
      </c>
      <c r="N1398" s="35" t="s">
        <v>20</v>
      </c>
      <c r="O1398" s="22">
        <v>45468</v>
      </c>
      <c r="P1398" s="21" t="s">
        <v>1125</v>
      </c>
      <c r="Q1398" s="20">
        <v>63.75</v>
      </c>
      <c r="R1398" s="19">
        <v>45495</v>
      </c>
      <c r="S1398" s="13" t="s">
        <v>1196</v>
      </c>
      <c r="T1398" s="18">
        <v>109.8</v>
      </c>
      <c r="U1398" s="17"/>
      <c r="V1398" s="16"/>
      <c r="W1398" s="15"/>
      <c r="X1398" s="14"/>
      <c r="Y1398" s="13"/>
      <c r="Z1398" s="12"/>
      <c r="AA1398" s="11" t="s">
        <v>0</v>
      </c>
      <c r="AB1398" s="9" t="s">
        <v>1123</v>
      </c>
      <c r="AC1398" s="10" t="s">
        <v>1201</v>
      </c>
      <c r="AD1398" s="9" t="s">
        <v>1131</v>
      </c>
      <c r="AE1398" s="8" t="s">
        <v>1123</v>
      </c>
      <c r="AF1398" s="32" t="s">
        <v>3335</v>
      </c>
      <c r="AG1398" s="6">
        <f>IF(P1398="Em Aberto",Q1398,0)+IF(S1398="Em Aberto",T1398,0)+IF(V1398="Em Aberto",W1398,0)+IF(Y1398="Em Aberto",Z1398,0)</f>
        <v>109.8</v>
      </c>
      <c r="AH1398" s="5"/>
    </row>
    <row r="1399" spans="1:34" s="108" customFormat="1" ht="11.25" x14ac:dyDescent="0.2">
      <c r="A1399" s="30">
        <v>45413</v>
      </c>
      <c r="B1399" s="28"/>
      <c r="C1399" s="85">
        <v>50818867000127</v>
      </c>
      <c r="D1399" s="5" t="s">
        <v>6972</v>
      </c>
      <c r="E1399" s="13" t="s">
        <v>6971</v>
      </c>
      <c r="F1399" s="13">
        <v>20</v>
      </c>
      <c r="G1399" s="36" t="s">
        <v>6970</v>
      </c>
      <c r="H1399" s="34" t="s">
        <v>6</v>
      </c>
      <c r="I1399" s="13" t="s">
        <v>352</v>
      </c>
      <c r="J1399" s="13" t="s">
        <v>10</v>
      </c>
      <c r="K1399" s="19">
        <v>45428</v>
      </c>
      <c r="L1399" s="19" t="s">
        <v>85</v>
      </c>
      <c r="M1399" s="34" t="s">
        <v>2</v>
      </c>
      <c r="N1399" s="35" t="s">
        <v>1126</v>
      </c>
      <c r="O1399" s="22">
        <v>45468</v>
      </c>
      <c r="P1399" s="21" t="s">
        <v>1125</v>
      </c>
      <c r="Q1399" s="20">
        <v>63.69</v>
      </c>
      <c r="R1399" s="19">
        <v>45495</v>
      </c>
      <c r="S1399" s="13" t="s">
        <v>1196</v>
      </c>
      <c r="T1399" s="18">
        <v>110.97</v>
      </c>
      <c r="U1399" s="17"/>
      <c r="V1399" s="16"/>
      <c r="W1399" s="15"/>
      <c r="X1399" s="14"/>
      <c r="Y1399" s="13"/>
      <c r="Z1399" s="12"/>
      <c r="AA1399" s="11" t="s">
        <v>0</v>
      </c>
      <c r="AB1399" s="9" t="s">
        <v>1123</v>
      </c>
      <c r="AC1399" s="10" t="s">
        <v>1201</v>
      </c>
      <c r="AD1399" s="9" t="s">
        <v>1131</v>
      </c>
      <c r="AE1399" s="8" t="s">
        <v>1123</v>
      </c>
      <c r="AF1399" s="32" t="s">
        <v>3350</v>
      </c>
      <c r="AG1399" s="6">
        <f>IF(P1399="Em Aberto",Q1399,0)+IF(S1399="Em Aberto",T1399,0)+IF(V1399="Em Aberto",W1399,0)+IF(Y1399="Em Aberto",Z1399,0)</f>
        <v>110.97</v>
      </c>
      <c r="AH1399" s="5"/>
    </row>
    <row r="1400" spans="1:34" s="102" customFormat="1" ht="11.25" x14ac:dyDescent="0.2">
      <c r="A1400" s="30">
        <v>45413</v>
      </c>
      <c r="B1400" s="28"/>
      <c r="C1400" s="85">
        <v>52915435000160</v>
      </c>
      <c r="D1400" s="5" t="s">
        <v>6969</v>
      </c>
      <c r="E1400" s="13">
        <v>2524534</v>
      </c>
      <c r="F1400" s="13">
        <v>21</v>
      </c>
      <c r="G1400" s="36" t="s">
        <v>6968</v>
      </c>
      <c r="H1400" s="34" t="s">
        <v>6</v>
      </c>
      <c r="I1400" s="13" t="s">
        <v>352</v>
      </c>
      <c r="J1400" s="13" t="s">
        <v>4</v>
      </c>
      <c r="K1400" s="19">
        <v>45428</v>
      </c>
      <c r="L1400" s="19" t="s">
        <v>68</v>
      </c>
      <c r="M1400" s="34" t="s">
        <v>29</v>
      </c>
      <c r="N1400" s="35" t="s">
        <v>1126</v>
      </c>
      <c r="O1400" s="22">
        <v>45464</v>
      </c>
      <c r="P1400" s="21" t="s">
        <v>1125</v>
      </c>
      <c r="Q1400" s="20">
        <v>109.9</v>
      </c>
      <c r="R1400" s="19">
        <v>45494</v>
      </c>
      <c r="S1400" s="13" t="s">
        <v>1196</v>
      </c>
      <c r="T1400" s="18">
        <v>109.9</v>
      </c>
      <c r="U1400" s="17"/>
      <c r="V1400" s="16"/>
      <c r="W1400" s="15"/>
      <c r="X1400" s="14"/>
      <c r="Y1400" s="13"/>
      <c r="Z1400" s="12"/>
      <c r="AA1400" s="11" t="s">
        <v>1195</v>
      </c>
      <c r="AB1400" s="9" t="s">
        <v>1194</v>
      </c>
      <c r="AC1400" s="10" t="s">
        <v>6</v>
      </c>
      <c r="AD1400" s="9" t="s">
        <v>1131</v>
      </c>
      <c r="AE1400" s="8" t="s">
        <v>1193</v>
      </c>
      <c r="AF1400" s="32" t="s">
        <v>6967</v>
      </c>
      <c r="AG1400" s="6">
        <f>IF(P1400="Em Aberto",Q1400,0)+IF(S1400="Em Aberto",T1400,0)+IF(V1400="Em Aberto",W1400,0)+IF(Y1400="Em Aberto",Z1400,0)</f>
        <v>109.9</v>
      </c>
      <c r="AH1400" s="5"/>
    </row>
    <row r="1401" spans="1:34" s="102" customFormat="1" ht="11.25" x14ac:dyDescent="0.2">
      <c r="A1401" s="30">
        <v>45413</v>
      </c>
      <c r="B1401" s="28"/>
      <c r="C1401" s="85">
        <v>30745447000150</v>
      </c>
      <c r="D1401" s="5" t="s">
        <v>6966</v>
      </c>
      <c r="E1401" s="13" t="s">
        <v>6965</v>
      </c>
      <c r="F1401" s="13">
        <v>20</v>
      </c>
      <c r="G1401" s="36" t="s">
        <v>6964</v>
      </c>
      <c r="H1401" s="34" t="s">
        <v>6</v>
      </c>
      <c r="I1401" s="13" t="s">
        <v>352</v>
      </c>
      <c r="J1401" s="13" t="s">
        <v>10</v>
      </c>
      <c r="K1401" s="19">
        <v>45428</v>
      </c>
      <c r="L1401" s="19" t="s">
        <v>53</v>
      </c>
      <c r="M1401" s="34" t="s">
        <v>29</v>
      </c>
      <c r="N1401" s="35" t="s">
        <v>1126</v>
      </c>
      <c r="O1401" s="22">
        <v>45468</v>
      </c>
      <c r="P1401" s="21" t="s">
        <v>1125</v>
      </c>
      <c r="Q1401" s="20">
        <v>75.38</v>
      </c>
      <c r="R1401" s="19">
        <v>45495</v>
      </c>
      <c r="S1401" s="13" t="s">
        <v>1196</v>
      </c>
      <c r="T1401" s="18">
        <v>129.84</v>
      </c>
      <c r="U1401" s="17"/>
      <c r="V1401" s="16"/>
      <c r="W1401" s="15"/>
      <c r="X1401" s="14"/>
      <c r="Y1401" s="13"/>
      <c r="Z1401" s="12"/>
      <c r="AA1401" s="11" t="s">
        <v>0</v>
      </c>
      <c r="AB1401" s="9" t="s">
        <v>1123</v>
      </c>
      <c r="AC1401" s="10" t="s">
        <v>6</v>
      </c>
      <c r="AD1401" s="9" t="s">
        <v>1131</v>
      </c>
      <c r="AE1401" s="8" t="s">
        <v>1123</v>
      </c>
      <c r="AF1401" s="32" t="s">
        <v>6963</v>
      </c>
      <c r="AG1401" s="6">
        <f>IF(P1401="Em Aberto",Q1401,0)+IF(S1401="Em Aberto",T1401,0)+IF(V1401="Em Aberto",W1401,0)+IF(Y1401="Em Aberto",Z1401,0)</f>
        <v>129.84</v>
      </c>
      <c r="AH1401" s="5"/>
    </row>
    <row r="1402" spans="1:34" s="102" customFormat="1" ht="11.25" x14ac:dyDescent="0.2">
      <c r="A1402" s="30">
        <v>45413</v>
      </c>
      <c r="B1402" s="28"/>
      <c r="C1402" s="85">
        <v>51910447000139</v>
      </c>
      <c r="D1402" s="5" t="s">
        <v>6962</v>
      </c>
      <c r="E1402" s="13" t="s">
        <v>6961</v>
      </c>
      <c r="F1402" s="13">
        <v>2</v>
      </c>
      <c r="G1402" s="36" t="s">
        <v>6960</v>
      </c>
      <c r="H1402" s="34" t="s">
        <v>11</v>
      </c>
      <c r="I1402" s="13" t="s">
        <v>352</v>
      </c>
      <c r="J1402" s="13" t="s">
        <v>10</v>
      </c>
      <c r="K1402" s="19">
        <v>45428</v>
      </c>
      <c r="L1402" s="19" t="s">
        <v>85</v>
      </c>
      <c r="M1402" s="34" t="s">
        <v>201</v>
      </c>
      <c r="N1402" s="35" t="s">
        <v>1209</v>
      </c>
      <c r="O1402" s="22">
        <v>45475</v>
      </c>
      <c r="P1402" s="21" t="s">
        <v>1125</v>
      </c>
      <c r="Q1402" s="20">
        <v>81.11</v>
      </c>
      <c r="R1402" s="19">
        <v>45506</v>
      </c>
      <c r="S1402" s="13" t="s">
        <v>1196</v>
      </c>
      <c r="T1402" s="18">
        <v>115.44</v>
      </c>
      <c r="U1402" s="17"/>
      <c r="V1402" s="16"/>
      <c r="W1402" s="15"/>
      <c r="X1402" s="14"/>
      <c r="Y1402" s="13"/>
      <c r="Z1402" s="12"/>
      <c r="AA1402" s="11" t="s">
        <v>0</v>
      </c>
      <c r="AB1402" s="9" t="s">
        <v>1123</v>
      </c>
      <c r="AC1402" s="10" t="s">
        <v>1140</v>
      </c>
      <c r="AD1402" s="9" t="s">
        <v>1131</v>
      </c>
      <c r="AE1402" s="8" t="s">
        <v>1123</v>
      </c>
      <c r="AF1402" s="32" t="s">
        <v>6704</v>
      </c>
      <c r="AG1402" s="6">
        <f>IF(P1402="Em Aberto",Q1402,0)+IF(S1402="Em Aberto",T1402,0)+IF(V1402="Em Aberto",W1402,0)+IF(Y1402="Em Aberto",Z1402,0)</f>
        <v>115.44</v>
      </c>
      <c r="AH1402" s="5"/>
    </row>
    <row r="1403" spans="1:34" s="102" customFormat="1" ht="11.25" x14ac:dyDescent="0.2">
      <c r="A1403" s="30">
        <v>45413</v>
      </c>
      <c r="B1403" s="28"/>
      <c r="C1403" s="85">
        <v>30230443000130</v>
      </c>
      <c r="D1403" s="5" t="s">
        <v>6959</v>
      </c>
      <c r="E1403" s="13" t="s">
        <v>6958</v>
      </c>
      <c r="F1403" s="13">
        <v>20</v>
      </c>
      <c r="G1403" s="36" t="s">
        <v>6957</v>
      </c>
      <c r="H1403" s="34" t="s">
        <v>6</v>
      </c>
      <c r="I1403" s="13" t="s">
        <v>352</v>
      </c>
      <c r="J1403" s="13" t="s">
        <v>10</v>
      </c>
      <c r="K1403" s="19">
        <v>45428</v>
      </c>
      <c r="L1403" s="19" t="s">
        <v>22</v>
      </c>
      <c r="M1403" s="34" t="s">
        <v>37</v>
      </c>
      <c r="N1403" s="35" t="s">
        <v>1209</v>
      </c>
      <c r="O1403" s="22">
        <v>45468</v>
      </c>
      <c r="P1403" s="21" t="s">
        <v>1125</v>
      </c>
      <c r="Q1403" s="20">
        <v>63.74</v>
      </c>
      <c r="R1403" s="19">
        <v>45495</v>
      </c>
      <c r="S1403" s="13" t="s">
        <v>1125</v>
      </c>
      <c r="T1403" s="18">
        <v>109.8</v>
      </c>
      <c r="U1403" s="17"/>
      <c r="V1403" s="16"/>
      <c r="W1403" s="15"/>
      <c r="X1403" s="14"/>
      <c r="Y1403" s="13"/>
      <c r="Z1403" s="12"/>
      <c r="AA1403" s="11" t="s">
        <v>0</v>
      </c>
      <c r="AB1403" s="9" t="s">
        <v>1123</v>
      </c>
      <c r="AC1403" s="10" t="s">
        <v>6</v>
      </c>
      <c r="AD1403" s="9" t="s">
        <v>1131</v>
      </c>
      <c r="AE1403" s="8" t="s">
        <v>1123</v>
      </c>
      <c r="AF1403" s="32" t="s">
        <v>6956</v>
      </c>
      <c r="AG1403" s="6">
        <f>IF(P1403="Em Aberto",Q1403,0)+IF(S1403="Em Aberto",T1403,0)+IF(V1403="Em Aberto",W1403,0)+IF(Y1403="Em Aberto",Z1403,0)</f>
        <v>0</v>
      </c>
      <c r="AH1403" s="5"/>
    </row>
    <row r="1404" spans="1:34" s="102" customFormat="1" ht="11.25" x14ac:dyDescent="0.2">
      <c r="A1404" s="30">
        <v>45413</v>
      </c>
      <c r="B1404" s="28"/>
      <c r="C1404" s="85">
        <v>35338647000102</v>
      </c>
      <c r="D1404" s="5" t="s">
        <v>6955</v>
      </c>
      <c r="E1404" s="13" t="s">
        <v>6954</v>
      </c>
      <c r="F1404" s="13">
        <v>20</v>
      </c>
      <c r="G1404" s="36" t="s">
        <v>6953</v>
      </c>
      <c r="H1404" s="34" t="s">
        <v>6</v>
      </c>
      <c r="I1404" s="13" t="s">
        <v>352</v>
      </c>
      <c r="J1404" s="13" t="s">
        <v>10</v>
      </c>
      <c r="K1404" s="19">
        <v>45428</v>
      </c>
      <c r="L1404" s="19" t="s">
        <v>3</v>
      </c>
      <c r="M1404" s="34" t="s">
        <v>29</v>
      </c>
      <c r="N1404" s="35" t="s">
        <v>1126</v>
      </c>
      <c r="O1404" s="22">
        <v>45468</v>
      </c>
      <c r="P1404" s="21" t="s">
        <v>1196</v>
      </c>
      <c r="Q1404" s="20">
        <v>63.75</v>
      </c>
      <c r="R1404" s="19">
        <v>45495</v>
      </c>
      <c r="S1404" s="13" t="s">
        <v>1196</v>
      </c>
      <c r="T1404" s="18">
        <v>109.81</v>
      </c>
      <c r="U1404" s="17"/>
      <c r="V1404" s="16"/>
      <c r="W1404" s="15"/>
      <c r="X1404" s="14"/>
      <c r="Y1404" s="13"/>
      <c r="Z1404" s="12"/>
      <c r="AA1404" s="11" t="s">
        <v>1195</v>
      </c>
      <c r="AB1404" s="9" t="s">
        <v>1194</v>
      </c>
      <c r="AC1404" s="10" t="s">
        <v>6</v>
      </c>
      <c r="AD1404" s="9" t="s">
        <v>1131</v>
      </c>
      <c r="AE1404" s="8" t="s">
        <v>1193</v>
      </c>
      <c r="AF1404" s="32" t="s">
        <v>6952</v>
      </c>
      <c r="AG1404" s="6">
        <f>IF(P1404="Em Aberto",Q1404,0)+IF(S1404="Em Aberto",T1404,0)+IF(V1404="Em Aberto",W1404,0)+IF(Y1404="Em Aberto",Z1404,0)</f>
        <v>173.56</v>
      </c>
      <c r="AH1404" s="5"/>
    </row>
    <row r="1405" spans="1:34" s="108" customFormat="1" ht="11.25" x14ac:dyDescent="0.2">
      <c r="A1405" s="30">
        <v>45413</v>
      </c>
      <c r="B1405" s="28"/>
      <c r="C1405" s="85">
        <v>36843830000128</v>
      </c>
      <c r="D1405" s="5" t="s">
        <v>6951</v>
      </c>
      <c r="E1405" s="13" t="s">
        <v>6950</v>
      </c>
      <c r="F1405" s="13">
        <v>20</v>
      </c>
      <c r="G1405" s="36" t="s">
        <v>6949</v>
      </c>
      <c r="H1405" s="34" t="s">
        <v>6</v>
      </c>
      <c r="I1405" s="13" t="s">
        <v>352</v>
      </c>
      <c r="J1405" s="13" t="s">
        <v>10</v>
      </c>
      <c r="K1405" s="19">
        <v>45429</v>
      </c>
      <c r="L1405" s="19" t="s">
        <v>3</v>
      </c>
      <c r="M1405" s="34" t="s">
        <v>2</v>
      </c>
      <c r="N1405" s="35" t="s">
        <v>1126</v>
      </c>
      <c r="O1405" s="22">
        <v>45468</v>
      </c>
      <c r="P1405" s="21" t="s">
        <v>1125</v>
      </c>
      <c r="Q1405" s="20">
        <v>60.16</v>
      </c>
      <c r="R1405" s="19">
        <v>45495</v>
      </c>
      <c r="S1405" s="13" t="s">
        <v>1196</v>
      </c>
      <c r="T1405" s="18">
        <v>109.7</v>
      </c>
      <c r="U1405" s="17"/>
      <c r="V1405" s="16"/>
      <c r="W1405" s="15"/>
      <c r="X1405" s="14"/>
      <c r="Y1405" s="13"/>
      <c r="Z1405" s="12"/>
      <c r="AA1405" s="11" t="s">
        <v>0</v>
      </c>
      <c r="AB1405" s="9" t="s">
        <v>1123</v>
      </c>
      <c r="AC1405" s="10" t="s">
        <v>6</v>
      </c>
      <c r="AD1405" s="9" t="s">
        <v>1131</v>
      </c>
      <c r="AE1405" s="8" t="s">
        <v>1123</v>
      </c>
      <c r="AF1405" s="32" t="s">
        <v>3322</v>
      </c>
      <c r="AG1405" s="6">
        <f>IF(P1405="Em Aberto",Q1405,0)+IF(S1405="Em Aberto",T1405,0)+IF(V1405="Em Aberto",W1405,0)+IF(Y1405="Em Aberto",Z1405,0)</f>
        <v>109.7</v>
      </c>
      <c r="AH1405" s="5"/>
    </row>
    <row r="1406" spans="1:34" s="102" customFormat="1" ht="11.25" x14ac:dyDescent="0.2">
      <c r="A1406" s="30">
        <v>45413</v>
      </c>
      <c r="B1406" s="28"/>
      <c r="C1406" s="85">
        <v>48505522000171</v>
      </c>
      <c r="D1406" s="5" t="s">
        <v>6948</v>
      </c>
      <c r="E1406" s="13" t="s">
        <v>6947</v>
      </c>
      <c r="F1406" s="13">
        <v>20</v>
      </c>
      <c r="G1406" s="36" t="s">
        <v>6946</v>
      </c>
      <c r="H1406" s="34" t="s">
        <v>6</v>
      </c>
      <c r="I1406" s="13" t="s">
        <v>352</v>
      </c>
      <c r="J1406" s="13" t="s">
        <v>10</v>
      </c>
      <c r="K1406" s="19">
        <v>45429</v>
      </c>
      <c r="L1406" s="19" t="s">
        <v>30</v>
      </c>
      <c r="M1406" s="34" t="s">
        <v>479</v>
      </c>
      <c r="N1406" s="35" t="s">
        <v>20</v>
      </c>
      <c r="O1406" s="22">
        <v>45468</v>
      </c>
      <c r="P1406" s="21" t="s">
        <v>1125</v>
      </c>
      <c r="Q1406" s="20">
        <v>60.19</v>
      </c>
      <c r="R1406" s="19">
        <v>45495</v>
      </c>
      <c r="S1406" s="13" t="s">
        <v>1196</v>
      </c>
      <c r="T1406" s="18">
        <v>109.76</v>
      </c>
      <c r="U1406" s="17"/>
      <c r="V1406" s="16"/>
      <c r="W1406" s="15"/>
      <c r="X1406" s="14"/>
      <c r="Y1406" s="13"/>
      <c r="Z1406" s="12"/>
      <c r="AA1406" s="11" t="s">
        <v>0</v>
      </c>
      <c r="AB1406" s="9" t="s">
        <v>1123</v>
      </c>
      <c r="AC1406" s="10" t="s">
        <v>1201</v>
      </c>
      <c r="AD1406" s="9" t="s">
        <v>1131</v>
      </c>
      <c r="AE1406" s="8" t="s">
        <v>1123</v>
      </c>
      <c r="AF1406" s="32" t="s">
        <v>3207</v>
      </c>
      <c r="AG1406" s="6">
        <f>IF(P1406="Em Aberto",Q1406,0)+IF(S1406="Em Aberto",T1406,0)+IF(V1406="Em Aberto",W1406,0)+IF(Y1406="Em Aberto",Z1406,0)</f>
        <v>109.76</v>
      </c>
      <c r="AH1406" s="5"/>
    </row>
    <row r="1407" spans="1:34" s="102" customFormat="1" ht="11.25" x14ac:dyDescent="0.2">
      <c r="A1407" s="30">
        <v>45413</v>
      </c>
      <c r="B1407" s="28"/>
      <c r="C1407" s="85">
        <v>40677398000110</v>
      </c>
      <c r="D1407" s="5" t="s">
        <v>6945</v>
      </c>
      <c r="E1407" s="13" t="s">
        <v>6944</v>
      </c>
      <c r="F1407" s="13">
        <v>2</v>
      </c>
      <c r="G1407" s="36" t="s">
        <v>6943</v>
      </c>
      <c r="H1407" s="34" t="s">
        <v>6</v>
      </c>
      <c r="I1407" s="13" t="s">
        <v>352</v>
      </c>
      <c r="J1407" s="13" t="s">
        <v>10</v>
      </c>
      <c r="K1407" s="19">
        <v>45429</v>
      </c>
      <c r="L1407" s="19" t="s">
        <v>1205</v>
      </c>
      <c r="M1407" s="34" t="s">
        <v>123</v>
      </c>
      <c r="N1407" s="35" t="s">
        <v>1209</v>
      </c>
      <c r="O1407" s="22">
        <v>45475</v>
      </c>
      <c r="P1407" s="21" t="s">
        <v>1125</v>
      </c>
      <c r="Q1407" s="20">
        <v>95.63</v>
      </c>
      <c r="R1407" s="19">
        <v>45506</v>
      </c>
      <c r="S1407" s="13" t="s">
        <v>1196</v>
      </c>
      <c r="T1407" s="18">
        <v>106.58</v>
      </c>
      <c r="U1407" s="17"/>
      <c r="V1407" s="16"/>
      <c r="W1407" s="15"/>
      <c r="X1407" s="14"/>
      <c r="Y1407" s="13"/>
      <c r="Z1407" s="12"/>
      <c r="AA1407" s="11" t="s">
        <v>0</v>
      </c>
      <c r="AB1407" s="9" t="s">
        <v>1123</v>
      </c>
      <c r="AC1407" s="10" t="s">
        <v>6</v>
      </c>
      <c r="AD1407" s="9" t="s">
        <v>1131</v>
      </c>
      <c r="AE1407" s="8" t="s">
        <v>1123</v>
      </c>
      <c r="AF1407" s="32" t="s">
        <v>6942</v>
      </c>
      <c r="AG1407" s="6">
        <f>IF(P1407="Em Aberto",Q1407,0)+IF(S1407="Em Aberto",T1407,0)+IF(V1407="Em Aberto",W1407,0)+IF(Y1407="Em Aberto",Z1407,0)</f>
        <v>106.58</v>
      </c>
      <c r="AH1407" s="5"/>
    </row>
    <row r="1408" spans="1:34" s="102" customFormat="1" ht="11.25" x14ac:dyDescent="0.2">
      <c r="A1408" s="30">
        <v>45413</v>
      </c>
      <c r="B1408" s="28"/>
      <c r="C1408" s="85">
        <v>47365557000190</v>
      </c>
      <c r="D1408" s="5" t="s">
        <v>6941</v>
      </c>
      <c r="E1408" s="13" t="s">
        <v>6940</v>
      </c>
      <c r="F1408" s="13">
        <v>20</v>
      </c>
      <c r="G1408" s="36" t="s">
        <v>6939</v>
      </c>
      <c r="H1408" s="34" t="s">
        <v>11</v>
      </c>
      <c r="I1408" s="13" t="s">
        <v>352</v>
      </c>
      <c r="J1408" s="13" t="s">
        <v>10</v>
      </c>
      <c r="K1408" s="19">
        <v>45429</v>
      </c>
      <c r="L1408" s="19" t="s">
        <v>9</v>
      </c>
      <c r="M1408" s="34" t="s">
        <v>37</v>
      </c>
      <c r="N1408" s="35" t="s">
        <v>1209</v>
      </c>
      <c r="O1408" s="22">
        <v>45463</v>
      </c>
      <c r="P1408" s="21" t="s">
        <v>1125</v>
      </c>
      <c r="Q1408" s="20">
        <v>49.2</v>
      </c>
      <c r="R1408" s="19">
        <v>45493</v>
      </c>
      <c r="S1408" s="13" t="s">
        <v>1196</v>
      </c>
      <c r="T1408" s="18">
        <v>90.85</v>
      </c>
      <c r="U1408" s="17"/>
      <c r="V1408" s="16"/>
      <c r="W1408" s="15"/>
      <c r="X1408" s="14"/>
      <c r="Y1408" s="13"/>
      <c r="Z1408" s="12"/>
      <c r="AA1408" s="11" t="s">
        <v>1195</v>
      </c>
      <c r="AB1408" s="9" t="s">
        <v>1194</v>
      </c>
      <c r="AC1408" s="10" t="s">
        <v>1140</v>
      </c>
      <c r="AD1408" s="9" t="s">
        <v>1131</v>
      </c>
      <c r="AE1408" s="8" t="s">
        <v>1193</v>
      </c>
      <c r="AF1408" s="32" t="s">
        <v>3322</v>
      </c>
      <c r="AG1408" s="6">
        <f>IF(P1408="Em Aberto",Q1408,0)+IF(S1408="Em Aberto",T1408,0)+IF(V1408="Em Aberto",W1408,0)+IF(Y1408="Em Aberto",Z1408,0)</f>
        <v>90.85</v>
      </c>
      <c r="AH1408" s="5"/>
    </row>
    <row r="1409" spans="1:36" s="102" customFormat="1" ht="11.25" x14ac:dyDescent="0.2">
      <c r="A1409" s="30">
        <v>45413</v>
      </c>
      <c r="B1409" s="28"/>
      <c r="C1409" s="85">
        <v>45273365000128</v>
      </c>
      <c r="D1409" s="5" t="s">
        <v>6938</v>
      </c>
      <c r="E1409" s="13" t="s">
        <v>6937</v>
      </c>
      <c r="F1409" s="13">
        <v>20</v>
      </c>
      <c r="G1409" s="36" t="s">
        <v>6936</v>
      </c>
      <c r="H1409" s="34" t="s">
        <v>6</v>
      </c>
      <c r="I1409" s="13" t="s">
        <v>352</v>
      </c>
      <c r="J1409" s="13" t="s">
        <v>10</v>
      </c>
      <c r="K1409" s="19">
        <v>45429</v>
      </c>
      <c r="L1409" s="19" t="s">
        <v>53</v>
      </c>
      <c r="M1409" s="34" t="s">
        <v>174</v>
      </c>
      <c r="N1409" s="35" t="s">
        <v>1126</v>
      </c>
      <c r="O1409" s="22">
        <v>45468</v>
      </c>
      <c r="P1409" s="21" t="s">
        <v>1196</v>
      </c>
      <c r="Q1409" s="20">
        <v>60.24</v>
      </c>
      <c r="R1409" s="19">
        <v>45495</v>
      </c>
      <c r="S1409" s="13" t="s">
        <v>1196</v>
      </c>
      <c r="T1409" s="18">
        <v>109.85</v>
      </c>
      <c r="U1409" s="17"/>
      <c r="V1409" s="16"/>
      <c r="W1409" s="15"/>
      <c r="X1409" s="14"/>
      <c r="Y1409" s="13"/>
      <c r="Z1409" s="12"/>
      <c r="AA1409" s="11" t="s">
        <v>1195</v>
      </c>
      <c r="AB1409" s="9" t="s">
        <v>1194</v>
      </c>
      <c r="AC1409" s="10" t="s">
        <v>6</v>
      </c>
      <c r="AD1409" s="9" t="s">
        <v>1131</v>
      </c>
      <c r="AE1409" s="8" t="s">
        <v>1193</v>
      </c>
      <c r="AF1409" s="32" t="s">
        <v>6916</v>
      </c>
      <c r="AG1409" s="6">
        <f>IF(P1409="Em Aberto",Q1409,0)+IF(S1409="Em Aberto",T1409,0)+IF(V1409="Em Aberto",W1409,0)+IF(Y1409="Em Aberto",Z1409,0)</f>
        <v>170.09</v>
      </c>
      <c r="AH1409" s="5"/>
    </row>
    <row r="1410" spans="1:36" s="108" customFormat="1" ht="11.25" x14ac:dyDescent="0.2">
      <c r="A1410" s="30">
        <v>45413</v>
      </c>
      <c r="B1410" s="28"/>
      <c r="C1410" s="85">
        <v>29015265000145</v>
      </c>
      <c r="D1410" s="5" t="s">
        <v>6935</v>
      </c>
      <c r="E1410" s="13" t="s">
        <v>6934</v>
      </c>
      <c r="F1410" s="13">
        <v>20</v>
      </c>
      <c r="G1410" s="36" t="s">
        <v>6933</v>
      </c>
      <c r="H1410" s="34" t="s">
        <v>6</v>
      </c>
      <c r="I1410" s="13" t="s">
        <v>352</v>
      </c>
      <c r="J1410" s="13" t="s">
        <v>10</v>
      </c>
      <c r="K1410" s="19">
        <v>45429</v>
      </c>
      <c r="L1410" s="19" t="s">
        <v>3480</v>
      </c>
      <c r="M1410" s="34" t="s">
        <v>72</v>
      </c>
      <c r="N1410" s="35" t="s">
        <v>20</v>
      </c>
      <c r="O1410" s="22">
        <v>45468</v>
      </c>
      <c r="P1410" s="21" t="s">
        <v>1125</v>
      </c>
      <c r="Q1410" s="20">
        <v>60.2</v>
      </c>
      <c r="R1410" s="19">
        <v>45495</v>
      </c>
      <c r="S1410" s="13" t="s">
        <v>1196</v>
      </c>
      <c r="T1410" s="18">
        <v>111.02</v>
      </c>
      <c r="U1410" s="17"/>
      <c r="V1410" s="16"/>
      <c r="W1410" s="15"/>
      <c r="X1410" s="14"/>
      <c r="Y1410" s="13"/>
      <c r="Z1410" s="12"/>
      <c r="AA1410" s="11" t="s">
        <v>0</v>
      </c>
      <c r="AB1410" s="9" t="s">
        <v>1123</v>
      </c>
      <c r="AC1410" s="10" t="s">
        <v>6</v>
      </c>
      <c r="AD1410" s="9" t="s">
        <v>1131</v>
      </c>
      <c r="AE1410" s="8" t="s">
        <v>1123</v>
      </c>
      <c r="AF1410" s="32" t="s">
        <v>3322</v>
      </c>
      <c r="AG1410" s="6">
        <f>IF(P1410="Em Aberto",Q1410,0)+IF(S1410="Em Aberto",T1410,0)+IF(V1410="Em Aberto",W1410,0)+IF(Y1410="Em Aberto",Z1410,0)</f>
        <v>111.02</v>
      </c>
      <c r="AH1410" s="5"/>
    </row>
    <row r="1411" spans="1:36" s="102" customFormat="1" ht="11.25" x14ac:dyDescent="0.2">
      <c r="A1411" s="30">
        <v>45413</v>
      </c>
      <c r="B1411" s="28"/>
      <c r="C1411" s="85">
        <v>44393363000100</v>
      </c>
      <c r="D1411" s="5" t="s">
        <v>6932</v>
      </c>
      <c r="E1411" s="13">
        <v>2529326</v>
      </c>
      <c r="F1411" s="13">
        <v>22</v>
      </c>
      <c r="G1411" s="36" t="s">
        <v>6931</v>
      </c>
      <c r="H1411" s="34" t="s">
        <v>11</v>
      </c>
      <c r="I1411" s="13" t="s">
        <v>352</v>
      </c>
      <c r="J1411" s="13" t="s">
        <v>4</v>
      </c>
      <c r="K1411" s="19">
        <v>45429</v>
      </c>
      <c r="L1411" s="19" t="s">
        <v>299</v>
      </c>
      <c r="M1411" s="34" t="s">
        <v>2</v>
      </c>
      <c r="N1411" s="35" t="s">
        <v>1126</v>
      </c>
      <c r="O1411" s="22">
        <v>45465</v>
      </c>
      <c r="P1411" s="21" t="s">
        <v>1125</v>
      </c>
      <c r="Q1411" s="20">
        <v>89.9</v>
      </c>
      <c r="R1411" s="19">
        <v>45495</v>
      </c>
      <c r="S1411" s="13" t="s">
        <v>1196</v>
      </c>
      <c r="T1411" s="18">
        <v>89.9</v>
      </c>
      <c r="U1411" s="17"/>
      <c r="V1411" s="16"/>
      <c r="W1411" s="15"/>
      <c r="X1411" s="14"/>
      <c r="Y1411" s="13"/>
      <c r="Z1411" s="12"/>
      <c r="AA1411" s="11" t="s">
        <v>0</v>
      </c>
      <c r="AB1411" s="9" t="s">
        <v>1123</v>
      </c>
      <c r="AC1411" s="10" t="s">
        <v>1140</v>
      </c>
      <c r="AD1411" s="9" t="s">
        <v>1131</v>
      </c>
      <c r="AE1411" s="8" t="s">
        <v>1123</v>
      </c>
      <c r="AF1411" s="32" t="s">
        <v>6930</v>
      </c>
      <c r="AG1411" s="6">
        <f>IF(P1411="Em Aberto",Q1411,0)+IF(S1411="Em Aberto",T1411,0)+IF(V1411="Em Aberto",W1411,0)+IF(Y1411="Em Aberto",Z1411,0)</f>
        <v>89.9</v>
      </c>
      <c r="AH1411" s="5"/>
    </row>
    <row r="1412" spans="1:36" s="102" customFormat="1" ht="11.25" x14ac:dyDescent="0.2">
      <c r="A1412" s="30">
        <v>45413</v>
      </c>
      <c r="B1412" s="28"/>
      <c r="C1412" s="85">
        <v>52819948000177</v>
      </c>
      <c r="D1412" s="5" t="s">
        <v>6929</v>
      </c>
      <c r="E1412" s="13" t="s">
        <v>6928</v>
      </c>
      <c r="F1412" s="13">
        <v>2</v>
      </c>
      <c r="G1412" s="36" t="s">
        <v>6927</v>
      </c>
      <c r="H1412" s="34" t="s">
        <v>6</v>
      </c>
      <c r="I1412" s="13" t="s">
        <v>352</v>
      </c>
      <c r="J1412" s="13" t="s">
        <v>10</v>
      </c>
      <c r="K1412" s="19">
        <v>45429</v>
      </c>
      <c r="L1412" s="19" t="s">
        <v>68</v>
      </c>
      <c r="M1412" s="34" t="s">
        <v>72</v>
      </c>
      <c r="N1412" s="35" t="s">
        <v>20</v>
      </c>
      <c r="O1412" s="22">
        <v>45475</v>
      </c>
      <c r="P1412" s="21" t="s">
        <v>1125</v>
      </c>
      <c r="Q1412" s="20">
        <v>95.62</v>
      </c>
      <c r="R1412" s="19">
        <v>45506</v>
      </c>
      <c r="S1412" s="13" t="s">
        <v>1196</v>
      </c>
      <c r="T1412" s="18">
        <v>109.8</v>
      </c>
      <c r="U1412" s="17"/>
      <c r="V1412" s="16"/>
      <c r="W1412" s="15"/>
      <c r="X1412" s="14"/>
      <c r="Y1412" s="13"/>
      <c r="Z1412" s="12"/>
      <c r="AA1412" s="11" t="s">
        <v>0</v>
      </c>
      <c r="AB1412" s="9" t="s">
        <v>1123</v>
      </c>
      <c r="AC1412" s="10" t="s">
        <v>6</v>
      </c>
      <c r="AD1412" s="9" t="s">
        <v>1131</v>
      </c>
      <c r="AE1412" s="8" t="s">
        <v>1123</v>
      </c>
      <c r="AF1412" s="32" t="s">
        <v>6926</v>
      </c>
      <c r="AG1412" s="6">
        <f>IF(P1412="Em Aberto",Q1412,0)+IF(S1412="Em Aberto",T1412,0)+IF(V1412="Em Aberto",W1412,0)+IF(Y1412="Em Aberto",Z1412,0)</f>
        <v>109.8</v>
      </c>
      <c r="AH1412" s="5"/>
    </row>
    <row r="1413" spans="1:36" s="108" customFormat="1" ht="11.25" x14ac:dyDescent="0.2">
      <c r="A1413" s="30">
        <v>45413</v>
      </c>
      <c r="B1413" s="28"/>
      <c r="C1413" s="85">
        <v>26870033000186</v>
      </c>
      <c r="D1413" s="5" t="s">
        <v>6925</v>
      </c>
      <c r="E1413" s="13">
        <v>2523367</v>
      </c>
      <c r="F1413" s="13">
        <v>22</v>
      </c>
      <c r="G1413" s="36" t="s">
        <v>6924</v>
      </c>
      <c r="H1413" s="34" t="s">
        <v>11</v>
      </c>
      <c r="I1413" s="13" t="s">
        <v>352</v>
      </c>
      <c r="J1413" s="13" t="s">
        <v>4</v>
      </c>
      <c r="K1413" s="19">
        <v>45429</v>
      </c>
      <c r="L1413" s="19" t="s">
        <v>22</v>
      </c>
      <c r="M1413" s="34" t="s">
        <v>118</v>
      </c>
      <c r="N1413" s="35" t="s">
        <v>1209</v>
      </c>
      <c r="O1413" s="22">
        <v>45465</v>
      </c>
      <c r="P1413" s="21" t="s">
        <v>1125</v>
      </c>
      <c r="Q1413" s="20">
        <v>189.9</v>
      </c>
      <c r="R1413" s="19">
        <v>45495</v>
      </c>
      <c r="S1413" s="13" t="s">
        <v>1196</v>
      </c>
      <c r="T1413" s="18">
        <v>189.9</v>
      </c>
      <c r="U1413" s="17"/>
      <c r="V1413" s="16"/>
      <c r="W1413" s="15"/>
      <c r="X1413" s="14"/>
      <c r="Y1413" s="13"/>
      <c r="Z1413" s="12"/>
      <c r="AA1413" s="11" t="s">
        <v>0</v>
      </c>
      <c r="AB1413" s="9" t="s">
        <v>1123</v>
      </c>
      <c r="AC1413" s="10" t="s">
        <v>1201</v>
      </c>
      <c r="AD1413" s="9" t="s">
        <v>1131</v>
      </c>
      <c r="AE1413" s="8" t="s">
        <v>1123</v>
      </c>
      <c r="AF1413" s="32" t="s">
        <v>6923</v>
      </c>
      <c r="AG1413" s="6">
        <f>IF(P1413="Em Aberto",Q1413,0)+IF(S1413="Em Aberto",T1413,0)+IF(V1413="Em Aberto",W1413,0)+IF(Y1413="Em Aberto",Z1413,0)</f>
        <v>189.9</v>
      </c>
      <c r="AH1413" s="5"/>
    </row>
    <row r="1414" spans="1:36" s="108" customFormat="1" ht="11.25" x14ac:dyDescent="0.2">
      <c r="A1414" s="30">
        <v>45413</v>
      </c>
      <c r="B1414" s="28"/>
      <c r="C1414" s="85">
        <v>49095087000117</v>
      </c>
      <c r="D1414" s="5" t="s">
        <v>6922</v>
      </c>
      <c r="E1414" s="13" t="s">
        <v>6921</v>
      </c>
      <c r="F1414" s="13">
        <v>2</v>
      </c>
      <c r="G1414" s="36" t="s">
        <v>6920</v>
      </c>
      <c r="H1414" s="34" t="s">
        <v>6</v>
      </c>
      <c r="I1414" s="13" t="s">
        <v>352</v>
      </c>
      <c r="J1414" s="13" t="s">
        <v>10</v>
      </c>
      <c r="K1414" s="19">
        <v>45429</v>
      </c>
      <c r="L1414" s="19" t="s">
        <v>64</v>
      </c>
      <c r="M1414" s="34" t="s">
        <v>153</v>
      </c>
      <c r="N1414" s="35" t="s">
        <v>1126</v>
      </c>
      <c r="O1414" s="22">
        <v>45475</v>
      </c>
      <c r="P1414" s="21" t="s">
        <v>1125</v>
      </c>
      <c r="Q1414" s="20">
        <v>95.63</v>
      </c>
      <c r="R1414" s="19">
        <v>45506</v>
      </c>
      <c r="S1414" s="13" t="s">
        <v>1196</v>
      </c>
      <c r="T1414" s="18">
        <v>111.76</v>
      </c>
      <c r="U1414" s="17"/>
      <c r="V1414" s="16"/>
      <c r="W1414" s="15"/>
      <c r="X1414" s="14"/>
      <c r="Y1414" s="13"/>
      <c r="Z1414" s="12"/>
      <c r="AA1414" s="11" t="s">
        <v>0</v>
      </c>
      <c r="AB1414" s="9" t="s">
        <v>1123</v>
      </c>
      <c r="AC1414" s="10" t="s">
        <v>6</v>
      </c>
      <c r="AD1414" s="9" t="s">
        <v>1131</v>
      </c>
      <c r="AE1414" s="8" t="s">
        <v>1123</v>
      </c>
      <c r="AF1414" s="32" t="s">
        <v>6648</v>
      </c>
      <c r="AG1414" s="6">
        <f>IF(P1414="Em Aberto",Q1414,0)+IF(S1414="Em Aberto",T1414,0)+IF(V1414="Em Aberto",W1414,0)+IF(Y1414="Em Aberto",Z1414,0)</f>
        <v>111.76</v>
      </c>
      <c r="AH1414" s="5"/>
    </row>
    <row r="1415" spans="1:36" s="103" customFormat="1" ht="11.25" x14ac:dyDescent="0.2">
      <c r="A1415" s="30">
        <v>45413</v>
      </c>
      <c r="B1415" s="28"/>
      <c r="C1415" s="85">
        <v>40611040000194</v>
      </c>
      <c r="D1415" s="5" t="s">
        <v>6919</v>
      </c>
      <c r="E1415" s="13" t="s">
        <v>6918</v>
      </c>
      <c r="F1415" s="13">
        <v>20</v>
      </c>
      <c r="G1415" s="36" t="s">
        <v>6917</v>
      </c>
      <c r="H1415" s="34" t="s">
        <v>6</v>
      </c>
      <c r="I1415" s="13" t="s">
        <v>352</v>
      </c>
      <c r="J1415" s="13" t="s">
        <v>10</v>
      </c>
      <c r="K1415" s="19">
        <v>45429</v>
      </c>
      <c r="L1415" s="19" t="s">
        <v>299</v>
      </c>
      <c r="M1415" s="34" t="s">
        <v>213</v>
      </c>
      <c r="N1415" s="35" t="s">
        <v>20</v>
      </c>
      <c r="O1415" s="22">
        <v>45468</v>
      </c>
      <c r="P1415" s="21" t="s">
        <v>1196</v>
      </c>
      <c r="Q1415" s="20">
        <v>60.21</v>
      </c>
      <c r="R1415" s="19">
        <v>45495</v>
      </c>
      <c r="S1415" s="13" t="s">
        <v>1196</v>
      </c>
      <c r="T1415" s="18">
        <v>109.81</v>
      </c>
      <c r="U1415" s="17"/>
      <c r="V1415" s="16"/>
      <c r="W1415" s="15"/>
      <c r="X1415" s="14"/>
      <c r="Y1415" s="13"/>
      <c r="Z1415" s="12"/>
      <c r="AA1415" s="11" t="s">
        <v>1195</v>
      </c>
      <c r="AB1415" s="9" t="s">
        <v>1194</v>
      </c>
      <c r="AC1415" s="10" t="s">
        <v>6</v>
      </c>
      <c r="AD1415" s="9" t="s">
        <v>1131</v>
      </c>
      <c r="AE1415" s="8" t="s">
        <v>1193</v>
      </c>
      <c r="AF1415" s="32" t="s">
        <v>6916</v>
      </c>
      <c r="AG1415" s="6">
        <f>IF(P1415="Em Aberto",Q1415,0)+IF(S1415="Em Aberto",T1415,0)+IF(V1415="Em Aberto",W1415,0)+IF(Y1415="Em Aberto",Z1415,0)</f>
        <v>170.02</v>
      </c>
      <c r="AH1415" s="5"/>
    </row>
    <row r="1416" spans="1:36" s="86" customFormat="1" ht="11.25" x14ac:dyDescent="0.2">
      <c r="A1416" s="30">
        <v>45413</v>
      </c>
      <c r="B1416" s="28"/>
      <c r="C1416" s="85">
        <v>23927075000118</v>
      </c>
      <c r="D1416" s="5" t="s">
        <v>6915</v>
      </c>
      <c r="E1416" s="13" t="s">
        <v>6914</v>
      </c>
      <c r="F1416" s="13">
        <v>2</v>
      </c>
      <c r="G1416" s="36" t="s">
        <v>6913</v>
      </c>
      <c r="H1416" s="34" t="s">
        <v>6</v>
      </c>
      <c r="I1416" s="13" t="s">
        <v>352</v>
      </c>
      <c r="J1416" s="13" t="s">
        <v>10</v>
      </c>
      <c r="K1416" s="19">
        <v>45429</v>
      </c>
      <c r="L1416" s="19" t="s">
        <v>9</v>
      </c>
      <c r="M1416" s="34" t="s">
        <v>2</v>
      </c>
      <c r="N1416" s="35" t="s">
        <v>1126</v>
      </c>
      <c r="O1416" s="22">
        <v>45475</v>
      </c>
      <c r="P1416" s="21" t="s">
        <v>1125</v>
      </c>
      <c r="Q1416" s="20">
        <v>95.54</v>
      </c>
      <c r="R1416" s="19">
        <v>45506</v>
      </c>
      <c r="S1416" s="13" t="s">
        <v>1196</v>
      </c>
      <c r="T1416" s="18">
        <v>89.71</v>
      </c>
      <c r="U1416" s="17"/>
      <c r="V1416" s="16"/>
      <c r="W1416" s="15"/>
      <c r="X1416" s="14"/>
      <c r="Y1416" s="13"/>
      <c r="Z1416" s="12"/>
      <c r="AA1416" s="11" t="s">
        <v>0</v>
      </c>
      <c r="AB1416" s="9" t="s">
        <v>1123</v>
      </c>
      <c r="AC1416" s="10" t="s">
        <v>6</v>
      </c>
      <c r="AD1416" s="9" t="s">
        <v>1131</v>
      </c>
      <c r="AE1416" s="8" t="s">
        <v>1123</v>
      </c>
      <c r="AF1416" s="32" t="s">
        <v>6648</v>
      </c>
      <c r="AG1416" s="6">
        <f>IF(P1416="Em Aberto",Q1416,0)+IF(S1416="Em Aberto",T1416,0)+IF(V1416="Em Aberto",W1416,0)+IF(Y1416="Em Aberto",Z1416,0)</f>
        <v>89.71</v>
      </c>
      <c r="AH1416" s="5"/>
      <c r="AI1416" s="102"/>
      <c r="AJ1416" s="102"/>
    </row>
    <row r="1417" spans="1:36" s="102" customFormat="1" ht="11.25" x14ac:dyDescent="0.2">
      <c r="A1417" s="30">
        <v>45413</v>
      </c>
      <c r="B1417" s="28"/>
      <c r="C1417" s="85">
        <v>53954199000153</v>
      </c>
      <c r="D1417" s="5" t="s">
        <v>6912</v>
      </c>
      <c r="E1417" s="13">
        <v>2521463</v>
      </c>
      <c r="F1417" s="13">
        <v>22</v>
      </c>
      <c r="G1417" s="36" t="s">
        <v>6911</v>
      </c>
      <c r="H1417" s="34" t="s">
        <v>6</v>
      </c>
      <c r="I1417" s="13" t="s">
        <v>352</v>
      </c>
      <c r="J1417" s="13" t="s">
        <v>4</v>
      </c>
      <c r="K1417" s="19">
        <v>45429</v>
      </c>
      <c r="L1417" s="19" t="s">
        <v>283</v>
      </c>
      <c r="M1417" s="34" t="s">
        <v>2</v>
      </c>
      <c r="N1417" s="35" t="s">
        <v>1126</v>
      </c>
      <c r="O1417" s="22">
        <v>45465</v>
      </c>
      <c r="P1417" s="21" t="s">
        <v>1196</v>
      </c>
      <c r="Q1417" s="20">
        <v>109.9</v>
      </c>
      <c r="R1417" s="19"/>
      <c r="S1417" s="13"/>
      <c r="T1417" s="18"/>
      <c r="U1417" s="17"/>
      <c r="V1417" s="16"/>
      <c r="W1417" s="15"/>
      <c r="X1417" s="14"/>
      <c r="Y1417" s="13"/>
      <c r="Z1417" s="12"/>
      <c r="AA1417" s="11" t="s">
        <v>1195</v>
      </c>
      <c r="AB1417" s="9" t="s">
        <v>1194</v>
      </c>
      <c r="AC1417" s="10" t="s">
        <v>6</v>
      </c>
      <c r="AD1417" s="9" t="s">
        <v>1131</v>
      </c>
      <c r="AE1417" s="8" t="s">
        <v>1193</v>
      </c>
      <c r="AF1417" s="32" t="s">
        <v>6910</v>
      </c>
      <c r="AG1417" s="6">
        <f>IF(P1417="Em Aberto",Q1417,0)+IF(S1417="Em Aberto",T1417,0)+IF(V1417="Em Aberto",W1417,0)+IF(Y1417="Em Aberto",Z1417,0)</f>
        <v>109.9</v>
      </c>
      <c r="AH1417" s="5"/>
    </row>
    <row r="1418" spans="1:36" s="102" customFormat="1" ht="11.25" x14ac:dyDescent="0.2">
      <c r="A1418" s="30">
        <v>45413</v>
      </c>
      <c r="B1418" s="28"/>
      <c r="C1418" s="85">
        <v>13669199000197</v>
      </c>
      <c r="D1418" s="5" t="s">
        <v>6909</v>
      </c>
      <c r="E1418" s="13" t="s">
        <v>6908</v>
      </c>
      <c r="F1418" s="13">
        <v>20</v>
      </c>
      <c r="G1418" s="36" t="s">
        <v>6907</v>
      </c>
      <c r="H1418" s="34" t="s">
        <v>11</v>
      </c>
      <c r="I1418" s="13" t="s">
        <v>352</v>
      </c>
      <c r="J1418" s="13" t="s">
        <v>10</v>
      </c>
      <c r="K1418" s="19">
        <v>45429</v>
      </c>
      <c r="L1418" s="19" t="s">
        <v>16</v>
      </c>
      <c r="M1418" s="34" t="s">
        <v>15</v>
      </c>
      <c r="N1418" s="35" t="s">
        <v>1209</v>
      </c>
      <c r="O1418" s="22">
        <v>45468</v>
      </c>
      <c r="P1418" s="21" t="s">
        <v>1125</v>
      </c>
      <c r="Q1418" s="20">
        <v>60.24</v>
      </c>
      <c r="R1418" s="19">
        <v>45495</v>
      </c>
      <c r="S1418" s="13" t="s">
        <v>1196</v>
      </c>
      <c r="T1418" s="18">
        <v>109.86</v>
      </c>
      <c r="U1418" s="17"/>
      <c r="V1418" s="16"/>
      <c r="W1418" s="15"/>
      <c r="X1418" s="14"/>
      <c r="Y1418" s="13"/>
      <c r="Z1418" s="12"/>
      <c r="AA1418" s="11" t="s">
        <v>0</v>
      </c>
      <c r="AB1418" s="9" t="s">
        <v>1123</v>
      </c>
      <c r="AC1418" s="10" t="s">
        <v>1201</v>
      </c>
      <c r="AD1418" s="9" t="s">
        <v>1131</v>
      </c>
      <c r="AE1418" s="8" t="s">
        <v>1123</v>
      </c>
      <c r="AF1418" s="32" t="s">
        <v>3207</v>
      </c>
      <c r="AG1418" s="6">
        <f>IF(P1418="Em Aberto",Q1418,0)+IF(S1418="Em Aberto",T1418,0)+IF(V1418="Em Aberto",W1418,0)+IF(Y1418="Em Aberto",Z1418,0)</f>
        <v>109.86</v>
      </c>
      <c r="AH1418" s="5"/>
    </row>
    <row r="1419" spans="1:36" s="102" customFormat="1" ht="11.25" x14ac:dyDescent="0.2">
      <c r="A1419" s="30">
        <v>45413</v>
      </c>
      <c r="B1419" s="28"/>
      <c r="C1419" s="85">
        <v>31486423000197</v>
      </c>
      <c r="D1419" s="5" t="s">
        <v>6906</v>
      </c>
      <c r="E1419" s="13" t="s">
        <v>6905</v>
      </c>
      <c r="F1419" s="13">
        <v>2</v>
      </c>
      <c r="G1419" s="36" t="s">
        <v>6904</v>
      </c>
      <c r="H1419" s="34" t="s">
        <v>11</v>
      </c>
      <c r="I1419" s="13" t="s">
        <v>352</v>
      </c>
      <c r="J1419" s="13" t="s">
        <v>10</v>
      </c>
      <c r="K1419" s="19">
        <v>45430</v>
      </c>
      <c r="L1419" s="19" t="s">
        <v>90</v>
      </c>
      <c r="M1419" s="34" t="s">
        <v>252</v>
      </c>
      <c r="N1419" s="35" t="s">
        <v>1209</v>
      </c>
      <c r="O1419" s="22">
        <v>45475</v>
      </c>
      <c r="P1419" s="21" t="s">
        <v>1125</v>
      </c>
      <c r="Q1419" s="20">
        <v>92.04</v>
      </c>
      <c r="R1419" s="19">
        <v>45506</v>
      </c>
      <c r="S1419" s="13" t="s">
        <v>1196</v>
      </c>
      <c r="T1419" s="18">
        <v>109.74</v>
      </c>
      <c r="U1419" s="17"/>
      <c r="V1419" s="16"/>
      <c r="W1419" s="15"/>
      <c r="X1419" s="14"/>
      <c r="Y1419" s="13"/>
      <c r="Z1419" s="12"/>
      <c r="AA1419" s="11" t="s">
        <v>0</v>
      </c>
      <c r="AB1419" s="9" t="s">
        <v>1123</v>
      </c>
      <c r="AC1419" s="10" t="s">
        <v>1140</v>
      </c>
      <c r="AD1419" s="9" t="s">
        <v>1131</v>
      </c>
      <c r="AE1419" s="8" t="s">
        <v>1123</v>
      </c>
      <c r="AF1419" s="32" t="s">
        <v>6704</v>
      </c>
      <c r="AG1419" s="6">
        <f>IF(P1419="Em Aberto",Q1419,0)+IF(S1419="Em Aberto",T1419,0)+IF(V1419="Em Aberto",W1419,0)+IF(Y1419="Em Aberto",Z1419,0)</f>
        <v>109.74</v>
      </c>
      <c r="AH1419" s="5"/>
    </row>
    <row r="1420" spans="1:36" s="86" customFormat="1" ht="11.25" x14ac:dyDescent="0.2">
      <c r="A1420" s="30">
        <v>45413</v>
      </c>
      <c r="B1420" s="28"/>
      <c r="C1420" s="85">
        <v>37380773000150</v>
      </c>
      <c r="D1420" s="5" t="s">
        <v>6903</v>
      </c>
      <c r="E1420" s="13" t="s">
        <v>6902</v>
      </c>
      <c r="F1420" s="13">
        <v>20</v>
      </c>
      <c r="G1420" s="36" t="s">
        <v>6901</v>
      </c>
      <c r="H1420" s="34" t="s">
        <v>6</v>
      </c>
      <c r="I1420" s="13" t="s">
        <v>352</v>
      </c>
      <c r="J1420" s="13" t="s">
        <v>10</v>
      </c>
      <c r="K1420" s="19">
        <v>45430</v>
      </c>
      <c r="L1420" s="19" t="s">
        <v>68</v>
      </c>
      <c r="M1420" s="34" t="s">
        <v>2</v>
      </c>
      <c r="N1420" s="35" t="s">
        <v>1126</v>
      </c>
      <c r="O1420" s="22">
        <v>45468</v>
      </c>
      <c r="P1420" s="21" t="s">
        <v>1125</v>
      </c>
      <c r="Q1420" s="20">
        <v>56.61</v>
      </c>
      <c r="R1420" s="19">
        <v>45495</v>
      </c>
      <c r="S1420" s="13" t="s">
        <v>1196</v>
      </c>
      <c r="T1420" s="18">
        <v>110.92</v>
      </c>
      <c r="U1420" s="17"/>
      <c r="V1420" s="16"/>
      <c r="W1420" s="15"/>
      <c r="X1420" s="14"/>
      <c r="Y1420" s="13"/>
      <c r="Z1420" s="12"/>
      <c r="AA1420" s="11" t="s">
        <v>0</v>
      </c>
      <c r="AB1420" s="9" t="s">
        <v>1123</v>
      </c>
      <c r="AC1420" s="10" t="s">
        <v>1201</v>
      </c>
      <c r="AD1420" s="9" t="s">
        <v>1131</v>
      </c>
      <c r="AE1420" s="8" t="s">
        <v>1123</v>
      </c>
      <c r="AF1420" s="32" t="s">
        <v>3322</v>
      </c>
      <c r="AG1420" s="6">
        <f>IF(P1420="Em Aberto",Q1420,0)+IF(S1420="Em Aberto",T1420,0)+IF(V1420="Em Aberto",W1420,0)+IF(Y1420="Em Aberto",Z1420,0)</f>
        <v>110.92</v>
      </c>
      <c r="AH1420" s="5"/>
      <c r="AI1420" s="102"/>
      <c r="AJ1420" s="102"/>
    </row>
    <row r="1421" spans="1:36" s="86" customFormat="1" ht="11.25" x14ac:dyDescent="0.2">
      <c r="A1421" s="30">
        <v>45413</v>
      </c>
      <c r="B1421" s="28"/>
      <c r="C1421" s="85">
        <v>44463690000190</v>
      </c>
      <c r="D1421" s="5" t="s">
        <v>6900</v>
      </c>
      <c r="E1421" s="13" t="s">
        <v>6899</v>
      </c>
      <c r="F1421" s="13">
        <v>20</v>
      </c>
      <c r="G1421" s="36" t="s">
        <v>6898</v>
      </c>
      <c r="H1421" s="34" t="s">
        <v>11</v>
      </c>
      <c r="I1421" s="13" t="s">
        <v>352</v>
      </c>
      <c r="J1421" s="13" t="s">
        <v>10</v>
      </c>
      <c r="K1421" s="19">
        <v>45430</v>
      </c>
      <c r="L1421" s="19" t="s">
        <v>736</v>
      </c>
      <c r="M1421" s="34" t="s">
        <v>2</v>
      </c>
      <c r="N1421" s="35" t="s">
        <v>1126</v>
      </c>
      <c r="O1421" s="22">
        <v>45463</v>
      </c>
      <c r="P1421" s="21" t="s">
        <v>1125</v>
      </c>
      <c r="Q1421" s="20">
        <v>46.29</v>
      </c>
      <c r="R1421" s="19">
        <v>45493</v>
      </c>
      <c r="S1421" s="13" t="s">
        <v>1196</v>
      </c>
      <c r="T1421" s="18">
        <v>90.77</v>
      </c>
      <c r="U1421" s="17"/>
      <c r="V1421" s="16"/>
      <c r="W1421" s="15"/>
      <c r="X1421" s="14"/>
      <c r="Y1421" s="13"/>
      <c r="Z1421" s="12"/>
      <c r="AA1421" s="11" t="s">
        <v>1195</v>
      </c>
      <c r="AB1421" s="9" t="s">
        <v>1194</v>
      </c>
      <c r="AC1421" s="10" t="s">
        <v>1140</v>
      </c>
      <c r="AD1421" s="9" t="s">
        <v>1131</v>
      </c>
      <c r="AE1421" s="8" t="s">
        <v>1193</v>
      </c>
      <c r="AF1421" s="32" t="s">
        <v>6897</v>
      </c>
      <c r="AG1421" s="6">
        <f>IF(P1421="Em Aberto",Q1421,0)+IF(S1421="Em Aberto",T1421,0)+IF(V1421="Em Aberto",W1421,0)+IF(Y1421="Em Aberto",Z1421,0)</f>
        <v>90.77</v>
      </c>
      <c r="AH1421" s="5"/>
      <c r="AI1421" s="102"/>
      <c r="AJ1421" s="102"/>
    </row>
    <row r="1422" spans="1:36" s="102" customFormat="1" ht="11.25" x14ac:dyDescent="0.2">
      <c r="A1422" s="30">
        <v>45413</v>
      </c>
      <c r="B1422" s="28"/>
      <c r="C1422" s="85">
        <v>41295560000106</v>
      </c>
      <c r="D1422" s="5" t="s">
        <v>6896</v>
      </c>
      <c r="E1422" s="13" t="s">
        <v>6895</v>
      </c>
      <c r="F1422" s="13">
        <v>20</v>
      </c>
      <c r="G1422" s="36" t="s">
        <v>6894</v>
      </c>
      <c r="H1422" s="34" t="s">
        <v>11</v>
      </c>
      <c r="I1422" s="13" t="s">
        <v>352</v>
      </c>
      <c r="J1422" s="13" t="s">
        <v>10</v>
      </c>
      <c r="K1422" s="19">
        <v>45430</v>
      </c>
      <c r="L1422" s="19" t="s">
        <v>56</v>
      </c>
      <c r="M1422" s="34" t="s">
        <v>2</v>
      </c>
      <c r="N1422" s="35" t="s">
        <v>1126</v>
      </c>
      <c r="O1422" s="22">
        <v>45463</v>
      </c>
      <c r="P1422" s="21" t="s">
        <v>1125</v>
      </c>
      <c r="Q1422" s="20">
        <v>46.29</v>
      </c>
      <c r="R1422" s="19">
        <v>45493</v>
      </c>
      <c r="S1422" s="13" t="s">
        <v>1196</v>
      </c>
      <c r="T1422" s="18">
        <v>89.71</v>
      </c>
      <c r="U1422" s="17"/>
      <c r="V1422" s="16"/>
      <c r="W1422" s="15"/>
      <c r="X1422" s="14"/>
      <c r="Y1422" s="13"/>
      <c r="Z1422" s="12"/>
      <c r="AA1422" s="11" t="s">
        <v>1195</v>
      </c>
      <c r="AB1422" s="9" t="s">
        <v>1194</v>
      </c>
      <c r="AC1422" s="10" t="s">
        <v>1140</v>
      </c>
      <c r="AD1422" s="9" t="s">
        <v>1131</v>
      </c>
      <c r="AE1422" s="8" t="s">
        <v>1193</v>
      </c>
      <c r="AF1422" s="32" t="s">
        <v>3091</v>
      </c>
      <c r="AG1422" s="6">
        <f>IF(P1422="Em Aberto",Q1422,0)+IF(S1422="Em Aberto",T1422,0)+IF(V1422="Em Aberto",W1422,0)+IF(Y1422="Em Aberto",Z1422,0)</f>
        <v>89.71</v>
      </c>
      <c r="AH1422" s="5"/>
    </row>
    <row r="1423" spans="1:36" s="86" customFormat="1" ht="11.25" x14ac:dyDescent="0.2">
      <c r="A1423" s="30">
        <v>45413</v>
      </c>
      <c r="B1423" s="28"/>
      <c r="C1423" s="85">
        <v>50210412000124</v>
      </c>
      <c r="D1423" s="5" t="s">
        <v>6893</v>
      </c>
      <c r="E1423" s="13" t="s">
        <v>6892</v>
      </c>
      <c r="F1423" s="13">
        <v>2</v>
      </c>
      <c r="G1423" s="36" t="s">
        <v>6891</v>
      </c>
      <c r="H1423" s="34" t="s">
        <v>11</v>
      </c>
      <c r="I1423" s="13" t="s">
        <v>352</v>
      </c>
      <c r="J1423" s="13" t="s">
        <v>10</v>
      </c>
      <c r="K1423" s="19">
        <v>45430</v>
      </c>
      <c r="L1423" s="19" t="s">
        <v>321</v>
      </c>
      <c r="M1423" s="34" t="s">
        <v>2</v>
      </c>
      <c r="N1423" s="35" t="s">
        <v>1126</v>
      </c>
      <c r="O1423" s="22">
        <v>45475</v>
      </c>
      <c r="P1423" s="21" t="s">
        <v>1125</v>
      </c>
      <c r="Q1423" s="20">
        <v>75.239999999999995</v>
      </c>
      <c r="R1423" s="19">
        <v>45506</v>
      </c>
      <c r="S1423" s="13" t="s">
        <v>1196</v>
      </c>
      <c r="T1423" s="18">
        <v>89.71</v>
      </c>
      <c r="U1423" s="17"/>
      <c r="V1423" s="16"/>
      <c r="W1423" s="15"/>
      <c r="X1423" s="14"/>
      <c r="Y1423" s="13"/>
      <c r="Z1423" s="12"/>
      <c r="AA1423" s="11" t="s">
        <v>0</v>
      </c>
      <c r="AB1423" s="9" t="s">
        <v>1123</v>
      </c>
      <c r="AC1423" s="10" t="s">
        <v>1140</v>
      </c>
      <c r="AD1423" s="9" t="s">
        <v>1131</v>
      </c>
      <c r="AE1423" s="8" t="s">
        <v>1123</v>
      </c>
      <c r="AF1423" s="32" t="s">
        <v>6704</v>
      </c>
      <c r="AG1423" s="6">
        <f>IF(P1423="Em Aberto",Q1423,0)+IF(S1423="Em Aberto",T1423,0)+IF(V1423="Em Aberto",W1423,0)+IF(Y1423="Em Aberto",Z1423,0)</f>
        <v>89.71</v>
      </c>
      <c r="AH1423" s="5"/>
      <c r="AI1423" s="102"/>
      <c r="AJ1423" s="102"/>
    </row>
    <row r="1424" spans="1:36" s="90" customFormat="1" ht="11.25" x14ac:dyDescent="0.2">
      <c r="A1424" s="30">
        <v>45413</v>
      </c>
      <c r="B1424" s="28"/>
      <c r="C1424" s="85">
        <v>23768024000190</v>
      </c>
      <c r="D1424" s="5" t="s">
        <v>6890</v>
      </c>
      <c r="E1424" s="13" t="s">
        <v>6889</v>
      </c>
      <c r="F1424" s="13">
        <v>20</v>
      </c>
      <c r="G1424" s="36" t="s">
        <v>6888</v>
      </c>
      <c r="H1424" s="34" t="s">
        <v>6</v>
      </c>
      <c r="I1424" s="13" t="s">
        <v>352</v>
      </c>
      <c r="J1424" s="13" t="s">
        <v>10</v>
      </c>
      <c r="K1424" s="19">
        <v>45430</v>
      </c>
      <c r="L1424" s="19" t="s">
        <v>56</v>
      </c>
      <c r="M1424" s="34" t="s">
        <v>153</v>
      </c>
      <c r="N1424" s="35" t="s">
        <v>1126</v>
      </c>
      <c r="O1424" s="22">
        <v>45468</v>
      </c>
      <c r="P1424" s="21" t="s">
        <v>1125</v>
      </c>
      <c r="Q1424" s="20">
        <v>56.68</v>
      </c>
      <c r="R1424" s="19">
        <v>45495</v>
      </c>
      <c r="S1424" s="13" t="s">
        <v>1196</v>
      </c>
      <c r="T1424" s="18">
        <v>110.94</v>
      </c>
      <c r="U1424" s="17"/>
      <c r="V1424" s="16"/>
      <c r="W1424" s="15"/>
      <c r="X1424" s="14"/>
      <c r="Y1424" s="13"/>
      <c r="Z1424" s="12"/>
      <c r="AA1424" s="11" t="s">
        <v>0</v>
      </c>
      <c r="AB1424" s="9" t="s">
        <v>1123</v>
      </c>
      <c r="AC1424" s="10" t="s">
        <v>6</v>
      </c>
      <c r="AD1424" s="9" t="s">
        <v>1131</v>
      </c>
      <c r="AE1424" s="8" t="s">
        <v>1123</v>
      </c>
      <c r="AF1424" s="32" t="s">
        <v>3207</v>
      </c>
      <c r="AG1424" s="6">
        <f>IF(P1424="Em Aberto",Q1424,0)+IF(S1424="Em Aberto",T1424,0)+IF(V1424="Em Aberto",W1424,0)+IF(Y1424="Em Aberto",Z1424,0)</f>
        <v>110.94</v>
      </c>
      <c r="AH1424" s="5"/>
      <c r="AI1424" s="103"/>
      <c r="AJ1424" s="103"/>
    </row>
    <row r="1425" spans="1:36" s="86" customFormat="1" ht="11.25" x14ac:dyDescent="0.2">
      <c r="A1425" s="30">
        <v>45413</v>
      </c>
      <c r="B1425" s="28"/>
      <c r="C1425" s="85">
        <v>49798778000187</v>
      </c>
      <c r="D1425" s="5" t="s">
        <v>6887</v>
      </c>
      <c r="E1425" s="13" t="s">
        <v>6886</v>
      </c>
      <c r="F1425" s="13">
        <v>7</v>
      </c>
      <c r="G1425" s="36" t="s">
        <v>6885</v>
      </c>
      <c r="H1425" s="34" t="s">
        <v>11</v>
      </c>
      <c r="I1425" s="13" t="s">
        <v>352</v>
      </c>
      <c r="J1425" s="13" t="s">
        <v>10</v>
      </c>
      <c r="K1425" s="19">
        <v>45430</v>
      </c>
      <c r="L1425" s="19" t="s">
        <v>140</v>
      </c>
      <c r="M1425" s="34" t="s">
        <v>37</v>
      </c>
      <c r="N1425" s="35" t="s">
        <v>1209</v>
      </c>
      <c r="O1425" s="22">
        <v>45450</v>
      </c>
      <c r="P1425" s="21" t="s">
        <v>1125</v>
      </c>
      <c r="Q1425" s="20">
        <v>14.94</v>
      </c>
      <c r="R1425" s="19">
        <v>45480</v>
      </c>
      <c r="S1425" s="13" t="s">
        <v>1125</v>
      </c>
      <c r="T1425" s="18">
        <v>89.72</v>
      </c>
      <c r="U1425" s="17"/>
      <c r="V1425" s="16"/>
      <c r="W1425" s="15"/>
      <c r="X1425" s="14"/>
      <c r="Y1425" s="13"/>
      <c r="Z1425" s="12"/>
      <c r="AA1425" s="11" t="s">
        <v>0</v>
      </c>
      <c r="AB1425" s="9" t="s">
        <v>1123</v>
      </c>
      <c r="AC1425" s="10" t="s">
        <v>1140</v>
      </c>
      <c r="AD1425" s="9" t="s">
        <v>1131</v>
      </c>
      <c r="AE1425" s="8" t="s">
        <v>1123</v>
      </c>
      <c r="AF1425" s="32" t="s">
        <v>6884</v>
      </c>
      <c r="AG1425" s="6">
        <f>IF(P1425="Em Aberto",Q1425,0)+IF(S1425="Em Aberto",T1425,0)+IF(V1425="Em Aberto",W1425,0)+IF(Y1425="Em Aberto",Z1425,0)</f>
        <v>0</v>
      </c>
      <c r="AH1425" s="5"/>
      <c r="AI1425" s="102"/>
      <c r="AJ1425" s="102"/>
    </row>
    <row r="1426" spans="1:36" s="86" customFormat="1" ht="11.25" x14ac:dyDescent="0.2">
      <c r="A1426" s="30">
        <v>45413</v>
      </c>
      <c r="B1426" s="28"/>
      <c r="C1426" s="85">
        <v>36466430000140</v>
      </c>
      <c r="D1426" s="5" t="s">
        <v>6883</v>
      </c>
      <c r="E1426" s="13" t="s">
        <v>6882</v>
      </c>
      <c r="F1426" s="13">
        <v>2</v>
      </c>
      <c r="G1426" s="36" t="s">
        <v>6881</v>
      </c>
      <c r="H1426" s="34" t="s">
        <v>11</v>
      </c>
      <c r="I1426" s="13" t="s">
        <v>352</v>
      </c>
      <c r="J1426" s="13" t="s">
        <v>10</v>
      </c>
      <c r="K1426" s="19">
        <v>45432</v>
      </c>
      <c r="L1426" s="19" t="s">
        <v>9</v>
      </c>
      <c r="M1426" s="34" t="s">
        <v>45</v>
      </c>
      <c r="N1426" s="35" t="s">
        <v>20</v>
      </c>
      <c r="O1426" s="22">
        <v>45475</v>
      </c>
      <c r="P1426" s="21" t="s">
        <v>1125</v>
      </c>
      <c r="Q1426" s="20">
        <v>69.510000000000005</v>
      </c>
      <c r="R1426" s="19">
        <v>45506</v>
      </c>
      <c r="S1426" s="13" t="s">
        <v>1196</v>
      </c>
      <c r="T1426" s="18">
        <v>89.79</v>
      </c>
      <c r="U1426" s="17"/>
      <c r="V1426" s="16"/>
      <c r="W1426" s="15"/>
      <c r="X1426" s="14"/>
      <c r="Y1426" s="13"/>
      <c r="Z1426" s="12"/>
      <c r="AA1426" s="11" t="s">
        <v>0</v>
      </c>
      <c r="AB1426" s="9" t="s">
        <v>1123</v>
      </c>
      <c r="AC1426" s="10" t="s">
        <v>1140</v>
      </c>
      <c r="AD1426" s="9" t="s">
        <v>1131</v>
      </c>
      <c r="AE1426" s="8" t="s">
        <v>1123</v>
      </c>
      <c r="AF1426" s="32" t="s">
        <v>6704</v>
      </c>
      <c r="AG1426" s="6">
        <f>IF(P1426="Em Aberto",Q1426,0)+IF(S1426="Em Aberto",T1426,0)+IF(V1426="Em Aberto",W1426,0)+IF(Y1426="Em Aberto",Z1426,0)</f>
        <v>89.79</v>
      </c>
      <c r="AH1426" s="5"/>
      <c r="AI1426" s="102"/>
      <c r="AJ1426" s="102"/>
    </row>
    <row r="1427" spans="1:36" s="86" customFormat="1" ht="11.25" x14ac:dyDescent="0.2">
      <c r="A1427" s="30">
        <v>45413</v>
      </c>
      <c r="B1427" s="28"/>
      <c r="C1427" s="85">
        <v>21654699000183</v>
      </c>
      <c r="D1427" s="5" t="s">
        <v>6880</v>
      </c>
      <c r="E1427" s="13" t="s">
        <v>6879</v>
      </c>
      <c r="F1427" s="13">
        <v>2</v>
      </c>
      <c r="G1427" s="36" t="s">
        <v>6878</v>
      </c>
      <c r="H1427" s="34" t="s">
        <v>6</v>
      </c>
      <c r="I1427" s="13" t="s">
        <v>352</v>
      </c>
      <c r="J1427" s="13" t="s">
        <v>10</v>
      </c>
      <c r="K1427" s="19">
        <v>45432</v>
      </c>
      <c r="L1427" s="19" t="s">
        <v>2344</v>
      </c>
      <c r="M1427" s="34" t="s">
        <v>29</v>
      </c>
      <c r="N1427" s="35" t="s">
        <v>1126</v>
      </c>
      <c r="O1427" s="22">
        <v>45475</v>
      </c>
      <c r="P1427" s="21" t="s">
        <v>1125</v>
      </c>
      <c r="Q1427" s="20">
        <v>100.52</v>
      </c>
      <c r="R1427" s="19">
        <v>45506</v>
      </c>
      <c r="S1427" s="13" t="s">
        <v>1196</v>
      </c>
      <c r="T1427" s="18">
        <v>132.15</v>
      </c>
      <c r="U1427" s="17"/>
      <c r="V1427" s="16"/>
      <c r="W1427" s="15"/>
      <c r="X1427" s="14"/>
      <c r="Y1427" s="13"/>
      <c r="Z1427" s="12"/>
      <c r="AA1427" s="11" t="s">
        <v>0</v>
      </c>
      <c r="AB1427" s="9" t="s">
        <v>1123</v>
      </c>
      <c r="AC1427" s="10" t="s">
        <v>6</v>
      </c>
      <c r="AD1427" s="9" t="s">
        <v>1131</v>
      </c>
      <c r="AE1427" s="8" t="s">
        <v>1123</v>
      </c>
      <c r="AF1427" s="32" t="s">
        <v>6877</v>
      </c>
      <c r="AG1427" s="6">
        <f>IF(P1427="Em Aberto",Q1427,0)+IF(S1427="Em Aberto",T1427,0)+IF(V1427="Em Aberto",W1427,0)+IF(Y1427="Em Aberto",Z1427,0)</f>
        <v>132.15</v>
      </c>
      <c r="AH1427" s="5"/>
      <c r="AI1427" s="102"/>
      <c r="AJ1427" s="102"/>
    </row>
    <row r="1428" spans="1:36" s="86" customFormat="1" ht="11.25" x14ac:dyDescent="0.2">
      <c r="A1428" s="30">
        <v>45413</v>
      </c>
      <c r="B1428" s="28"/>
      <c r="C1428" s="85">
        <v>46190883000140</v>
      </c>
      <c r="D1428" s="5" t="s">
        <v>6876</v>
      </c>
      <c r="E1428" s="13">
        <v>2543994</v>
      </c>
      <c r="F1428" s="13">
        <v>25</v>
      </c>
      <c r="G1428" s="36" t="s">
        <v>6875</v>
      </c>
      <c r="H1428" s="34" t="s">
        <v>11</v>
      </c>
      <c r="I1428" s="13" t="s">
        <v>352</v>
      </c>
      <c r="J1428" s="13" t="s">
        <v>4</v>
      </c>
      <c r="K1428" s="19">
        <v>45432</v>
      </c>
      <c r="L1428" s="19" t="s">
        <v>102</v>
      </c>
      <c r="M1428" s="34" t="s">
        <v>29</v>
      </c>
      <c r="N1428" s="35" t="s">
        <v>1126</v>
      </c>
      <c r="O1428" s="22">
        <v>45468</v>
      </c>
      <c r="P1428" s="21" t="s">
        <v>1125</v>
      </c>
      <c r="Q1428" s="20">
        <v>89.9</v>
      </c>
      <c r="R1428" s="19">
        <v>45498</v>
      </c>
      <c r="S1428" s="13" t="s">
        <v>1196</v>
      </c>
      <c r="T1428" s="18">
        <v>89.9</v>
      </c>
      <c r="U1428" s="17"/>
      <c r="V1428" s="16"/>
      <c r="W1428" s="15"/>
      <c r="X1428" s="14"/>
      <c r="Y1428" s="13"/>
      <c r="Z1428" s="12"/>
      <c r="AA1428" s="11" t="s">
        <v>0</v>
      </c>
      <c r="AB1428" s="9" t="s">
        <v>1123</v>
      </c>
      <c r="AC1428" s="10" t="s">
        <v>1140</v>
      </c>
      <c r="AD1428" s="9" t="s">
        <v>1131</v>
      </c>
      <c r="AE1428" s="8" t="s">
        <v>1123</v>
      </c>
      <c r="AF1428" s="32" t="s">
        <v>6874</v>
      </c>
      <c r="AG1428" s="6">
        <f>IF(P1428="Em Aberto",Q1428,0)+IF(S1428="Em Aberto",T1428,0)+IF(V1428="Em Aberto",W1428,0)+IF(Y1428="Em Aberto",Z1428,0)</f>
        <v>89.9</v>
      </c>
      <c r="AH1428" s="5"/>
      <c r="AI1428" s="102"/>
      <c r="AJ1428" s="102"/>
    </row>
    <row r="1429" spans="1:36" s="86" customFormat="1" ht="11.25" x14ac:dyDescent="0.2">
      <c r="A1429" s="30">
        <v>45413</v>
      </c>
      <c r="B1429" s="28"/>
      <c r="C1429" s="85">
        <v>45204870000110</v>
      </c>
      <c r="D1429" s="5" t="s">
        <v>6873</v>
      </c>
      <c r="E1429" s="13" t="s">
        <v>6872</v>
      </c>
      <c r="F1429" s="13">
        <v>26</v>
      </c>
      <c r="G1429" s="36" t="s">
        <v>6871</v>
      </c>
      <c r="H1429" s="34" t="s">
        <v>11</v>
      </c>
      <c r="I1429" s="13" t="s">
        <v>352</v>
      </c>
      <c r="J1429" s="13" t="s">
        <v>10</v>
      </c>
      <c r="K1429" s="19">
        <v>45432</v>
      </c>
      <c r="L1429" s="19" t="s">
        <v>182</v>
      </c>
      <c r="M1429" s="34" t="s">
        <v>89</v>
      </c>
      <c r="N1429" s="35" t="s">
        <v>20</v>
      </c>
      <c r="O1429" s="22">
        <v>45469</v>
      </c>
      <c r="P1429" s="21" t="s">
        <v>1125</v>
      </c>
      <c r="Q1429" s="20">
        <v>69.510000000000005</v>
      </c>
      <c r="R1429" s="19">
        <v>45499</v>
      </c>
      <c r="S1429" s="13" t="s">
        <v>1196</v>
      </c>
      <c r="T1429" s="18">
        <v>91.52</v>
      </c>
      <c r="U1429" s="17"/>
      <c r="V1429" s="16"/>
      <c r="W1429" s="15"/>
      <c r="X1429" s="14"/>
      <c r="Y1429" s="13"/>
      <c r="Z1429" s="12"/>
      <c r="AA1429" s="11" t="s">
        <v>0</v>
      </c>
      <c r="AB1429" s="9" t="s">
        <v>1123</v>
      </c>
      <c r="AC1429" s="10" t="s">
        <v>1140</v>
      </c>
      <c r="AD1429" s="9" t="s">
        <v>1124</v>
      </c>
      <c r="AE1429" s="8" t="s">
        <v>1123</v>
      </c>
      <c r="AF1429" s="32" t="s">
        <v>6870</v>
      </c>
      <c r="AG1429" s="6">
        <f>IF(P1429="Em Aberto",Q1429,0)+IF(S1429="Em Aberto",T1429,0)+IF(V1429="Em Aberto",W1429,0)+IF(Y1429="Em Aberto",Z1429,0)</f>
        <v>91.52</v>
      </c>
      <c r="AH1429" s="5"/>
      <c r="AI1429" s="102"/>
      <c r="AJ1429" s="102"/>
    </row>
    <row r="1430" spans="1:36" s="86" customFormat="1" ht="11.25" x14ac:dyDescent="0.2">
      <c r="A1430" s="30">
        <v>45413</v>
      </c>
      <c r="B1430" s="28"/>
      <c r="C1430" s="85">
        <v>32620133000157</v>
      </c>
      <c r="D1430" s="5" t="s">
        <v>6869</v>
      </c>
      <c r="E1430" s="13">
        <v>2540997</v>
      </c>
      <c r="F1430" s="13">
        <v>25</v>
      </c>
      <c r="G1430" s="36" t="s">
        <v>6868</v>
      </c>
      <c r="H1430" s="34" t="s">
        <v>11</v>
      </c>
      <c r="I1430" s="13" t="s">
        <v>352</v>
      </c>
      <c r="J1430" s="13" t="s">
        <v>4</v>
      </c>
      <c r="K1430" s="19">
        <v>45432</v>
      </c>
      <c r="L1430" s="19" t="s">
        <v>102</v>
      </c>
      <c r="M1430" s="34" t="s">
        <v>2</v>
      </c>
      <c r="N1430" s="35" t="s">
        <v>1126</v>
      </c>
      <c r="O1430" s="22">
        <v>45468</v>
      </c>
      <c r="P1430" s="21" t="s">
        <v>1125</v>
      </c>
      <c r="Q1430" s="20">
        <v>89.9</v>
      </c>
      <c r="R1430" s="19">
        <v>45498</v>
      </c>
      <c r="S1430" s="13" t="s">
        <v>1196</v>
      </c>
      <c r="T1430" s="18">
        <v>89.9</v>
      </c>
      <c r="U1430" s="17"/>
      <c r="V1430" s="16"/>
      <c r="W1430" s="15"/>
      <c r="X1430" s="14"/>
      <c r="Y1430" s="13"/>
      <c r="Z1430" s="12"/>
      <c r="AA1430" s="11" t="s">
        <v>0</v>
      </c>
      <c r="AB1430" s="9" t="s">
        <v>1123</v>
      </c>
      <c r="AC1430" s="10" t="s">
        <v>1140</v>
      </c>
      <c r="AD1430" s="9" t="s">
        <v>1131</v>
      </c>
      <c r="AE1430" s="8" t="s">
        <v>1123</v>
      </c>
      <c r="AF1430" s="32" t="s">
        <v>6867</v>
      </c>
      <c r="AG1430" s="6">
        <f>IF(P1430="Em Aberto",Q1430,0)+IF(S1430="Em Aberto",T1430,0)+IF(V1430="Em Aberto",W1430,0)+IF(Y1430="Em Aberto",Z1430,0)</f>
        <v>89.9</v>
      </c>
      <c r="AH1430" s="5"/>
      <c r="AI1430" s="102"/>
      <c r="AJ1430" s="102"/>
    </row>
    <row r="1431" spans="1:36" s="86" customFormat="1" ht="11.25" x14ac:dyDescent="0.2">
      <c r="A1431" s="30">
        <v>45413</v>
      </c>
      <c r="B1431" s="28"/>
      <c r="C1431" s="85">
        <v>32658027000162</v>
      </c>
      <c r="D1431" s="5" t="s">
        <v>6866</v>
      </c>
      <c r="E1431" s="13" t="s">
        <v>6865</v>
      </c>
      <c r="F1431" s="13">
        <v>26</v>
      </c>
      <c r="G1431" s="36" t="s">
        <v>6864</v>
      </c>
      <c r="H1431" s="34" t="s">
        <v>11</v>
      </c>
      <c r="I1431" s="13" t="s">
        <v>352</v>
      </c>
      <c r="J1431" s="13" t="s">
        <v>10</v>
      </c>
      <c r="K1431" s="19">
        <v>45432</v>
      </c>
      <c r="L1431" s="19" t="s">
        <v>2344</v>
      </c>
      <c r="M1431" s="34" t="s">
        <v>29</v>
      </c>
      <c r="N1431" s="35" t="s">
        <v>1126</v>
      </c>
      <c r="O1431" s="22">
        <v>45469</v>
      </c>
      <c r="P1431" s="21" t="s">
        <v>1125</v>
      </c>
      <c r="Q1431" s="20">
        <v>85</v>
      </c>
      <c r="R1431" s="19">
        <v>45499</v>
      </c>
      <c r="S1431" s="13" t="s">
        <v>1196</v>
      </c>
      <c r="T1431" s="18">
        <v>109.8</v>
      </c>
      <c r="U1431" s="17"/>
      <c r="V1431" s="16"/>
      <c r="W1431" s="15"/>
      <c r="X1431" s="14"/>
      <c r="Y1431" s="13"/>
      <c r="Z1431" s="12"/>
      <c r="AA1431" s="11" t="s">
        <v>0</v>
      </c>
      <c r="AB1431" s="9" t="s">
        <v>1123</v>
      </c>
      <c r="AC1431" s="10" t="s">
        <v>1140</v>
      </c>
      <c r="AD1431" s="9" t="s">
        <v>1131</v>
      </c>
      <c r="AE1431" s="8" t="s">
        <v>1123</v>
      </c>
      <c r="AF1431" s="32" t="s">
        <v>6863</v>
      </c>
      <c r="AG1431" s="6">
        <f>IF(P1431="Em Aberto",Q1431,0)+IF(S1431="Em Aberto",T1431,0)+IF(V1431="Em Aberto",W1431,0)+IF(Y1431="Em Aberto",Z1431,0)</f>
        <v>109.8</v>
      </c>
      <c r="AH1431" s="5"/>
      <c r="AI1431" s="102"/>
      <c r="AJ1431" s="102"/>
    </row>
    <row r="1432" spans="1:36" s="86" customFormat="1" ht="11.25" x14ac:dyDescent="0.2">
      <c r="A1432" s="30">
        <v>45413</v>
      </c>
      <c r="B1432" s="28"/>
      <c r="C1432" s="85">
        <v>30122023000130</v>
      </c>
      <c r="D1432" s="5" t="s">
        <v>6862</v>
      </c>
      <c r="E1432" s="13" t="s">
        <v>6861</v>
      </c>
      <c r="F1432" s="13">
        <v>20</v>
      </c>
      <c r="G1432" s="36" t="s">
        <v>6860</v>
      </c>
      <c r="H1432" s="34" t="s">
        <v>6</v>
      </c>
      <c r="I1432" s="13" t="s">
        <v>352</v>
      </c>
      <c r="J1432" s="13" t="s">
        <v>10</v>
      </c>
      <c r="K1432" s="19">
        <v>45432</v>
      </c>
      <c r="L1432" s="19" t="s">
        <v>30</v>
      </c>
      <c r="M1432" s="34" t="s">
        <v>29</v>
      </c>
      <c r="N1432" s="35" t="s">
        <v>1126</v>
      </c>
      <c r="O1432" s="22">
        <v>45468</v>
      </c>
      <c r="P1432" s="21" t="s">
        <v>1125</v>
      </c>
      <c r="Q1432" s="20">
        <v>49.59</v>
      </c>
      <c r="R1432" s="19">
        <v>45495</v>
      </c>
      <c r="S1432" s="13" t="s">
        <v>1125</v>
      </c>
      <c r="T1432" s="18">
        <v>109.81</v>
      </c>
      <c r="U1432" s="17"/>
      <c r="V1432" s="16"/>
      <c r="W1432" s="15"/>
      <c r="X1432" s="14"/>
      <c r="Y1432" s="13"/>
      <c r="Z1432" s="12"/>
      <c r="AA1432" s="11" t="s">
        <v>0</v>
      </c>
      <c r="AB1432" s="9" t="s">
        <v>1123</v>
      </c>
      <c r="AC1432" s="10" t="s">
        <v>6</v>
      </c>
      <c r="AD1432" s="9" t="s">
        <v>1131</v>
      </c>
      <c r="AE1432" s="8" t="s">
        <v>1123</v>
      </c>
      <c r="AF1432" s="32" t="s">
        <v>6859</v>
      </c>
      <c r="AG1432" s="6">
        <f>IF(P1432="Em Aberto",Q1432,0)+IF(S1432="Em Aberto",T1432,0)+IF(V1432="Em Aberto",W1432,0)+IF(Y1432="Em Aberto",Z1432,0)</f>
        <v>0</v>
      </c>
      <c r="AH1432" s="5"/>
      <c r="AI1432" s="102"/>
      <c r="AJ1432" s="102"/>
    </row>
    <row r="1433" spans="1:36" s="86" customFormat="1" ht="11.25" x14ac:dyDescent="0.2">
      <c r="A1433" s="30">
        <v>45413</v>
      </c>
      <c r="B1433" s="28"/>
      <c r="C1433" s="85">
        <v>21221123000122</v>
      </c>
      <c r="D1433" s="5" t="s">
        <v>6858</v>
      </c>
      <c r="E1433" s="13" t="s">
        <v>6857</v>
      </c>
      <c r="F1433" s="13">
        <v>2</v>
      </c>
      <c r="G1433" s="36" t="s">
        <v>6856</v>
      </c>
      <c r="H1433" s="34" t="s">
        <v>6</v>
      </c>
      <c r="I1433" s="13" t="s">
        <v>352</v>
      </c>
      <c r="J1433" s="13" t="s">
        <v>10</v>
      </c>
      <c r="K1433" s="19">
        <v>45432</v>
      </c>
      <c r="L1433" s="19" t="s">
        <v>1654</v>
      </c>
      <c r="M1433" s="34" t="s">
        <v>2</v>
      </c>
      <c r="N1433" s="35" t="s">
        <v>1126</v>
      </c>
      <c r="O1433" s="22">
        <v>45475</v>
      </c>
      <c r="P1433" s="21" t="s">
        <v>1125</v>
      </c>
      <c r="Q1433" s="20">
        <v>84.93</v>
      </c>
      <c r="R1433" s="19">
        <v>45506</v>
      </c>
      <c r="S1433" s="13" t="s">
        <v>1196</v>
      </c>
      <c r="T1433" s="18">
        <v>109.7</v>
      </c>
      <c r="U1433" s="17"/>
      <c r="V1433" s="16"/>
      <c r="W1433" s="15"/>
      <c r="X1433" s="14"/>
      <c r="Y1433" s="13"/>
      <c r="Z1433" s="12"/>
      <c r="AA1433" s="11" t="s">
        <v>0</v>
      </c>
      <c r="AB1433" s="9" t="s">
        <v>1123</v>
      </c>
      <c r="AC1433" s="10" t="s">
        <v>6</v>
      </c>
      <c r="AD1433" s="9" t="s">
        <v>1131</v>
      </c>
      <c r="AE1433" s="8" t="s">
        <v>1123</v>
      </c>
      <c r="AF1433" s="32" t="s">
        <v>6648</v>
      </c>
      <c r="AG1433" s="6">
        <f>IF(P1433="Em Aberto",Q1433,0)+IF(S1433="Em Aberto",T1433,0)+IF(V1433="Em Aberto",W1433,0)+IF(Y1433="Em Aberto",Z1433,0)</f>
        <v>109.7</v>
      </c>
      <c r="AH1433" s="5"/>
      <c r="AI1433" s="102"/>
      <c r="AJ1433" s="102"/>
    </row>
    <row r="1434" spans="1:36" s="102" customFormat="1" ht="11.25" x14ac:dyDescent="0.2">
      <c r="A1434" s="30">
        <v>45413</v>
      </c>
      <c r="B1434" s="28"/>
      <c r="C1434" s="85">
        <v>51838099000136</v>
      </c>
      <c r="D1434" s="5" t="s">
        <v>6855</v>
      </c>
      <c r="E1434" s="13" t="s">
        <v>6854</v>
      </c>
      <c r="F1434" s="13">
        <v>20</v>
      </c>
      <c r="G1434" s="36" t="s">
        <v>6853</v>
      </c>
      <c r="H1434" s="34" t="s">
        <v>6</v>
      </c>
      <c r="I1434" s="13" t="s">
        <v>352</v>
      </c>
      <c r="J1434" s="13" t="s">
        <v>10</v>
      </c>
      <c r="K1434" s="19">
        <v>45432</v>
      </c>
      <c r="L1434" s="19" t="s">
        <v>663</v>
      </c>
      <c r="M1434" s="34" t="s">
        <v>72</v>
      </c>
      <c r="N1434" s="35" t="s">
        <v>20</v>
      </c>
      <c r="O1434" s="22">
        <v>45468</v>
      </c>
      <c r="P1434" s="21" t="s">
        <v>1196</v>
      </c>
      <c r="Q1434" s="20">
        <v>49.58</v>
      </c>
      <c r="R1434" s="19">
        <v>45495</v>
      </c>
      <c r="S1434" s="13" t="s">
        <v>1196</v>
      </c>
      <c r="T1434" s="18">
        <v>109.8</v>
      </c>
      <c r="U1434" s="17"/>
      <c r="V1434" s="16"/>
      <c r="W1434" s="15"/>
      <c r="X1434" s="14"/>
      <c r="Y1434" s="13"/>
      <c r="Z1434" s="12"/>
      <c r="AA1434" s="11" t="s">
        <v>1195</v>
      </c>
      <c r="AB1434" s="9" t="s">
        <v>1194</v>
      </c>
      <c r="AC1434" s="10" t="s">
        <v>6</v>
      </c>
      <c r="AD1434" s="9" t="s">
        <v>1124</v>
      </c>
      <c r="AE1434" s="8" t="s">
        <v>1193</v>
      </c>
      <c r="AF1434" s="32" t="s">
        <v>6852</v>
      </c>
      <c r="AG1434" s="6">
        <f>IF(P1434="Em Aberto",Q1434,0)+IF(S1434="Em Aberto",T1434,0)+IF(V1434="Em Aberto",W1434,0)+IF(Y1434="Em Aberto",Z1434,0)</f>
        <v>159.38</v>
      </c>
      <c r="AH1434" s="5"/>
    </row>
    <row r="1435" spans="1:36" s="102" customFormat="1" ht="11.25" x14ac:dyDescent="0.2">
      <c r="A1435" s="30">
        <v>45413</v>
      </c>
      <c r="B1435" s="28"/>
      <c r="C1435" s="85">
        <v>44990404000145</v>
      </c>
      <c r="D1435" s="5" t="s">
        <v>6851</v>
      </c>
      <c r="E1435" s="13" t="s">
        <v>6850</v>
      </c>
      <c r="F1435" s="13">
        <v>11</v>
      </c>
      <c r="G1435" s="36" t="s">
        <v>6849</v>
      </c>
      <c r="H1435" s="34" t="s">
        <v>6</v>
      </c>
      <c r="I1435" s="13" t="s">
        <v>352</v>
      </c>
      <c r="J1435" s="13" t="s">
        <v>10</v>
      </c>
      <c r="K1435" s="19">
        <v>45432</v>
      </c>
      <c r="L1435" s="19" t="s">
        <v>3</v>
      </c>
      <c r="M1435" s="34" t="s">
        <v>29</v>
      </c>
      <c r="N1435" s="35" t="s">
        <v>1126</v>
      </c>
      <c r="O1435" s="22">
        <v>45455</v>
      </c>
      <c r="P1435" s="21" t="s">
        <v>1125</v>
      </c>
      <c r="Q1435" s="20">
        <v>12.99</v>
      </c>
      <c r="R1435" s="19">
        <v>45488</v>
      </c>
      <c r="S1435" s="13" t="s">
        <v>1196</v>
      </c>
      <c r="T1435" s="18">
        <v>129.84</v>
      </c>
      <c r="U1435" s="17"/>
      <c r="V1435" s="16"/>
      <c r="W1435" s="15"/>
      <c r="X1435" s="14"/>
      <c r="Y1435" s="13"/>
      <c r="Z1435" s="12"/>
      <c r="AA1435" s="11" t="s">
        <v>1195</v>
      </c>
      <c r="AB1435" s="9" t="s">
        <v>1194</v>
      </c>
      <c r="AC1435" s="10" t="s">
        <v>6</v>
      </c>
      <c r="AD1435" s="9" t="s">
        <v>1124</v>
      </c>
      <c r="AE1435" s="8" t="s">
        <v>1193</v>
      </c>
      <c r="AF1435" s="32" t="s">
        <v>6848</v>
      </c>
      <c r="AG1435" s="6">
        <f>IF(P1435="Em Aberto",Q1435,0)+IF(S1435="Em Aberto",T1435,0)+IF(V1435="Em Aberto",W1435,0)+IF(Y1435="Em Aberto",Z1435,0)</f>
        <v>129.84</v>
      </c>
      <c r="AH1435" s="5"/>
    </row>
    <row r="1436" spans="1:36" s="86" customFormat="1" ht="11.25" x14ac:dyDescent="0.2">
      <c r="A1436" s="30">
        <v>45413</v>
      </c>
      <c r="B1436" s="28"/>
      <c r="C1436" s="85">
        <v>45431987000137</v>
      </c>
      <c r="D1436" s="5" t="s">
        <v>6847</v>
      </c>
      <c r="E1436" s="13" t="s">
        <v>6846</v>
      </c>
      <c r="F1436" s="13">
        <v>2</v>
      </c>
      <c r="G1436" s="36" t="s">
        <v>6845</v>
      </c>
      <c r="H1436" s="34" t="s">
        <v>6</v>
      </c>
      <c r="I1436" s="13" t="s">
        <v>352</v>
      </c>
      <c r="J1436" s="13" t="s">
        <v>10</v>
      </c>
      <c r="K1436" s="19">
        <v>45433</v>
      </c>
      <c r="L1436" s="19" t="s">
        <v>114</v>
      </c>
      <c r="M1436" s="34" t="s">
        <v>2021</v>
      </c>
      <c r="N1436" s="35" t="s">
        <v>1209</v>
      </c>
      <c r="O1436" s="22">
        <v>45475</v>
      </c>
      <c r="P1436" s="21" t="s">
        <v>1196</v>
      </c>
      <c r="Q1436" s="20">
        <v>81.45</v>
      </c>
      <c r="R1436" s="19">
        <v>45506</v>
      </c>
      <c r="S1436" s="13" t="s">
        <v>1196</v>
      </c>
      <c r="T1436" s="18">
        <v>109.8</v>
      </c>
      <c r="U1436" s="17"/>
      <c r="V1436" s="16"/>
      <c r="W1436" s="15"/>
      <c r="X1436" s="14"/>
      <c r="Y1436" s="13"/>
      <c r="Z1436" s="12"/>
      <c r="AA1436" s="11" t="s">
        <v>1195</v>
      </c>
      <c r="AB1436" s="9" t="s">
        <v>1194</v>
      </c>
      <c r="AC1436" s="10" t="s">
        <v>6</v>
      </c>
      <c r="AD1436" s="9" t="s">
        <v>1131</v>
      </c>
      <c r="AE1436" s="8" t="s">
        <v>1193</v>
      </c>
      <c r="AF1436" s="32" t="s">
        <v>6834</v>
      </c>
      <c r="AG1436" s="6">
        <f>IF(P1436="Em Aberto",Q1436,0)+IF(S1436="Em Aberto",T1436,0)+IF(V1436="Em Aberto",W1436,0)+IF(Y1436="Em Aberto",Z1436,0)</f>
        <v>191.25</v>
      </c>
      <c r="AH1436" s="5"/>
      <c r="AI1436" s="102"/>
      <c r="AJ1436" s="102"/>
    </row>
    <row r="1437" spans="1:36" s="86" customFormat="1" ht="11.25" x14ac:dyDescent="0.2">
      <c r="A1437" s="30">
        <v>45413</v>
      </c>
      <c r="B1437" s="28"/>
      <c r="C1437" s="85">
        <v>22453410000120</v>
      </c>
      <c r="D1437" s="5" t="s">
        <v>6844</v>
      </c>
      <c r="E1437" s="13" t="s">
        <v>6843</v>
      </c>
      <c r="F1437" s="13">
        <v>2</v>
      </c>
      <c r="G1437" s="36" t="s">
        <v>6842</v>
      </c>
      <c r="H1437" s="34" t="s">
        <v>6</v>
      </c>
      <c r="I1437" s="13" t="s">
        <v>352</v>
      </c>
      <c r="J1437" s="13" t="s">
        <v>10</v>
      </c>
      <c r="K1437" s="19">
        <v>45433</v>
      </c>
      <c r="L1437" s="19" t="s">
        <v>143</v>
      </c>
      <c r="M1437" s="34" t="s">
        <v>89</v>
      </c>
      <c r="N1437" s="35" t="s">
        <v>20</v>
      </c>
      <c r="O1437" s="22">
        <v>45475</v>
      </c>
      <c r="P1437" s="21" t="s">
        <v>1125</v>
      </c>
      <c r="Q1437" s="20">
        <v>81.45</v>
      </c>
      <c r="R1437" s="19">
        <v>45506</v>
      </c>
      <c r="S1437" s="13" t="s">
        <v>1196</v>
      </c>
      <c r="T1437" s="18">
        <v>89.79</v>
      </c>
      <c r="U1437" s="17"/>
      <c r="V1437" s="16"/>
      <c r="W1437" s="15"/>
      <c r="X1437" s="14"/>
      <c r="Y1437" s="13"/>
      <c r="Z1437" s="12"/>
      <c r="AA1437" s="11" t="s">
        <v>0</v>
      </c>
      <c r="AB1437" s="9" t="s">
        <v>1123</v>
      </c>
      <c r="AC1437" s="10" t="s">
        <v>6</v>
      </c>
      <c r="AD1437" s="9" t="s">
        <v>1131</v>
      </c>
      <c r="AE1437" s="8" t="s">
        <v>1123</v>
      </c>
      <c r="AF1437" s="32" t="s">
        <v>6841</v>
      </c>
      <c r="AG1437" s="6">
        <f>IF(P1437="Em Aberto",Q1437,0)+IF(S1437="Em Aberto",T1437,0)+IF(V1437="Em Aberto",W1437,0)+IF(Y1437="Em Aberto",Z1437,0)</f>
        <v>89.79</v>
      </c>
      <c r="AH1437" s="5"/>
      <c r="AI1437" s="102"/>
      <c r="AJ1437" s="102"/>
    </row>
    <row r="1438" spans="1:36" s="102" customFormat="1" ht="11.25" x14ac:dyDescent="0.2">
      <c r="A1438" s="30">
        <v>45413</v>
      </c>
      <c r="B1438" s="28"/>
      <c r="C1438" s="85">
        <v>51775764000190</v>
      </c>
      <c r="D1438" s="5" t="s">
        <v>6840</v>
      </c>
      <c r="E1438" s="13" t="s">
        <v>6839</v>
      </c>
      <c r="F1438" s="13">
        <v>2</v>
      </c>
      <c r="G1438" s="36" t="s">
        <v>6838</v>
      </c>
      <c r="H1438" s="34" t="s">
        <v>6</v>
      </c>
      <c r="I1438" s="13" t="s">
        <v>352</v>
      </c>
      <c r="J1438" s="13" t="s">
        <v>10</v>
      </c>
      <c r="K1438" s="19">
        <v>45433</v>
      </c>
      <c r="L1438" s="19" t="s">
        <v>30</v>
      </c>
      <c r="M1438" s="34" t="s">
        <v>89</v>
      </c>
      <c r="N1438" s="35" t="s">
        <v>20</v>
      </c>
      <c r="O1438" s="22">
        <v>45475</v>
      </c>
      <c r="P1438" s="21" t="s">
        <v>1125</v>
      </c>
      <c r="Q1438" s="20">
        <v>81.45</v>
      </c>
      <c r="R1438" s="19">
        <v>45506</v>
      </c>
      <c r="S1438" s="13" t="s">
        <v>1196</v>
      </c>
      <c r="T1438" s="18">
        <v>111.67</v>
      </c>
      <c r="U1438" s="17"/>
      <c r="V1438" s="16"/>
      <c r="W1438" s="15"/>
      <c r="X1438" s="14"/>
      <c r="Y1438" s="13"/>
      <c r="Z1438" s="12"/>
      <c r="AA1438" s="11" t="s">
        <v>0</v>
      </c>
      <c r="AB1438" s="9" t="s">
        <v>1123</v>
      </c>
      <c r="AC1438" s="10" t="s">
        <v>6</v>
      </c>
      <c r="AD1438" s="9" t="s">
        <v>1131</v>
      </c>
      <c r="AE1438" s="8" t="s">
        <v>1123</v>
      </c>
      <c r="AF1438" s="32" t="s">
        <v>6830</v>
      </c>
      <c r="AG1438" s="6">
        <f>IF(P1438="Em Aberto",Q1438,0)+IF(S1438="Em Aberto",T1438,0)+IF(V1438="Em Aberto",W1438,0)+IF(Y1438="Em Aberto",Z1438,0)</f>
        <v>111.67</v>
      </c>
      <c r="AH1438" s="5"/>
    </row>
    <row r="1439" spans="1:36" s="86" customFormat="1" ht="11.25" x14ac:dyDescent="0.2">
      <c r="A1439" s="30">
        <v>45413</v>
      </c>
      <c r="B1439" s="28"/>
      <c r="C1439" s="85">
        <v>50995039000164</v>
      </c>
      <c r="D1439" s="5" t="s">
        <v>6837</v>
      </c>
      <c r="E1439" s="13" t="s">
        <v>6836</v>
      </c>
      <c r="F1439" s="13">
        <v>2</v>
      </c>
      <c r="G1439" s="36" t="s">
        <v>6835</v>
      </c>
      <c r="H1439" s="34" t="s">
        <v>11</v>
      </c>
      <c r="I1439" s="13" t="s">
        <v>352</v>
      </c>
      <c r="J1439" s="13" t="s">
        <v>10</v>
      </c>
      <c r="K1439" s="19">
        <v>45433</v>
      </c>
      <c r="L1439" s="19" t="s">
        <v>46</v>
      </c>
      <c r="M1439" s="34" t="s">
        <v>118</v>
      </c>
      <c r="N1439" s="35" t="s">
        <v>1209</v>
      </c>
      <c r="O1439" s="22">
        <v>45475</v>
      </c>
      <c r="P1439" s="21" t="s">
        <v>1196</v>
      </c>
      <c r="Q1439" s="20">
        <v>81.45</v>
      </c>
      <c r="R1439" s="19">
        <v>45506</v>
      </c>
      <c r="S1439" s="13" t="s">
        <v>1196</v>
      </c>
      <c r="T1439" s="18">
        <v>109.81</v>
      </c>
      <c r="U1439" s="17"/>
      <c r="V1439" s="16"/>
      <c r="W1439" s="15"/>
      <c r="X1439" s="14"/>
      <c r="Y1439" s="13"/>
      <c r="Z1439" s="12"/>
      <c r="AA1439" s="11" t="s">
        <v>1195</v>
      </c>
      <c r="AB1439" s="9" t="s">
        <v>1194</v>
      </c>
      <c r="AC1439" s="10" t="s">
        <v>1201</v>
      </c>
      <c r="AD1439" s="9" t="s">
        <v>1131</v>
      </c>
      <c r="AE1439" s="8" t="s">
        <v>1193</v>
      </c>
      <c r="AF1439" s="32" t="s">
        <v>6834</v>
      </c>
      <c r="AG1439" s="6">
        <f>IF(P1439="Em Aberto",Q1439,0)+IF(S1439="Em Aberto",T1439,0)+IF(V1439="Em Aberto",W1439,0)+IF(Y1439="Em Aberto",Z1439,0)</f>
        <v>191.26</v>
      </c>
      <c r="AH1439" s="5"/>
      <c r="AI1439" s="102"/>
      <c r="AJ1439" s="102"/>
    </row>
    <row r="1440" spans="1:36" s="86" customFormat="1" ht="11.25" x14ac:dyDescent="0.2">
      <c r="A1440" s="30">
        <v>45413</v>
      </c>
      <c r="B1440" s="28"/>
      <c r="C1440" s="85">
        <v>52134241000127</v>
      </c>
      <c r="D1440" s="5" t="s">
        <v>6833</v>
      </c>
      <c r="E1440" s="13" t="s">
        <v>6832</v>
      </c>
      <c r="F1440" s="13">
        <v>2</v>
      </c>
      <c r="G1440" s="36" t="s">
        <v>6831</v>
      </c>
      <c r="H1440" s="34" t="s">
        <v>6</v>
      </c>
      <c r="I1440" s="13" t="s">
        <v>352</v>
      </c>
      <c r="J1440" s="13" t="s">
        <v>10</v>
      </c>
      <c r="K1440" s="19">
        <v>45433</v>
      </c>
      <c r="L1440" s="19" t="s">
        <v>38</v>
      </c>
      <c r="M1440" s="34" t="s">
        <v>15</v>
      </c>
      <c r="N1440" s="35" t="s">
        <v>1209</v>
      </c>
      <c r="O1440" s="22">
        <v>45475</v>
      </c>
      <c r="P1440" s="21" t="s">
        <v>1125</v>
      </c>
      <c r="Q1440" s="20">
        <v>81.5</v>
      </c>
      <c r="R1440" s="19">
        <v>45506</v>
      </c>
      <c r="S1440" s="13" t="s">
        <v>1196</v>
      </c>
      <c r="T1440" s="18">
        <v>111.71</v>
      </c>
      <c r="U1440" s="17"/>
      <c r="V1440" s="16"/>
      <c r="W1440" s="15"/>
      <c r="X1440" s="14"/>
      <c r="Y1440" s="13"/>
      <c r="Z1440" s="12"/>
      <c r="AA1440" s="11" t="s">
        <v>0</v>
      </c>
      <c r="AB1440" s="9" t="s">
        <v>1123</v>
      </c>
      <c r="AC1440" s="10" t="s">
        <v>6</v>
      </c>
      <c r="AD1440" s="9" t="s">
        <v>1131</v>
      </c>
      <c r="AE1440" s="8" t="s">
        <v>1123</v>
      </c>
      <c r="AF1440" s="32" t="s">
        <v>6830</v>
      </c>
      <c r="AG1440" s="6">
        <f>IF(P1440="Em Aberto",Q1440,0)+IF(S1440="Em Aberto",T1440,0)+IF(V1440="Em Aberto",W1440,0)+IF(Y1440="Em Aberto",Z1440,0)</f>
        <v>111.71</v>
      </c>
      <c r="AH1440" s="5"/>
      <c r="AI1440" s="102"/>
      <c r="AJ1440" s="102"/>
    </row>
    <row r="1441" spans="1:36" s="86" customFormat="1" ht="11.25" x14ac:dyDescent="0.2">
      <c r="A1441" s="30">
        <v>45413</v>
      </c>
      <c r="B1441" s="28"/>
      <c r="C1441" s="85">
        <v>44185409000103</v>
      </c>
      <c r="D1441" s="5" t="s">
        <v>6829</v>
      </c>
      <c r="E1441" s="13">
        <v>2555925</v>
      </c>
      <c r="F1441" s="13">
        <v>26</v>
      </c>
      <c r="G1441" s="36" t="s">
        <v>6828</v>
      </c>
      <c r="H1441" s="34" t="s">
        <v>11</v>
      </c>
      <c r="I1441" s="13" t="s">
        <v>352</v>
      </c>
      <c r="J1441" s="13" t="s">
        <v>4</v>
      </c>
      <c r="K1441" s="19">
        <v>45433</v>
      </c>
      <c r="L1441" s="19" t="s">
        <v>85</v>
      </c>
      <c r="M1441" s="34" t="s">
        <v>153</v>
      </c>
      <c r="N1441" s="35" t="s">
        <v>1126</v>
      </c>
      <c r="O1441" s="22">
        <v>45469</v>
      </c>
      <c r="P1441" s="21" t="s">
        <v>1196</v>
      </c>
      <c r="Q1441" s="20">
        <v>89.9</v>
      </c>
      <c r="R1441" s="19"/>
      <c r="S1441" s="13"/>
      <c r="T1441" s="18"/>
      <c r="U1441" s="17"/>
      <c r="V1441" s="16"/>
      <c r="W1441" s="15"/>
      <c r="X1441" s="14"/>
      <c r="Y1441" s="13"/>
      <c r="Z1441" s="12"/>
      <c r="AA1441" s="11" t="s">
        <v>1195</v>
      </c>
      <c r="AB1441" s="9" t="s">
        <v>1194</v>
      </c>
      <c r="AC1441" s="10" t="s">
        <v>1140</v>
      </c>
      <c r="AD1441" s="9" t="s">
        <v>1131</v>
      </c>
      <c r="AE1441" s="8" t="s">
        <v>1193</v>
      </c>
      <c r="AF1441" s="32" t="s">
        <v>6827</v>
      </c>
      <c r="AG1441" s="6">
        <f>IF(P1441="Em Aberto",Q1441,0)+IF(S1441="Em Aberto",T1441,0)+IF(V1441="Em Aberto",W1441,0)+IF(Y1441="Em Aberto",Z1441,0)</f>
        <v>89.9</v>
      </c>
      <c r="AH1441" s="5"/>
      <c r="AI1441" s="102"/>
      <c r="AJ1441" s="102"/>
    </row>
    <row r="1442" spans="1:36" s="86" customFormat="1" ht="11.25" x14ac:dyDescent="0.2">
      <c r="A1442" s="30">
        <v>45413</v>
      </c>
      <c r="B1442" s="28"/>
      <c r="C1442" s="85">
        <v>45951834000110</v>
      </c>
      <c r="D1442" s="5" t="s">
        <v>6826</v>
      </c>
      <c r="E1442" s="13" t="s">
        <v>6825</v>
      </c>
      <c r="F1442" s="13">
        <v>2</v>
      </c>
      <c r="G1442" s="36" t="s">
        <v>6824</v>
      </c>
      <c r="H1442" s="34" t="s">
        <v>6</v>
      </c>
      <c r="I1442" s="13" t="s">
        <v>352</v>
      </c>
      <c r="J1442" s="13" t="s">
        <v>10</v>
      </c>
      <c r="K1442" s="19">
        <v>45433</v>
      </c>
      <c r="L1442" s="19" t="s">
        <v>68</v>
      </c>
      <c r="M1442" s="34" t="s">
        <v>153</v>
      </c>
      <c r="N1442" s="35" t="s">
        <v>1126</v>
      </c>
      <c r="O1442" s="22">
        <v>45475</v>
      </c>
      <c r="P1442" s="21" t="s">
        <v>1125</v>
      </c>
      <c r="Q1442" s="20">
        <v>81.45</v>
      </c>
      <c r="R1442" s="19">
        <v>45506</v>
      </c>
      <c r="S1442" s="13" t="s">
        <v>1196</v>
      </c>
      <c r="T1442" s="18">
        <v>111.43</v>
      </c>
      <c r="U1442" s="17"/>
      <c r="V1442" s="16"/>
      <c r="W1442" s="15"/>
      <c r="X1442" s="14"/>
      <c r="Y1442" s="13"/>
      <c r="Z1442" s="12"/>
      <c r="AA1442" s="11" t="s">
        <v>0</v>
      </c>
      <c r="AB1442" s="9" t="s">
        <v>1123</v>
      </c>
      <c r="AC1442" s="10" t="s">
        <v>6</v>
      </c>
      <c r="AD1442" s="9" t="s">
        <v>1131</v>
      </c>
      <c r="AE1442" s="8" t="s">
        <v>1123</v>
      </c>
      <c r="AF1442" s="32" t="s">
        <v>6648</v>
      </c>
      <c r="AG1442" s="6">
        <f>IF(P1442="Em Aberto",Q1442,0)+IF(S1442="Em Aberto",T1442,0)+IF(V1442="Em Aberto",W1442,0)+IF(Y1442="Em Aberto",Z1442,0)</f>
        <v>111.43</v>
      </c>
      <c r="AH1442" s="5"/>
      <c r="AI1442" s="102"/>
      <c r="AJ1442" s="102"/>
    </row>
    <row r="1443" spans="1:36" s="86" customFormat="1" ht="11.25" x14ac:dyDescent="0.2">
      <c r="A1443" s="30">
        <v>45413</v>
      </c>
      <c r="B1443" s="28"/>
      <c r="C1443" s="85">
        <v>42185458000102</v>
      </c>
      <c r="D1443" s="5" t="s">
        <v>6823</v>
      </c>
      <c r="E1443" s="13" t="s">
        <v>6822</v>
      </c>
      <c r="F1443" s="13">
        <v>2</v>
      </c>
      <c r="G1443" s="36" t="s">
        <v>6821</v>
      </c>
      <c r="H1443" s="34" t="s">
        <v>6</v>
      </c>
      <c r="I1443" s="13" t="s">
        <v>352</v>
      </c>
      <c r="J1443" s="13" t="s">
        <v>10</v>
      </c>
      <c r="K1443" s="19">
        <v>45433</v>
      </c>
      <c r="L1443" s="19" t="s">
        <v>1205</v>
      </c>
      <c r="M1443" s="34" t="s">
        <v>45</v>
      </c>
      <c r="N1443" s="35" t="s">
        <v>20</v>
      </c>
      <c r="O1443" s="22">
        <v>45475</v>
      </c>
      <c r="P1443" s="21" t="s">
        <v>1125</v>
      </c>
      <c r="Q1443" s="20">
        <v>96.31</v>
      </c>
      <c r="R1443" s="19">
        <v>45506</v>
      </c>
      <c r="S1443" s="13" t="s">
        <v>1196</v>
      </c>
      <c r="T1443" s="18">
        <v>129.83000000000001</v>
      </c>
      <c r="U1443" s="17"/>
      <c r="V1443" s="16"/>
      <c r="W1443" s="15"/>
      <c r="X1443" s="14"/>
      <c r="Y1443" s="13"/>
      <c r="Z1443" s="12"/>
      <c r="AA1443" s="11" t="s">
        <v>0</v>
      </c>
      <c r="AB1443" s="9" t="s">
        <v>1123</v>
      </c>
      <c r="AC1443" s="10" t="s">
        <v>6</v>
      </c>
      <c r="AD1443" s="9" t="s">
        <v>1131</v>
      </c>
      <c r="AE1443" s="8" t="s">
        <v>1123</v>
      </c>
      <c r="AF1443" s="32" t="s">
        <v>6648</v>
      </c>
      <c r="AG1443" s="6">
        <f>IF(P1443="Em Aberto",Q1443,0)+IF(S1443="Em Aberto",T1443,0)+IF(V1443="Em Aberto",W1443,0)+IF(Y1443="Em Aberto",Z1443,0)</f>
        <v>129.83000000000001</v>
      </c>
      <c r="AH1443" s="5"/>
      <c r="AI1443" s="102"/>
      <c r="AJ1443" s="102"/>
    </row>
    <row r="1444" spans="1:36" s="86" customFormat="1" ht="11.25" x14ac:dyDescent="0.2">
      <c r="A1444" s="30">
        <v>45413</v>
      </c>
      <c r="B1444" s="28"/>
      <c r="C1444" s="85">
        <v>52947718000193</v>
      </c>
      <c r="D1444" s="5" t="s">
        <v>6820</v>
      </c>
      <c r="E1444" s="13" t="s">
        <v>6819</v>
      </c>
      <c r="F1444" s="13">
        <v>2</v>
      </c>
      <c r="G1444" s="36" t="s">
        <v>6818</v>
      </c>
      <c r="H1444" s="34" t="s">
        <v>6</v>
      </c>
      <c r="I1444" s="13" t="s">
        <v>352</v>
      </c>
      <c r="J1444" s="13" t="s">
        <v>10</v>
      </c>
      <c r="K1444" s="19">
        <v>45433</v>
      </c>
      <c r="L1444" s="19" t="s">
        <v>53</v>
      </c>
      <c r="M1444" s="34" t="s">
        <v>174</v>
      </c>
      <c r="N1444" s="35" t="s">
        <v>1126</v>
      </c>
      <c r="O1444" s="22">
        <v>45475</v>
      </c>
      <c r="P1444" s="21" t="s">
        <v>1125</v>
      </c>
      <c r="Q1444" s="20">
        <v>81.48</v>
      </c>
      <c r="R1444" s="19">
        <v>45506</v>
      </c>
      <c r="S1444" s="13" t="s">
        <v>1196</v>
      </c>
      <c r="T1444" s="18">
        <v>109.85</v>
      </c>
      <c r="U1444" s="17"/>
      <c r="V1444" s="16"/>
      <c r="W1444" s="15"/>
      <c r="X1444" s="14"/>
      <c r="Y1444" s="13"/>
      <c r="Z1444" s="12"/>
      <c r="AA1444" s="11" t="s">
        <v>0</v>
      </c>
      <c r="AB1444" s="9" t="s">
        <v>1123</v>
      </c>
      <c r="AC1444" s="10" t="s">
        <v>6</v>
      </c>
      <c r="AD1444" s="9" t="s">
        <v>1131</v>
      </c>
      <c r="AE1444" s="8" t="s">
        <v>1123</v>
      </c>
      <c r="AF1444" s="32" t="s">
        <v>6644</v>
      </c>
      <c r="AG1444" s="6">
        <f>IF(P1444="Em Aberto",Q1444,0)+IF(S1444="Em Aberto",T1444,0)+IF(V1444="Em Aberto",W1444,0)+IF(Y1444="Em Aberto",Z1444,0)</f>
        <v>109.85</v>
      </c>
      <c r="AH1444" s="5"/>
      <c r="AI1444" s="102"/>
      <c r="AJ1444" s="102"/>
    </row>
    <row r="1445" spans="1:36" s="86" customFormat="1" ht="11.25" x14ac:dyDescent="0.2">
      <c r="A1445" s="30">
        <v>45413</v>
      </c>
      <c r="B1445" s="28"/>
      <c r="C1445" s="85">
        <v>27589182000134</v>
      </c>
      <c r="D1445" s="5" t="s">
        <v>6817</v>
      </c>
      <c r="E1445" s="13" t="s">
        <v>6816</v>
      </c>
      <c r="F1445" s="13">
        <v>2</v>
      </c>
      <c r="G1445" s="36" t="s">
        <v>6815</v>
      </c>
      <c r="H1445" s="34" t="s">
        <v>11</v>
      </c>
      <c r="I1445" s="13" t="s">
        <v>352</v>
      </c>
      <c r="J1445" s="13" t="s">
        <v>10</v>
      </c>
      <c r="K1445" s="19">
        <v>45433</v>
      </c>
      <c r="L1445" s="19" t="s">
        <v>299</v>
      </c>
      <c r="M1445" s="34" t="s">
        <v>21</v>
      </c>
      <c r="N1445" s="35" t="s">
        <v>20</v>
      </c>
      <c r="O1445" s="22">
        <v>45475</v>
      </c>
      <c r="P1445" s="21" t="s">
        <v>1125</v>
      </c>
      <c r="Q1445" s="20">
        <v>66.61</v>
      </c>
      <c r="R1445" s="19">
        <v>45506</v>
      </c>
      <c r="S1445" s="13" t="s">
        <v>1196</v>
      </c>
      <c r="T1445" s="18">
        <v>89.8</v>
      </c>
      <c r="U1445" s="17"/>
      <c r="V1445" s="16"/>
      <c r="W1445" s="15"/>
      <c r="X1445" s="14"/>
      <c r="Y1445" s="13"/>
      <c r="Z1445" s="12"/>
      <c r="AA1445" s="11" t="s">
        <v>0</v>
      </c>
      <c r="AB1445" s="9" t="s">
        <v>1123</v>
      </c>
      <c r="AC1445" s="10" t="s">
        <v>1140</v>
      </c>
      <c r="AD1445" s="9" t="s">
        <v>1131</v>
      </c>
      <c r="AE1445" s="8" t="s">
        <v>1123</v>
      </c>
      <c r="AF1445" s="32" t="s">
        <v>6704</v>
      </c>
      <c r="AG1445" s="6">
        <f>IF(P1445="Em Aberto",Q1445,0)+IF(S1445="Em Aberto",T1445,0)+IF(V1445="Em Aberto",W1445,0)+IF(Y1445="Em Aberto",Z1445,0)</f>
        <v>89.8</v>
      </c>
      <c r="AH1445" s="5"/>
      <c r="AI1445" s="102"/>
      <c r="AJ1445" s="102"/>
    </row>
    <row r="1446" spans="1:36" s="86" customFormat="1" ht="11.25" x14ac:dyDescent="0.2">
      <c r="A1446" s="30">
        <v>45413</v>
      </c>
      <c r="B1446" s="28"/>
      <c r="C1446" s="85">
        <v>53694462000112</v>
      </c>
      <c r="D1446" s="5" t="s">
        <v>6814</v>
      </c>
      <c r="E1446" s="13">
        <v>2543873</v>
      </c>
      <c r="F1446" s="13">
        <v>26</v>
      </c>
      <c r="G1446" s="36" t="s">
        <v>6813</v>
      </c>
      <c r="H1446" s="34" t="s">
        <v>6</v>
      </c>
      <c r="I1446" s="13" t="s">
        <v>352</v>
      </c>
      <c r="J1446" s="13" t="s">
        <v>4</v>
      </c>
      <c r="K1446" s="19">
        <v>45433</v>
      </c>
      <c r="L1446" s="19" t="s">
        <v>3043</v>
      </c>
      <c r="M1446" s="34" t="s">
        <v>2</v>
      </c>
      <c r="N1446" s="35" t="s">
        <v>1126</v>
      </c>
      <c r="O1446" s="22">
        <v>45469</v>
      </c>
      <c r="P1446" s="21" t="s">
        <v>1125</v>
      </c>
      <c r="Q1446" s="20">
        <v>109.9</v>
      </c>
      <c r="R1446" s="19">
        <v>45499</v>
      </c>
      <c r="S1446" s="13" t="s">
        <v>1196</v>
      </c>
      <c r="T1446" s="18">
        <v>109.9</v>
      </c>
      <c r="U1446" s="17"/>
      <c r="V1446" s="16"/>
      <c r="W1446" s="15"/>
      <c r="X1446" s="14"/>
      <c r="Y1446" s="13"/>
      <c r="Z1446" s="12"/>
      <c r="AA1446" s="11" t="s">
        <v>0</v>
      </c>
      <c r="AB1446" s="9" t="s">
        <v>1123</v>
      </c>
      <c r="AC1446" s="10" t="s">
        <v>6</v>
      </c>
      <c r="AD1446" s="9" t="s">
        <v>1131</v>
      </c>
      <c r="AE1446" s="8" t="s">
        <v>1123</v>
      </c>
      <c r="AF1446" s="32" t="s">
        <v>6812</v>
      </c>
      <c r="AG1446" s="6">
        <f>IF(P1446="Em Aberto",Q1446,0)+IF(S1446="Em Aberto",T1446,0)+IF(V1446="Em Aberto",W1446,0)+IF(Y1446="Em Aberto",Z1446,0)</f>
        <v>109.9</v>
      </c>
      <c r="AH1446" s="5"/>
      <c r="AI1446" s="102"/>
      <c r="AJ1446" s="102"/>
    </row>
    <row r="1447" spans="1:36" s="86" customFormat="1" ht="11.25" x14ac:dyDescent="0.2">
      <c r="A1447" s="30">
        <v>45413</v>
      </c>
      <c r="B1447" s="28"/>
      <c r="C1447" s="85">
        <v>37535542000179</v>
      </c>
      <c r="D1447" s="5" t="s">
        <v>6811</v>
      </c>
      <c r="E1447" s="13">
        <v>2542626</v>
      </c>
      <c r="F1447" s="13">
        <v>26</v>
      </c>
      <c r="G1447" s="36" t="s">
        <v>6810</v>
      </c>
      <c r="H1447" s="34" t="s">
        <v>3395</v>
      </c>
      <c r="I1447" s="13" t="s">
        <v>352</v>
      </c>
      <c r="J1447" s="13" t="s">
        <v>4</v>
      </c>
      <c r="K1447" s="19">
        <v>45433</v>
      </c>
      <c r="L1447" s="19" t="s">
        <v>90</v>
      </c>
      <c r="M1447" s="34" t="s">
        <v>118</v>
      </c>
      <c r="N1447" s="35" t="s">
        <v>1209</v>
      </c>
      <c r="O1447" s="22">
        <v>45469</v>
      </c>
      <c r="P1447" s="21" t="s">
        <v>1125</v>
      </c>
      <c r="Q1447" s="20">
        <v>89.9</v>
      </c>
      <c r="R1447" s="19">
        <v>45469</v>
      </c>
      <c r="S1447" s="13" t="s">
        <v>1125</v>
      </c>
      <c r="T1447" s="18">
        <v>89.9</v>
      </c>
      <c r="U1447" s="17">
        <v>45499</v>
      </c>
      <c r="V1447" s="16" t="s">
        <v>1125</v>
      </c>
      <c r="W1447" s="15">
        <v>89.9</v>
      </c>
      <c r="X1447" s="14"/>
      <c r="Y1447" s="13"/>
      <c r="Z1447" s="12"/>
      <c r="AA1447" s="11" t="s">
        <v>0</v>
      </c>
      <c r="AB1447" s="9" t="s">
        <v>1123</v>
      </c>
      <c r="AC1447" s="10" t="s">
        <v>1140</v>
      </c>
      <c r="AD1447" s="9" t="s">
        <v>1131</v>
      </c>
      <c r="AE1447" s="8" t="s">
        <v>1123</v>
      </c>
      <c r="AF1447" s="32" t="s">
        <v>6807</v>
      </c>
      <c r="AG1447" s="6">
        <f>IF(P1447="Em Aberto",Q1447,0)+IF(S1447="Em Aberto",T1447,0)+IF(V1447="Em Aberto",W1447,0)+IF(Y1447="Em Aberto",Z1447,0)</f>
        <v>0</v>
      </c>
      <c r="AH1447" s="5"/>
      <c r="AI1447" s="102"/>
      <c r="AJ1447" s="102"/>
    </row>
    <row r="1448" spans="1:36" s="86" customFormat="1" ht="11.25" x14ac:dyDescent="0.2">
      <c r="A1448" s="30">
        <v>45413</v>
      </c>
      <c r="B1448" s="28"/>
      <c r="C1448" s="85">
        <v>30283616000188</v>
      </c>
      <c r="D1448" s="5" t="s">
        <v>6809</v>
      </c>
      <c r="E1448" s="13">
        <v>2539158</v>
      </c>
      <c r="F1448" s="13">
        <v>26</v>
      </c>
      <c r="G1448" s="36" t="s">
        <v>6808</v>
      </c>
      <c r="H1448" s="34" t="s">
        <v>3395</v>
      </c>
      <c r="I1448" s="13" t="s">
        <v>352</v>
      </c>
      <c r="J1448" s="13" t="s">
        <v>4</v>
      </c>
      <c r="K1448" s="19">
        <v>45433</v>
      </c>
      <c r="L1448" s="19" t="s">
        <v>1205</v>
      </c>
      <c r="M1448" s="34" t="s">
        <v>29</v>
      </c>
      <c r="N1448" s="35" t="s">
        <v>1126</v>
      </c>
      <c r="O1448" s="22">
        <v>45438</v>
      </c>
      <c r="P1448" s="21" t="s">
        <v>1125</v>
      </c>
      <c r="Q1448" s="20">
        <v>89.9</v>
      </c>
      <c r="R1448" s="19">
        <v>45469</v>
      </c>
      <c r="S1448" s="13" t="s">
        <v>1125</v>
      </c>
      <c r="T1448" s="18">
        <v>89.9</v>
      </c>
      <c r="U1448" s="17">
        <v>45499</v>
      </c>
      <c r="V1448" s="16" t="s">
        <v>1125</v>
      </c>
      <c r="W1448" s="15">
        <v>89.9</v>
      </c>
      <c r="X1448" s="14"/>
      <c r="Y1448" s="13"/>
      <c r="Z1448" s="12"/>
      <c r="AA1448" s="11" t="s">
        <v>0</v>
      </c>
      <c r="AB1448" s="9" t="s">
        <v>1123</v>
      </c>
      <c r="AC1448" s="10" t="s">
        <v>1140</v>
      </c>
      <c r="AD1448" s="9" t="s">
        <v>1131</v>
      </c>
      <c r="AE1448" s="8" t="s">
        <v>1123</v>
      </c>
      <c r="AF1448" s="32" t="s">
        <v>6807</v>
      </c>
      <c r="AG1448" s="6">
        <f>IF(P1448="Em Aberto",Q1448,0)+IF(S1448="Em Aberto",T1448,0)+IF(V1448="Em Aberto",W1448,0)+IF(Y1448="Em Aberto",Z1448,0)</f>
        <v>0</v>
      </c>
      <c r="AH1448" s="5"/>
      <c r="AI1448" s="102"/>
      <c r="AJ1448" s="102"/>
    </row>
    <row r="1449" spans="1:36" s="86" customFormat="1" ht="11.25" x14ac:dyDescent="0.2">
      <c r="A1449" s="30">
        <v>45413</v>
      </c>
      <c r="B1449" s="28"/>
      <c r="C1449" s="85">
        <v>19359906000125</v>
      </c>
      <c r="D1449" s="5" t="s">
        <v>6806</v>
      </c>
      <c r="E1449" s="13" t="s">
        <v>6805</v>
      </c>
      <c r="F1449" s="13">
        <v>2</v>
      </c>
      <c r="G1449" s="36" t="s">
        <v>6804</v>
      </c>
      <c r="H1449" s="34" t="s">
        <v>6</v>
      </c>
      <c r="I1449" s="13" t="s">
        <v>352</v>
      </c>
      <c r="J1449" s="13" t="s">
        <v>10</v>
      </c>
      <c r="K1449" s="19">
        <v>45433</v>
      </c>
      <c r="L1449" s="19" t="s">
        <v>90</v>
      </c>
      <c r="M1449" s="34" t="s">
        <v>2</v>
      </c>
      <c r="N1449" s="35" t="s">
        <v>1126</v>
      </c>
      <c r="O1449" s="22">
        <v>45475</v>
      </c>
      <c r="P1449" s="21" t="s">
        <v>1196</v>
      </c>
      <c r="Q1449" s="20">
        <v>81.38</v>
      </c>
      <c r="R1449" s="19">
        <v>45506</v>
      </c>
      <c r="S1449" s="13" t="s">
        <v>1196</v>
      </c>
      <c r="T1449" s="18">
        <v>109.7</v>
      </c>
      <c r="U1449" s="17"/>
      <c r="V1449" s="16"/>
      <c r="W1449" s="15"/>
      <c r="X1449" s="14"/>
      <c r="Y1449" s="13"/>
      <c r="Z1449" s="12"/>
      <c r="AA1449" s="11" t="s">
        <v>1195</v>
      </c>
      <c r="AB1449" s="9" t="s">
        <v>1194</v>
      </c>
      <c r="AC1449" s="10" t="s">
        <v>1201</v>
      </c>
      <c r="AD1449" s="9" t="s">
        <v>1131</v>
      </c>
      <c r="AE1449" s="8" t="s">
        <v>1193</v>
      </c>
      <c r="AF1449" s="32" t="s">
        <v>6803</v>
      </c>
      <c r="AG1449" s="6">
        <f>IF(P1449="Em Aberto",Q1449,0)+IF(S1449="Em Aberto",T1449,0)+IF(V1449="Em Aberto",W1449,0)+IF(Y1449="Em Aberto",Z1449,0)</f>
        <v>191.07999999999998</v>
      </c>
      <c r="AH1449" s="5"/>
      <c r="AI1449" s="102"/>
      <c r="AJ1449" s="102"/>
    </row>
    <row r="1450" spans="1:36" s="102" customFormat="1" ht="11.25" x14ac:dyDescent="0.2">
      <c r="A1450" s="30">
        <v>45413</v>
      </c>
      <c r="B1450" s="28"/>
      <c r="C1450" s="85">
        <v>49437364000122</v>
      </c>
      <c r="D1450" s="5" t="s">
        <v>6802</v>
      </c>
      <c r="E1450" s="13" t="s">
        <v>6801</v>
      </c>
      <c r="F1450" s="13">
        <v>26</v>
      </c>
      <c r="G1450" s="36" t="s">
        <v>6800</v>
      </c>
      <c r="H1450" s="34" t="s">
        <v>11</v>
      </c>
      <c r="I1450" s="13" t="s">
        <v>352</v>
      </c>
      <c r="J1450" s="13" t="s">
        <v>10</v>
      </c>
      <c r="K1450" s="19">
        <v>45433</v>
      </c>
      <c r="L1450" s="19" t="s">
        <v>98</v>
      </c>
      <c r="M1450" s="34" t="s">
        <v>2</v>
      </c>
      <c r="N1450" s="35" t="s">
        <v>1126</v>
      </c>
      <c r="O1450" s="22">
        <v>45469</v>
      </c>
      <c r="P1450" s="21" t="s">
        <v>1125</v>
      </c>
      <c r="Q1450" s="20">
        <v>66.55</v>
      </c>
      <c r="R1450" s="19">
        <v>45499</v>
      </c>
      <c r="S1450" s="13" t="s">
        <v>1196</v>
      </c>
      <c r="T1450" s="18">
        <v>91.28</v>
      </c>
      <c r="U1450" s="17"/>
      <c r="V1450" s="16"/>
      <c r="W1450" s="15"/>
      <c r="X1450" s="14"/>
      <c r="Y1450" s="13"/>
      <c r="Z1450" s="12"/>
      <c r="AA1450" s="11" t="s">
        <v>0</v>
      </c>
      <c r="AB1450" s="9" t="s">
        <v>1123</v>
      </c>
      <c r="AC1450" s="10" t="s">
        <v>1140</v>
      </c>
      <c r="AD1450" s="9" t="s">
        <v>1131</v>
      </c>
      <c r="AE1450" s="8" t="s">
        <v>1123</v>
      </c>
      <c r="AF1450" s="32" t="s">
        <v>6799</v>
      </c>
      <c r="AG1450" s="6">
        <f>IF(P1450="Em Aberto",Q1450,0)+IF(S1450="Em Aberto",T1450,0)+IF(V1450="Em Aberto",W1450,0)+IF(Y1450="Em Aberto",Z1450,0)</f>
        <v>91.28</v>
      </c>
      <c r="AH1450" s="5"/>
    </row>
    <row r="1451" spans="1:36" s="102" customFormat="1" ht="11.25" x14ac:dyDescent="0.2">
      <c r="A1451" s="30">
        <v>45413</v>
      </c>
      <c r="B1451" s="28"/>
      <c r="C1451" s="85">
        <v>27967970000117</v>
      </c>
      <c r="D1451" s="5" t="s">
        <v>6798</v>
      </c>
      <c r="E1451" s="13" t="s">
        <v>6797</v>
      </c>
      <c r="F1451" s="13">
        <v>20</v>
      </c>
      <c r="G1451" s="36" t="s">
        <v>6796</v>
      </c>
      <c r="H1451" s="34" t="s">
        <v>11</v>
      </c>
      <c r="I1451" s="13" t="s">
        <v>352</v>
      </c>
      <c r="J1451" s="13" t="s">
        <v>10</v>
      </c>
      <c r="K1451" s="19">
        <v>45433</v>
      </c>
      <c r="L1451" s="19" t="s">
        <v>736</v>
      </c>
      <c r="M1451" s="34" t="s">
        <v>2</v>
      </c>
      <c r="N1451" s="35" t="s">
        <v>1126</v>
      </c>
      <c r="O1451" s="22">
        <v>45463</v>
      </c>
      <c r="P1451" s="21" t="s">
        <v>1125</v>
      </c>
      <c r="Q1451" s="20">
        <v>37.61</v>
      </c>
      <c r="R1451" s="19">
        <v>45493</v>
      </c>
      <c r="S1451" s="13" t="s">
        <v>1196</v>
      </c>
      <c r="T1451" s="18">
        <v>89.71</v>
      </c>
      <c r="U1451" s="17"/>
      <c r="V1451" s="16"/>
      <c r="W1451" s="15"/>
      <c r="X1451" s="14"/>
      <c r="Y1451" s="13"/>
      <c r="Z1451" s="12"/>
      <c r="AA1451" s="11" t="s">
        <v>1195</v>
      </c>
      <c r="AB1451" s="9" t="s">
        <v>1194</v>
      </c>
      <c r="AC1451" s="10" t="s">
        <v>1140</v>
      </c>
      <c r="AD1451" s="9" t="s">
        <v>1131</v>
      </c>
      <c r="AE1451" s="8" t="s">
        <v>1193</v>
      </c>
      <c r="AF1451" s="32" t="s">
        <v>3091</v>
      </c>
      <c r="AG1451" s="6">
        <f>IF(P1451="Em Aberto",Q1451,0)+IF(S1451="Em Aberto",T1451,0)+IF(V1451="Em Aberto",W1451,0)+IF(Y1451="Em Aberto",Z1451,0)</f>
        <v>89.71</v>
      </c>
      <c r="AH1451" s="5"/>
    </row>
    <row r="1452" spans="1:36" s="102" customFormat="1" ht="11.25" x14ac:dyDescent="0.2">
      <c r="A1452" s="30">
        <v>45413</v>
      </c>
      <c r="B1452" s="28"/>
      <c r="C1452" s="85">
        <v>38116948000180</v>
      </c>
      <c r="D1452" s="5" t="s">
        <v>6795</v>
      </c>
      <c r="E1452" s="13" t="s">
        <v>6794</v>
      </c>
      <c r="F1452" s="13">
        <v>26</v>
      </c>
      <c r="G1452" s="36" t="s">
        <v>6793</v>
      </c>
      <c r="H1452" s="34" t="s">
        <v>6</v>
      </c>
      <c r="I1452" s="13" t="s">
        <v>352</v>
      </c>
      <c r="J1452" s="13" t="s">
        <v>10</v>
      </c>
      <c r="K1452" s="19">
        <v>45434</v>
      </c>
      <c r="L1452" s="19" t="s">
        <v>114</v>
      </c>
      <c r="M1452" s="34" t="s">
        <v>29</v>
      </c>
      <c r="N1452" s="35" t="s">
        <v>1126</v>
      </c>
      <c r="O1452" s="22">
        <v>45471</v>
      </c>
      <c r="P1452" s="21" t="s">
        <v>1125</v>
      </c>
      <c r="Q1452" s="20">
        <v>92.14</v>
      </c>
      <c r="R1452" s="19">
        <v>45502</v>
      </c>
      <c r="S1452" s="13" t="s">
        <v>1196</v>
      </c>
      <c r="T1452" s="18">
        <v>129.84</v>
      </c>
      <c r="U1452" s="17"/>
      <c r="V1452" s="16"/>
      <c r="W1452" s="15"/>
      <c r="X1452" s="14"/>
      <c r="Y1452" s="13"/>
      <c r="Z1452" s="12"/>
      <c r="AA1452" s="11" t="s">
        <v>0</v>
      </c>
      <c r="AB1452" s="9" t="s">
        <v>1123</v>
      </c>
      <c r="AC1452" s="10" t="s">
        <v>6</v>
      </c>
      <c r="AD1452" s="9" t="s">
        <v>1131</v>
      </c>
      <c r="AE1452" s="8" t="s">
        <v>1123</v>
      </c>
      <c r="AF1452" s="32" t="s">
        <v>3178</v>
      </c>
      <c r="AG1452" s="6">
        <f>IF(P1452="Em Aberto",Q1452,0)+IF(S1452="Em Aberto",T1452,0)+IF(V1452="Em Aberto",W1452,0)+IF(Y1452="Em Aberto",Z1452,0)</f>
        <v>129.84</v>
      </c>
      <c r="AH1452" s="5"/>
    </row>
    <row r="1453" spans="1:36" s="86" customFormat="1" ht="11.25" x14ac:dyDescent="0.2">
      <c r="A1453" s="30">
        <v>45413</v>
      </c>
      <c r="B1453" s="28"/>
      <c r="C1453" s="85">
        <v>43830696000196</v>
      </c>
      <c r="D1453" s="5" t="s">
        <v>6792</v>
      </c>
      <c r="E1453" s="13" t="s">
        <v>6791</v>
      </c>
      <c r="F1453" s="13">
        <v>2</v>
      </c>
      <c r="G1453" s="36" t="s">
        <v>6790</v>
      </c>
      <c r="H1453" s="34" t="s">
        <v>11</v>
      </c>
      <c r="I1453" s="13" t="s">
        <v>352</v>
      </c>
      <c r="J1453" s="13" t="s">
        <v>10</v>
      </c>
      <c r="K1453" s="19">
        <v>45434</v>
      </c>
      <c r="L1453" s="19" t="s">
        <v>38</v>
      </c>
      <c r="M1453" s="34" t="s">
        <v>2</v>
      </c>
      <c r="N1453" s="35" t="s">
        <v>1126</v>
      </c>
      <c r="O1453" s="22">
        <v>45475</v>
      </c>
      <c r="P1453" s="21" t="s">
        <v>1196</v>
      </c>
      <c r="Q1453" s="20">
        <v>99.22</v>
      </c>
      <c r="R1453" s="19">
        <v>45506</v>
      </c>
      <c r="S1453" s="13" t="s">
        <v>1196</v>
      </c>
      <c r="T1453" s="18">
        <v>139.83000000000001</v>
      </c>
      <c r="U1453" s="17"/>
      <c r="V1453" s="16"/>
      <c r="W1453" s="15"/>
      <c r="X1453" s="14"/>
      <c r="Y1453" s="13"/>
      <c r="Z1453" s="12"/>
      <c r="AA1453" s="11" t="s">
        <v>1195</v>
      </c>
      <c r="AB1453" s="9" t="s">
        <v>1194</v>
      </c>
      <c r="AC1453" s="10" t="s">
        <v>1140</v>
      </c>
      <c r="AD1453" s="9" t="s">
        <v>1131</v>
      </c>
      <c r="AE1453" s="8" t="s">
        <v>1193</v>
      </c>
      <c r="AF1453" s="32" t="s">
        <v>6789</v>
      </c>
      <c r="AG1453" s="6">
        <f>IF(P1453="Em Aberto",Q1453,0)+IF(S1453="Em Aberto",T1453,0)+IF(V1453="Em Aberto",W1453,0)+IF(Y1453="Em Aberto",Z1453,0)</f>
        <v>239.05</v>
      </c>
      <c r="AH1453" s="5"/>
      <c r="AI1453" s="102"/>
      <c r="AJ1453" s="102"/>
    </row>
    <row r="1454" spans="1:36" s="102" customFormat="1" ht="11.25" x14ac:dyDescent="0.2">
      <c r="A1454" s="30">
        <v>45413</v>
      </c>
      <c r="B1454" s="28"/>
      <c r="C1454" s="85">
        <v>46167792000194</v>
      </c>
      <c r="D1454" s="5" t="s">
        <v>6788</v>
      </c>
      <c r="E1454" s="13" t="s">
        <v>6787</v>
      </c>
      <c r="F1454" s="13">
        <v>2</v>
      </c>
      <c r="G1454" s="36" t="s">
        <v>6786</v>
      </c>
      <c r="H1454" s="34" t="s">
        <v>11</v>
      </c>
      <c r="I1454" s="13" t="s">
        <v>352</v>
      </c>
      <c r="J1454" s="13" t="s">
        <v>10</v>
      </c>
      <c r="K1454" s="19">
        <v>45434</v>
      </c>
      <c r="L1454" s="19" t="s">
        <v>170</v>
      </c>
      <c r="M1454" s="34" t="s">
        <v>181</v>
      </c>
      <c r="N1454" s="35" t="s">
        <v>1209</v>
      </c>
      <c r="O1454" s="22">
        <v>45475</v>
      </c>
      <c r="P1454" s="21" t="s">
        <v>1125</v>
      </c>
      <c r="Q1454" s="20">
        <v>77.900000000000006</v>
      </c>
      <c r="R1454" s="19">
        <v>45506</v>
      </c>
      <c r="S1454" s="13" t="s">
        <v>1196</v>
      </c>
      <c r="T1454" s="18">
        <v>109.78</v>
      </c>
      <c r="U1454" s="17"/>
      <c r="V1454" s="16"/>
      <c r="W1454" s="15"/>
      <c r="X1454" s="14"/>
      <c r="Y1454" s="13"/>
      <c r="Z1454" s="12"/>
      <c r="AA1454" s="11" t="s">
        <v>0</v>
      </c>
      <c r="AB1454" s="9" t="s">
        <v>1123</v>
      </c>
      <c r="AC1454" s="10" t="s">
        <v>1140</v>
      </c>
      <c r="AD1454" s="9" t="s">
        <v>1131</v>
      </c>
      <c r="AE1454" s="8" t="s">
        <v>1123</v>
      </c>
      <c r="AF1454" s="32" t="s">
        <v>6704</v>
      </c>
      <c r="AG1454" s="6">
        <f>IF(P1454="Em Aberto",Q1454,0)+IF(S1454="Em Aberto",T1454,0)+IF(V1454="Em Aberto",W1454,0)+IF(Y1454="Em Aberto",Z1454,0)</f>
        <v>109.78</v>
      </c>
      <c r="AH1454" s="5"/>
    </row>
    <row r="1455" spans="1:36" s="86" customFormat="1" ht="11.25" x14ac:dyDescent="0.2">
      <c r="A1455" s="30">
        <v>45413</v>
      </c>
      <c r="B1455" s="28"/>
      <c r="C1455" s="85">
        <v>52140306000147</v>
      </c>
      <c r="D1455" s="5" t="s">
        <v>6785</v>
      </c>
      <c r="E1455" s="13" t="s">
        <v>6784</v>
      </c>
      <c r="F1455" s="13">
        <v>2</v>
      </c>
      <c r="G1455" s="36" t="s">
        <v>6783</v>
      </c>
      <c r="H1455" s="34" t="s">
        <v>11</v>
      </c>
      <c r="I1455" s="13" t="s">
        <v>352</v>
      </c>
      <c r="J1455" s="13" t="s">
        <v>10</v>
      </c>
      <c r="K1455" s="19">
        <v>45434</v>
      </c>
      <c r="L1455" s="19" t="s">
        <v>60</v>
      </c>
      <c r="M1455" s="34" t="s">
        <v>21</v>
      </c>
      <c r="N1455" s="35" t="s">
        <v>20</v>
      </c>
      <c r="O1455" s="22">
        <v>45475</v>
      </c>
      <c r="P1455" s="21" t="s">
        <v>1125</v>
      </c>
      <c r="Q1455" s="20">
        <v>77.94</v>
      </c>
      <c r="R1455" s="19">
        <v>45506</v>
      </c>
      <c r="S1455" s="13" t="s">
        <v>1196</v>
      </c>
      <c r="T1455" s="18">
        <v>109.83</v>
      </c>
      <c r="U1455" s="17"/>
      <c r="V1455" s="16"/>
      <c r="W1455" s="15"/>
      <c r="X1455" s="14"/>
      <c r="Y1455" s="13"/>
      <c r="Z1455" s="12"/>
      <c r="AA1455" s="11" t="s">
        <v>0</v>
      </c>
      <c r="AB1455" s="9" t="s">
        <v>1123</v>
      </c>
      <c r="AC1455" s="10" t="s">
        <v>1140</v>
      </c>
      <c r="AD1455" s="9" t="s">
        <v>1124</v>
      </c>
      <c r="AE1455" s="8" t="s">
        <v>1123</v>
      </c>
      <c r="AF1455" s="32" t="s">
        <v>6782</v>
      </c>
      <c r="AG1455" s="6">
        <f>IF(P1455="Em Aberto",Q1455,0)+IF(S1455="Em Aberto",T1455,0)+IF(V1455="Em Aberto",W1455,0)+IF(Y1455="Em Aberto",Z1455,0)</f>
        <v>109.83</v>
      </c>
      <c r="AH1455" s="5"/>
      <c r="AI1455" s="102"/>
      <c r="AJ1455" s="102"/>
    </row>
    <row r="1456" spans="1:36" s="86" customFormat="1" ht="11.25" x14ac:dyDescent="0.2">
      <c r="A1456" s="30">
        <v>45413</v>
      </c>
      <c r="B1456" s="28"/>
      <c r="C1456" s="85">
        <v>48326376000117</v>
      </c>
      <c r="D1456" s="5" t="s">
        <v>6781</v>
      </c>
      <c r="E1456" s="13" t="s">
        <v>6780</v>
      </c>
      <c r="F1456" s="13">
        <v>2</v>
      </c>
      <c r="G1456" s="36" t="s">
        <v>6779</v>
      </c>
      <c r="H1456" s="34" t="s">
        <v>6</v>
      </c>
      <c r="I1456" s="13" t="s">
        <v>352</v>
      </c>
      <c r="J1456" s="13" t="s">
        <v>10</v>
      </c>
      <c r="K1456" s="19">
        <v>45434</v>
      </c>
      <c r="L1456" s="19" t="s">
        <v>2344</v>
      </c>
      <c r="M1456" s="34" t="s">
        <v>2</v>
      </c>
      <c r="N1456" s="35" t="s">
        <v>1126</v>
      </c>
      <c r="O1456" s="22">
        <v>45475</v>
      </c>
      <c r="P1456" s="21" t="s">
        <v>1125</v>
      </c>
      <c r="Q1456" s="20">
        <v>92.08</v>
      </c>
      <c r="R1456" s="19">
        <v>45506</v>
      </c>
      <c r="S1456" s="13" t="s">
        <v>1196</v>
      </c>
      <c r="T1456" s="18">
        <v>129.77000000000001</v>
      </c>
      <c r="U1456" s="17"/>
      <c r="V1456" s="16"/>
      <c r="W1456" s="15"/>
      <c r="X1456" s="14"/>
      <c r="Y1456" s="13"/>
      <c r="Z1456" s="12"/>
      <c r="AA1456" s="11" t="s">
        <v>0</v>
      </c>
      <c r="AB1456" s="9" t="s">
        <v>1123</v>
      </c>
      <c r="AC1456" s="10" t="s">
        <v>6</v>
      </c>
      <c r="AD1456" s="9" t="s">
        <v>1131</v>
      </c>
      <c r="AE1456" s="8" t="s">
        <v>1123</v>
      </c>
      <c r="AF1456" s="32" t="s">
        <v>6648</v>
      </c>
      <c r="AG1456" s="6">
        <f>IF(P1456="Em Aberto",Q1456,0)+IF(S1456="Em Aberto",T1456,0)+IF(V1456="Em Aberto",W1456,0)+IF(Y1456="Em Aberto",Z1456,0)</f>
        <v>129.77000000000001</v>
      </c>
      <c r="AH1456" s="5"/>
      <c r="AI1456" s="102"/>
      <c r="AJ1456" s="102"/>
    </row>
    <row r="1457" spans="1:36" s="86" customFormat="1" ht="11.25" x14ac:dyDescent="0.2">
      <c r="A1457" s="30">
        <v>45413</v>
      </c>
      <c r="B1457" s="28"/>
      <c r="C1457" s="85">
        <v>50552791000130</v>
      </c>
      <c r="D1457" s="5" t="s">
        <v>6778</v>
      </c>
      <c r="E1457" s="13" t="s">
        <v>6777</v>
      </c>
      <c r="F1457" s="13">
        <v>2</v>
      </c>
      <c r="G1457" s="36" t="s">
        <v>6776</v>
      </c>
      <c r="H1457" s="34" t="s">
        <v>6</v>
      </c>
      <c r="I1457" s="13" t="s">
        <v>352</v>
      </c>
      <c r="J1457" s="13" t="s">
        <v>10</v>
      </c>
      <c r="K1457" s="19">
        <v>45434</v>
      </c>
      <c r="L1457" s="19" t="s">
        <v>3043</v>
      </c>
      <c r="M1457" s="34" t="s">
        <v>89</v>
      </c>
      <c r="N1457" s="35" t="s">
        <v>20</v>
      </c>
      <c r="O1457" s="22">
        <v>45475</v>
      </c>
      <c r="P1457" s="21" t="s">
        <v>1125</v>
      </c>
      <c r="Q1457" s="20">
        <v>92.14</v>
      </c>
      <c r="R1457" s="19">
        <v>45506</v>
      </c>
      <c r="S1457" s="13" t="s">
        <v>1196</v>
      </c>
      <c r="T1457" s="18">
        <v>129.84</v>
      </c>
      <c r="U1457" s="17"/>
      <c r="V1457" s="16"/>
      <c r="W1457" s="15"/>
      <c r="X1457" s="14"/>
      <c r="Y1457" s="13"/>
      <c r="Z1457" s="12"/>
      <c r="AA1457" s="11" t="s">
        <v>0</v>
      </c>
      <c r="AB1457" s="9" t="s">
        <v>1123</v>
      </c>
      <c r="AC1457" s="10" t="s">
        <v>6</v>
      </c>
      <c r="AD1457" s="9" t="s">
        <v>1131</v>
      </c>
      <c r="AE1457" s="8" t="s">
        <v>1123</v>
      </c>
      <c r="AF1457" s="32" t="s">
        <v>6648</v>
      </c>
      <c r="AG1457" s="6">
        <f>IF(P1457="Em Aberto",Q1457,0)+IF(S1457="Em Aberto",T1457,0)+IF(V1457="Em Aberto",W1457,0)+IF(Y1457="Em Aberto",Z1457,0)</f>
        <v>129.84</v>
      </c>
      <c r="AH1457" s="5"/>
      <c r="AI1457" s="102"/>
      <c r="AJ1457" s="102"/>
    </row>
    <row r="1458" spans="1:36" s="86" customFormat="1" ht="11.25" x14ac:dyDescent="0.2">
      <c r="A1458" s="30">
        <v>45413</v>
      </c>
      <c r="B1458" s="28"/>
      <c r="C1458" s="85">
        <v>47937280000122</v>
      </c>
      <c r="D1458" s="5" t="s">
        <v>6775</v>
      </c>
      <c r="E1458" s="13" t="s">
        <v>6774</v>
      </c>
      <c r="F1458" s="13">
        <v>2</v>
      </c>
      <c r="G1458" s="36" t="s">
        <v>6773</v>
      </c>
      <c r="H1458" s="34" t="s">
        <v>6</v>
      </c>
      <c r="I1458" s="13" t="s">
        <v>352</v>
      </c>
      <c r="J1458" s="13" t="s">
        <v>10</v>
      </c>
      <c r="K1458" s="19">
        <v>45434</v>
      </c>
      <c r="L1458" s="19" t="s">
        <v>1654</v>
      </c>
      <c r="M1458" s="34" t="s">
        <v>2</v>
      </c>
      <c r="N1458" s="35" t="s">
        <v>1126</v>
      </c>
      <c r="O1458" s="22">
        <v>45475</v>
      </c>
      <c r="P1458" s="21" t="s">
        <v>1125</v>
      </c>
      <c r="Q1458" s="20">
        <v>92.08</v>
      </c>
      <c r="R1458" s="19">
        <v>45506</v>
      </c>
      <c r="S1458" s="13" t="s">
        <v>1196</v>
      </c>
      <c r="T1458" s="18">
        <v>131.9</v>
      </c>
      <c r="U1458" s="17"/>
      <c r="V1458" s="16"/>
      <c r="W1458" s="15"/>
      <c r="X1458" s="14"/>
      <c r="Y1458" s="13"/>
      <c r="Z1458" s="12"/>
      <c r="AA1458" s="11" t="s">
        <v>0</v>
      </c>
      <c r="AB1458" s="9" t="s">
        <v>1123</v>
      </c>
      <c r="AC1458" s="10" t="s">
        <v>6</v>
      </c>
      <c r="AD1458" s="9" t="s">
        <v>1131</v>
      </c>
      <c r="AE1458" s="8" t="s">
        <v>1123</v>
      </c>
      <c r="AF1458" s="32" t="s">
        <v>6772</v>
      </c>
      <c r="AG1458" s="6">
        <f>IF(P1458="Em Aberto",Q1458,0)+IF(S1458="Em Aberto",T1458,0)+IF(V1458="Em Aberto",W1458,0)+IF(Y1458="Em Aberto",Z1458,0)</f>
        <v>131.9</v>
      </c>
      <c r="AH1458" s="5"/>
      <c r="AI1458" s="102"/>
      <c r="AJ1458" s="102"/>
    </row>
    <row r="1459" spans="1:36" s="86" customFormat="1" ht="11.25" x14ac:dyDescent="0.2">
      <c r="A1459" s="30">
        <v>45413</v>
      </c>
      <c r="B1459" s="28"/>
      <c r="C1459" s="85">
        <v>26120695000139</v>
      </c>
      <c r="D1459" s="5" t="s">
        <v>6771</v>
      </c>
      <c r="E1459" s="13" t="s">
        <v>6770</v>
      </c>
      <c r="F1459" s="13">
        <v>26</v>
      </c>
      <c r="G1459" s="36" t="s">
        <v>6769</v>
      </c>
      <c r="H1459" s="34" t="s">
        <v>11</v>
      </c>
      <c r="I1459" s="13" t="s">
        <v>352</v>
      </c>
      <c r="J1459" s="13" t="s">
        <v>10</v>
      </c>
      <c r="K1459" s="19">
        <v>45434</v>
      </c>
      <c r="L1459" s="19" t="s">
        <v>64</v>
      </c>
      <c r="M1459" s="34" t="s">
        <v>15</v>
      </c>
      <c r="N1459" s="35" t="s">
        <v>1209</v>
      </c>
      <c r="O1459" s="22">
        <v>45469</v>
      </c>
      <c r="P1459" s="21" t="s">
        <v>1125</v>
      </c>
      <c r="Q1459" s="20">
        <v>63.77</v>
      </c>
      <c r="R1459" s="19">
        <v>45499</v>
      </c>
      <c r="S1459" s="13" t="s">
        <v>1196</v>
      </c>
      <c r="T1459" s="18">
        <v>91.28</v>
      </c>
      <c r="U1459" s="17"/>
      <c r="V1459" s="16"/>
      <c r="W1459" s="15"/>
      <c r="X1459" s="14"/>
      <c r="Y1459" s="13"/>
      <c r="Z1459" s="12"/>
      <c r="AA1459" s="11" t="s">
        <v>0</v>
      </c>
      <c r="AB1459" s="9" t="s">
        <v>1123</v>
      </c>
      <c r="AC1459" s="10" t="s">
        <v>1140</v>
      </c>
      <c r="AD1459" s="9" t="s">
        <v>1131</v>
      </c>
      <c r="AE1459" s="8" t="s">
        <v>1123</v>
      </c>
      <c r="AF1459" s="32" t="s">
        <v>6768</v>
      </c>
      <c r="AG1459" s="6">
        <f>IF(P1459="Em Aberto",Q1459,0)+IF(S1459="Em Aberto",T1459,0)+IF(V1459="Em Aberto",W1459,0)+IF(Y1459="Em Aberto",Z1459,0)</f>
        <v>91.28</v>
      </c>
      <c r="AH1459" s="5"/>
      <c r="AI1459" s="102"/>
      <c r="AJ1459" s="102"/>
    </row>
    <row r="1460" spans="1:36" s="102" customFormat="1" ht="11.25" x14ac:dyDescent="0.2">
      <c r="A1460" s="30">
        <v>45413</v>
      </c>
      <c r="B1460" s="28"/>
      <c r="C1460" s="85">
        <v>39883147000102</v>
      </c>
      <c r="D1460" s="5" t="s">
        <v>6767</v>
      </c>
      <c r="E1460" s="13" t="s">
        <v>6766</v>
      </c>
      <c r="F1460" s="13">
        <v>2</v>
      </c>
      <c r="G1460" s="36" t="s">
        <v>6765</v>
      </c>
      <c r="H1460" s="34" t="s">
        <v>6</v>
      </c>
      <c r="I1460" s="13" t="s">
        <v>352</v>
      </c>
      <c r="J1460" s="13" t="s">
        <v>10</v>
      </c>
      <c r="K1460" s="19">
        <v>45434</v>
      </c>
      <c r="L1460" s="19" t="s">
        <v>143</v>
      </c>
      <c r="M1460" s="34" t="s">
        <v>89</v>
      </c>
      <c r="N1460" s="35" t="s">
        <v>20</v>
      </c>
      <c r="O1460" s="22">
        <v>45475</v>
      </c>
      <c r="P1460" s="21" t="s">
        <v>1125</v>
      </c>
      <c r="Q1460" s="20">
        <v>77.91</v>
      </c>
      <c r="R1460" s="19">
        <v>45506</v>
      </c>
      <c r="S1460" s="13" t="s">
        <v>1196</v>
      </c>
      <c r="T1460" s="18">
        <v>109.81</v>
      </c>
      <c r="U1460" s="17"/>
      <c r="V1460" s="16"/>
      <c r="W1460" s="15"/>
      <c r="X1460" s="14"/>
      <c r="Y1460" s="13"/>
      <c r="Z1460" s="12"/>
      <c r="AA1460" s="11" t="s">
        <v>0</v>
      </c>
      <c r="AB1460" s="9" t="s">
        <v>1123</v>
      </c>
      <c r="AC1460" s="10" t="s">
        <v>6</v>
      </c>
      <c r="AD1460" s="9" t="s">
        <v>1124</v>
      </c>
      <c r="AE1460" s="8" t="s">
        <v>1123</v>
      </c>
      <c r="AF1460" s="32" t="s">
        <v>6764</v>
      </c>
      <c r="AG1460" s="6">
        <f>IF(P1460="Em Aberto",Q1460,0)+IF(S1460="Em Aberto",T1460,0)+IF(V1460="Em Aberto",W1460,0)+IF(Y1460="Em Aberto",Z1460,0)</f>
        <v>109.81</v>
      </c>
      <c r="AH1460" s="5"/>
    </row>
    <row r="1461" spans="1:36" s="86" customFormat="1" ht="11.25" x14ac:dyDescent="0.2">
      <c r="A1461" s="30">
        <v>45413</v>
      </c>
      <c r="B1461" s="28"/>
      <c r="C1461" s="85">
        <v>12555451000174</v>
      </c>
      <c r="D1461" s="5" t="s">
        <v>6763</v>
      </c>
      <c r="E1461" s="13" t="s">
        <v>6762</v>
      </c>
      <c r="F1461" s="13">
        <v>2</v>
      </c>
      <c r="G1461" s="36" t="s">
        <v>6761</v>
      </c>
      <c r="H1461" s="34" t="s">
        <v>11</v>
      </c>
      <c r="I1461" s="13" t="s">
        <v>352</v>
      </c>
      <c r="J1461" s="13" t="s">
        <v>10</v>
      </c>
      <c r="K1461" s="19">
        <v>45434</v>
      </c>
      <c r="L1461" s="19" t="s">
        <v>68</v>
      </c>
      <c r="M1461" s="34" t="s">
        <v>29</v>
      </c>
      <c r="N1461" s="35" t="s">
        <v>1126</v>
      </c>
      <c r="O1461" s="22">
        <v>45475</v>
      </c>
      <c r="P1461" s="21" t="s">
        <v>1125</v>
      </c>
      <c r="Q1461" s="20">
        <v>63.71</v>
      </c>
      <c r="R1461" s="19">
        <v>45506</v>
      </c>
      <c r="S1461" s="13" t="s">
        <v>1196</v>
      </c>
      <c r="T1461" s="18">
        <v>89.79</v>
      </c>
      <c r="U1461" s="17"/>
      <c r="V1461" s="16"/>
      <c r="W1461" s="15"/>
      <c r="X1461" s="14"/>
      <c r="Y1461" s="13"/>
      <c r="Z1461" s="12"/>
      <c r="AA1461" s="11" t="s">
        <v>0</v>
      </c>
      <c r="AB1461" s="9" t="s">
        <v>1123</v>
      </c>
      <c r="AC1461" s="10" t="s">
        <v>1140</v>
      </c>
      <c r="AD1461" s="9" t="s">
        <v>1131</v>
      </c>
      <c r="AE1461" s="8" t="s">
        <v>1123</v>
      </c>
      <c r="AF1461" s="32" t="s">
        <v>6704</v>
      </c>
      <c r="AG1461" s="6">
        <f>IF(P1461="Em Aberto",Q1461,0)+IF(S1461="Em Aberto",T1461,0)+IF(V1461="Em Aberto",W1461,0)+IF(Y1461="Em Aberto",Z1461,0)</f>
        <v>89.79</v>
      </c>
      <c r="AH1461" s="5"/>
      <c r="AI1461" s="102"/>
      <c r="AJ1461" s="102"/>
    </row>
    <row r="1462" spans="1:36" s="102" customFormat="1" ht="11.25" x14ac:dyDescent="0.2">
      <c r="A1462" s="30">
        <v>45413</v>
      </c>
      <c r="B1462" s="28"/>
      <c r="C1462" s="85">
        <v>52367975000156</v>
      </c>
      <c r="D1462" s="5" t="s">
        <v>6760</v>
      </c>
      <c r="E1462" s="13" t="s">
        <v>6759</v>
      </c>
      <c r="F1462" s="13">
        <v>2</v>
      </c>
      <c r="G1462" s="36" t="s">
        <v>6758</v>
      </c>
      <c r="H1462" s="34" t="s">
        <v>6</v>
      </c>
      <c r="I1462" s="13" t="s">
        <v>352</v>
      </c>
      <c r="J1462" s="13" t="s">
        <v>10</v>
      </c>
      <c r="K1462" s="19">
        <v>45434</v>
      </c>
      <c r="L1462" s="19" t="s">
        <v>9</v>
      </c>
      <c r="M1462" s="34" t="s">
        <v>89</v>
      </c>
      <c r="N1462" s="35" t="s">
        <v>20</v>
      </c>
      <c r="O1462" s="22">
        <v>45475</v>
      </c>
      <c r="P1462" s="21" t="s">
        <v>1125</v>
      </c>
      <c r="Q1462" s="20">
        <v>77.91</v>
      </c>
      <c r="R1462" s="19">
        <v>45506</v>
      </c>
      <c r="S1462" s="13" t="s">
        <v>1196</v>
      </c>
      <c r="T1462" s="18">
        <v>111.54</v>
      </c>
      <c r="U1462" s="17"/>
      <c r="V1462" s="16"/>
      <c r="W1462" s="15"/>
      <c r="X1462" s="14"/>
      <c r="Y1462" s="13"/>
      <c r="Z1462" s="12"/>
      <c r="AA1462" s="11" t="s">
        <v>0</v>
      </c>
      <c r="AB1462" s="9" t="s">
        <v>1123</v>
      </c>
      <c r="AC1462" s="10" t="s">
        <v>6</v>
      </c>
      <c r="AD1462" s="9" t="s">
        <v>1131</v>
      </c>
      <c r="AE1462" s="8" t="s">
        <v>1123</v>
      </c>
      <c r="AF1462" s="32" t="s">
        <v>6727</v>
      </c>
      <c r="AG1462" s="6">
        <f>IF(P1462="Em Aberto",Q1462,0)+IF(S1462="Em Aberto",T1462,0)+IF(V1462="Em Aberto",W1462,0)+IF(Y1462="Em Aberto",Z1462,0)</f>
        <v>111.54</v>
      </c>
      <c r="AH1462" s="5"/>
    </row>
    <row r="1463" spans="1:36" s="86" customFormat="1" ht="11.25" x14ac:dyDescent="0.2">
      <c r="A1463" s="30">
        <v>45413</v>
      </c>
      <c r="B1463" s="28"/>
      <c r="C1463" s="85">
        <v>19405560000154</v>
      </c>
      <c r="D1463" s="5" t="s">
        <v>6757</v>
      </c>
      <c r="E1463" s="13" t="s">
        <v>6756</v>
      </c>
      <c r="F1463" s="13">
        <v>2</v>
      </c>
      <c r="G1463" s="36" t="s">
        <v>6755</v>
      </c>
      <c r="H1463" s="34" t="s">
        <v>11</v>
      </c>
      <c r="I1463" s="13" t="s">
        <v>352</v>
      </c>
      <c r="J1463" s="13" t="s">
        <v>10</v>
      </c>
      <c r="K1463" s="19">
        <v>45434</v>
      </c>
      <c r="L1463" s="19" t="s">
        <v>2979</v>
      </c>
      <c r="M1463" s="34" t="s">
        <v>37</v>
      </c>
      <c r="N1463" s="35" t="s">
        <v>1209</v>
      </c>
      <c r="O1463" s="22">
        <v>45475</v>
      </c>
      <c r="P1463" s="21" t="s">
        <v>1125</v>
      </c>
      <c r="Q1463" s="20">
        <v>77.900000000000006</v>
      </c>
      <c r="R1463" s="19">
        <v>45506</v>
      </c>
      <c r="S1463" s="13" t="s">
        <v>1196</v>
      </c>
      <c r="T1463" s="18">
        <v>111.35</v>
      </c>
      <c r="U1463" s="17"/>
      <c r="V1463" s="16"/>
      <c r="W1463" s="15"/>
      <c r="X1463" s="14"/>
      <c r="Y1463" s="13"/>
      <c r="Z1463" s="12"/>
      <c r="AA1463" s="11" t="s">
        <v>0</v>
      </c>
      <c r="AB1463" s="9" t="s">
        <v>1123</v>
      </c>
      <c r="AC1463" s="10" t="s">
        <v>1201</v>
      </c>
      <c r="AD1463" s="9" t="s">
        <v>1131</v>
      </c>
      <c r="AE1463" s="8" t="s">
        <v>1123</v>
      </c>
      <c r="AF1463" s="32" t="s">
        <v>6648</v>
      </c>
      <c r="AG1463" s="6">
        <f>IF(P1463="Em Aberto",Q1463,0)+IF(S1463="Em Aberto",T1463,0)+IF(V1463="Em Aberto",W1463,0)+IF(Y1463="Em Aberto",Z1463,0)</f>
        <v>111.35</v>
      </c>
      <c r="AH1463" s="5"/>
      <c r="AI1463" s="102"/>
      <c r="AJ1463" s="102"/>
    </row>
    <row r="1464" spans="1:36" s="102" customFormat="1" ht="11.25" x14ac:dyDescent="0.2">
      <c r="A1464" s="30">
        <v>45413</v>
      </c>
      <c r="B1464" s="28"/>
      <c r="C1464" s="85">
        <v>54151522000113</v>
      </c>
      <c r="D1464" s="5" t="s">
        <v>6754</v>
      </c>
      <c r="E1464" s="13" t="s">
        <v>6753</v>
      </c>
      <c r="F1464" s="13">
        <v>4</v>
      </c>
      <c r="G1464" s="36" t="s">
        <v>6752</v>
      </c>
      <c r="H1464" s="34" t="s">
        <v>6</v>
      </c>
      <c r="I1464" s="13" t="s">
        <v>352</v>
      </c>
      <c r="J1464" s="13" t="s">
        <v>10</v>
      </c>
      <c r="K1464" s="19">
        <v>45434</v>
      </c>
      <c r="L1464" s="19" t="s">
        <v>541</v>
      </c>
      <c r="M1464" s="34" t="s">
        <v>181</v>
      </c>
      <c r="N1464" s="35" t="s">
        <v>1209</v>
      </c>
      <c r="O1464" s="22">
        <v>45477</v>
      </c>
      <c r="P1464" s="21" t="s">
        <v>1125</v>
      </c>
      <c r="Q1464" s="20">
        <v>42.47</v>
      </c>
      <c r="R1464" s="19">
        <v>45508</v>
      </c>
      <c r="S1464" s="13" t="s">
        <v>1196</v>
      </c>
      <c r="T1464" s="18">
        <v>109.74</v>
      </c>
      <c r="U1464" s="17"/>
      <c r="V1464" s="16"/>
      <c r="W1464" s="15"/>
      <c r="X1464" s="14"/>
      <c r="Y1464" s="13"/>
      <c r="Z1464" s="12"/>
      <c r="AA1464" s="11" t="s">
        <v>0</v>
      </c>
      <c r="AB1464" s="9" t="s">
        <v>1123</v>
      </c>
      <c r="AC1464" s="10" t="s">
        <v>6</v>
      </c>
      <c r="AD1464" s="9" t="s">
        <v>1131</v>
      </c>
      <c r="AE1464" s="8" t="s">
        <v>1123</v>
      </c>
      <c r="AF1464" s="32" t="s">
        <v>3178</v>
      </c>
      <c r="AG1464" s="6">
        <f>IF(P1464="Em Aberto",Q1464,0)+IF(S1464="Em Aberto",T1464,0)+IF(V1464="Em Aberto",W1464,0)+IF(Y1464="Em Aberto",Z1464,0)</f>
        <v>109.74</v>
      </c>
      <c r="AH1464" s="5"/>
    </row>
    <row r="1465" spans="1:36" s="86" customFormat="1" ht="11.25" x14ac:dyDescent="0.2">
      <c r="A1465" s="30">
        <v>45413</v>
      </c>
      <c r="B1465" s="28"/>
      <c r="C1465" s="85">
        <v>54180003000183</v>
      </c>
      <c r="D1465" s="5" t="s">
        <v>6751</v>
      </c>
      <c r="E1465" s="13" t="s">
        <v>6750</v>
      </c>
      <c r="F1465" s="13">
        <v>2</v>
      </c>
      <c r="G1465" s="36" t="s">
        <v>6749</v>
      </c>
      <c r="H1465" s="34" t="s">
        <v>6</v>
      </c>
      <c r="I1465" s="13" t="s">
        <v>352</v>
      </c>
      <c r="J1465" s="13" t="s">
        <v>10</v>
      </c>
      <c r="K1465" s="19">
        <v>45434</v>
      </c>
      <c r="L1465" s="19" t="s">
        <v>424</v>
      </c>
      <c r="M1465" s="34" t="s">
        <v>37</v>
      </c>
      <c r="N1465" s="35" t="s">
        <v>1209</v>
      </c>
      <c r="O1465" s="22">
        <v>45475</v>
      </c>
      <c r="P1465" s="21" t="s">
        <v>1196</v>
      </c>
      <c r="Q1465" s="20">
        <v>92.12</v>
      </c>
      <c r="R1465" s="19">
        <v>45506</v>
      </c>
      <c r="S1465" s="13" t="s">
        <v>1196</v>
      </c>
      <c r="T1465" s="18">
        <v>129.82</v>
      </c>
      <c r="U1465" s="17"/>
      <c r="V1465" s="16"/>
      <c r="W1465" s="15"/>
      <c r="X1465" s="14"/>
      <c r="Y1465" s="13"/>
      <c r="Z1465" s="12"/>
      <c r="AA1465" s="11" t="s">
        <v>1195</v>
      </c>
      <c r="AB1465" s="9" t="s">
        <v>1194</v>
      </c>
      <c r="AC1465" s="10" t="s">
        <v>6</v>
      </c>
      <c r="AD1465" s="9" t="s">
        <v>1131</v>
      </c>
      <c r="AE1465" s="8" t="s">
        <v>1193</v>
      </c>
      <c r="AF1465" s="32" t="s">
        <v>6748</v>
      </c>
      <c r="AG1465" s="6">
        <f>IF(P1465="Em Aberto",Q1465,0)+IF(S1465="Em Aberto",T1465,0)+IF(V1465="Em Aberto",W1465,0)+IF(Y1465="Em Aberto",Z1465,0)</f>
        <v>221.94</v>
      </c>
      <c r="AH1465" s="5"/>
      <c r="AI1465" s="102"/>
      <c r="AJ1465" s="102"/>
    </row>
    <row r="1466" spans="1:36" s="86" customFormat="1" ht="11.25" x14ac:dyDescent="0.2">
      <c r="A1466" s="30">
        <v>45413</v>
      </c>
      <c r="B1466" s="28"/>
      <c r="C1466" s="85">
        <v>50679088000198</v>
      </c>
      <c r="D1466" s="5" t="s">
        <v>6747</v>
      </c>
      <c r="E1466" s="13" t="s">
        <v>6746</v>
      </c>
      <c r="F1466" s="13">
        <v>26</v>
      </c>
      <c r="G1466" s="36" t="s">
        <v>6745</v>
      </c>
      <c r="H1466" s="34" t="s">
        <v>6</v>
      </c>
      <c r="I1466" s="13" t="s">
        <v>352</v>
      </c>
      <c r="J1466" s="13" t="s">
        <v>10</v>
      </c>
      <c r="K1466" s="19">
        <v>45435</v>
      </c>
      <c r="L1466" s="19" t="s">
        <v>283</v>
      </c>
      <c r="M1466" s="34" t="s">
        <v>2</v>
      </c>
      <c r="N1466" s="35" t="s">
        <v>1126</v>
      </c>
      <c r="O1466" s="22">
        <v>45471</v>
      </c>
      <c r="P1466" s="21" t="s">
        <v>1196</v>
      </c>
      <c r="Q1466" s="20">
        <v>74.3</v>
      </c>
      <c r="R1466" s="19">
        <v>45502</v>
      </c>
      <c r="S1466" s="13" t="s">
        <v>1196</v>
      </c>
      <c r="T1466" s="18">
        <v>109.7</v>
      </c>
      <c r="U1466" s="17"/>
      <c r="V1466" s="16"/>
      <c r="W1466" s="15"/>
      <c r="X1466" s="14"/>
      <c r="Y1466" s="13"/>
      <c r="Z1466" s="12"/>
      <c r="AA1466" s="11" t="s">
        <v>1195</v>
      </c>
      <c r="AB1466" s="9" t="s">
        <v>1194</v>
      </c>
      <c r="AC1466" s="10" t="s">
        <v>6</v>
      </c>
      <c r="AD1466" s="9" t="s">
        <v>1131</v>
      </c>
      <c r="AE1466" s="8" t="s">
        <v>1193</v>
      </c>
      <c r="AF1466" s="32" t="s">
        <v>6600</v>
      </c>
      <c r="AG1466" s="6">
        <f>IF(P1466="Em Aberto",Q1466,0)+IF(S1466="Em Aberto",T1466,0)+IF(V1466="Em Aberto",W1466,0)+IF(Y1466="Em Aberto",Z1466,0)</f>
        <v>184</v>
      </c>
      <c r="AH1466" s="5"/>
      <c r="AI1466" s="102"/>
      <c r="AJ1466" s="102"/>
    </row>
    <row r="1467" spans="1:36" s="86" customFormat="1" ht="11.25" x14ac:dyDescent="0.2">
      <c r="A1467" s="30">
        <v>45413</v>
      </c>
      <c r="B1467" s="28"/>
      <c r="C1467" s="85">
        <v>51718374000188</v>
      </c>
      <c r="D1467" s="5" t="s">
        <v>6744</v>
      </c>
      <c r="E1467" s="13" t="s">
        <v>6743</v>
      </c>
      <c r="F1467" s="13">
        <v>26</v>
      </c>
      <c r="G1467" s="36" t="s">
        <v>6742</v>
      </c>
      <c r="H1467" s="34" t="s">
        <v>6</v>
      </c>
      <c r="I1467" s="13" t="s">
        <v>352</v>
      </c>
      <c r="J1467" s="13" t="s">
        <v>10</v>
      </c>
      <c r="K1467" s="19">
        <v>45435</v>
      </c>
      <c r="L1467" s="19" t="s">
        <v>90</v>
      </c>
      <c r="M1467" s="34" t="s">
        <v>29</v>
      </c>
      <c r="N1467" s="35" t="s">
        <v>1126</v>
      </c>
      <c r="O1467" s="22">
        <v>45471</v>
      </c>
      <c r="P1467" s="21" t="s">
        <v>1125</v>
      </c>
      <c r="Q1467" s="20">
        <v>74.38</v>
      </c>
      <c r="R1467" s="19">
        <v>45502</v>
      </c>
      <c r="S1467" s="13" t="s">
        <v>1196</v>
      </c>
      <c r="T1467" s="18">
        <v>109.81</v>
      </c>
      <c r="U1467" s="17"/>
      <c r="V1467" s="16"/>
      <c r="W1467" s="15"/>
      <c r="X1467" s="14"/>
      <c r="Y1467" s="13"/>
      <c r="Z1467" s="12"/>
      <c r="AA1467" s="11" t="s">
        <v>0</v>
      </c>
      <c r="AB1467" s="9" t="s">
        <v>1123</v>
      </c>
      <c r="AC1467" s="10" t="s">
        <v>6</v>
      </c>
      <c r="AD1467" s="9" t="s">
        <v>1131</v>
      </c>
      <c r="AE1467" s="8" t="s">
        <v>1123</v>
      </c>
      <c r="AF1467" s="32" t="s">
        <v>3178</v>
      </c>
      <c r="AG1467" s="6">
        <f>IF(P1467="Em Aberto",Q1467,0)+IF(S1467="Em Aberto",T1467,0)+IF(V1467="Em Aberto",W1467,0)+IF(Y1467="Em Aberto",Z1467,0)</f>
        <v>109.81</v>
      </c>
      <c r="AH1467" s="5"/>
      <c r="AI1467" s="102"/>
      <c r="AJ1467" s="102"/>
    </row>
    <row r="1468" spans="1:36" s="86" customFormat="1" ht="11.25" x14ac:dyDescent="0.2">
      <c r="A1468" s="30">
        <v>45413</v>
      </c>
      <c r="B1468" s="28"/>
      <c r="C1468" s="85">
        <v>52765782000153</v>
      </c>
      <c r="D1468" s="5" t="s">
        <v>6741</v>
      </c>
      <c r="E1468" s="13" t="s">
        <v>6740</v>
      </c>
      <c r="F1468" s="13">
        <v>2</v>
      </c>
      <c r="G1468" s="36" t="s">
        <v>6739</v>
      </c>
      <c r="H1468" s="34" t="s">
        <v>11</v>
      </c>
      <c r="I1468" s="13" t="s">
        <v>352</v>
      </c>
      <c r="J1468" s="13" t="s">
        <v>10</v>
      </c>
      <c r="K1468" s="19">
        <v>45435</v>
      </c>
      <c r="L1468" s="19" t="s">
        <v>9</v>
      </c>
      <c r="M1468" s="34" t="s">
        <v>2</v>
      </c>
      <c r="N1468" s="35" t="s">
        <v>1126</v>
      </c>
      <c r="O1468" s="22">
        <v>45475</v>
      </c>
      <c r="P1468" s="21" t="s">
        <v>1125</v>
      </c>
      <c r="Q1468" s="20">
        <v>74.3</v>
      </c>
      <c r="R1468" s="19">
        <v>45506</v>
      </c>
      <c r="S1468" s="13" t="s">
        <v>1196</v>
      </c>
      <c r="T1468" s="18">
        <v>91.22</v>
      </c>
      <c r="U1468" s="17"/>
      <c r="V1468" s="16"/>
      <c r="W1468" s="15"/>
      <c r="X1468" s="14"/>
      <c r="Y1468" s="13"/>
      <c r="Z1468" s="12"/>
      <c r="AA1468" s="11" t="s">
        <v>0</v>
      </c>
      <c r="AB1468" s="9" t="s">
        <v>1123</v>
      </c>
      <c r="AC1468" s="10" t="s">
        <v>1201</v>
      </c>
      <c r="AD1468" s="9" t="s">
        <v>1124</v>
      </c>
      <c r="AE1468" s="8" t="s">
        <v>1123</v>
      </c>
      <c r="AF1468" s="32" t="s">
        <v>6648</v>
      </c>
      <c r="AG1468" s="6">
        <f>IF(P1468="Em Aberto",Q1468,0)+IF(S1468="Em Aberto",T1468,0)+IF(V1468="Em Aberto",W1468,0)+IF(Y1468="Em Aberto",Z1468,0)</f>
        <v>91.22</v>
      </c>
      <c r="AH1468" s="5"/>
      <c r="AI1468" s="102"/>
      <c r="AJ1468" s="102"/>
    </row>
    <row r="1469" spans="1:36" s="102" customFormat="1" ht="11.25" x14ac:dyDescent="0.2">
      <c r="A1469" s="30">
        <v>45413</v>
      </c>
      <c r="B1469" s="28"/>
      <c r="C1469" s="85">
        <v>31475526000151</v>
      </c>
      <c r="D1469" s="5" t="s">
        <v>6738</v>
      </c>
      <c r="E1469" s="13" t="s">
        <v>6737</v>
      </c>
      <c r="F1469" s="13">
        <v>2</v>
      </c>
      <c r="G1469" s="36" t="s">
        <v>6736</v>
      </c>
      <c r="H1469" s="34" t="s">
        <v>6</v>
      </c>
      <c r="I1469" s="13" t="s">
        <v>352</v>
      </c>
      <c r="J1469" s="13" t="s">
        <v>10</v>
      </c>
      <c r="K1469" s="19">
        <v>45435</v>
      </c>
      <c r="L1469" s="19" t="s">
        <v>1205</v>
      </c>
      <c r="M1469" s="34" t="s">
        <v>2021</v>
      </c>
      <c r="N1469" s="35" t="s">
        <v>1209</v>
      </c>
      <c r="O1469" s="22">
        <v>45475</v>
      </c>
      <c r="P1469" s="21" t="s">
        <v>1125</v>
      </c>
      <c r="Q1469" s="20">
        <v>74.36</v>
      </c>
      <c r="R1469" s="19">
        <v>45506</v>
      </c>
      <c r="S1469" s="13" t="s">
        <v>1196</v>
      </c>
      <c r="T1469" s="18">
        <v>109.8</v>
      </c>
      <c r="U1469" s="17"/>
      <c r="V1469" s="16"/>
      <c r="W1469" s="15"/>
      <c r="X1469" s="14"/>
      <c r="Y1469" s="13"/>
      <c r="Z1469" s="12"/>
      <c r="AA1469" s="11" t="s">
        <v>0</v>
      </c>
      <c r="AB1469" s="9" t="s">
        <v>1123</v>
      </c>
      <c r="AC1469" s="10" t="s">
        <v>6</v>
      </c>
      <c r="AD1469" s="9" t="s">
        <v>1131</v>
      </c>
      <c r="AE1469" s="8" t="s">
        <v>1123</v>
      </c>
      <c r="AF1469" s="32" t="s">
        <v>6735</v>
      </c>
      <c r="AG1469" s="6">
        <f>IF(P1469="Em Aberto",Q1469,0)+IF(S1469="Em Aberto",T1469,0)+IF(V1469="Em Aberto",W1469,0)+IF(Y1469="Em Aberto",Z1469,0)</f>
        <v>109.8</v>
      </c>
      <c r="AH1469" s="5"/>
    </row>
    <row r="1470" spans="1:36" s="102" customFormat="1" ht="11.25" x14ac:dyDescent="0.2">
      <c r="A1470" s="30">
        <v>45413</v>
      </c>
      <c r="B1470" s="28"/>
      <c r="C1470" s="85">
        <v>37932701000179</v>
      </c>
      <c r="D1470" s="5" t="s">
        <v>6734</v>
      </c>
      <c r="E1470" s="13" t="s">
        <v>6733</v>
      </c>
      <c r="F1470" s="13">
        <v>2</v>
      </c>
      <c r="G1470" s="36" t="s">
        <v>6732</v>
      </c>
      <c r="H1470" s="34" t="s">
        <v>11</v>
      </c>
      <c r="I1470" s="13" t="s">
        <v>352</v>
      </c>
      <c r="J1470" s="13" t="s">
        <v>10</v>
      </c>
      <c r="K1470" s="19">
        <v>45435</v>
      </c>
      <c r="L1470" s="19" t="s">
        <v>143</v>
      </c>
      <c r="M1470" s="34" t="s">
        <v>174</v>
      </c>
      <c r="N1470" s="35" t="s">
        <v>1126</v>
      </c>
      <c r="O1470" s="22">
        <v>45475</v>
      </c>
      <c r="P1470" s="21" t="s">
        <v>1125</v>
      </c>
      <c r="Q1470" s="20">
        <v>60.8</v>
      </c>
      <c r="R1470" s="19">
        <v>45506</v>
      </c>
      <c r="S1470" s="13" t="s">
        <v>1196</v>
      </c>
      <c r="T1470" s="18">
        <v>89.76</v>
      </c>
      <c r="U1470" s="17"/>
      <c r="V1470" s="16"/>
      <c r="W1470" s="15"/>
      <c r="X1470" s="14"/>
      <c r="Y1470" s="13"/>
      <c r="Z1470" s="12"/>
      <c r="AA1470" s="11" t="s">
        <v>0</v>
      </c>
      <c r="AB1470" s="9" t="s">
        <v>1123</v>
      </c>
      <c r="AC1470" s="10" t="s">
        <v>1140</v>
      </c>
      <c r="AD1470" s="9" t="s">
        <v>1124</v>
      </c>
      <c r="AE1470" s="8" t="s">
        <v>1123</v>
      </c>
      <c r="AF1470" s="32" t="s">
        <v>6731</v>
      </c>
      <c r="AG1470" s="6">
        <f>IF(P1470="Em Aberto",Q1470,0)+IF(S1470="Em Aberto",T1470,0)+IF(V1470="Em Aberto",W1470,0)+IF(Y1470="Em Aberto",Z1470,0)</f>
        <v>89.76</v>
      </c>
      <c r="AH1470" s="5"/>
    </row>
    <row r="1471" spans="1:36" s="86" customFormat="1" ht="11.25" x14ac:dyDescent="0.2">
      <c r="A1471" s="30">
        <v>45413</v>
      </c>
      <c r="B1471" s="28"/>
      <c r="C1471" s="85">
        <v>48854910000168</v>
      </c>
      <c r="D1471" s="5" t="s">
        <v>6730</v>
      </c>
      <c r="E1471" s="13" t="s">
        <v>6729</v>
      </c>
      <c r="F1471" s="13">
        <v>2</v>
      </c>
      <c r="G1471" s="36" t="s">
        <v>6728</v>
      </c>
      <c r="H1471" s="34" t="s">
        <v>6</v>
      </c>
      <c r="I1471" s="13" t="s">
        <v>352</v>
      </c>
      <c r="J1471" s="13" t="s">
        <v>10</v>
      </c>
      <c r="K1471" s="19">
        <v>45435</v>
      </c>
      <c r="L1471" s="19" t="s">
        <v>1290</v>
      </c>
      <c r="M1471" s="34" t="s">
        <v>2</v>
      </c>
      <c r="N1471" s="35" t="s">
        <v>1126</v>
      </c>
      <c r="O1471" s="22">
        <v>45475</v>
      </c>
      <c r="P1471" s="21" t="s">
        <v>1125</v>
      </c>
      <c r="Q1471" s="20">
        <v>108.25</v>
      </c>
      <c r="R1471" s="19">
        <v>45506</v>
      </c>
      <c r="S1471" s="13" t="s">
        <v>1196</v>
      </c>
      <c r="T1471" s="18">
        <v>162.32</v>
      </c>
      <c r="U1471" s="17"/>
      <c r="V1471" s="16"/>
      <c r="W1471" s="15"/>
      <c r="X1471" s="14"/>
      <c r="Y1471" s="13"/>
      <c r="Z1471" s="12"/>
      <c r="AA1471" s="11" t="s">
        <v>0</v>
      </c>
      <c r="AB1471" s="9" t="s">
        <v>1123</v>
      </c>
      <c r="AC1471" s="10" t="s">
        <v>6</v>
      </c>
      <c r="AD1471" s="9" t="s">
        <v>1131</v>
      </c>
      <c r="AE1471" s="8" t="s">
        <v>1123</v>
      </c>
      <c r="AF1471" s="32" t="s">
        <v>6727</v>
      </c>
      <c r="AG1471" s="6">
        <f>IF(P1471="Em Aberto",Q1471,0)+IF(S1471="Em Aberto",T1471,0)+IF(V1471="Em Aberto",W1471,0)+IF(Y1471="Em Aberto",Z1471,0)</f>
        <v>162.32</v>
      </c>
      <c r="AH1471" s="5"/>
      <c r="AI1471" s="102"/>
      <c r="AJ1471" s="102"/>
    </row>
    <row r="1472" spans="1:36" s="86" customFormat="1" ht="11.25" x14ac:dyDescent="0.2">
      <c r="A1472" s="30">
        <v>45413</v>
      </c>
      <c r="B1472" s="28"/>
      <c r="C1472" s="85">
        <v>14856081000130</v>
      </c>
      <c r="D1472" s="5" t="s">
        <v>6726</v>
      </c>
      <c r="E1472" s="13" t="s">
        <v>6725</v>
      </c>
      <c r="F1472" s="13">
        <v>2</v>
      </c>
      <c r="G1472" s="36" t="s">
        <v>6724</v>
      </c>
      <c r="H1472" s="34" t="s">
        <v>6</v>
      </c>
      <c r="I1472" s="13" t="s">
        <v>352</v>
      </c>
      <c r="J1472" s="13" t="s">
        <v>10</v>
      </c>
      <c r="K1472" s="19">
        <v>45435</v>
      </c>
      <c r="L1472" s="19" t="s">
        <v>90</v>
      </c>
      <c r="M1472" s="34" t="s">
        <v>72</v>
      </c>
      <c r="N1472" s="35" t="s">
        <v>20</v>
      </c>
      <c r="O1472" s="22">
        <v>45475</v>
      </c>
      <c r="P1472" s="21" t="s">
        <v>1125</v>
      </c>
      <c r="Q1472" s="20">
        <v>74.36</v>
      </c>
      <c r="R1472" s="19">
        <v>45506</v>
      </c>
      <c r="S1472" s="13" t="s">
        <v>1196</v>
      </c>
      <c r="T1472" s="18">
        <v>111.41</v>
      </c>
      <c r="U1472" s="17"/>
      <c r="V1472" s="16"/>
      <c r="W1472" s="15"/>
      <c r="X1472" s="14"/>
      <c r="Y1472" s="13"/>
      <c r="Z1472" s="12"/>
      <c r="AA1472" s="11" t="s">
        <v>0</v>
      </c>
      <c r="AB1472" s="9" t="s">
        <v>1123</v>
      </c>
      <c r="AC1472" s="10" t="s">
        <v>6</v>
      </c>
      <c r="AD1472" s="9" t="s">
        <v>1131</v>
      </c>
      <c r="AE1472" s="8" t="s">
        <v>1123</v>
      </c>
      <c r="AF1472" s="32" t="s">
        <v>6720</v>
      </c>
      <c r="AG1472" s="6">
        <f>IF(P1472="Em Aberto",Q1472,0)+IF(S1472="Em Aberto",T1472,0)+IF(V1472="Em Aberto",W1472,0)+IF(Y1472="Em Aberto",Z1472,0)</f>
        <v>111.41</v>
      </c>
      <c r="AH1472" s="5"/>
      <c r="AI1472" s="102"/>
      <c r="AJ1472" s="102"/>
    </row>
    <row r="1473" spans="1:36" s="86" customFormat="1" ht="11.25" x14ac:dyDescent="0.2">
      <c r="A1473" s="30">
        <v>45413</v>
      </c>
      <c r="B1473" s="28"/>
      <c r="C1473" s="85">
        <v>52543201000139</v>
      </c>
      <c r="D1473" s="5" t="s">
        <v>6723</v>
      </c>
      <c r="E1473" s="13" t="s">
        <v>6722</v>
      </c>
      <c r="F1473" s="13">
        <v>2</v>
      </c>
      <c r="G1473" s="36" t="s">
        <v>6721</v>
      </c>
      <c r="H1473" s="34" t="s">
        <v>6</v>
      </c>
      <c r="I1473" s="13" t="s">
        <v>352</v>
      </c>
      <c r="J1473" s="13" t="s">
        <v>10</v>
      </c>
      <c r="K1473" s="19">
        <v>45435</v>
      </c>
      <c r="L1473" s="19" t="s">
        <v>102</v>
      </c>
      <c r="M1473" s="34" t="s">
        <v>89</v>
      </c>
      <c r="N1473" s="35" t="s">
        <v>20</v>
      </c>
      <c r="O1473" s="22">
        <v>45475</v>
      </c>
      <c r="P1473" s="21" t="s">
        <v>1125</v>
      </c>
      <c r="Q1473" s="20">
        <v>74.38</v>
      </c>
      <c r="R1473" s="19">
        <v>45506</v>
      </c>
      <c r="S1473" s="13" t="s">
        <v>1196</v>
      </c>
      <c r="T1473" s="18">
        <v>111.42</v>
      </c>
      <c r="U1473" s="17"/>
      <c r="V1473" s="16"/>
      <c r="W1473" s="15"/>
      <c r="X1473" s="14"/>
      <c r="Y1473" s="13"/>
      <c r="Z1473" s="12"/>
      <c r="AA1473" s="11" t="s">
        <v>0</v>
      </c>
      <c r="AB1473" s="9" t="s">
        <v>1123</v>
      </c>
      <c r="AC1473" s="10" t="s">
        <v>6</v>
      </c>
      <c r="AD1473" s="9" t="s">
        <v>1131</v>
      </c>
      <c r="AE1473" s="8" t="s">
        <v>1123</v>
      </c>
      <c r="AF1473" s="32" t="s">
        <v>6720</v>
      </c>
      <c r="AG1473" s="6">
        <f>IF(P1473="Em Aberto",Q1473,0)+IF(S1473="Em Aberto",T1473,0)+IF(V1473="Em Aberto",W1473,0)+IF(Y1473="Em Aberto",Z1473,0)</f>
        <v>111.42</v>
      </c>
      <c r="AH1473" s="5"/>
      <c r="AI1473" s="102"/>
      <c r="AJ1473" s="102"/>
    </row>
    <row r="1474" spans="1:36" s="102" customFormat="1" ht="11.25" x14ac:dyDescent="0.2">
      <c r="A1474" s="30">
        <v>45413</v>
      </c>
      <c r="B1474" s="28"/>
      <c r="C1474" s="85">
        <v>47260934000126</v>
      </c>
      <c r="D1474" s="5" t="s">
        <v>6719</v>
      </c>
      <c r="E1474" s="13" t="s">
        <v>6718</v>
      </c>
      <c r="F1474" s="13">
        <v>2</v>
      </c>
      <c r="G1474" s="36" t="s">
        <v>6717</v>
      </c>
      <c r="H1474" s="34" t="s">
        <v>6</v>
      </c>
      <c r="I1474" s="13" t="s">
        <v>352</v>
      </c>
      <c r="J1474" s="13" t="s">
        <v>10</v>
      </c>
      <c r="K1474" s="19">
        <v>45436</v>
      </c>
      <c r="L1474" s="19" t="s">
        <v>53</v>
      </c>
      <c r="M1474" s="34" t="s">
        <v>2</v>
      </c>
      <c r="N1474" s="35" t="s">
        <v>1126</v>
      </c>
      <c r="O1474" s="22">
        <v>45475</v>
      </c>
      <c r="P1474" s="21" t="s">
        <v>1125</v>
      </c>
      <c r="Q1474" s="20">
        <v>70.77</v>
      </c>
      <c r="R1474" s="19">
        <v>45506</v>
      </c>
      <c r="S1474" s="13" t="s">
        <v>1196</v>
      </c>
      <c r="T1474" s="18">
        <v>109.7</v>
      </c>
      <c r="U1474" s="17"/>
      <c r="V1474" s="16"/>
      <c r="W1474" s="15"/>
      <c r="X1474" s="14"/>
      <c r="Y1474" s="13"/>
      <c r="Z1474" s="12"/>
      <c r="AA1474" s="11" t="s">
        <v>0</v>
      </c>
      <c r="AB1474" s="9" t="s">
        <v>1123</v>
      </c>
      <c r="AC1474" s="10" t="s">
        <v>6</v>
      </c>
      <c r="AD1474" s="9" t="s">
        <v>1131</v>
      </c>
      <c r="AE1474" s="8" t="s">
        <v>1123</v>
      </c>
      <c r="AF1474" s="32" t="s">
        <v>6648</v>
      </c>
      <c r="AG1474" s="6">
        <f>IF(P1474="Em Aberto",Q1474,0)+IF(S1474="Em Aberto",T1474,0)+IF(V1474="Em Aberto",W1474,0)+IF(Y1474="Em Aberto",Z1474,0)</f>
        <v>109.7</v>
      </c>
      <c r="AH1474" s="5"/>
    </row>
    <row r="1475" spans="1:36" s="90" customFormat="1" ht="11.25" x14ac:dyDescent="0.2">
      <c r="A1475" s="30">
        <v>45413</v>
      </c>
      <c r="B1475" s="28"/>
      <c r="C1475" s="85">
        <v>31267468000170</v>
      </c>
      <c r="D1475" s="5" t="s">
        <v>6716</v>
      </c>
      <c r="E1475" s="13" t="s">
        <v>6715</v>
      </c>
      <c r="F1475" s="13">
        <v>2</v>
      </c>
      <c r="G1475" s="36" t="s">
        <v>6714</v>
      </c>
      <c r="H1475" s="34" t="s">
        <v>11</v>
      </c>
      <c r="I1475" s="13" t="s">
        <v>352</v>
      </c>
      <c r="J1475" s="13" t="s">
        <v>10</v>
      </c>
      <c r="K1475" s="19">
        <v>45436</v>
      </c>
      <c r="L1475" s="19" t="s">
        <v>1565</v>
      </c>
      <c r="M1475" s="34" t="s">
        <v>153</v>
      </c>
      <c r="N1475" s="35" t="s">
        <v>1126</v>
      </c>
      <c r="O1475" s="22">
        <v>45475</v>
      </c>
      <c r="P1475" s="21" t="s">
        <v>1125</v>
      </c>
      <c r="Q1475" s="20">
        <v>70.83</v>
      </c>
      <c r="R1475" s="19">
        <v>45506</v>
      </c>
      <c r="S1475" s="13" t="s">
        <v>1196</v>
      </c>
      <c r="T1475" s="18">
        <v>111.28</v>
      </c>
      <c r="U1475" s="17"/>
      <c r="V1475" s="16"/>
      <c r="W1475" s="15"/>
      <c r="X1475" s="14"/>
      <c r="Y1475" s="13"/>
      <c r="Z1475" s="12"/>
      <c r="AA1475" s="11" t="s">
        <v>0</v>
      </c>
      <c r="AB1475" s="9" t="s">
        <v>1123</v>
      </c>
      <c r="AC1475" s="10" t="s">
        <v>1201</v>
      </c>
      <c r="AD1475" s="9" t="s">
        <v>1131</v>
      </c>
      <c r="AE1475" s="8" t="s">
        <v>1123</v>
      </c>
      <c r="AF1475" s="32" t="s">
        <v>6648</v>
      </c>
      <c r="AG1475" s="6">
        <f>IF(P1475="Em Aberto",Q1475,0)+IF(S1475="Em Aberto",T1475,0)+IF(V1475="Em Aberto",W1475,0)+IF(Y1475="Em Aberto",Z1475,0)</f>
        <v>111.28</v>
      </c>
      <c r="AH1475" s="5"/>
      <c r="AI1475" s="102"/>
      <c r="AJ1475" s="102"/>
    </row>
    <row r="1476" spans="1:36" s="90" customFormat="1" ht="11.25" x14ac:dyDescent="0.2">
      <c r="A1476" s="59">
        <v>45413</v>
      </c>
      <c r="B1476" s="38"/>
      <c r="C1476" s="89">
        <v>53368375000175</v>
      </c>
      <c r="D1476" s="58" t="s">
        <v>6713</v>
      </c>
      <c r="E1476" s="46">
        <v>2578339</v>
      </c>
      <c r="F1476" s="46">
        <v>29</v>
      </c>
      <c r="G1476" s="57" t="s">
        <v>6712</v>
      </c>
      <c r="H1476" s="51" t="s">
        <v>11</v>
      </c>
      <c r="I1476" s="46" t="s">
        <v>352</v>
      </c>
      <c r="J1476" s="46" t="s">
        <v>4</v>
      </c>
      <c r="K1476" s="52">
        <v>45436</v>
      </c>
      <c r="L1476" s="52" t="s">
        <v>114</v>
      </c>
      <c r="M1476" s="51" t="s">
        <v>29</v>
      </c>
      <c r="N1476" s="56" t="s">
        <v>1126</v>
      </c>
      <c r="O1476" s="55">
        <v>45472</v>
      </c>
      <c r="P1476" s="54" t="s">
        <v>1196</v>
      </c>
      <c r="Q1476" s="53">
        <v>89.9</v>
      </c>
      <c r="R1476" s="52"/>
      <c r="S1476" s="46"/>
      <c r="T1476" s="76"/>
      <c r="U1476" s="50"/>
      <c r="V1476" s="49"/>
      <c r="W1476" s="48"/>
      <c r="X1476" s="47"/>
      <c r="Y1476" s="46"/>
      <c r="Z1476" s="75"/>
      <c r="AA1476" s="44" t="s">
        <v>1253</v>
      </c>
      <c r="AB1476" s="42" t="s">
        <v>1123</v>
      </c>
      <c r="AC1476" s="43" t="s">
        <v>1140</v>
      </c>
      <c r="AD1476" s="42" t="s">
        <v>1131</v>
      </c>
      <c r="AE1476" s="41" t="s">
        <v>1193</v>
      </c>
      <c r="AF1476" s="40" t="s">
        <v>6711</v>
      </c>
      <c r="AG1476" s="39">
        <f>IF(P1476="Em Aberto",Q1476,0)+IF(S1476="Em Aberto",T1476,0)+IF(V1476="Em Aberto",W1476,0)+IF(Y1476="Em Aberto",Z1476,0)</f>
        <v>89.9</v>
      </c>
      <c r="AH1476" s="58"/>
      <c r="AI1476" s="103"/>
      <c r="AJ1476" s="103"/>
    </row>
    <row r="1477" spans="1:36" s="86" customFormat="1" ht="11.25" x14ac:dyDescent="0.2">
      <c r="A1477" s="30">
        <v>45413</v>
      </c>
      <c r="B1477" s="28"/>
      <c r="C1477" s="85">
        <v>40265710000168</v>
      </c>
      <c r="D1477" s="5" t="s">
        <v>6710</v>
      </c>
      <c r="E1477" s="13" t="s">
        <v>6709</v>
      </c>
      <c r="F1477" s="13">
        <v>2</v>
      </c>
      <c r="G1477" s="36" t="s">
        <v>6708</v>
      </c>
      <c r="H1477" s="34" t="s">
        <v>11</v>
      </c>
      <c r="I1477" s="13" t="s">
        <v>352</v>
      </c>
      <c r="J1477" s="13" t="s">
        <v>10</v>
      </c>
      <c r="K1477" s="19">
        <v>45436</v>
      </c>
      <c r="L1477" s="19" t="s">
        <v>1205</v>
      </c>
      <c r="M1477" s="34" t="s">
        <v>2</v>
      </c>
      <c r="N1477" s="35" t="s">
        <v>1126</v>
      </c>
      <c r="O1477" s="22">
        <v>45475</v>
      </c>
      <c r="P1477" s="21" t="s">
        <v>1125</v>
      </c>
      <c r="Q1477" s="20">
        <v>70.819999999999993</v>
      </c>
      <c r="R1477" s="19">
        <v>45506</v>
      </c>
      <c r="S1477" s="13" t="s">
        <v>1196</v>
      </c>
      <c r="T1477" s="18">
        <v>109.78</v>
      </c>
      <c r="U1477" s="17"/>
      <c r="V1477" s="16"/>
      <c r="W1477" s="15"/>
      <c r="X1477" s="14"/>
      <c r="Y1477" s="13"/>
      <c r="Z1477" s="12"/>
      <c r="AA1477" s="11" t="s">
        <v>0</v>
      </c>
      <c r="AB1477" s="9" t="s">
        <v>1123</v>
      </c>
      <c r="AC1477" s="10" t="s">
        <v>1140</v>
      </c>
      <c r="AD1477" s="9" t="s">
        <v>1131</v>
      </c>
      <c r="AE1477" s="8" t="s">
        <v>1123</v>
      </c>
      <c r="AF1477" s="32" t="s">
        <v>6704</v>
      </c>
      <c r="AG1477" s="6">
        <f>IF(P1477="Em Aberto",Q1477,0)+IF(S1477="Em Aberto",T1477,0)+IF(V1477="Em Aberto",W1477,0)+IF(Y1477="Em Aberto",Z1477,0)</f>
        <v>109.78</v>
      </c>
      <c r="AH1477" s="5"/>
      <c r="AI1477" s="102"/>
      <c r="AJ1477" s="102"/>
    </row>
    <row r="1478" spans="1:36" s="86" customFormat="1" ht="11.25" x14ac:dyDescent="0.2">
      <c r="A1478" s="30">
        <v>45413</v>
      </c>
      <c r="B1478" s="28"/>
      <c r="C1478" s="85">
        <v>37824410000167</v>
      </c>
      <c r="D1478" s="5" t="s">
        <v>6707</v>
      </c>
      <c r="E1478" s="13" t="s">
        <v>6706</v>
      </c>
      <c r="F1478" s="13">
        <v>2</v>
      </c>
      <c r="G1478" s="36" t="s">
        <v>6705</v>
      </c>
      <c r="H1478" s="34" t="s">
        <v>11</v>
      </c>
      <c r="I1478" s="13" t="s">
        <v>352</v>
      </c>
      <c r="J1478" s="13" t="s">
        <v>10</v>
      </c>
      <c r="K1478" s="19">
        <v>45436</v>
      </c>
      <c r="L1478" s="19" t="s">
        <v>60</v>
      </c>
      <c r="M1478" s="34" t="s">
        <v>2</v>
      </c>
      <c r="N1478" s="35" t="s">
        <v>1126</v>
      </c>
      <c r="O1478" s="22">
        <v>45475</v>
      </c>
      <c r="P1478" s="21" t="s">
        <v>1125</v>
      </c>
      <c r="Q1478" s="20">
        <v>57.87</v>
      </c>
      <c r="R1478" s="19">
        <v>45506</v>
      </c>
      <c r="S1478" s="13" t="s">
        <v>1196</v>
      </c>
      <c r="T1478" s="18">
        <v>89.71</v>
      </c>
      <c r="U1478" s="17"/>
      <c r="V1478" s="16"/>
      <c r="W1478" s="15"/>
      <c r="X1478" s="14"/>
      <c r="Y1478" s="13"/>
      <c r="Z1478" s="12"/>
      <c r="AA1478" s="11" t="s">
        <v>0</v>
      </c>
      <c r="AB1478" s="9" t="s">
        <v>1123</v>
      </c>
      <c r="AC1478" s="10" t="s">
        <v>1140</v>
      </c>
      <c r="AD1478" s="9" t="s">
        <v>1131</v>
      </c>
      <c r="AE1478" s="8" t="s">
        <v>1123</v>
      </c>
      <c r="AF1478" s="32" t="s">
        <v>6704</v>
      </c>
      <c r="AG1478" s="6">
        <f>IF(P1478="Em Aberto",Q1478,0)+IF(S1478="Em Aberto",T1478,0)+IF(V1478="Em Aberto",W1478,0)+IF(Y1478="Em Aberto",Z1478,0)</f>
        <v>89.71</v>
      </c>
      <c r="AH1478" s="5"/>
      <c r="AI1478" s="102"/>
      <c r="AJ1478" s="102"/>
    </row>
    <row r="1479" spans="1:36" s="86" customFormat="1" ht="11.25" x14ac:dyDescent="0.2">
      <c r="A1479" s="30">
        <v>45413</v>
      </c>
      <c r="B1479" s="28"/>
      <c r="C1479" s="85">
        <v>47621712000191</v>
      </c>
      <c r="D1479" s="5" t="s">
        <v>6703</v>
      </c>
      <c r="E1479" s="13" t="s">
        <v>6702</v>
      </c>
      <c r="F1479" s="13">
        <v>2</v>
      </c>
      <c r="G1479" s="36" t="s">
        <v>6701</v>
      </c>
      <c r="H1479" s="34" t="s">
        <v>6</v>
      </c>
      <c r="I1479" s="13" t="s">
        <v>352</v>
      </c>
      <c r="J1479" s="13" t="s">
        <v>10</v>
      </c>
      <c r="K1479" s="19">
        <v>45436</v>
      </c>
      <c r="L1479" s="19" t="s">
        <v>56</v>
      </c>
      <c r="M1479" s="34" t="s">
        <v>15</v>
      </c>
      <c r="N1479" s="35" t="s">
        <v>1209</v>
      </c>
      <c r="O1479" s="22">
        <v>45475</v>
      </c>
      <c r="P1479" s="21" t="s">
        <v>1196</v>
      </c>
      <c r="Q1479" s="20">
        <v>83.77</v>
      </c>
      <c r="R1479" s="19">
        <v>45506</v>
      </c>
      <c r="S1479" s="13" t="s">
        <v>1196</v>
      </c>
      <c r="T1479" s="18">
        <v>129.84</v>
      </c>
      <c r="U1479" s="17"/>
      <c r="V1479" s="16"/>
      <c r="W1479" s="15"/>
      <c r="X1479" s="14"/>
      <c r="Y1479" s="13"/>
      <c r="Z1479" s="12"/>
      <c r="AA1479" s="11" t="s">
        <v>1195</v>
      </c>
      <c r="AB1479" s="9" t="s">
        <v>1194</v>
      </c>
      <c r="AC1479" s="10" t="s">
        <v>6</v>
      </c>
      <c r="AD1479" s="9" t="s">
        <v>1131</v>
      </c>
      <c r="AE1479" s="8" t="s">
        <v>1193</v>
      </c>
      <c r="AF1479" s="32" t="s">
        <v>6700</v>
      </c>
      <c r="AG1479" s="6">
        <f>IF(P1479="Em Aberto",Q1479,0)+IF(S1479="Em Aberto",T1479,0)+IF(V1479="Em Aberto",W1479,0)+IF(Y1479="Em Aberto",Z1479,0)</f>
        <v>213.61</v>
      </c>
      <c r="AH1479" s="5"/>
      <c r="AI1479" s="102"/>
      <c r="AJ1479" s="102"/>
    </row>
    <row r="1480" spans="1:36" s="86" customFormat="1" ht="11.25" x14ac:dyDescent="0.2">
      <c r="A1480" s="30">
        <v>45413</v>
      </c>
      <c r="B1480" s="28"/>
      <c r="C1480" s="85">
        <v>43364968000100</v>
      </c>
      <c r="D1480" s="5" t="s">
        <v>6699</v>
      </c>
      <c r="E1480" s="13">
        <v>2553606</v>
      </c>
      <c r="F1480" s="13">
        <v>29</v>
      </c>
      <c r="G1480" s="36" t="s">
        <v>6698</v>
      </c>
      <c r="H1480" s="34" t="s">
        <v>11</v>
      </c>
      <c r="I1480" s="13" t="s">
        <v>352</v>
      </c>
      <c r="J1480" s="13" t="s">
        <v>4</v>
      </c>
      <c r="K1480" s="19">
        <v>45436</v>
      </c>
      <c r="L1480" s="19" t="s">
        <v>68</v>
      </c>
      <c r="M1480" s="34" t="s">
        <v>89</v>
      </c>
      <c r="N1480" s="35" t="s">
        <v>20</v>
      </c>
      <c r="O1480" s="22">
        <v>45472</v>
      </c>
      <c r="P1480" s="21" t="s">
        <v>1125</v>
      </c>
      <c r="Q1480" s="20">
        <v>109.9</v>
      </c>
      <c r="R1480" s="19">
        <v>45502</v>
      </c>
      <c r="S1480" s="13" t="s">
        <v>1196</v>
      </c>
      <c r="T1480" s="18">
        <v>109.9</v>
      </c>
      <c r="U1480" s="17"/>
      <c r="V1480" s="16"/>
      <c r="W1480" s="15"/>
      <c r="X1480" s="14"/>
      <c r="Y1480" s="13"/>
      <c r="Z1480" s="12"/>
      <c r="AA1480" s="11" t="s">
        <v>0</v>
      </c>
      <c r="AB1480" s="9" t="s">
        <v>1123</v>
      </c>
      <c r="AC1480" s="10" t="s">
        <v>1140</v>
      </c>
      <c r="AD1480" s="9" t="s">
        <v>1131</v>
      </c>
      <c r="AE1480" s="8" t="s">
        <v>1123</v>
      </c>
      <c r="AF1480" s="32" t="s">
        <v>6697</v>
      </c>
      <c r="AG1480" s="6">
        <f>IF(P1480="Em Aberto",Q1480,0)+IF(S1480="Em Aberto",T1480,0)+IF(V1480="Em Aberto",W1480,0)+IF(Y1480="Em Aberto",Z1480,0)</f>
        <v>109.9</v>
      </c>
      <c r="AH1480" s="5"/>
      <c r="AI1480" s="102"/>
      <c r="AJ1480" s="102"/>
    </row>
    <row r="1481" spans="1:36" s="86" customFormat="1" ht="11.25" x14ac:dyDescent="0.2">
      <c r="A1481" s="30">
        <v>45413</v>
      </c>
      <c r="B1481" s="28"/>
      <c r="C1481" s="85">
        <v>49200865000190</v>
      </c>
      <c r="D1481" s="5" t="s">
        <v>6696</v>
      </c>
      <c r="E1481" s="13" t="s">
        <v>6695</v>
      </c>
      <c r="F1481" s="13">
        <v>20</v>
      </c>
      <c r="G1481" s="36" t="s">
        <v>6694</v>
      </c>
      <c r="H1481" s="34" t="s">
        <v>11</v>
      </c>
      <c r="I1481" s="13" t="s">
        <v>352</v>
      </c>
      <c r="J1481" s="13" t="s">
        <v>10</v>
      </c>
      <c r="K1481" s="19">
        <v>45436</v>
      </c>
      <c r="L1481" s="19" t="s">
        <v>9</v>
      </c>
      <c r="M1481" s="34" t="s">
        <v>2</v>
      </c>
      <c r="N1481" s="35" t="s">
        <v>1126</v>
      </c>
      <c r="O1481" s="22">
        <v>45463</v>
      </c>
      <c r="P1481" s="21" t="s">
        <v>1125</v>
      </c>
      <c r="Q1481" s="20">
        <v>28.93</v>
      </c>
      <c r="R1481" s="19">
        <v>45493</v>
      </c>
      <c r="S1481" s="13" t="s">
        <v>1196</v>
      </c>
      <c r="T1481" s="18">
        <v>89.71</v>
      </c>
      <c r="U1481" s="17"/>
      <c r="V1481" s="16"/>
      <c r="W1481" s="15"/>
      <c r="X1481" s="14"/>
      <c r="Y1481" s="13"/>
      <c r="Z1481" s="12"/>
      <c r="AA1481" s="11" t="s">
        <v>1195</v>
      </c>
      <c r="AB1481" s="9" t="s">
        <v>1194</v>
      </c>
      <c r="AC1481" s="10" t="s">
        <v>1140</v>
      </c>
      <c r="AD1481" s="9" t="s">
        <v>1131</v>
      </c>
      <c r="AE1481" s="8" t="s">
        <v>1193</v>
      </c>
      <c r="AF1481" s="32" t="s">
        <v>3091</v>
      </c>
      <c r="AG1481" s="6">
        <f>IF(P1481="Em Aberto",Q1481,0)+IF(S1481="Em Aberto",T1481,0)+IF(V1481="Em Aberto",W1481,0)+IF(Y1481="Em Aberto",Z1481,0)</f>
        <v>89.71</v>
      </c>
      <c r="AH1481" s="5"/>
      <c r="AI1481" s="102"/>
      <c r="AJ1481" s="102"/>
    </row>
    <row r="1482" spans="1:36" s="86" customFormat="1" ht="11.25" x14ac:dyDescent="0.2">
      <c r="A1482" s="30">
        <v>45413</v>
      </c>
      <c r="B1482" s="28"/>
      <c r="C1482" s="85">
        <v>32174845000190</v>
      </c>
      <c r="D1482" s="5" t="s">
        <v>6693</v>
      </c>
      <c r="E1482" s="13" t="s">
        <v>6692</v>
      </c>
      <c r="F1482" s="13">
        <v>7</v>
      </c>
      <c r="G1482" s="36" t="s">
        <v>6691</v>
      </c>
      <c r="H1482" s="34" t="s">
        <v>6</v>
      </c>
      <c r="I1482" s="13" t="s">
        <v>352</v>
      </c>
      <c r="J1482" s="13" t="s">
        <v>10</v>
      </c>
      <c r="K1482" s="19">
        <v>45437</v>
      </c>
      <c r="L1482" s="19" t="s">
        <v>143</v>
      </c>
      <c r="M1482" s="34" t="s">
        <v>2</v>
      </c>
      <c r="N1482" s="35" t="s">
        <v>1126</v>
      </c>
      <c r="O1482" s="22">
        <v>45483</v>
      </c>
      <c r="P1482" s="21" t="s">
        <v>1125</v>
      </c>
      <c r="Q1482" s="20">
        <v>102.61</v>
      </c>
      <c r="R1482" s="19"/>
      <c r="S1482" s="13"/>
      <c r="T1482" s="18"/>
      <c r="U1482" s="17"/>
      <c r="V1482" s="16"/>
      <c r="W1482" s="15"/>
      <c r="X1482" s="14"/>
      <c r="Y1482" s="13"/>
      <c r="Z1482" s="12"/>
      <c r="AA1482" s="11" t="s">
        <v>0</v>
      </c>
      <c r="AB1482" s="9" t="s">
        <v>1123</v>
      </c>
      <c r="AC1482" s="10" t="s">
        <v>6</v>
      </c>
      <c r="AD1482" s="9" t="s">
        <v>1131</v>
      </c>
      <c r="AE1482" s="8" t="s">
        <v>1123</v>
      </c>
      <c r="AF1482" s="32" t="s">
        <v>6690</v>
      </c>
      <c r="AG1482" s="6">
        <f>IF(P1482="Em Aberto",Q1482,0)+IF(S1482="Em Aberto",T1482,0)+IF(V1482="Em Aberto",W1482,0)+IF(Y1482="Em Aberto",Z1482,0)</f>
        <v>0</v>
      </c>
      <c r="AH1482" s="5"/>
      <c r="AI1482" s="102"/>
      <c r="AJ1482" s="102"/>
    </row>
    <row r="1483" spans="1:36" s="86" customFormat="1" ht="11.25" x14ac:dyDescent="0.2">
      <c r="A1483" s="30">
        <v>45413</v>
      </c>
      <c r="B1483" s="28"/>
      <c r="C1483" s="85">
        <v>52365117000172</v>
      </c>
      <c r="D1483" s="5" t="s">
        <v>6689</v>
      </c>
      <c r="E1483" s="13" t="s">
        <v>6688</v>
      </c>
      <c r="F1483" s="13">
        <v>7</v>
      </c>
      <c r="G1483" s="36" t="s">
        <v>6687</v>
      </c>
      <c r="H1483" s="34" t="s">
        <v>6</v>
      </c>
      <c r="I1483" s="13" t="s">
        <v>352</v>
      </c>
      <c r="J1483" s="13" t="s">
        <v>10</v>
      </c>
      <c r="K1483" s="19">
        <v>45437</v>
      </c>
      <c r="L1483" s="19" t="s">
        <v>1654</v>
      </c>
      <c r="M1483" s="34" t="s">
        <v>45</v>
      </c>
      <c r="N1483" s="35" t="s">
        <v>20</v>
      </c>
      <c r="O1483" s="22">
        <v>45483</v>
      </c>
      <c r="P1483" s="21" t="s">
        <v>1125</v>
      </c>
      <c r="Q1483" s="20">
        <v>121.45</v>
      </c>
      <c r="R1483" s="19"/>
      <c r="S1483" s="13"/>
      <c r="T1483" s="18"/>
      <c r="U1483" s="17"/>
      <c r="V1483" s="16"/>
      <c r="W1483" s="15"/>
      <c r="X1483" s="14"/>
      <c r="Y1483" s="13"/>
      <c r="Z1483" s="12"/>
      <c r="AA1483" s="11" t="s">
        <v>0</v>
      </c>
      <c r="AB1483" s="9" t="s">
        <v>1123</v>
      </c>
      <c r="AC1483" s="10" t="s">
        <v>6</v>
      </c>
      <c r="AD1483" s="9" t="s">
        <v>1131</v>
      </c>
      <c r="AE1483" s="8" t="s">
        <v>1123</v>
      </c>
      <c r="AF1483" s="32" t="s">
        <v>6686</v>
      </c>
      <c r="AG1483" s="6">
        <f>IF(P1483="Em Aberto",Q1483,0)+IF(S1483="Em Aberto",T1483,0)+IF(V1483="Em Aberto",W1483,0)+IF(Y1483="Em Aberto",Z1483,0)</f>
        <v>0</v>
      </c>
      <c r="AH1483" s="5"/>
      <c r="AI1483" s="102"/>
      <c r="AJ1483" s="102"/>
    </row>
    <row r="1484" spans="1:36" s="90" customFormat="1" ht="11.25" x14ac:dyDescent="0.2">
      <c r="A1484" s="30">
        <v>45413</v>
      </c>
      <c r="B1484" s="28"/>
      <c r="C1484" s="85">
        <v>40277061000115</v>
      </c>
      <c r="D1484" s="5" t="s">
        <v>6685</v>
      </c>
      <c r="E1484" s="13" t="s">
        <v>6684</v>
      </c>
      <c r="F1484" s="13">
        <v>2</v>
      </c>
      <c r="G1484" s="36" t="s">
        <v>6683</v>
      </c>
      <c r="H1484" s="34" t="s">
        <v>6</v>
      </c>
      <c r="I1484" s="13" t="s">
        <v>352</v>
      </c>
      <c r="J1484" s="13" t="s">
        <v>10</v>
      </c>
      <c r="K1484" s="19">
        <v>45437</v>
      </c>
      <c r="L1484" s="19" t="s">
        <v>321</v>
      </c>
      <c r="M1484" s="34" t="s">
        <v>89</v>
      </c>
      <c r="N1484" s="35" t="s">
        <v>20</v>
      </c>
      <c r="O1484" s="22">
        <v>45475</v>
      </c>
      <c r="P1484" s="21" t="s">
        <v>1196</v>
      </c>
      <c r="Q1484" s="20">
        <v>67.3</v>
      </c>
      <c r="R1484" s="19">
        <v>45506</v>
      </c>
      <c r="S1484" s="13" t="s">
        <v>1196</v>
      </c>
      <c r="T1484" s="18">
        <v>109.81</v>
      </c>
      <c r="U1484" s="17"/>
      <c r="V1484" s="16"/>
      <c r="W1484" s="15"/>
      <c r="X1484" s="14"/>
      <c r="Y1484" s="13"/>
      <c r="Z1484" s="12"/>
      <c r="AA1484" s="11" t="s">
        <v>1195</v>
      </c>
      <c r="AB1484" s="9" t="s">
        <v>1194</v>
      </c>
      <c r="AC1484" s="10" t="s">
        <v>6</v>
      </c>
      <c r="AD1484" s="9" t="s">
        <v>1131</v>
      </c>
      <c r="AE1484" s="8" t="s">
        <v>1193</v>
      </c>
      <c r="AF1484" s="32" t="s">
        <v>6682</v>
      </c>
      <c r="AG1484" s="6">
        <f>IF(P1484="Em Aberto",Q1484,0)+IF(S1484="Em Aberto",T1484,0)+IF(V1484="Em Aberto",W1484,0)+IF(Y1484="Em Aberto",Z1484,0)</f>
        <v>177.11</v>
      </c>
      <c r="AH1484" s="5"/>
      <c r="AI1484" s="102"/>
      <c r="AJ1484" s="102"/>
    </row>
    <row r="1485" spans="1:36" s="86" customFormat="1" ht="11.25" x14ac:dyDescent="0.2">
      <c r="A1485" s="30">
        <v>45413</v>
      </c>
      <c r="B1485" s="28"/>
      <c r="C1485" s="85">
        <v>41585405000116</v>
      </c>
      <c r="D1485" s="5" t="s">
        <v>6681</v>
      </c>
      <c r="E1485" s="13" t="s">
        <v>6680</v>
      </c>
      <c r="F1485" s="13">
        <v>7</v>
      </c>
      <c r="G1485" s="36" t="s">
        <v>6679</v>
      </c>
      <c r="H1485" s="34" t="s">
        <v>11</v>
      </c>
      <c r="I1485" s="13" t="s">
        <v>352</v>
      </c>
      <c r="J1485" s="13" t="s">
        <v>10</v>
      </c>
      <c r="K1485" s="19">
        <v>45437</v>
      </c>
      <c r="L1485" s="19" t="s">
        <v>53</v>
      </c>
      <c r="M1485" s="34" t="s">
        <v>118</v>
      </c>
      <c r="N1485" s="35" t="s">
        <v>1209</v>
      </c>
      <c r="O1485" s="22">
        <v>45480</v>
      </c>
      <c r="P1485" s="21" t="s">
        <v>1125</v>
      </c>
      <c r="Q1485" s="20">
        <v>102.7</v>
      </c>
      <c r="R1485" s="19"/>
      <c r="S1485" s="13"/>
      <c r="T1485" s="18"/>
      <c r="U1485" s="17"/>
      <c r="V1485" s="16"/>
      <c r="W1485" s="15"/>
      <c r="X1485" s="14"/>
      <c r="Y1485" s="13"/>
      <c r="Z1485" s="12"/>
      <c r="AA1485" s="11" t="s">
        <v>0</v>
      </c>
      <c r="AB1485" s="9" t="s">
        <v>1123</v>
      </c>
      <c r="AC1485" s="10" t="s">
        <v>1140</v>
      </c>
      <c r="AD1485" s="9" t="s">
        <v>1131</v>
      </c>
      <c r="AE1485" s="8" t="s">
        <v>1123</v>
      </c>
      <c r="AF1485" s="32" t="s">
        <v>6540</v>
      </c>
      <c r="AG1485" s="6">
        <f>IF(P1485="Em Aberto",Q1485,0)+IF(S1485="Em Aberto",T1485,0)+IF(V1485="Em Aberto",W1485,0)+IF(Y1485="Em Aberto",Z1485,0)</f>
        <v>0</v>
      </c>
      <c r="AH1485" s="5"/>
      <c r="AI1485" s="102"/>
      <c r="AJ1485" s="102"/>
    </row>
    <row r="1486" spans="1:36" s="86" customFormat="1" ht="11.25" x14ac:dyDescent="0.2">
      <c r="A1486" s="30">
        <v>45413</v>
      </c>
      <c r="B1486" s="28"/>
      <c r="C1486" s="85">
        <v>44548251000180</v>
      </c>
      <c r="D1486" s="5" t="s">
        <v>6678</v>
      </c>
      <c r="E1486" s="13" t="s">
        <v>6677</v>
      </c>
      <c r="F1486" s="13">
        <v>7</v>
      </c>
      <c r="G1486" s="36" t="s">
        <v>6676</v>
      </c>
      <c r="H1486" s="34" t="s">
        <v>6</v>
      </c>
      <c r="I1486" s="13" t="s">
        <v>352</v>
      </c>
      <c r="J1486" s="13" t="s">
        <v>10</v>
      </c>
      <c r="K1486" s="19">
        <v>45437</v>
      </c>
      <c r="L1486" s="19" t="s">
        <v>170</v>
      </c>
      <c r="M1486" s="34" t="s">
        <v>45</v>
      </c>
      <c r="N1486" s="35" t="s">
        <v>20</v>
      </c>
      <c r="O1486" s="22">
        <v>45483</v>
      </c>
      <c r="P1486" s="21" t="s">
        <v>1125</v>
      </c>
      <c r="Q1486" s="20">
        <v>102.66</v>
      </c>
      <c r="R1486" s="19"/>
      <c r="S1486" s="13"/>
      <c r="T1486" s="18"/>
      <c r="U1486" s="17"/>
      <c r="V1486" s="16"/>
      <c r="W1486" s="15"/>
      <c r="X1486" s="14"/>
      <c r="Y1486" s="13"/>
      <c r="Z1486" s="12"/>
      <c r="AA1486" s="11" t="s">
        <v>0</v>
      </c>
      <c r="AB1486" s="9" t="s">
        <v>1123</v>
      </c>
      <c r="AC1486" s="10" t="s">
        <v>6</v>
      </c>
      <c r="AD1486" s="9" t="s">
        <v>1131</v>
      </c>
      <c r="AE1486" s="8" t="s">
        <v>1123</v>
      </c>
      <c r="AF1486" s="32" t="s">
        <v>6502</v>
      </c>
      <c r="AG1486" s="6">
        <f>IF(P1486="Em Aberto",Q1486,0)+IF(S1486="Em Aberto",T1486,0)+IF(V1486="Em Aberto",W1486,0)+IF(Y1486="Em Aberto",Z1486,0)</f>
        <v>0</v>
      </c>
      <c r="AH1486" s="5"/>
      <c r="AI1486" s="102"/>
      <c r="AJ1486" s="102"/>
    </row>
    <row r="1487" spans="1:36" s="86" customFormat="1" ht="11.25" x14ac:dyDescent="0.2">
      <c r="A1487" s="30">
        <v>45413</v>
      </c>
      <c r="B1487" s="28"/>
      <c r="C1487" s="85">
        <v>43124820000106</v>
      </c>
      <c r="D1487" s="5" t="s">
        <v>6675</v>
      </c>
      <c r="E1487" s="13" t="s">
        <v>6674</v>
      </c>
      <c r="F1487" s="13">
        <v>2</v>
      </c>
      <c r="G1487" s="36" t="s">
        <v>6673</v>
      </c>
      <c r="H1487" s="34" t="s">
        <v>6</v>
      </c>
      <c r="I1487" s="13" t="s">
        <v>352</v>
      </c>
      <c r="J1487" s="13" t="s">
        <v>10</v>
      </c>
      <c r="K1487" s="19">
        <v>45437</v>
      </c>
      <c r="L1487" s="19" t="s">
        <v>30</v>
      </c>
      <c r="M1487" s="34" t="s">
        <v>1519</v>
      </c>
      <c r="N1487" s="35" t="s">
        <v>1209</v>
      </c>
      <c r="O1487" s="22">
        <v>45475</v>
      </c>
      <c r="P1487" s="21" t="s">
        <v>1125</v>
      </c>
      <c r="Q1487" s="20">
        <v>67.260000000000005</v>
      </c>
      <c r="R1487" s="19">
        <v>45506</v>
      </c>
      <c r="S1487" s="13" t="s">
        <v>1196</v>
      </c>
      <c r="T1487" s="18">
        <v>109.75</v>
      </c>
      <c r="U1487" s="17"/>
      <c r="V1487" s="16"/>
      <c r="W1487" s="15"/>
      <c r="X1487" s="14"/>
      <c r="Y1487" s="13"/>
      <c r="Z1487" s="12"/>
      <c r="AA1487" s="11" t="s">
        <v>0</v>
      </c>
      <c r="AB1487" s="9" t="s">
        <v>1123</v>
      </c>
      <c r="AC1487" s="10" t="s">
        <v>6</v>
      </c>
      <c r="AD1487" s="9" t="s">
        <v>1131</v>
      </c>
      <c r="AE1487" s="8" t="s">
        <v>1123</v>
      </c>
      <c r="AF1487" s="32" t="s">
        <v>6648</v>
      </c>
      <c r="AG1487" s="6">
        <f>IF(P1487="Em Aberto",Q1487,0)+IF(S1487="Em Aberto",T1487,0)+IF(V1487="Em Aberto",W1487,0)+IF(Y1487="Em Aberto",Z1487,0)</f>
        <v>109.75</v>
      </c>
      <c r="AH1487" s="5"/>
      <c r="AI1487" s="102"/>
      <c r="AJ1487" s="102"/>
    </row>
    <row r="1488" spans="1:36" s="102" customFormat="1" ht="11.25" x14ac:dyDescent="0.2">
      <c r="A1488" s="30">
        <v>45413</v>
      </c>
      <c r="B1488" s="28"/>
      <c r="C1488" s="85">
        <v>46507126000158</v>
      </c>
      <c r="D1488" s="5" t="s">
        <v>6672</v>
      </c>
      <c r="E1488" s="13" t="s">
        <v>6671</v>
      </c>
      <c r="F1488" s="13">
        <v>2</v>
      </c>
      <c r="G1488" s="36" t="s">
        <v>6670</v>
      </c>
      <c r="H1488" s="34" t="s">
        <v>6</v>
      </c>
      <c r="I1488" s="13" t="s">
        <v>352</v>
      </c>
      <c r="J1488" s="13" t="s">
        <v>10</v>
      </c>
      <c r="K1488" s="19">
        <v>45437</v>
      </c>
      <c r="L1488" s="19" t="s">
        <v>56</v>
      </c>
      <c r="M1488" s="34" t="s">
        <v>29</v>
      </c>
      <c r="N1488" s="35" t="s">
        <v>1126</v>
      </c>
      <c r="O1488" s="22">
        <v>45475</v>
      </c>
      <c r="P1488" s="21" t="s">
        <v>1125</v>
      </c>
      <c r="Q1488" s="20">
        <v>67.3</v>
      </c>
      <c r="R1488" s="19">
        <v>45506</v>
      </c>
      <c r="S1488" s="13" t="s">
        <v>1196</v>
      </c>
      <c r="T1488" s="18">
        <v>109.81</v>
      </c>
      <c r="U1488" s="17"/>
      <c r="V1488" s="16"/>
      <c r="W1488" s="15"/>
      <c r="X1488" s="14"/>
      <c r="Y1488" s="13"/>
      <c r="Z1488" s="12"/>
      <c r="AA1488" s="11" t="s">
        <v>0</v>
      </c>
      <c r="AB1488" s="9" t="s">
        <v>1123</v>
      </c>
      <c r="AC1488" s="10" t="s">
        <v>6</v>
      </c>
      <c r="AD1488" s="9" t="s">
        <v>1131</v>
      </c>
      <c r="AE1488" s="8" t="s">
        <v>1123</v>
      </c>
      <c r="AF1488" s="32" t="s">
        <v>6648</v>
      </c>
      <c r="AG1488" s="6">
        <f>IF(P1488="Em Aberto",Q1488,0)+IF(S1488="Em Aberto",T1488,0)+IF(V1488="Em Aberto",W1488,0)+IF(Y1488="Em Aberto",Z1488,0)</f>
        <v>109.81</v>
      </c>
      <c r="AH1488" s="5"/>
    </row>
    <row r="1489" spans="1:36" s="86" customFormat="1" ht="11.25" x14ac:dyDescent="0.2">
      <c r="A1489" s="30">
        <v>45413</v>
      </c>
      <c r="B1489" s="28"/>
      <c r="C1489" s="85">
        <v>48448291000101</v>
      </c>
      <c r="D1489" s="5" t="s">
        <v>6669</v>
      </c>
      <c r="E1489" s="13" t="s">
        <v>6668</v>
      </c>
      <c r="F1489" s="13">
        <v>2</v>
      </c>
      <c r="G1489" s="36" t="s">
        <v>6667</v>
      </c>
      <c r="H1489" s="34" t="s">
        <v>11</v>
      </c>
      <c r="I1489" s="13" t="s">
        <v>352</v>
      </c>
      <c r="J1489" s="13" t="s">
        <v>10</v>
      </c>
      <c r="K1489" s="19">
        <v>45437</v>
      </c>
      <c r="L1489" s="19" t="s">
        <v>143</v>
      </c>
      <c r="M1489" s="34" t="s">
        <v>37</v>
      </c>
      <c r="N1489" s="35" t="s">
        <v>1209</v>
      </c>
      <c r="O1489" s="22">
        <v>45475</v>
      </c>
      <c r="P1489" s="21" t="s">
        <v>1125</v>
      </c>
      <c r="Q1489" s="20">
        <v>54.99</v>
      </c>
      <c r="R1489" s="19">
        <v>45506</v>
      </c>
      <c r="S1489" s="13" t="s">
        <v>1196</v>
      </c>
      <c r="T1489" s="18">
        <v>89.72</v>
      </c>
      <c r="U1489" s="17"/>
      <c r="V1489" s="16"/>
      <c r="W1489" s="15"/>
      <c r="X1489" s="14"/>
      <c r="Y1489" s="13"/>
      <c r="Z1489" s="12"/>
      <c r="AA1489" s="11" t="s">
        <v>0</v>
      </c>
      <c r="AB1489" s="9" t="s">
        <v>1123</v>
      </c>
      <c r="AC1489" s="10" t="s">
        <v>1140</v>
      </c>
      <c r="AD1489" s="9" t="s">
        <v>1131</v>
      </c>
      <c r="AE1489" s="8" t="s">
        <v>1123</v>
      </c>
      <c r="AF1489" s="32" t="s">
        <v>6666</v>
      </c>
      <c r="AG1489" s="6">
        <f>IF(P1489="Em Aberto",Q1489,0)+IF(S1489="Em Aberto",T1489,0)+IF(V1489="Em Aberto",W1489,0)+IF(Y1489="Em Aberto",Z1489,0)</f>
        <v>89.72</v>
      </c>
      <c r="AH1489" s="5"/>
      <c r="AI1489" s="102"/>
      <c r="AJ1489" s="102"/>
    </row>
    <row r="1490" spans="1:36" s="86" customFormat="1" ht="11.25" x14ac:dyDescent="0.2">
      <c r="A1490" s="30">
        <v>45413</v>
      </c>
      <c r="B1490" s="28"/>
      <c r="C1490" s="85">
        <v>29038552000170</v>
      </c>
      <c r="D1490" s="5" t="s">
        <v>6665</v>
      </c>
      <c r="E1490" s="13">
        <v>2578523</v>
      </c>
      <c r="F1490" s="13">
        <v>30</v>
      </c>
      <c r="G1490" s="36" t="s">
        <v>6664</v>
      </c>
      <c r="H1490" s="34" t="s">
        <v>3395</v>
      </c>
      <c r="I1490" s="13" t="s">
        <v>352</v>
      </c>
      <c r="J1490" s="13" t="s">
        <v>4</v>
      </c>
      <c r="K1490" s="19">
        <v>45437</v>
      </c>
      <c r="L1490" s="19" t="s">
        <v>46</v>
      </c>
      <c r="M1490" s="34" t="s">
        <v>89</v>
      </c>
      <c r="N1490" s="35" t="s">
        <v>20</v>
      </c>
      <c r="O1490" s="22">
        <v>45442</v>
      </c>
      <c r="P1490" s="21" t="s">
        <v>1125</v>
      </c>
      <c r="Q1490" s="20">
        <v>109.9</v>
      </c>
      <c r="R1490" s="19">
        <v>45473</v>
      </c>
      <c r="S1490" s="13" t="s">
        <v>1125</v>
      </c>
      <c r="T1490" s="18">
        <v>109.9</v>
      </c>
      <c r="U1490" s="17">
        <v>45503</v>
      </c>
      <c r="V1490" s="16" t="s">
        <v>1196</v>
      </c>
      <c r="W1490" s="15">
        <v>109.9</v>
      </c>
      <c r="X1490" s="14"/>
      <c r="Y1490" s="13"/>
      <c r="Z1490" s="12"/>
      <c r="AA1490" s="11" t="s">
        <v>0</v>
      </c>
      <c r="AB1490" s="9" t="s">
        <v>1123</v>
      </c>
      <c r="AC1490" s="10" t="s">
        <v>6</v>
      </c>
      <c r="AD1490" s="9" t="s">
        <v>1131</v>
      </c>
      <c r="AE1490" s="8" t="s">
        <v>1123</v>
      </c>
      <c r="AF1490" s="32" t="s">
        <v>6663</v>
      </c>
      <c r="AG1490" s="6">
        <f>IF(P1490="Em Aberto",Q1490,0)+IF(S1490="Em Aberto",T1490,0)+IF(V1490="Em Aberto",W1490,0)+IF(Y1490="Em Aberto",Z1490,0)</f>
        <v>109.9</v>
      </c>
      <c r="AH1490" s="5"/>
      <c r="AI1490" s="102"/>
      <c r="AJ1490" s="102"/>
    </row>
    <row r="1491" spans="1:36" s="86" customFormat="1" ht="11.25" x14ac:dyDescent="0.2">
      <c r="A1491" s="30">
        <v>45413</v>
      </c>
      <c r="B1491" s="28"/>
      <c r="C1491" s="85">
        <v>32330838000130</v>
      </c>
      <c r="D1491" s="5" t="s">
        <v>6662</v>
      </c>
      <c r="E1491" s="13" t="s">
        <v>6661</v>
      </c>
      <c r="F1491" s="13">
        <v>2</v>
      </c>
      <c r="G1491" s="36" t="s">
        <v>6660</v>
      </c>
      <c r="H1491" s="34" t="s">
        <v>6</v>
      </c>
      <c r="I1491" s="13" t="s">
        <v>352</v>
      </c>
      <c r="J1491" s="13" t="s">
        <v>10</v>
      </c>
      <c r="K1491" s="19">
        <v>45437</v>
      </c>
      <c r="L1491" s="19" t="s">
        <v>170</v>
      </c>
      <c r="M1491" s="34" t="s">
        <v>213</v>
      </c>
      <c r="N1491" s="35" t="s">
        <v>20</v>
      </c>
      <c r="O1491" s="22">
        <v>45475</v>
      </c>
      <c r="P1491" s="21" t="s">
        <v>1125</v>
      </c>
      <c r="Q1491" s="20">
        <v>67.3</v>
      </c>
      <c r="R1491" s="19">
        <v>45506</v>
      </c>
      <c r="S1491" s="13" t="s">
        <v>1196</v>
      </c>
      <c r="T1491" s="18">
        <v>111.32</v>
      </c>
      <c r="U1491" s="17"/>
      <c r="V1491" s="16"/>
      <c r="W1491" s="15"/>
      <c r="X1491" s="14"/>
      <c r="Y1491" s="13"/>
      <c r="Z1491" s="12"/>
      <c r="AA1491" s="11" t="s">
        <v>0</v>
      </c>
      <c r="AB1491" s="9" t="s">
        <v>1123</v>
      </c>
      <c r="AC1491" s="10" t="s">
        <v>6</v>
      </c>
      <c r="AD1491" s="9" t="s">
        <v>1131</v>
      </c>
      <c r="AE1491" s="8" t="s">
        <v>1123</v>
      </c>
      <c r="AF1491" s="32" t="s">
        <v>6659</v>
      </c>
      <c r="AG1491" s="6">
        <f>IF(P1491="Em Aberto",Q1491,0)+IF(S1491="Em Aberto",T1491,0)+IF(V1491="Em Aberto",W1491,0)+IF(Y1491="Em Aberto",Z1491,0)</f>
        <v>111.32</v>
      </c>
      <c r="AH1491" s="5"/>
      <c r="AI1491" s="102"/>
      <c r="AJ1491" s="102"/>
    </row>
    <row r="1492" spans="1:36" s="102" customFormat="1" ht="11.25" x14ac:dyDescent="0.2">
      <c r="A1492" s="30">
        <v>45413</v>
      </c>
      <c r="B1492" s="28"/>
      <c r="C1492" s="85">
        <v>46268194000101</v>
      </c>
      <c r="D1492" s="5" t="s">
        <v>6658</v>
      </c>
      <c r="E1492" s="13" t="s">
        <v>6657</v>
      </c>
      <c r="F1492" s="13">
        <v>2</v>
      </c>
      <c r="G1492" s="36" t="s">
        <v>6656</v>
      </c>
      <c r="H1492" s="34" t="s">
        <v>11</v>
      </c>
      <c r="I1492" s="13" t="s">
        <v>352</v>
      </c>
      <c r="J1492" s="13" t="s">
        <v>10</v>
      </c>
      <c r="K1492" s="19">
        <v>45437</v>
      </c>
      <c r="L1492" s="19" t="s">
        <v>1565</v>
      </c>
      <c r="M1492" s="34" t="s">
        <v>45</v>
      </c>
      <c r="N1492" s="35" t="s">
        <v>20</v>
      </c>
      <c r="O1492" s="22">
        <v>45475</v>
      </c>
      <c r="P1492" s="21" t="s">
        <v>1125</v>
      </c>
      <c r="Q1492" s="20">
        <v>79.569999999999993</v>
      </c>
      <c r="R1492" s="19">
        <v>45506</v>
      </c>
      <c r="S1492" s="13" t="s">
        <v>1196</v>
      </c>
      <c r="T1492" s="18">
        <v>129.83000000000001</v>
      </c>
      <c r="U1492" s="17"/>
      <c r="V1492" s="16"/>
      <c r="W1492" s="15"/>
      <c r="X1492" s="14"/>
      <c r="Y1492" s="13"/>
      <c r="Z1492" s="12"/>
      <c r="AA1492" s="11" t="s">
        <v>0</v>
      </c>
      <c r="AB1492" s="9" t="s">
        <v>1123</v>
      </c>
      <c r="AC1492" s="10" t="s">
        <v>1201</v>
      </c>
      <c r="AD1492" s="9" t="s">
        <v>1131</v>
      </c>
      <c r="AE1492" s="8" t="s">
        <v>1123</v>
      </c>
      <c r="AF1492" s="32" t="s">
        <v>6648</v>
      </c>
      <c r="AG1492" s="6">
        <f>IF(P1492="Em Aberto",Q1492,0)+IF(S1492="Em Aberto",T1492,0)+IF(V1492="Em Aberto",W1492,0)+IF(Y1492="Em Aberto",Z1492,0)</f>
        <v>129.83000000000001</v>
      </c>
      <c r="AH1492" s="5"/>
    </row>
    <row r="1493" spans="1:36" s="86" customFormat="1" ht="11.25" x14ac:dyDescent="0.2">
      <c r="A1493" s="30">
        <v>45413</v>
      </c>
      <c r="B1493" s="28"/>
      <c r="C1493" s="85">
        <v>52659263000100</v>
      </c>
      <c r="D1493" s="5" t="s">
        <v>6655</v>
      </c>
      <c r="E1493" s="13" t="s">
        <v>6654</v>
      </c>
      <c r="F1493" s="13">
        <v>2</v>
      </c>
      <c r="G1493" s="36" t="s">
        <v>6653</v>
      </c>
      <c r="H1493" s="34" t="s">
        <v>11</v>
      </c>
      <c r="I1493" s="13" t="s">
        <v>352</v>
      </c>
      <c r="J1493" s="13" t="s">
        <v>10</v>
      </c>
      <c r="K1493" s="19">
        <v>45437</v>
      </c>
      <c r="L1493" s="19" t="s">
        <v>736</v>
      </c>
      <c r="M1493" s="34" t="s">
        <v>110</v>
      </c>
      <c r="N1493" s="35" t="s">
        <v>20</v>
      </c>
      <c r="O1493" s="22">
        <v>45475</v>
      </c>
      <c r="P1493" s="21" t="s">
        <v>1196</v>
      </c>
      <c r="Q1493" s="20">
        <v>67.3</v>
      </c>
      <c r="R1493" s="19">
        <v>45506</v>
      </c>
      <c r="S1493" s="13" t="s">
        <v>1196</v>
      </c>
      <c r="T1493" s="18">
        <v>109.8</v>
      </c>
      <c r="U1493" s="17"/>
      <c r="V1493" s="16"/>
      <c r="W1493" s="15"/>
      <c r="X1493" s="14"/>
      <c r="Y1493" s="13"/>
      <c r="Z1493" s="12"/>
      <c r="AA1493" s="11" t="s">
        <v>1195</v>
      </c>
      <c r="AB1493" s="9" t="s">
        <v>1194</v>
      </c>
      <c r="AC1493" s="10" t="s">
        <v>1140</v>
      </c>
      <c r="AD1493" s="9" t="s">
        <v>1124</v>
      </c>
      <c r="AE1493" s="8" t="s">
        <v>1193</v>
      </c>
      <c r="AF1493" s="32" t="s">
        <v>6652</v>
      </c>
      <c r="AG1493" s="6">
        <f>IF(P1493="Em Aberto",Q1493,0)+IF(S1493="Em Aberto",T1493,0)+IF(V1493="Em Aberto",W1493,0)+IF(Y1493="Em Aberto",Z1493,0)</f>
        <v>177.1</v>
      </c>
      <c r="AH1493" s="5"/>
      <c r="AI1493" s="102"/>
      <c r="AJ1493" s="102"/>
    </row>
    <row r="1494" spans="1:36" s="86" customFormat="1" ht="11.25" x14ac:dyDescent="0.2">
      <c r="A1494" s="30">
        <v>45413</v>
      </c>
      <c r="B1494" s="28"/>
      <c r="C1494" s="85">
        <v>27170962000145</v>
      </c>
      <c r="D1494" s="5" t="s">
        <v>6651</v>
      </c>
      <c r="E1494" s="13" t="s">
        <v>6650</v>
      </c>
      <c r="F1494" s="13">
        <v>2</v>
      </c>
      <c r="G1494" s="36" t="s">
        <v>6649</v>
      </c>
      <c r="H1494" s="34" t="s">
        <v>6</v>
      </c>
      <c r="I1494" s="13" t="s">
        <v>352</v>
      </c>
      <c r="J1494" s="13" t="s">
        <v>10</v>
      </c>
      <c r="K1494" s="19">
        <v>45438</v>
      </c>
      <c r="L1494" s="19" t="s">
        <v>1290</v>
      </c>
      <c r="M1494" s="34" t="s">
        <v>29</v>
      </c>
      <c r="N1494" s="35" t="s">
        <v>1126</v>
      </c>
      <c r="O1494" s="22">
        <v>45475</v>
      </c>
      <c r="P1494" s="21" t="s">
        <v>1125</v>
      </c>
      <c r="Q1494" s="20">
        <v>63.75</v>
      </c>
      <c r="R1494" s="19">
        <v>45506</v>
      </c>
      <c r="S1494" s="13" t="s">
        <v>1196</v>
      </c>
      <c r="T1494" s="18">
        <v>111.08</v>
      </c>
      <c r="U1494" s="17"/>
      <c r="V1494" s="16"/>
      <c r="W1494" s="15"/>
      <c r="X1494" s="14"/>
      <c r="Y1494" s="13"/>
      <c r="Z1494" s="12"/>
      <c r="AA1494" s="11" t="s">
        <v>0</v>
      </c>
      <c r="AB1494" s="9" t="s">
        <v>1123</v>
      </c>
      <c r="AC1494" s="10" t="s">
        <v>6</v>
      </c>
      <c r="AD1494" s="9" t="s">
        <v>1131</v>
      </c>
      <c r="AE1494" s="8" t="s">
        <v>1123</v>
      </c>
      <c r="AF1494" s="32" t="s">
        <v>6648</v>
      </c>
      <c r="AG1494" s="6">
        <f>IF(P1494="Em Aberto",Q1494,0)+IF(S1494="Em Aberto",T1494,0)+IF(V1494="Em Aberto",W1494,0)+IF(Y1494="Em Aberto",Z1494,0)</f>
        <v>111.08</v>
      </c>
      <c r="AH1494" s="5"/>
      <c r="AI1494" s="102"/>
      <c r="AJ1494" s="102"/>
    </row>
    <row r="1495" spans="1:36" s="86" customFormat="1" ht="11.25" x14ac:dyDescent="0.2">
      <c r="A1495" s="30">
        <v>45413</v>
      </c>
      <c r="B1495" s="28"/>
      <c r="C1495" s="85">
        <v>44156622000189</v>
      </c>
      <c r="D1495" s="5" t="s">
        <v>6647</v>
      </c>
      <c r="E1495" s="13" t="s">
        <v>6646</v>
      </c>
      <c r="F1495" s="13">
        <v>2</v>
      </c>
      <c r="G1495" s="36" t="s">
        <v>6645</v>
      </c>
      <c r="H1495" s="34" t="s">
        <v>6</v>
      </c>
      <c r="I1495" s="13" t="s">
        <v>352</v>
      </c>
      <c r="J1495" s="13" t="s">
        <v>10</v>
      </c>
      <c r="K1495" s="19">
        <v>45439</v>
      </c>
      <c r="L1495" s="19" t="s">
        <v>102</v>
      </c>
      <c r="M1495" s="34" t="s">
        <v>72</v>
      </c>
      <c r="N1495" s="35" t="s">
        <v>20</v>
      </c>
      <c r="O1495" s="22">
        <v>45475</v>
      </c>
      <c r="P1495" s="21" t="s">
        <v>1125</v>
      </c>
      <c r="Q1495" s="20">
        <v>60.2</v>
      </c>
      <c r="R1495" s="19">
        <v>45506</v>
      </c>
      <c r="S1495" s="13" t="s">
        <v>1196</v>
      </c>
      <c r="T1495" s="18">
        <v>109.8</v>
      </c>
      <c r="U1495" s="17"/>
      <c r="V1495" s="16"/>
      <c r="W1495" s="15"/>
      <c r="X1495" s="14"/>
      <c r="Y1495" s="13"/>
      <c r="Z1495" s="12"/>
      <c r="AA1495" s="11" t="s">
        <v>0</v>
      </c>
      <c r="AB1495" s="9" t="s">
        <v>1123</v>
      </c>
      <c r="AC1495" s="10" t="s">
        <v>6</v>
      </c>
      <c r="AD1495" s="9" t="s">
        <v>1131</v>
      </c>
      <c r="AE1495" s="8" t="s">
        <v>1123</v>
      </c>
      <c r="AF1495" s="32" t="s">
        <v>6644</v>
      </c>
      <c r="AG1495" s="6">
        <f>IF(P1495="Em Aberto",Q1495,0)+IF(S1495="Em Aberto",T1495,0)+IF(V1495="Em Aberto",W1495,0)+IF(Y1495="Em Aberto",Z1495,0)</f>
        <v>109.8</v>
      </c>
      <c r="AH1495" s="5"/>
      <c r="AI1495" s="102"/>
      <c r="AJ1495" s="102"/>
    </row>
    <row r="1496" spans="1:36" s="86" customFormat="1" ht="11.25" x14ac:dyDescent="0.2">
      <c r="A1496" s="30">
        <v>45413</v>
      </c>
      <c r="B1496" s="28"/>
      <c r="C1496" s="85">
        <v>49114821000148</v>
      </c>
      <c r="D1496" s="5" t="s">
        <v>6643</v>
      </c>
      <c r="E1496" s="13" t="s">
        <v>6642</v>
      </c>
      <c r="F1496" s="13">
        <v>2</v>
      </c>
      <c r="G1496" s="36" t="s">
        <v>6641</v>
      </c>
      <c r="H1496" s="34" t="s">
        <v>11</v>
      </c>
      <c r="I1496" s="13" t="s">
        <v>352</v>
      </c>
      <c r="J1496" s="13" t="s">
        <v>10</v>
      </c>
      <c r="K1496" s="19">
        <v>45439</v>
      </c>
      <c r="L1496" s="19" t="s">
        <v>170</v>
      </c>
      <c r="M1496" s="34" t="s">
        <v>2</v>
      </c>
      <c r="N1496" s="35" t="s">
        <v>1126</v>
      </c>
      <c r="O1496" s="22">
        <v>45475</v>
      </c>
      <c r="P1496" s="21" t="s">
        <v>1125</v>
      </c>
      <c r="Q1496" s="20">
        <v>49.2</v>
      </c>
      <c r="R1496" s="19">
        <v>45506</v>
      </c>
      <c r="S1496" s="13" t="s">
        <v>1196</v>
      </c>
      <c r="T1496" s="18">
        <v>89.71</v>
      </c>
      <c r="U1496" s="17"/>
      <c r="V1496" s="16"/>
      <c r="W1496" s="15"/>
      <c r="X1496" s="14"/>
      <c r="Y1496" s="13"/>
      <c r="Z1496" s="12"/>
      <c r="AA1496" s="11" t="s">
        <v>0</v>
      </c>
      <c r="AB1496" s="9" t="s">
        <v>1123</v>
      </c>
      <c r="AC1496" s="10" t="s">
        <v>1140</v>
      </c>
      <c r="AD1496" s="9" t="s">
        <v>1131</v>
      </c>
      <c r="AE1496" s="8" t="s">
        <v>1123</v>
      </c>
      <c r="AF1496" s="32" t="s">
        <v>6640</v>
      </c>
      <c r="AG1496" s="6">
        <f>IF(P1496="Em Aberto",Q1496,0)+IF(S1496="Em Aberto",T1496,0)+IF(V1496="Em Aberto",W1496,0)+IF(Y1496="Em Aberto",Z1496,0)</f>
        <v>89.71</v>
      </c>
      <c r="AH1496" s="5"/>
      <c r="AI1496" s="102"/>
      <c r="AJ1496" s="102"/>
    </row>
    <row r="1497" spans="1:36" s="102" customFormat="1" ht="11.25" x14ac:dyDescent="0.2">
      <c r="A1497" s="30">
        <v>45413</v>
      </c>
      <c r="B1497" s="28"/>
      <c r="C1497" s="85">
        <v>22725849000165</v>
      </c>
      <c r="D1497" s="5" t="s">
        <v>6639</v>
      </c>
      <c r="E1497" s="13" t="s">
        <v>6638</v>
      </c>
      <c r="F1497" s="13">
        <v>2</v>
      </c>
      <c r="G1497" s="36" t="s">
        <v>6637</v>
      </c>
      <c r="H1497" s="34" t="s">
        <v>11</v>
      </c>
      <c r="I1497" s="13" t="s">
        <v>352</v>
      </c>
      <c r="J1497" s="13" t="s">
        <v>10</v>
      </c>
      <c r="K1497" s="19">
        <v>45439</v>
      </c>
      <c r="L1497" s="19" t="s">
        <v>85</v>
      </c>
      <c r="M1497" s="34" t="s">
        <v>21</v>
      </c>
      <c r="N1497" s="35" t="s">
        <v>20</v>
      </c>
      <c r="O1497" s="22">
        <v>45475</v>
      </c>
      <c r="P1497" s="21" t="s">
        <v>1125</v>
      </c>
      <c r="Q1497" s="20">
        <v>49.25</v>
      </c>
      <c r="R1497" s="19">
        <v>45506</v>
      </c>
      <c r="S1497" s="13" t="s">
        <v>1196</v>
      </c>
      <c r="T1497" s="18">
        <v>89.8</v>
      </c>
      <c r="U1497" s="17"/>
      <c r="V1497" s="16"/>
      <c r="W1497" s="15"/>
      <c r="X1497" s="14"/>
      <c r="Y1497" s="13"/>
      <c r="Z1497" s="12"/>
      <c r="AA1497" s="11" t="s">
        <v>0</v>
      </c>
      <c r="AB1497" s="9" t="s">
        <v>1123</v>
      </c>
      <c r="AC1497" s="10" t="s">
        <v>1140</v>
      </c>
      <c r="AD1497" s="9" t="s">
        <v>1131</v>
      </c>
      <c r="AE1497" s="8" t="s">
        <v>1123</v>
      </c>
      <c r="AF1497" s="32" t="s">
        <v>3192</v>
      </c>
      <c r="AG1497" s="6">
        <f>IF(P1497="Em Aberto",Q1497,0)+IF(S1497="Em Aberto",T1497,0)+IF(V1497="Em Aberto",W1497,0)+IF(Y1497="Em Aberto",Z1497,0)</f>
        <v>89.8</v>
      </c>
      <c r="AH1497" s="5"/>
    </row>
    <row r="1498" spans="1:36" s="86" customFormat="1" ht="11.25" x14ac:dyDescent="0.2">
      <c r="A1498" s="30">
        <v>45413</v>
      </c>
      <c r="B1498" s="28"/>
      <c r="C1498" s="85">
        <v>36431857000103</v>
      </c>
      <c r="D1498" s="5" t="s">
        <v>6636</v>
      </c>
      <c r="E1498" s="13" t="s">
        <v>6635</v>
      </c>
      <c r="F1498" s="13">
        <v>2</v>
      </c>
      <c r="G1498" s="36" t="s">
        <v>6634</v>
      </c>
      <c r="H1498" s="34" t="s">
        <v>6</v>
      </c>
      <c r="I1498" s="13" t="s">
        <v>352</v>
      </c>
      <c r="J1498" s="13" t="s">
        <v>10</v>
      </c>
      <c r="K1498" s="19">
        <v>45440</v>
      </c>
      <c r="L1498" s="19" t="s">
        <v>68</v>
      </c>
      <c r="M1498" s="34" t="s">
        <v>29</v>
      </c>
      <c r="N1498" s="35" t="s">
        <v>1126</v>
      </c>
      <c r="O1498" s="22">
        <v>45475</v>
      </c>
      <c r="P1498" s="21" t="s">
        <v>1125</v>
      </c>
      <c r="Q1498" s="20">
        <v>67.02</v>
      </c>
      <c r="R1498" s="19">
        <v>45506</v>
      </c>
      <c r="S1498" s="13" t="s">
        <v>1196</v>
      </c>
      <c r="T1498" s="18">
        <v>131.31</v>
      </c>
      <c r="U1498" s="17"/>
      <c r="V1498" s="16"/>
      <c r="W1498" s="15"/>
      <c r="X1498" s="14"/>
      <c r="Y1498" s="13"/>
      <c r="Z1498" s="12"/>
      <c r="AA1498" s="11" t="s">
        <v>0</v>
      </c>
      <c r="AB1498" s="9" t="s">
        <v>1123</v>
      </c>
      <c r="AC1498" s="10" t="s">
        <v>1201</v>
      </c>
      <c r="AD1498" s="9" t="s">
        <v>1131</v>
      </c>
      <c r="AE1498" s="8" t="s">
        <v>1123</v>
      </c>
      <c r="AF1498" s="32" t="s">
        <v>3245</v>
      </c>
      <c r="AG1498" s="6">
        <f>IF(P1498="Em Aberto",Q1498,0)+IF(S1498="Em Aberto",T1498,0)+IF(V1498="Em Aberto",W1498,0)+IF(Y1498="Em Aberto",Z1498,0)</f>
        <v>131.31</v>
      </c>
      <c r="AH1498" s="5"/>
      <c r="AI1498" s="102"/>
      <c r="AJ1498" s="102"/>
    </row>
    <row r="1499" spans="1:36" s="86" customFormat="1" ht="11.25" x14ac:dyDescent="0.2">
      <c r="A1499" s="30">
        <v>45413</v>
      </c>
      <c r="B1499" s="28"/>
      <c r="C1499" s="85">
        <v>45975990000111</v>
      </c>
      <c r="D1499" s="5" t="s">
        <v>6633</v>
      </c>
      <c r="E1499" s="13" t="s">
        <v>6632</v>
      </c>
      <c r="F1499" s="13">
        <v>2</v>
      </c>
      <c r="G1499" s="36" t="s">
        <v>6631</v>
      </c>
      <c r="H1499" s="34" t="s">
        <v>6</v>
      </c>
      <c r="I1499" s="13" t="s">
        <v>352</v>
      </c>
      <c r="J1499" s="13" t="s">
        <v>10</v>
      </c>
      <c r="K1499" s="19">
        <v>45440</v>
      </c>
      <c r="L1499" s="19" t="s">
        <v>38</v>
      </c>
      <c r="M1499" s="34" t="s">
        <v>2</v>
      </c>
      <c r="N1499" s="35" t="s">
        <v>1126</v>
      </c>
      <c r="O1499" s="22">
        <v>45475</v>
      </c>
      <c r="P1499" s="21" t="s">
        <v>1125</v>
      </c>
      <c r="Q1499" s="20">
        <v>56.61</v>
      </c>
      <c r="R1499" s="19">
        <v>45506</v>
      </c>
      <c r="S1499" s="13" t="s">
        <v>1196</v>
      </c>
      <c r="T1499" s="18">
        <v>109.7</v>
      </c>
      <c r="U1499" s="17"/>
      <c r="V1499" s="16"/>
      <c r="W1499" s="15"/>
      <c r="X1499" s="14"/>
      <c r="Y1499" s="13"/>
      <c r="Z1499" s="12"/>
      <c r="AA1499" s="11" t="s">
        <v>0</v>
      </c>
      <c r="AB1499" s="9" t="s">
        <v>1123</v>
      </c>
      <c r="AC1499" s="10" t="s">
        <v>6</v>
      </c>
      <c r="AD1499" s="9" t="s">
        <v>1131</v>
      </c>
      <c r="AE1499" s="8" t="s">
        <v>1123</v>
      </c>
      <c r="AF1499" s="32" t="s">
        <v>3200</v>
      </c>
      <c r="AG1499" s="6">
        <f>IF(P1499="Em Aberto",Q1499,0)+IF(S1499="Em Aberto",T1499,0)+IF(V1499="Em Aberto",W1499,0)+IF(Y1499="Em Aberto",Z1499,0)</f>
        <v>109.7</v>
      </c>
      <c r="AH1499" s="5"/>
      <c r="AI1499" s="102"/>
      <c r="AJ1499" s="102"/>
    </row>
    <row r="1500" spans="1:36" s="86" customFormat="1" ht="11.25" x14ac:dyDescent="0.2">
      <c r="A1500" s="30">
        <v>45413</v>
      </c>
      <c r="B1500" s="28"/>
      <c r="C1500" s="85">
        <v>47580627000122</v>
      </c>
      <c r="D1500" s="5" t="s">
        <v>6630</v>
      </c>
      <c r="E1500" s="13" t="s">
        <v>6629</v>
      </c>
      <c r="F1500" s="13">
        <v>11</v>
      </c>
      <c r="G1500" s="36" t="s">
        <v>6628</v>
      </c>
      <c r="H1500" s="34" t="s">
        <v>11</v>
      </c>
      <c r="I1500" s="13" t="s">
        <v>352</v>
      </c>
      <c r="J1500" s="13" t="s">
        <v>10</v>
      </c>
      <c r="K1500" s="19">
        <v>45440</v>
      </c>
      <c r="L1500" s="19" t="s">
        <v>2344</v>
      </c>
      <c r="M1500" s="34" t="s">
        <v>15</v>
      </c>
      <c r="N1500" s="35" t="s">
        <v>1209</v>
      </c>
      <c r="O1500" s="22">
        <v>45484</v>
      </c>
      <c r="P1500" s="21" t="s">
        <v>1125</v>
      </c>
      <c r="Q1500" s="20">
        <v>75.38</v>
      </c>
      <c r="R1500" s="19"/>
      <c r="S1500" s="13"/>
      <c r="T1500" s="18"/>
      <c r="U1500" s="17"/>
      <c r="V1500" s="16"/>
      <c r="W1500" s="15"/>
      <c r="X1500" s="14"/>
      <c r="Y1500" s="13"/>
      <c r="Z1500" s="12"/>
      <c r="AA1500" s="11" t="s">
        <v>0</v>
      </c>
      <c r="AB1500" s="9" t="s">
        <v>1123</v>
      </c>
      <c r="AC1500" s="10" t="s">
        <v>1140</v>
      </c>
      <c r="AD1500" s="9" t="s">
        <v>1131</v>
      </c>
      <c r="AE1500" s="8" t="s">
        <v>1123</v>
      </c>
      <c r="AF1500" s="32" t="s">
        <v>6627</v>
      </c>
      <c r="AG1500" s="6">
        <f>IF(P1500="Em Aberto",Q1500,0)+IF(S1500="Em Aberto",T1500,0)+IF(V1500="Em Aberto",W1500,0)+IF(Y1500="Em Aberto",Z1500,0)</f>
        <v>0</v>
      </c>
      <c r="AH1500" s="5"/>
      <c r="AI1500" s="102"/>
      <c r="AJ1500" s="102"/>
    </row>
    <row r="1501" spans="1:36" s="86" customFormat="1" ht="11.25" x14ac:dyDescent="0.2">
      <c r="A1501" s="30">
        <v>45413</v>
      </c>
      <c r="B1501" s="28"/>
      <c r="C1501" s="85">
        <v>46682044000140</v>
      </c>
      <c r="D1501" s="5" t="s">
        <v>6626</v>
      </c>
      <c r="E1501" s="13" t="s">
        <v>6625</v>
      </c>
      <c r="F1501" s="13">
        <v>2</v>
      </c>
      <c r="G1501" s="36" t="s">
        <v>6624</v>
      </c>
      <c r="H1501" s="34" t="s">
        <v>6</v>
      </c>
      <c r="I1501" s="13" t="s">
        <v>352</v>
      </c>
      <c r="J1501" s="13" t="s">
        <v>10</v>
      </c>
      <c r="K1501" s="19">
        <v>45440</v>
      </c>
      <c r="L1501" s="19" t="s">
        <v>30</v>
      </c>
      <c r="M1501" s="34" t="s">
        <v>37</v>
      </c>
      <c r="N1501" s="35" t="s">
        <v>1209</v>
      </c>
      <c r="O1501" s="22">
        <v>45475</v>
      </c>
      <c r="P1501" s="21" t="s">
        <v>1125</v>
      </c>
      <c r="Q1501" s="20">
        <v>56.67</v>
      </c>
      <c r="R1501" s="19">
        <v>45506</v>
      </c>
      <c r="S1501" s="13" t="s">
        <v>1196</v>
      </c>
      <c r="T1501" s="18">
        <v>111.07</v>
      </c>
      <c r="U1501" s="17"/>
      <c r="V1501" s="16"/>
      <c r="W1501" s="15"/>
      <c r="X1501" s="14"/>
      <c r="Y1501" s="13"/>
      <c r="Z1501" s="12"/>
      <c r="AA1501" s="11" t="s">
        <v>0</v>
      </c>
      <c r="AB1501" s="9" t="s">
        <v>1123</v>
      </c>
      <c r="AC1501" s="10" t="s">
        <v>6</v>
      </c>
      <c r="AD1501" s="9" t="s">
        <v>1131</v>
      </c>
      <c r="AE1501" s="8" t="s">
        <v>1123</v>
      </c>
      <c r="AF1501" s="32" t="s">
        <v>3245</v>
      </c>
      <c r="AG1501" s="6">
        <f>IF(P1501="Em Aberto",Q1501,0)+IF(S1501="Em Aberto",T1501,0)+IF(V1501="Em Aberto",W1501,0)+IF(Y1501="Em Aberto",Z1501,0)</f>
        <v>111.07</v>
      </c>
      <c r="AH1501" s="5"/>
      <c r="AI1501" s="102"/>
      <c r="AJ1501" s="102"/>
    </row>
    <row r="1502" spans="1:36" s="86" customFormat="1" ht="11.25" x14ac:dyDescent="0.2">
      <c r="A1502" s="30">
        <v>45413</v>
      </c>
      <c r="B1502" s="28"/>
      <c r="C1502" s="85">
        <v>52682862000145</v>
      </c>
      <c r="D1502" s="5" t="s">
        <v>6623</v>
      </c>
      <c r="E1502" s="13" t="s">
        <v>6622</v>
      </c>
      <c r="F1502" s="13">
        <v>7</v>
      </c>
      <c r="G1502" s="36" t="s">
        <v>6621</v>
      </c>
      <c r="H1502" s="34" t="s">
        <v>11</v>
      </c>
      <c r="I1502" s="13" t="s">
        <v>352</v>
      </c>
      <c r="J1502" s="13" t="s">
        <v>10</v>
      </c>
      <c r="K1502" s="19">
        <v>45440</v>
      </c>
      <c r="L1502" s="19" t="s">
        <v>46</v>
      </c>
      <c r="M1502" s="34" t="s">
        <v>118</v>
      </c>
      <c r="N1502" s="35" t="s">
        <v>1209</v>
      </c>
      <c r="O1502" s="22">
        <v>45480</v>
      </c>
      <c r="P1502" s="21" t="s">
        <v>1125</v>
      </c>
      <c r="Q1502" s="20">
        <v>75.3</v>
      </c>
      <c r="R1502" s="19"/>
      <c r="S1502" s="13"/>
      <c r="T1502" s="18"/>
      <c r="U1502" s="17"/>
      <c r="V1502" s="16"/>
      <c r="W1502" s="15"/>
      <c r="X1502" s="14"/>
      <c r="Y1502" s="13"/>
      <c r="Z1502" s="12"/>
      <c r="AA1502" s="11" t="s">
        <v>0</v>
      </c>
      <c r="AB1502" s="9" t="s">
        <v>1123</v>
      </c>
      <c r="AC1502" s="10" t="s">
        <v>1140</v>
      </c>
      <c r="AD1502" s="9" t="s">
        <v>1131</v>
      </c>
      <c r="AE1502" s="8" t="s">
        <v>1123</v>
      </c>
      <c r="AF1502" s="32" t="s">
        <v>6540</v>
      </c>
      <c r="AG1502" s="6">
        <f>IF(P1502="Em Aberto",Q1502,0)+IF(S1502="Em Aberto",T1502,0)+IF(V1502="Em Aberto",W1502,0)+IF(Y1502="Em Aberto",Z1502,0)</f>
        <v>0</v>
      </c>
      <c r="AH1502" s="5"/>
      <c r="AI1502" s="102"/>
      <c r="AJ1502" s="102"/>
    </row>
    <row r="1503" spans="1:36" s="86" customFormat="1" ht="11.25" x14ac:dyDescent="0.2">
      <c r="A1503" s="30">
        <v>45413</v>
      </c>
      <c r="B1503" s="28"/>
      <c r="C1503" s="85">
        <v>39628976000149</v>
      </c>
      <c r="D1503" s="5" t="s">
        <v>6620</v>
      </c>
      <c r="E1503" s="13" t="s">
        <v>6619</v>
      </c>
      <c r="F1503" s="13">
        <v>7</v>
      </c>
      <c r="G1503" s="36" t="s">
        <v>6618</v>
      </c>
      <c r="H1503" s="34" t="s">
        <v>6</v>
      </c>
      <c r="I1503" s="13" t="s">
        <v>352</v>
      </c>
      <c r="J1503" s="13" t="s">
        <v>10</v>
      </c>
      <c r="K1503" s="19">
        <v>45440</v>
      </c>
      <c r="L1503" s="19" t="s">
        <v>114</v>
      </c>
      <c r="M1503" s="34" t="s">
        <v>2</v>
      </c>
      <c r="N1503" s="35" t="s">
        <v>1126</v>
      </c>
      <c r="O1503" s="22">
        <v>45483</v>
      </c>
      <c r="P1503" s="21" t="s">
        <v>1196</v>
      </c>
      <c r="Q1503" s="20">
        <v>92</v>
      </c>
      <c r="R1503" s="19"/>
      <c r="S1503" s="13"/>
      <c r="T1503" s="18"/>
      <c r="U1503" s="17"/>
      <c r="V1503" s="16"/>
      <c r="W1503" s="15"/>
      <c r="X1503" s="14"/>
      <c r="Y1503" s="13"/>
      <c r="Z1503" s="12"/>
      <c r="AA1503" s="11" t="s">
        <v>1195</v>
      </c>
      <c r="AB1503" s="9" t="s">
        <v>1194</v>
      </c>
      <c r="AC1503" s="10" t="s">
        <v>6</v>
      </c>
      <c r="AD1503" s="9" t="s">
        <v>1131</v>
      </c>
      <c r="AE1503" s="8" t="s">
        <v>1193</v>
      </c>
      <c r="AF1503" s="32" t="s">
        <v>6506</v>
      </c>
      <c r="AG1503" s="6">
        <f>IF(P1503="Em Aberto",Q1503,0)+IF(S1503="Em Aberto",T1503,0)+IF(V1503="Em Aberto",W1503,0)+IF(Y1503="Em Aberto",Z1503,0)</f>
        <v>92</v>
      </c>
      <c r="AH1503" s="5"/>
      <c r="AI1503" s="102"/>
      <c r="AJ1503" s="102"/>
    </row>
    <row r="1504" spans="1:36" s="102" customFormat="1" ht="11.25" x14ac:dyDescent="0.2">
      <c r="A1504" s="30">
        <v>45413</v>
      </c>
      <c r="B1504" s="28"/>
      <c r="C1504" s="85">
        <v>51112344000123</v>
      </c>
      <c r="D1504" s="5" t="s">
        <v>6617</v>
      </c>
      <c r="E1504" s="13" t="s">
        <v>6616</v>
      </c>
      <c r="F1504" s="13">
        <v>2</v>
      </c>
      <c r="G1504" s="36" t="s">
        <v>6615</v>
      </c>
      <c r="H1504" s="34" t="s">
        <v>11</v>
      </c>
      <c r="I1504" s="13" t="s">
        <v>352</v>
      </c>
      <c r="J1504" s="13" t="s">
        <v>10</v>
      </c>
      <c r="K1504" s="19">
        <v>45440</v>
      </c>
      <c r="L1504" s="19" t="s">
        <v>663</v>
      </c>
      <c r="M1504" s="34" t="s">
        <v>153</v>
      </c>
      <c r="N1504" s="35" t="s">
        <v>1126</v>
      </c>
      <c r="O1504" s="22">
        <v>45475</v>
      </c>
      <c r="P1504" s="21" t="s">
        <v>1125</v>
      </c>
      <c r="Q1504" s="20">
        <v>46.35</v>
      </c>
      <c r="R1504" s="19">
        <v>45506</v>
      </c>
      <c r="S1504" s="13" t="s">
        <v>1196</v>
      </c>
      <c r="T1504" s="18">
        <v>89.79</v>
      </c>
      <c r="U1504" s="17"/>
      <c r="V1504" s="16"/>
      <c r="W1504" s="15"/>
      <c r="X1504" s="14"/>
      <c r="Y1504" s="13"/>
      <c r="Z1504" s="12"/>
      <c r="AA1504" s="11" t="s">
        <v>0</v>
      </c>
      <c r="AB1504" s="9" t="s">
        <v>1123</v>
      </c>
      <c r="AC1504" s="10" t="s">
        <v>1140</v>
      </c>
      <c r="AD1504" s="9" t="s">
        <v>1131</v>
      </c>
      <c r="AE1504" s="8" t="s">
        <v>1123</v>
      </c>
      <c r="AF1504" s="32" t="s">
        <v>3192</v>
      </c>
      <c r="AG1504" s="6">
        <f>IF(P1504="Em Aberto",Q1504,0)+IF(S1504="Em Aberto",T1504,0)+IF(V1504="Em Aberto",W1504,0)+IF(Y1504="Em Aberto",Z1504,0)</f>
        <v>89.79</v>
      </c>
      <c r="AH1504" s="5"/>
    </row>
    <row r="1505" spans="1:36" s="86" customFormat="1" ht="11.25" x14ac:dyDescent="0.2">
      <c r="A1505" s="30">
        <v>45413</v>
      </c>
      <c r="B1505" s="28"/>
      <c r="C1505" s="85">
        <v>47416041000127</v>
      </c>
      <c r="D1505" s="5" t="s">
        <v>6614</v>
      </c>
      <c r="E1505" s="13" t="s">
        <v>6613</v>
      </c>
      <c r="F1505" s="13">
        <v>2</v>
      </c>
      <c r="G1505" s="36" t="s">
        <v>6612</v>
      </c>
      <c r="H1505" s="34" t="s">
        <v>6</v>
      </c>
      <c r="I1505" s="13" t="s">
        <v>352</v>
      </c>
      <c r="J1505" s="13" t="s">
        <v>10</v>
      </c>
      <c r="K1505" s="19">
        <v>45440</v>
      </c>
      <c r="L1505" s="19" t="s">
        <v>736</v>
      </c>
      <c r="M1505" s="34" t="s">
        <v>15</v>
      </c>
      <c r="N1505" s="35" t="s">
        <v>1209</v>
      </c>
      <c r="O1505" s="22">
        <v>45475</v>
      </c>
      <c r="P1505" s="21" t="s">
        <v>1125</v>
      </c>
      <c r="Q1505" s="20">
        <v>67.010000000000005</v>
      </c>
      <c r="R1505" s="19">
        <v>45506</v>
      </c>
      <c r="S1505" s="13" t="s">
        <v>1196</v>
      </c>
      <c r="T1505" s="18">
        <v>131.27000000000001</v>
      </c>
      <c r="U1505" s="17"/>
      <c r="V1505" s="16"/>
      <c r="W1505" s="15"/>
      <c r="X1505" s="14"/>
      <c r="Y1505" s="13"/>
      <c r="Z1505" s="12"/>
      <c r="AA1505" s="11" t="s">
        <v>0</v>
      </c>
      <c r="AB1505" s="9" t="s">
        <v>1123</v>
      </c>
      <c r="AC1505" s="10" t="s">
        <v>6</v>
      </c>
      <c r="AD1505" s="9" t="s">
        <v>1131</v>
      </c>
      <c r="AE1505" s="8" t="s">
        <v>1123</v>
      </c>
      <c r="AF1505" s="32" t="s">
        <v>3245</v>
      </c>
      <c r="AG1505" s="6">
        <f>IF(P1505="Em Aberto",Q1505,0)+IF(S1505="Em Aberto",T1505,0)+IF(V1505="Em Aberto",W1505,0)+IF(Y1505="Em Aberto",Z1505,0)</f>
        <v>131.27000000000001</v>
      </c>
      <c r="AH1505" s="5"/>
      <c r="AI1505" s="102"/>
      <c r="AJ1505" s="102"/>
    </row>
    <row r="1506" spans="1:36" s="102" customFormat="1" ht="11.25" x14ac:dyDescent="0.2">
      <c r="A1506" s="30">
        <v>45413</v>
      </c>
      <c r="B1506" s="28"/>
      <c r="C1506" s="85">
        <v>23936133000170</v>
      </c>
      <c r="D1506" s="5" t="s">
        <v>6611</v>
      </c>
      <c r="E1506" s="13" t="s">
        <v>6610</v>
      </c>
      <c r="F1506" s="13">
        <v>11</v>
      </c>
      <c r="G1506" s="36" t="s">
        <v>6609</v>
      </c>
      <c r="H1506" s="34" t="s">
        <v>11</v>
      </c>
      <c r="I1506" s="13" t="s">
        <v>352</v>
      </c>
      <c r="J1506" s="13" t="s">
        <v>10</v>
      </c>
      <c r="K1506" s="19">
        <v>45440</v>
      </c>
      <c r="L1506" s="19" t="s">
        <v>85</v>
      </c>
      <c r="M1506" s="34" t="s">
        <v>2</v>
      </c>
      <c r="N1506" s="35" t="s">
        <v>1126</v>
      </c>
      <c r="O1506" s="22">
        <v>45484</v>
      </c>
      <c r="P1506" s="21" t="s">
        <v>1125</v>
      </c>
      <c r="Q1506" s="20">
        <v>92.06</v>
      </c>
      <c r="R1506" s="107"/>
      <c r="S1506" s="13"/>
      <c r="T1506" s="18"/>
      <c r="U1506" s="17"/>
      <c r="V1506" s="16"/>
      <c r="W1506" s="15"/>
      <c r="X1506" s="14"/>
      <c r="Y1506" s="13"/>
      <c r="Z1506" s="12"/>
      <c r="AA1506" s="11" t="s">
        <v>0</v>
      </c>
      <c r="AB1506" s="9" t="s">
        <v>1123</v>
      </c>
      <c r="AC1506" s="10" t="s">
        <v>1140</v>
      </c>
      <c r="AD1506" s="9" t="s">
        <v>1131</v>
      </c>
      <c r="AE1506" s="8" t="s">
        <v>1123</v>
      </c>
      <c r="AF1506" s="32" t="s">
        <v>6608</v>
      </c>
      <c r="AG1506" s="6">
        <f>IF(P1506="Em Aberto",Q1506,0)+IF(S1506="Em Aberto",T1506,0)+IF(V1506="Em Aberto",W1506,0)+IF(Y1506="Em Aberto",Z1506,0)</f>
        <v>0</v>
      </c>
      <c r="AH1506" s="5"/>
    </row>
    <row r="1507" spans="1:36" s="86" customFormat="1" ht="11.25" x14ac:dyDescent="0.2">
      <c r="A1507" s="30">
        <v>45413</v>
      </c>
      <c r="B1507" s="28"/>
      <c r="C1507" s="85">
        <v>24268379000183</v>
      </c>
      <c r="D1507" s="5" t="s">
        <v>6607</v>
      </c>
      <c r="E1507" s="13" t="s">
        <v>6606</v>
      </c>
      <c r="F1507" s="13">
        <v>26</v>
      </c>
      <c r="G1507" s="36" t="s">
        <v>6605</v>
      </c>
      <c r="H1507" s="34" t="s">
        <v>6</v>
      </c>
      <c r="I1507" s="13" t="s">
        <v>352</v>
      </c>
      <c r="J1507" s="13" t="s">
        <v>10</v>
      </c>
      <c r="K1507" s="19">
        <v>45440</v>
      </c>
      <c r="L1507" s="19" t="s">
        <v>64</v>
      </c>
      <c r="M1507" s="34" t="s">
        <v>37</v>
      </c>
      <c r="N1507" s="35" t="s">
        <v>1209</v>
      </c>
      <c r="O1507" s="22">
        <v>45471</v>
      </c>
      <c r="P1507" s="21" t="s">
        <v>1125</v>
      </c>
      <c r="Q1507" s="20">
        <v>56.67</v>
      </c>
      <c r="R1507" s="19">
        <v>45502</v>
      </c>
      <c r="S1507" s="13" t="s">
        <v>1196</v>
      </c>
      <c r="T1507" s="18">
        <v>109.8</v>
      </c>
      <c r="U1507" s="17"/>
      <c r="V1507" s="16"/>
      <c r="W1507" s="15"/>
      <c r="X1507" s="14"/>
      <c r="Y1507" s="13"/>
      <c r="Z1507" s="12"/>
      <c r="AA1507" s="11" t="s">
        <v>0</v>
      </c>
      <c r="AB1507" s="9" t="s">
        <v>1123</v>
      </c>
      <c r="AC1507" s="10" t="s">
        <v>6</v>
      </c>
      <c r="AD1507" s="9" t="s">
        <v>1131</v>
      </c>
      <c r="AE1507" s="8" t="s">
        <v>1123</v>
      </c>
      <c r="AF1507" s="32" t="s">
        <v>6604</v>
      </c>
      <c r="AG1507" s="6">
        <f>IF(P1507="Em Aberto",Q1507,0)+IF(S1507="Em Aberto",T1507,0)+IF(V1507="Em Aberto",W1507,0)+IF(Y1507="Em Aberto",Z1507,0)</f>
        <v>109.8</v>
      </c>
      <c r="AH1507" s="5"/>
      <c r="AI1507" s="102"/>
      <c r="AJ1507" s="102"/>
    </row>
    <row r="1508" spans="1:36" s="86" customFormat="1" ht="11.25" x14ac:dyDescent="0.2">
      <c r="A1508" s="30">
        <v>45413</v>
      </c>
      <c r="B1508" s="28"/>
      <c r="C1508" s="85">
        <v>51687483000185</v>
      </c>
      <c r="D1508" s="5" t="s">
        <v>6603</v>
      </c>
      <c r="E1508" s="13" t="s">
        <v>6602</v>
      </c>
      <c r="F1508" s="13">
        <v>26</v>
      </c>
      <c r="G1508" s="36" t="s">
        <v>6601</v>
      </c>
      <c r="H1508" s="34" t="s">
        <v>6</v>
      </c>
      <c r="I1508" s="13" t="s">
        <v>352</v>
      </c>
      <c r="J1508" s="13" t="s">
        <v>10</v>
      </c>
      <c r="K1508" s="19">
        <v>45440</v>
      </c>
      <c r="L1508" s="19" t="s">
        <v>119</v>
      </c>
      <c r="M1508" s="34" t="s">
        <v>29</v>
      </c>
      <c r="N1508" s="35" t="s">
        <v>1126</v>
      </c>
      <c r="O1508" s="22">
        <v>45471</v>
      </c>
      <c r="P1508" s="21" t="s">
        <v>1196</v>
      </c>
      <c r="Q1508" s="20">
        <v>56.68</v>
      </c>
      <c r="R1508" s="19">
        <v>45502</v>
      </c>
      <c r="S1508" s="13" t="s">
        <v>1196</v>
      </c>
      <c r="T1508" s="18">
        <v>109.81</v>
      </c>
      <c r="U1508" s="17"/>
      <c r="V1508" s="16"/>
      <c r="W1508" s="15"/>
      <c r="X1508" s="14"/>
      <c r="Y1508" s="13"/>
      <c r="Z1508" s="12"/>
      <c r="AA1508" s="11" t="s">
        <v>1195</v>
      </c>
      <c r="AB1508" s="9" t="s">
        <v>1194</v>
      </c>
      <c r="AC1508" s="10" t="s">
        <v>6</v>
      </c>
      <c r="AD1508" s="9" t="s">
        <v>1131</v>
      </c>
      <c r="AE1508" s="8" t="s">
        <v>1193</v>
      </c>
      <c r="AF1508" s="32" t="s">
        <v>6600</v>
      </c>
      <c r="AG1508" s="6">
        <f>IF(P1508="Em Aberto",Q1508,0)+IF(S1508="Em Aberto",T1508,0)+IF(V1508="Em Aberto",W1508,0)+IF(Y1508="Em Aberto",Z1508,0)</f>
        <v>166.49</v>
      </c>
      <c r="AH1508" s="5"/>
      <c r="AI1508" s="102"/>
      <c r="AJ1508" s="102"/>
    </row>
    <row r="1509" spans="1:36" s="86" customFormat="1" ht="11.25" x14ac:dyDescent="0.2">
      <c r="A1509" s="30">
        <v>45413</v>
      </c>
      <c r="B1509" s="28"/>
      <c r="C1509" s="85">
        <v>35595194000108</v>
      </c>
      <c r="D1509" s="5" t="s">
        <v>6599</v>
      </c>
      <c r="E1509" s="13" t="s">
        <v>6598</v>
      </c>
      <c r="F1509" s="13">
        <v>7</v>
      </c>
      <c r="G1509" s="36" t="s">
        <v>6597</v>
      </c>
      <c r="H1509" s="34" t="s">
        <v>6</v>
      </c>
      <c r="I1509" s="13" t="s">
        <v>352</v>
      </c>
      <c r="J1509" s="13" t="s">
        <v>10</v>
      </c>
      <c r="K1509" s="19">
        <v>45441</v>
      </c>
      <c r="L1509" s="19" t="s">
        <v>56</v>
      </c>
      <c r="M1509" s="34" t="s">
        <v>123</v>
      </c>
      <c r="N1509" s="35" t="s">
        <v>1209</v>
      </c>
      <c r="O1509" s="22">
        <v>45483</v>
      </c>
      <c r="P1509" s="21" t="s">
        <v>1125</v>
      </c>
      <c r="Q1509" s="20">
        <v>88.55</v>
      </c>
      <c r="R1509" s="19"/>
      <c r="S1509" s="13"/>
      <c r="T1509" s="18"/>
      <c r="U1509" s="17"/>
      <c r="V1509" s="16"/>
      <c r="W1509" s="15"/>
      <c r="X1509" s="14"/>
      <c r="Y1509" s="13"/>
      <c r="Z1509" s="12"/>
      <c r="AA1509" s="11" t="s">
        <v>0</v>
      </c>
      <c r="AB1509" s="9" t="s">
        <v>1123</v>
      </c>
      <c r="AC1509" s="10" t="s">
        <v>6</v>
      </c>
      <c r="AD1509" s="9" t="s">
        <v>1131</v>
      </c>
      <c r="AE1509" s="8" t="s">
        <v>1123</v>
      </c>
      <c r="AF1509" s="32" t="s">
        <v>6502</v>
      </c>
      <c r="AG1509" s="6">
        <f>IF(P1509="Em Aberto",Q1509,0)+IF(S1509="Em Aberto",T1509,0)+IF(V1509="Em Aberto",W1509,0)+IF(Y1509="Em Aberto",Z1509,0)</f>
        <v>0</v>
      </c>
      <c r="AH1509" s="5"/>
      <c r="AI1509" s="102"/>
      <c r="AJ1509" s="102"/>
    </row>
    <row r="1510" spans="1:36" s="102" customFormat="1" ht="11.25" x14ac:dyDescent="0.2">
      <c r="A1510" s="30">
        <v>45413</v>
      </c>
      <c r="B1510" s="28"/>
      <c r="C1510" s="85">
        <v>46520937000199</v>
      </c>
      <c r="D1510" s="5" t="s">
        <v>6596</v>
      </c>
      <c r="E1510" s="13" t="s">
        <v>6595</v>
      </c>
      <c r="F1510" s="13">
        <v>7</v>
      </c>
      <c r="G1510" s="36" t="s">
        <v>6594</v>
      </c>
      <c r="H1510" s="34" t="s">
        <v>11</v>
      </c>
      <c r="I1510" s="13" t="s">
        <v>352</v>
      </c>
      <c r="J1510" s="13" t="s">
        <v>10</v>
      </c>
      <c r="K1510" s="19">
        <v>45441</v>
      </c>
      <c r="L1510" s="19" t="s">
        <v>60</v>
      </c>
      <c r="M1510" s="34" t="s">
        <v>2</v>
      </c>
      <c r="N1510" s="35" t="s">
        <v>1126</v>
      </c>
      <c r="O1510" s="22">
        <v>45480</v>
      </c>
      <c r="P1510" s="21" t="s">
        <v>1125</v>
      </c>
      <c r="Q1510" s="20">
        <v>72.34</v>
      </c>
      <c r="R1510" s="19"/>
      <c r="S1510" s="13"/>
      <c r="T1510" s="18"/>
      <c r="U1510" s="17"/>
      <c r="V1510" s="16"/>
      <c r="W1510" s="15"/>
      <c r="X1510" s="14"/>
      <c r="Y1510" s="13"/>
      <c r="Z1510" s="12"/>
      <c r="AA1510" s="11" t="s">
        <v>0</v>
      </c>
      <c r="AB1510" s="9" t="s">
        <v>1123</v>
      </c>
      <c r="AC1510" s="10" t="s">
        <v>1140</v>
      </c>
      <c r="AD1510" s="9" t="s">
        <v>1131</v>
      </c>
      <c r="AE1510" s="8" t="s">
        <v>1123</v>
      </c>
      <c r="AF1510" s="32" t="s">
        <v>6540</v>
      </c>
      <c r="AG1510" s="6">
        <f>IF(P1510="Em Aberto",Q1510,0)+IF(S1510="Em Aberto",T1510,0)+IF(V1510="Em Aberto",W1510,0)+IF(Y1510="Em Aberto",Z1510,0)</f>
        <v>0</v>
      </c>
      <c r="AH1510" s="5"/>
    </row>
    <row r="1511" spans="1:36" s="86" customFormat="1" ht="11.25" x14ac:dyDescent="0.2">
      <c r="A1511" s="30">
        <v>45413</v>
      </c>
      <c r="B1511" s="28"/>
      <c r="C1511" s="85">
        <v>53525262000136</v>
      </c>
      <c r="D1511" s="5" t="s">
        <v>6593</v>
      </c>
      <c r="E1511" s="13">
        <v>2606033</v>
      </c>
      <c r="F1511" s="13">
        <v>6</v>
      </c>
      <c r="G1511" s="36" t="s">
        <v>6592</v>
      </c>
      <c r="H1511" s="34" t="s">
        <v>6</v>
      </c>
      <c r="I1511" s="13" t="s">
        <v>352</v>
      </c>
      <c r="J1511" s="13" t="s">
        <v>4</v>
      </c>
      <c r="K1511" s="19">
        <v>45441</v>
      </c>
      <c r="L1511" s="19" t="s">
        <v>182</v>
      </c>
      <c r="M1511" s="34" t="s">
        <v>29</v>
      </c>
      <c r="N1511" s="35" t="s">
        <v>1126</v>
      </c>
      <c r="O1511" s="22">
        <v>45479</v>
      </c>
      <c r="P1511" s="21" t="s">
        <v>1125</v>
      </c>
      <c r="Q1511" s="20">
        <v>109.9</v>
      </c>
      <c r="R1511" s="19"/>
      <c r="S1511" s="13"/>
      <c r="T1511" s="18"/>
      <c r="U1511" s="17"/>
      <c r="V1511" s="16"/>
      <c r="W1511" s="15"/>
      <c r="X1511" s="14"/>
      <c r="Y1511" s="13"/>
      <c r="Z1511" s="12"/>
      <c r="AA1511" s="11" t="s">
        <v>0</v>
      </c>
      <c r="AB1511" s="9" t="s">
        <v>1123</v>
      </c>
      <c r="AC1511" s="10" t="s">
        <v>6</v>
      </c>
      <c r="AD1511" s="9" t="s">
        <v>1131</v>
      </c>
      <c r="AE1511" s="8" t="s">
        <v>1123</v>
      </c>
      <c r="AF1511" s="32" t="s">
        <v>6591</v>
      </c>
      <c r="AG1511" s="6">
        <f>IF(P1511="Em Aberto",Q1511,0)+IF(S1511="Em Aberto",T1511,0)+IF(V1511="Em Aberto",W1511,0)+IF(Y1511="Em Aberto",Z1511,0)</f>
        <v>0</v>
      </c>
      <c r="AH1511" s="5"/>
      <c r="AI1511" s="102"/>
      <c r="AJ1511" s="102"/>
    </row>
    <row r="1512" spans="1:36" s="86" customFormat="1" ht="11.25" x14ac:dyDescent="0.2">
      <c r="A1512" s="30">
        <v>45413</v>
      </c>
      <c r="B1512" s="28"/>
      <c r="C1512" s="85">
        <v>35951894000180</v>
      </c>
      <c r="D1512" s="5" t="s">
        <v>6590</v>
      </c>
      <c r="E1512" s="13" t="s">
        <v>6589</v>
      </c>
      <c r="F1512" s="13">
        <v>7</v>
      </c>
      <c r="G1512" s="36" t="s">
        <v>6588</v>
      </c>
      <c r="H1512" s="34" t="s">
        <v>6</v>
      </c>
      <c r="I1512" s="13" t="s">
        <v>352</v>
      </c>
      <c r="J1512" s="13" t="s">
        <v>10</v>
      </c>
      <c r="K1512" s="19">
        <v>45441</v>
      </c>
      <c r="L1512" s="19" t="s">
        <v>182</v>
      </c>
      <c r="M1512" s="34" t="s">
        <v>29</v>
      </c>
      <c r="N1512" s="35" t="s">
        <v>1126</v>
      </c>
      <c r="O1512" s="22">
        <v>45483</v>
      </c>
      <c r="P1512" s="21" t="s">
        <v>1125</v>
      </c>
      <c r="Q1512" s="20">
        <v>104.71</v>
      </c>
      <c r="R1512" s="19"/>
      <c r="S1512" s="13"/>
      <c r="T1512" s="18"/>
      <c r="U1512" s="17"/>
      <c r="V1512" s="16"/>
      <c r="W1512" s="15"/>
      <c r="X1512" s="14"/>
      <c r="Y1512" s="13"/>
      <c r="Z1512" s="12"/>
      <c r="AA1512" s="11" t="s">
        <v>0</v>
      </c>
      <c r="AB1512" s="9" t="s">
        <v>1123</v>
      </c>
      <c r="AC1512" s="10" t="s">
        <v>6</v>
      </c>
      <c r="AD1512" s="9" t="s">
        <v>1131</v>
      </c>
      <c r="AE1512" s="8" t="s">
        <v>1123</v>
      </c>
      <c r="AF1512" s="32" t="s">
        <v>6502</v>
      </c>
      <c r="AG1512" s="6">
        <f>IF(P1512="Em Aberto",Q1512,0)+IF(S1512="Em Aberto",T1512,0)+IF(V1512="Em Aberto",W1512,0)+IF(Y1512="Em Aberto",Z1512,0)</f>
        <v>0</v>
      </c>
      <c r="AH1512" s="5"/>
      <c r="AI1512" s="102"/>
      <c r="AJ1512" s="102"/>
    </row>
    <row r="1513" spans="1:36" s="86" customFormat="1" ht="11.25" x14ac:dyDescent="0.2">
      <c r="A1513" s="30">
        <v>45413</v>
      </c>
      <c r="B1513" s="28"/>
      <c r="C1513" s="85">
        <v>52708685000129</v>
      </c>
      <c r="D1513" s="5" t="s">
        <v>6587</v>
      </c>
      <c r="E1513" s="13" t="s">
        <v>6586</v>
      </c>
      <c r="F1513" s="13">
        <v>7</v>
      </c>
      <c r="G1513" s="36" t="s">
        <v>6585</v>
      </c>
      <c r="H1513" s="34" t="s">
        <v>6</v>
      </c>
      <c r="I1513" s="13" t="s">
        <v>352</v>
      </c>
      <c r="J1513" s="13" t="s">
        <v>10</v>
      </c>
      <c r="K1513" s="19">
        <v>45441</v>
      </c>
      <c r="L1513" s="19" t="s">
        <v>30</v>
      </c>
      <c r="M1513" s="34" t="s">
        <v>21</v>
      </c>
      <c r="N1513" s="35" t="s">
        <v>20</v>
      </c>
      <c r="O1513" s="22">
        <v>45483</v>
      </c>
      <c r="P1513" s="21" t="s">
        <v>1196</v>
      </c>
      <c r="Q1513" s="20">
        <v>88.52</v>
      </c>
      <c r="R1513" s="19"/>
      <c r="S1513" s="13"/>
      <c r="T1513" s="18"/>
      <c r="U1513" s="17"/>
      <c r="V1513" s="16"/>
      <c r="W1513" s="15"/>
      <c r="X1513" s="14"/>
      <c r="Y1513" s="13"/>
      <c r="Z1513" s="12"/>
      <c r="AA1513" s="11" t="s">
        <v>1195</v>
      </c>
      <c r="AB1513" s="9" t="s">
        <v>1194</v>
      </c>
      <c r="AC1513" s="10" t="s">
        <v>6</v>
      </c>
      <c r="AD1513" s="9" t="s">
        <v>1131</v>
      </c>
      <c r="AE1513" s="8" t="s">
        <v>1193</v>
      </c>
      <c r="AF1513" s="32" t="s">
        <v>6506</v>
      </c>
      <c r="AG1513" s="6">
        <f>IF(P1513="Em Aberto",Q1513,0)+IF(S1513="Em Aberto",T1513,0)+IF(V1513="Em Aberto",W1513,0)+IF(Y1513="Em Aberto",Z1513,0)</f>
        <v>88.52</v>
      </c>
      <c r="AH1513" s="5"/>
      <c r="AI1513" s="102"/>
      <c r="AJ1513" s="102"/>
    </row>
    <row r="1514" spans="1:36" s="86" customFormat="1" ht="11.25" x14ac:dyDescent="0.2">
      <c r="A1514" s="30">
        <v>45413</v>
      </c>
      <c r="B1514" s="28"/>
      <c r="C1514" s="85">
        <v>46187099000183</v>
      </c>
      <c r="D1514" s="5" t="s">
        <v>6584</v>
      </c>
      <c r="E1514" s="13" t="s">
        <v>6583</v>
      </c>
      <c r="F1514" s="13">
        <v>11</v>
      </c>
      <c r="G1514" s="36" t="s">
        <v>6582</v>
      </c>
      <c r="H1514" s="34" t="s">
        <v>6</v>
      </c>
      <c r="I1514" s="13" t="s">
        <v>352</v>
      </c>
      <c r="J1514" s="13" t="s">
        <v>10</v>
      </c>
      <c r="K1514" s="19">
        <v>45441</v>
      </c>
      <c r="L1514" s="19" t="s">
        <v>16</v>
      </c>
      <c r="M1514" s="34" t="s">
        <v>37</v>
      </c>
      <c r="N1514" s="35" t="s">
        <v>1209</v>
      </c>
      <c r="O1514" s="22">
        <v>45488</v>
      </c>
      <c r="P1514" s="21" t="s">
        <v>1196</v>
      </c>
      <c r="Q1514" s="20">
        <v>88.54</v>
      </c>
      <c r="R1514" s="19"/>
      <c r="S1514" s="13"/>
      <c r="T1514" s="18"/>
      <c r="U1514" s="17"/>
      <c r="V1514" s="16"/>
      <c r="W1514" s="15"/>
      <c r="X1514" s="14"/>
      <c r="Y1514" s="13"/>
      <c r="Z1514" s="12"/>
      <c r="AA1514" s="11" t="s">
        <v>1195</v>
      </c>
      <c r="AB1514" s="9" t="s">
        <v>1194</v>
      </c>
      <c r="AC1514" s="10" t="s">
        <v>6</v>
      </c>
      <c r="AD1514" s="9" t="s">
        <v>1131</v>
      </c>
      <c r="AE1514" s="8" t="s">
        <v>1193</v>
      </c>
      <c r="AF1514" s="32" t="s">
        <v>6581</v>
      </c>
      <c r="AG1514" s="6">
        <f>IF(P1514="Em Aberto",Q1514,0)+IF(S1514="Em Aberto",T1514,0)+IF(V1514="Em Aberto",W1514,0)+IF(Y1514="Em Aberto",Z1514,0)</f>
        <v>88.54</v>
      </c>
      <c r="AH1514" s="5"/>
      <c r="AI1514" s="102"/>
      <c r="AJ1514" s="102"/>
    </row>
    <row r="1515" spans="1:36" s="86" customFormat="1" ht="11.25" customHeight="1" x14ac:dyDescent="0.2">
      <c r="A1515" s="30">
        <v>45413</v>
      </c>
      <c r="B1515" s="28"/>
      <c r="C1515" s="85">
        <v>21011129000175</v>
      </c>
      <c r="D1515" s="5" t="s">
        <v>6580</v>
      </c>
      <c r="E1515" s="13" t="s">
        <v>6579</v>
      </c>
      <c r="F1515" s="13">
        <v>2</v>
      </c>
      <c r="G1515" s="36" t="s">
        <v>6578</v>
      </c>
      <c r="H1515" s="34" t="s">
        <v>6</v>
      </c>
      <c r="I1515" s="13" t="s">
        <v>352</v>
      </c>
      <c r="J1515" s="13" t="s">
        <v>10</v>
      </c>
      <c r="K1515" s="19">
        <v>45441</v>
      </c>
      <c r="L1515" s="19" t="s">
        <v>102</v>
      </c>
      <c r="M1515" s="34" t="s">
        <v>201</v>
      </c>
      <c r="N1515" s="35" t="s">
        <v>1209</v>
      </c>
      <c r="O1515" s="22">
        <v>45475</v>
      </c>
      <c r="P1515" s="21" t="s">
        <v>1125</v>
      </c>
      <c r="Q1515" s="20">
        <v>53.1</v>
      </c>
      <c r="R1515" s="19">
        <v>45506</v>
      </c>
      <c r="S1515" s="13" t="s">
        <v>1196</v>
      </c>
      <c r="T1515" s="18">
        <v>109.76</v>
      </c>
      <c r="U1515" s="17"/>
      <c r="V1515" s="16"/>
      <c r="W1515" s="15"/>
      <c r="X1515" s="14"/>
      <c r="Y1515" s="13"/>
      <c r="Z1515" s="12"/>
      <c r="AA1515" s="11" t="s">
        <v>0</v>
      </c>
      <c r="AB1515" s="9" t="s">
        <v>1123</v>
      </c>
      <c r="AC1515" s="10" t="s">
        <v>6</v>
      </c>
      <c r="AD1515" s="9" t="s">
        <v>1131</v>
      </c>
      <c r="AE1515" s="8" t="s">
        <v>1123</v>
      </c>
      <c r="AF1515" s="32" t="s">
        <v>6577</v>
      </c>
      <c r="AG1515" s="6">
        <f>IF(P1515="Em Aberto",Q1515,0)+IF(S1515="Em Aberto",T1515,0)+IF(V1515="Em Aberto",W1515,0)+IF(Y1515="Em Aberto",Z1515,0)</f>
        <v>109.76</v>
      </c>
      <c r="AH1515" s="5"/>
      <c r="AI1515" s="102"/>
      <c r="AJ1515" s="102"/>
    </row>
    <row r="1516" spans="1:36" s="86" customFormat="1" ht="11.25" customHeight="1" x14ac:dyDescent="0.2">
      <c r="A1516" s="30">
        <v>45413</v>
      </c>
      <c r="B1516" s="28"/>
      <c r="C1516" s="85">
        <v>35473626000108</v>
      </c>
      <c r="D1516" s="5" t="s">
        <v>6576</v>
      </c>
      <c r="E1516" s="13" t="s">
        <v>6575</v>
      </c>
      <c r="F1516" s="13">
        <v>7</v>
      </c>
      <c r="G1516" s="36" t="s">
        <v>6574</v>
      </c>
      <c r="H1516" s="34" t="s">
        <v>11</v>
      </c>
      <c r="I1516" s="13" t="s">
        <v>352</v>
      </c>
      <c r="J1516" s="13" t="s">
        <v>10</v>
      </c>
      <c r="K1516" s="19">
        <v>45441</v>
      </c>
      <c r="L1516" s="19" t="s">
        <v>424</v>
      </c>
      <c r="M1516" s="34" t="s">
        <v>213</v>
      </c>
      <c r="N1516" s="35" t="s">
        <v>20</v>
      </c>
      <c r="O1516" s="22">
        <v>45483</v>
      </c>
      <c r="P1516" s="21" t="s">
        <v>1125</v>
      </c>
      <c r="Q1516" s="20">
        <v>104.71</v>
      </c>
      <c r="R1516" s="19"/>
      <c r="S1516" s="13"/>
      <c r="T1516" s="18"/>
      <c r="U1516" s="17"/>
      <c r="V1516" s="16"/>
      <c r="W1516" s="15"/>
      <c r="X1516" s="14"/>
      <c r="Y1516" s="13"/>
      <c r="Z1516" s="12"/>
      <c r="AA1516" s="11" t="s">
        <v>0</v>
      </c>
      <c r="AB1516" s="9" t="s">
        <v>1123</v>
      </c>
      <c r="AC1516" s="10" t="s">
        <v>1201</v>
      </c>
      <c r="AD1516" s="9" t="s">
        <v>1131</v>
      </c>
      <c r="AE1516" s="8" t="s">
        <v>1123</v>
      </c>
      <c r="AF1516" s="32" t="s">
        <v>6502</v>
      </c>
      <c r="AG1516" s="6">
        <f>IF(P1516="Em Aberto",Q1516,0)+IF(S1516="Em Aberto",T1516,0)+IF(V1516="Em Aberto",W1516,0)+IF(Y1516="Em Aberto",Z1516,0)</f>
        <v>0</v>
      </c>
      <c r="AH1516" s="5"/>
      <c r="AI1516" s="102"/>
      <c r="AJ1516" s="102"/>
    </row>
    <row r="1517" spans="1:36" s="86" customFormat="1" ht="11.25" customHeight="1" x14ac:dyDescent="0.2">
      <c r="A1517" s="30">
        <v>45413</v>
      </c>
      <c r="B1517" s="28"/>
      <c r="C1517" s="85">
        <v>29479555000140</v>
      </c>
      <c r="D1517" s="5" t="s">
        <v>6573</v>
      </c>
      <c r="E1517" s="13" t="s">
        <v>6572</v>
      </c>
      <c r="F1517" s="13">
        <v>7</v>
      </c>
      <c r="G1517" s="36" t="s">
        <v>6571</v>
      </c>
      <c r="H1517" s="34" t="s">
        <v>11</v>
      </c>
      <c r="I1517" s="13" t="s">
        <v>352</v>
      </c>
      <c r="J1517" s="13" t="s">
        <v>10</v>
      </c>
      <c r="K1517" s="19">
        <v>45441</v>
      </c>
      <c r="L1517" s="19" t="s">
        <v>90</v>
      </c>
      <c r="M1517" s="34" t="s">
        <v>72</v>
      </c>
      <c r="N1517" s="35" t="s">
        <v>20</v>
      </c>
      <c r="O1517" s="22">
        <v>45483</v>
      </c>
      <c r="P1517" s="21" t="s">
        <v>1125</v>
      </c>
      <c r="Q1517" s="20">
        <v>88.54</v>
      </c>
      <c r="R1517" s="19"/>
      <c r="S1517" s="13"/>
      <c r="T1517" s="18"/>
      <c r="U1517" s="17"/>
      <c r="V1517" s="16"/>
      <c r="W1517" s="15"/>
      <c r="X1517" s="14"/>
      <c r="Y1517" s="13"/>
      <c r="Z1517" s="12"/>
      <c r="AA1517" s="11" t="s">
        <v>0</v>
      </c>
      <c r="AB1517" s="9" t="s">
        <v>1123</v>
      </c>
      <c r="AC1517" s="10" t="s">
        <v>1201</v>
      </c>
      <c r="AD1517" s="9" t="s">
        <v>1131</v>
      </c>
      <c r="AE1517" s="8" t="s">
        <v>1123</v>
      </c>
      <c r="AF1517" s="32" t="s">
        <v>6570</v>
      </c>
      <c r="AG1517" s="6">
        <f>IF(P1517="Em Aberto",Q1517,0)+IF(S1517="Em Aberto",T1517,0)+IF(V1517="Em Aberto",W1517,0)+IF(Y1517="Em Aberto",Z1517,0)</f>
        <v>0</v>
      </c>
      <c r="AH1517" s="5"/>
      <c r="AI1517" s="102"/>
      <c r="AJ1517" s="102"/>
    </row>
    <row r="1518" spans="1:36" s="86" customFormat="1" ht="11.25" customHeight="1" x14ac:dyDescent="0.2">
      <c r="A1518" s="30">
        <v>45413</v>
      </c>
      <c r="B1518" s="28"/>
      <c r="C1518" s="85">
        <v>40192572000134</v>
      </c>
      <c r="D1518" s="5" t="s">
        <v>6569</v>
      </c>
      <c r="E1518" s="13" t="s">
        <v>6568</v>
      </c>
      <c r="F1518" s="13">
        <v>2</v>
      </c>
      <c r="G1518" s="36" t="s">
        <v>6567</v>
      </c>
      <c r="H1518" s="34" t="s">
        <v>11</v>
      </c>
      <c r="I1518" s="13" t="s">
        <v>352</v>
      </c>
      <c r="J1518" s="13" t="s">
        <v>10</v>
      </c>
      <c r="K1518" s="19">
        <v>45441</v>
      </c>
      <c r="L1518" s="19" t="s">
        <v>85</v>
      </c>
      <c r="M1518" s="34" t="s">
        <v>570</v>
      </c>
      <c r="N1518" s="35" t="s">
        <v>20</v>
      </c>
      <c r="O1518" s="22">
        <v>45475</v>
      </c>
      <c r="P1518" s="21" t="s">
        <v>1196</v>
      </c>
      <c r="Q1518" s="20">
        <v>62.82</v>
      </c>
      <c r="R1518" s="19">
        <v>45506</v>
      </c>
      <c r="S1518" s="13" t="s">
        <v>1196</v>
      </c>
      <c r="T1518" s="18">
        <v>109.86</v>
      </c>
      <c r="U1518" s="17"/>
      <c r="V1518" s="16"/>
      <c r="W1518" s="15"/>
      <c r="X1518" s="14"/>
      <c r="Y1518" s="13"/>
      <c r="Z1518" s="12"/>
      <c r="AA1518" s="11" t="s">
        <v>1195</v>
      </c>
      <c r="AB1518" s="9" t="s">
        <v>1194</v>
      </c>
      <c r="AC1518" s="10" t="s">
        <v>1201</v>
      </c>
      <c r="AD1518" s="9" t="s">
        <v>1131</v>
      </c>
      <c r="AE1518" s="8" t="s">
        <v>1193</v>
      </c>
      <c r="AF1518" s="32" t="s">
        <v>6566</v>
      </c>
      <c r="AG1518" s="6">
        <f>IF(P1518="Em Aberto",Q1518,0)+IF(S1518="Em Aberto",T1518,0)+IF(V1518="Em Aberto",W1518,0)+IF(Y1518="Em Aberto",Z1518,0)</f>
        <v>172.68</v>
      </c>
      <c r="AH1518" s="5"/>
      <c r="AI1518" s="102"/>
      <c r="AJ1518" s="102"/>
    </row>
    <row r="1519" spans="1:36" s="86" customFormat="1" ht="11.25" customHeight="1" x14ac:dyDescent="0.2">
      <c r="A1519" s="30">
        <v>45413</v>
      </c>
      <c r="B1519" s="28"/>
      <c r="C1519" s="85">
        <v>20978972000162</v>
      </c>
      <c r="D1519" s="5" t="s">
        <v>6565</v>
      </c>
      <c r="E1519" s="13" t="s">
        <v>6564</v>
      </c>
      <c r="F1519" s="13">
        <v>20</v>
      </c>
      <c r="G1519" s="36" t="s">
        <v>6563</v>
      </c>
      <c r="H1519" s="34" t="s">
        <v>11</v>
      </c>
      <c r="I1519" s="13" t="s">
        <v>352</v>
      </c>
      <c r="J1519" s="13" t="s">
        <v>10</v>
      </c>
      <c r="K1519" s="19">
        <v>45441</v>
      </c>
      <c r="L1519" s="19" t="s">
        <v>85</v>
      </c>
      <c r="M1519" s="34" t="s">
        <v>2</v>
      </c>
      <c r="N1519" s="35" t="s">
        <v>1126</v>
      </c>
      <c r="O1519" s="22">
        <v>45463</v>
      </c>
      <c r="P1519" s="21" t="s">
        <v>1125</v>
      </c>
      <c r="Q1519" s="20">
        <v>14.46</v>
      </c>
      <c r="R1519" s="19">
        <v>45493</v>
      </c>
      <c r="S1519" s="13" t="s">
        <v>1196</v>
      </c>
      <c r="T1519" s="18">
        <v>89.71</v>
      </c>
      <c r="U1519" s="17"/>
      <c r="V1519" s="16"/>
      <c r="W1519" s="15"/>
      <c r="X1519" s="14"/>
      <c r="Y1519" s="13"/>
      <c r="Z1519" s="12"/>
      <c r="AA1519" s="11" t="s">
        <v>1195</v>
      </c>
      <c r="AB1519" s="9" t="s">
        <v>1194</v>
      </c>
      <c r="AC1519" s="10" t="s">
        <v>1140</v>
      </c>
      <c r="AD1519" s="9" t="s">
        <v>1131</v>
      </c>
      <c r="AE1519" s="8" t="s">
        <v>1193</v>
      </c>
      <c r="AF1519" s="32" t="s">
        <v>3091</v>
      </c>
      <c r="AG1519" s="6">
        <f>IF(P1519="Em Aberto",Q1519,0)+IF(S1519="Em Aberto",T1519,0)+IF(V1519="Em Aberto",W1519,0)+IF(Y1519="Em Aberto",Z1519,0)</f>
        <v>89.71</v>
      </c>
      <c r="AH1519" s="5"/>
      <c r="AI1519" s="102"/>
      <c r="AJ1519" s="102"/>
    </row>
    <row r="1520" spans="1:36" s="86" customFormat="1" ht="11.25" customHeight="1" x14ac:dyDescent="0.2">
      <c r="A1520" s="30">
        <v>45413</v>
      </c>
      <c r="B1520" s="28"/>
      <c r="C1520" s="85">
        <v>14970788000173</v>
      </c>
      <c r="D1520" s="5" t="s">
        <v>6562</v>
      </c>
      <c r="E1520" s="13" t="s">
        <v>6561</v>
      </c>
      <c r="F1520" s="13">
        <v>7</v>
      </c>
      <c r="G1520" s="36" t="s">
        <v>6560</v>
      </c>
      <c r="H1520" s="34" t="s">
        <v>11</v>
      </c>
      <c r="I1520" s="13" t="s">
        <v>352</v>
      </c>
      <c r="J1520" s="13" t="s">
        <v>10</v>
      </c>
      <c r="K1520" s="19">
        <v>45441</v>
      </c>
      <c r="L1520" s="19" t="s">
        <v>53</v>
      </c>
      <c r="M1520" s="34" t="s">
        <v>2</v>
      </c>
      <c r="N1520" s="35" t="s">
        <v>1126</v>
      </c>
      <c r="O1520" s="22">
        <v>45483</v>
      </c>
      <c r="P1520" s="21" t="s">
        <v>1125</v>
      </c>
      <c r="Q1520" s="20">
        <v>88.47</v>
      </c>
      <c r="R1520" s="19"/>
      <c r="S1520" s="13"/>
      <c r="T1520" s="18"/>
      <c r="U1520" s="17"/>
      <c r="V1520" s="16"/>
      <c r="W1520" s="15"/>
      <c r="X1520" s="14"/>
      <c r="Y1520" s="13"/>
      <c r="Z1520" s="12"/>
      <c r="AA1520" s="11" t="s">
        <v>0</v>
      </c>
      <c r="AB1520" s="9" t="s">
        <v>1123</v>
      </c>
      <c r="AC1520" s="10" t="s">
        <v>1201</v>
      </c>
      <c r="AD1520" s="9" t="s">
        <v>1131</v>
      </c>
      <c r="AE1520" s="8" t="s">
        <v>1123</v>
      </c>
      <c r="AF1520" s="32" t="s">
        <v>6502</v>
      </c>
      <c r="AG1520" s="6">
        <f>IF(P1520="Em Aberto",Q1520,0)+IF(S1520="Em Aberto",T1520,0)+IF(V1520="Em Aberto",W1520,0)+IF(Y1520="Em Aberto",Z1520,0)</f>
        <v>0</v>
      </c>
      <c r="AH1520" s="5"/>
      <c r="AI1520" s="102"/>
      <c r="AJ1520" s="102"/>
    </row>
    <row r="1521" spans="1:36" s="102" customFormat="1" ht="11.25" customHeight="1" x14ac:dyDescent="0.2">
      <c r="A1521" s="30">
        <v>45413</v>
      </c>
      <c r="B1521" s="28"/>
      <c r="C1521" s="85">
        <v>52857963000100</v>
      </c>
      <c r="D1521" s="5" t="s">
        <v>6559</v>
      </c>
      <c r="E1521" s="13" t="s">
        <v>6558</v>
      </c>
      <c r="F1521" s="13">
        <v>7</v>
      </c>
      <c r="G1521" s="36" t="s">
        <v>6557</v>
      </c>
      <c r="H1521" s="34" t="s">
        <v>6</v>
      </c>
      <c r="I1521" s="13" t="s">
        <v>352</v>
      </c>
      <c r="J1521" s="13" t="s">
        <v>10</v>
      </c>
      <c r="K1521" s="19">
        <v>45442</v>
      </c>
      <c r="L1521" s="19" t="s">
        <v>56</v>
      </c>
      <c r="M1521" s="34" t="s">
        <v>45</v>
      </c>
      <c r="N1521" s="35" t="s">
        <v>20</v>
      </c>
      <c r="O1521" s="22">
        <v>45483</v>
      </c>
      <c r="P1521" s="21" t="s">
        <v>1125</v>
      </c>
      <c r="Q1521" s="20">
        <v>100.51</v>
      </c>
      <c r="R1521" s="19"/>
      <c r="S1521" s="13"/>
      <c r="T1521" s="18"/>
      <c r="U1521" s="17"/>
      <c r="V1521" s="16"/>
      <c r="W1521" s="15"/>
      <c r="X1521" s="14"/>
      <c r="Y1521" s="13"/>
      <c r="Z1521" s="12"/>
      <c r="AA1521" s="11" t="s">
        <v>0</v>
      </c>
      <c r="AB1521" s="9" t="s">
        <v>1123</v>
      </c>
      <c r="AC1521" s="10" t="s">
        <v>1201</v>
      </c>
      <c r="AD1521" s="9" t="s">
        <v>1131</v>
      </c>
      <c r="AE1521" s="8" t="s">
        <v>1123</v>
      </c>
      <c r="AF1521" s="32" t="s">
        <v>6502</v>
      </c>
      <c r="AG1521" s="6">
        <f>IF(P1521="Em Aberto",Q1521,0)+IF(S1521="Em Aberto",T1521,0)+IF(V1521="Em Aberto",W1521,0)+IF(Y1521="Em Aberto",Z1521,0)</f>
        <v>0</v>
      </c>
      <c r="AH1521" s="5"/>
    </row>
    <row r="1522" spans="1:36" s="86" customFormat="1" ht="11.25" customHeight="1" x14ac:dyDescent="0.2">
      <c r="A1522" s="30">
        <v>45413</v>
      </c>
      <c r="B1522" s="28"/>
      <c r="C1522" s="85">
        <v>51568931000121</v>
      </c>
      <c r="D1522" s="5" t="s">
        <v>6556</v>
      </c>
      <c r="E1522" s="13" t="s">
        <v>6555</v>
      </c>
      <c r="F1522" s="13">
        <v>7</v>
      </c>
      <c r="G1522" s="36" t="s">
        <v>6554</v>
      </c>
      <c r="H1522" s="34" t="s">
        <v>6</v>
      </c>
      <c r="I1522" s="13" t="s">
        <v>352</v>
      </c>
      <c r="J1522" s="13" t="s">
        <v>10</v>
      </c>
      <c r="K1522" s="19">
        <v>45442</v>
      </c>
      <c r="L1522" s="19" t="s">
        <v>283</v>
      </c>
      <c r="M1522" s="34" t="s">
        <v>29</v>
      </c>
      <c r="N1522" s="35" t="s">
        <v>1126</v>
      </c>
      <c r="O1522" s="22">
        <v>45483</v>
      </c>
      <c r="P1522" s="21" t="s">
        <v>1196</v>
      </c>
      <c r="Q1522" s="20">
        <v>85.01</v>
      </c>
      <c r="R1522" s="19"/>
      <c r="S1522" s="13"/>
      <c r="T1522" s="18"/>
      <c r="U1522" s="17"/>
      <c r="V1522" s="16"/>
      <c r="W1522" s="15"/>
      <c r="X1522" s="14"/>
      <c r="Y1522" s="13"/>
      <c r="Z1522" s="12"/>
      <c r="AA1522" s="11" t="s">
        <v>1195</v>
      </c>
      <c r="AB1522" s="9" t="s">
        <v>1194</v>
      </c>
      <c r="AC1522" s="10" t="s">
        <v>6</v>
      </c>
      <c r="AD1522" s="9" t="s">
        <v>1131</v>
      </c>
      <c r="AE1522" s="8" t="s">
        <v>1193</v>
      </c>
      <c r="AF1522" s="32" t="s">
        <v>6506</v>
      </c>
      <c r="AG1522" s="6">
        <f>IF(P1522="Em Aberto",Q1522,0)+IF(S1522="Em Aberto",T1522,0)+IF(V1522="Em Aberto",W1522,0)+IF(Y1522="Em Aberto",Z1522,0)</f>
        <v>85.01</v>
      </c>
      <c r="AH1522" s="5"/>
      <c r="AI1522" s="102"/>
      <c r="AJ1522" s="102"/>
    </row>
    <row r="1523" spans="1:36" s="86" customFormat="1" ht="11.25" customHeight="1" x14ac:dyDescent="0.2">
      <c r="A1523" s="30">
        <v>45413</v>
      </c>
      <c r="B1523" s="28"/>
      <c r="C1523" s="85">
        <v>41380422000117</v>
      </c>
      <c r="D1523" s="5" t="s">
        <v>6553</v>
      </c>
      <c r="E1523" s="13" t="s">
        <v>6552</v>
      </c>
      <c r="F1523" s="13">
        <v>7</v>
      </c>
      <c r="G1523" s="36" t="s">
        <v>6551</v>
      </c>
      <c r="H1523" s="34" t="s">
        <v>6</v>
      </c>
      <c r="I1523" s="13" t="s">
        <v>352</v>
      </c>
      <c r="J1523" s="13" t="s">
        <v>10</v>
      </c>
      <c r="K1523" s="19">
        <v>45442</v>
      </c>
      <c r="L1523" s="19" t="s">
        <v>736</v>
      </c>
      <c r="M1523" s="34" t="s">
        <v>213</v>
      </c>
      <c r="N1523" s="35" t="s">
        <v>20</v>
      </c>
      <c r="O1523" s="22">
        <v>45483</v>
      </c>
      <c r="P1523" s="21" t="s">
        <v>1196</v>
      </c>
      <c r="Q1523" s="20">
        <v>85.01</v>
      </c>
      <c r="R1523" s="19"/>
      <c r="S1523" s="13"/>
      <c r="T1523" s="18"/>
      <c r="U1523" s="17"/>
      <c r="V1523" s="16"/>
      <c r="W1523" s="15"/>
      <c r="X1523" s="14"/>
      <c r="Y1523" s="13"/>
      <c r="Z1523" s="12"/>
      <c r="AA1523" s="11" t="s">
        <v>1195</v>
      </c>
      <c r="AB1523" s="9" t="s">
        <v>1194</v>
      </c>
      <c r="AC1523" s="10" t="s">
        <v>6</v>
      </c>
      <c r="AD1523" s="9" t="s">
        <v>1124</v>
      </c>
      <c r="AE1523" s="8" t="s">
        <v>1193</v>
      </c>
      <c r="AF1523" s="32" t="s">
        <v>6550</v>
      </c>
      <c r="AG1523" s="6">
        <f>IF(P1523="Em Aberto",Q1523,0)+IF(S1523="Em Aberto",T1523,0)+IF(V1523="Em Aberto",W1523,0)+IF(Y1523="Em Aberto",Z1523,0)</f>
        <v>85.01</v>
      </c>
      <c r="AH1523" s="5"/>
      <c r="AI1523" s="102"/>
      <c r="AJ1523" s="102"/>
    </row>
    <row r="1524" spans="1:36" s="86" customFormat="1" ht="11.25" customHeight="1" x14ac:dyDescent="0.2">
      <c r="A1524" s="30">
        <v>45413</v>
      </c>
      <c r="B1524" s="28"/>
      <c r="C1524" s="85">
        <v>51904955000104</v>
      </c>
      <c r="D1524" s="5" t="s">
        <v>6549</v>
      </c>
      <c r="E1524" s="13" t="s">
        <v>6548</v>
      </c>
      <c r="F1524" s="13">
        <v>7</v>
      </c>
      <c r="G1524" s="36" t="s">
        <v>6547</v>
      </c>
      <c r="H1524" s="34" t="s">
        <v>11</v>
      </c>
      <c r="I1524" s="13" t="s">
        <v>352</v>
      </c>
      <c r="J1524" s="13" t="s">
        <v>10</v>
      </c>
      <c r="K1524" s="19">
        <v>45442</v>
      </c>
      <c r="L1524" s="19" t="s">
        <v>2979</v>
      </c>
      <c r="M1524" s="34" t="s">
        <v>2</v>
      </c>
      <c r="N1524" s="35" t="s">
        <v>1126</v>
      </c>
      <c r="O1524" s="22">
        <v>45480</v>
      </c>
      <c r="P1524" s="21" t="s">
        <v>1125</v>
      </c>
      <c r="Q1524" s="20">
        <v>84.99</v>
      </c>
      <c r="R1524" s="19"/>
      <c r="S1524" s="13"/>
      <c r="T1524" s="18"/>
      <c r="U1524" s="17"/>
      <c r="V1524" s="16"/>
      <c r="W1524" s="15"/>
      <c r="X1524" s="14"/>
      <c r="Y1524" s="13"/>
      <c r="Z1524" s="12"/>
      <c r="AA1524" s="11" t="s">
        <v>0</v>
      </c>
      <c r="AB1524" s="9" t="s">
        <v>1123</v>
      </c>
      <c r="AC1524" s="10" t="s">
        <v>1140</v>
      </c>
      <c r="AD1524" s="9" t="s">
        <v>1131</v>
      </c>
      <c r="AE1524" s="8" t="s">
        <v>1123</v>
      </c>
      <c r="AF1524" s="32" t="s">
        <v>6540</v>
      </c>
      <c r="AG1524" s="6">
        <f>IF(P1524="Em Aberto",Q1524,0)+IF(S1524="Em Aberto",T1524,0)+IF(V1524="Em Aberto",W1524,0)+IF(Y1524="Em Aberto",Z1524,0)</f>
        <v>0</v>
      </c>
      <c r="AH1524" s="5"/>
      <c r="AI1524" s="102"/>
      <c r="AJ1524" s="102"/>
    </row>
    <row r="1525" spans="1:36" s="86" customFormat="1" ht="11.25" customHeight="1" x14ac:dyDescent="0.2">
      <c r="A1525" s="30">
        <v>45413</v>
      </c>
      <c r="B1525" s="28"/>
      <c r="C1525" s="85">
        <v>47473626000189</v>
      </c>
      <c r="D1525" s="5" t="s">
        <v>6546</v>
      </c>
      <c r="E1525" s="13" t="s">
        <v>6545</v>
      </c>
      <c r="F1525" s="13">
        <v>7</v>
      </c>
      <c r="G1525" s="36" t="s">
        <v>6544</v>
      </c>
      <c r="H1525" s="34" t="s">
        <v>6</v>
      </c>
      <c r="I1525" s="13" t="s">
        <v>352</v>
      </c>
      <c r="J1525" s="13" t="s">
        <v>10</v>
      </c>
      <c r="K1525" s="19">
        <v>45442</v>
      </c>
      <c r="L1525" s="19" t="s">
        <v>16</v>
      </c>
      <c r="M1525" s="34" t="s">
        <v>2</v>
      </c>
      <c r="N1525" s="35" t="s">
        <v>1126</v>
      </c>
      <c r="O1525" s="22">
        <v>45480</v>
      </c>
      <c r="P1525" s="21" t="s">
        <v>1125</v>
      </c>
      <c r="Q1525" s="20">
        <v>84.99</v>
      </c>
      <c r="R1525" s="19"/>
      <c r="S1525" s="13"/>
      <c r="T1525" s="18"/>
      <c r="U1525" s="17"/>
      <c r="V1525" s="16"/>
      <c r="W1525" s="15"/>
      <c r="X1525" s="14"/>
      <c r="Y1525" s="13"/>
      <c r="Z1525" s="12"/>
      <c r="AA1525" s="11" t="s">
        <v>0</v>
      </c>
      <c r="AB1525" s="9" t="s">
        <v>1123</v>
      </c>
      <c r="AC1525" s="10" t="s">
        <v>1140</v>
      </c>
      <c r="AD1525" s="9" t="s">
        <v>1131</v>
      </c>
      <c r="AE1525" s="8" t="s">
        <v>1123</v>
      </c>
      <c r="AF1525" s="32" t="s">
        <v>6540</v>
      </c>
      <c r="AG1525" s="6">
        <f>IF(P1525="Em Aberto",Q1525,0)+IF(S1525="Em Aberto",T1525,0)+IF(V1525="Em Aberto",W1525,0)+IF(Y1525="Em Aberto",Z1525,0)</f>
        <v>0</v>
      </c>
      <c r="AH1525" s="5"/>
      <c r="AI1525" s="102"/>
      <c r="AJ1525" s="102"/>
    </row>
    <row r="1526" spans="1:36" s="86" customFormat="1" ht="11.25" customHeight="1" x14ac:dyDescent="0.2">
      <c r="A1526" s="30">
        <v>45413</v>
      </c>
      <c r="B1526" s="28"/>
      <c r="C1526" s="85">
        <v>30156085000162</v>
      </c>
      <c r="D1526" s="5" t="s">
        <v>6543</v>
      </c>
      <c r="E1526" s="13" t="s">
        <v>6542</v>
      </c>
      <c r="F1526" s="13">
        <v>7</v>
      </c>
      <c r="G1526" s="36" t="s">
        <v>6541</v>
      </c>
      <c r="H1526" s="34" t="s">
        <v>11</v>
      </c>
      <c r="I1526" s="13" t="s">
        <v>352</v>
      </c>
      <c r="J1526" s="13" t="s">
        <v>10</v>
      </c>
      <c r="K1526" s="19">
        <v>45442</v>
      </c>
      <c r="L1526" s="19" t="s">
        <v>541</v>
      </c>
      <c r="M1526" s="34" t="s">
        <v>15</v>
      </c>
      <c r="N1526" s="35" t="s">
        <v>1209</v>
      </c>
      <c r="O1526" s="22">
        <v>45480</v>
      </c>
      <c r="P1526" s="21" t="s">
        <v>1125</v>
      </c>
      <c r="Q1526" s="20">
        <v>69.58</v>
      </c>
      <c r="R1526" s="19"/>
      <c r="S1526" s="13"/>
      <c r="T1526" s="18"/>
      <c r="U1526" s="17"/>
      <c r="V1526" s="16"/>
      <c r="W1526" s="15"/>
      <c r="X1526" s="14"/>
      <c r="Y1526" s="13"/>
      <c r="Z1526" s="12"/>
      <c r="AA1526" s="11" t="s">
        <v>0</v>
      </c>
      <c r="AB1526" s="9" t="s">
        <v>1123</v>
      </c>
      <c r="AC1526" s="10" t="s">
        <v>1140</v>
      </c>
      <c r="AD1526" s="9" t="s">
        <v>1131</v>
      </c>
      <c r="AE1526" s="8" t="s">
        <v>1123</v>
      </c>
      <c r="AF1526" s="32" t="s">
        <v>6540</v>
      </c>
      <c r="AG1526" s="6">
        <f>IF(P1526="Em Aberto",Q1526,0)+IF(S1526="Em Aberto",T1526,0)+IF(V1526="Em Aberto",W1526,0)+IF(Y1526="Em Aberto",Z1526,0)</f>
        <v>0</v>
      </c>
      <c r="AH1526" s="5"/>
      <c r="AI1526" s="102"/>
      <c r="AJ1526" s="102"/>
    </row>
    <row r="1527" spans="1:36" s="86" customFormat="1" ht="11.25" customHeight="1" x14ac:dyDescent="0.2">
      <c r="A1527" s="30">
        <v>45413</v>
      </c>
      <c r="B1527" s="28"/>
      <c r="C1527" s="85">
        <v>53473035000104</v>
      </c>
      <c r="D1527" s="5" t="s">
        <v>6539</v>
      </c>
      <c r="E1527" s="13">
        <v>2612690</v>
      </c>
      <c r="F1527" s="13">
        <v>6</v>
      </c>
      <c r="G1527" s="36" t="s">
        <v>6538</v>
      </c>
      <c r="H1527" s="34" t="s">
        <v>11</v>
      </c>
      <c r="I1527" s="13" t="s">
        <v>352</v>
      </c>
      <c r="J1527" s="13" t="s">
        <v>4</v>
      </c>
      <c r="K1527" s="19">
        <v>45442</v>
      </c>
      <c r="L1527" s="19" t="s">
        <v>53</v>
      </c>
      <c r="M1527" s="34" t="s">
        <v>153</v>
      </c>
      <c r="N1527" s="35" t="s">
        <v>1126</v>
      </c>
      <c r="O1527" s="22">
        <v>45479</v>
      </c>
      <c r="P1527" s="21" t="s">
        <v>1125</v>
      </c>
      <c r="Q1527" s="20">
        <v>89.9</v>
      </c>
      <c r="R1527" s="19">
        <v>45510</v>
      </c>
      <c r="S1527" s="13" t="s">
        <v>1196</v>
      </c>
      <c r="T1527" s="18">
        <v>89.9</v>
      </c>
      <c r="U1527" s="17"/>
      <c r="V1527" s="16"/>
      <c r="W1527" s="15"/>
      <c r="X1527" s="14"/>
      <c r="Y1527" s="13"/>
      <c r="Z1527" s="12"/>
      <c r="AA1527" s="11" t="s">
        <v>0</v>
      </c>
      <c r="AB1527" s="9" t="s">
        <v>1123</v>
      </c>
      <c r="AC1527" s="10" t="s">
        <v>1140</v>
      </c>
      <c r="AD1527" s="9" t="s">
        <v>1131</v>
      </c>
      <c r="AE1527" s="8" t="s">
        <v>1123</v>
      </c>
      <c r="AF1527" s="32" t="s">
        <v>6537</v>
      </c>
      <c r="AG1527" s="6">
        <f>IF(P1527="Em Aberto",Q1527,0)+IF(S1527="Em Aberto",T1527,0)+IF(V1527="Em Aberto",W1527,0)+IF(Y1527="Em Aberto",Z1527,0)</f>
        <v>89.9</v>
      </c>
      <c r="AH1527" s="5"/>
      <c r="AI1527" s="102"/>
      <c r="AJ1527" s="102"/>
    </row>
    <row r="1528" spans="1:36" s="86" customFormat="1" ht="11.25" customHeight="1" x14ac:dyDescent="0.2">
      <c r="A1528" s="30">
        <v>45413</v>
      </c>
      <c r="B1528" s="28"/>
      <c r="C1528" s="85">
        <v>47550644000117</v>
      </c>
      <c r="D1528" s="5" t="s">
        <v>6536</v>
      </c>
      <c r="E1528" s="13" t="s">
        <v>6535</v>
      </c>
      <c r="F1528" s="13">
        <v>7</v>
      </c>
      <c r="G1528" s="36" t="s">
        <v>6534</v>
      </c>
      <c r="H1528" s="34" t="s">
        <v>11</v>
      </c>
      <c r="I1528" s="13" t="s">
        <v>352</v>
      </c>
      <c r="J1528" s="13" t="s">
        <v>10</v>
      </c>
      <c r="K1528" s="19">
        <v>45442</v>
      </c>
      <c r="L1528" s="19" t="s">
        <v>3</v>
      </c>
      <c r="M1528" s="34" t="s">
        <v>110</v>
      </c>
      <c r="N1528" s="35" t="s">
        <v>20</v>
      </c>
      <c r="O1528" s="22">
        <v>45483</v>
      </c>
      <c r="P1528" s="21" t="s">
        <v>1125</v>
      </c>
      <c r="Q1528" s="20">
        <v>85.01</v>
      </c>
      <c r="R1528" s="19"/>
      <c r="S1528" s="13"/>
      <c r="T1528" s="18"/>
      <c r="U1528" s="17"/>
      <c r="V1528" s="16"/>
      <c r="W1528" s="15"/>
      <c r="X1528" s="14"/>
      <c r="Y1528" s="13"/>
      <c r="Z1528" s="12"/>
      <c r="AA1528" s="11" t="s">
        <v>0</v>
      </c>
      <c r="AB1528" s="9" t="s">
        <v>1123</v>
      </c>
      <c r="AC1528" s="10" t="s">
        <v>1201</v>
      </c>
      <c r="AD1528" s="9" t="s">
        <v>1131</v>
      </c>
      <c r="AE1528" s="8" t="s">
        <v>1123</v>
      </c>
      <c r="AF1528" s="32" t="s">
        <v>6502</v>
      </c>
      <c r="AG1528" s="6">
        <f>IF(P1528="Em Aberto",Q1528,0)+IF(S1528="Em Aberto",T1528,0)+IF(V1528="Em Aberto",W1528,0)+IF(Y1528="Em Aberto",Z1528,0)</f>
        <v>0</v>
      </c>
      <c r="AH1528" s="5"/>
      <c r="AI1528" s="102"/>
      <c r="AJ1528" s="102"/>
    </row>
    <row r="1529" spans="1:36" s="102" customFormat="1" ht="11.25" customHeight="1" x14ac:dyDescent="0.2">
      <c r="A1529" s="30">
        <v>45413</v>
      </c>
      <c r="B1529" s="28"/>
      <c r="C1529" s="85">
        <v>34068795000191</v>
      </c>
      <c r="D1529" s="5" t="s">
        <v>6533</v>
      </c>
      <c r="E1529" s="13">
        <v>2613294</v>
      </c>
      <c r="F1529" s="13">
        <v>6</v>
      </c>
      <c r="G1529" s="36" t="s">
        <v>6532</v>
      </c>
      <c r="H1529" s="34" t="s">
        <v>11</v>
      </c>
      <c r="I1529" s="13" t="s">
        <v>352</v>
      </c>
      <c r="J1529" s="13" t="s">
        <v>4</v>
      </c>
      <c r="K1529" s="19">
        <v>45442</v>
      </c>
      <c r="L1529" s="19" t="s">
        <v>2344</v>
      </c>
      <c r="M1529" s="34" t="s">
        <v>2</v>
      </c>
      <c r="N1529" s="35" t="s">
        <v>1126</v>
      </c>
      <c r="O1529" s="22">
        <v>45479</v>
      </c>
      <c r="P1529" s="21" t="s">
        <v>1196</v>
      </c>
      <c r="Q1529" s="20">
        <v>109.9</v>
      </c>
      <c r="R1529" s="19"/>
      <c r="S1529" s="13"/>
      <c r="T1529" s="18"/>
      <c r="U1529" s="17"/>
      <c r="V1529" s="16"/>
      <c r="W1529" s="15"/>
      <c r="X1529" s="14"/>
      <c r="Y1529" s="13"/>
      <c r="Z1529" s="12"/>
      <c r="AA1529" s="11" t="s">
        <v>1195</v>
      </c>
      <c r="AB1529" s="9" t="s">
        <v>1194</v>
      </c>
      <c r="AC1529" s="10" t="s">
        <v>1201</v>
      </c>
      <c r="AD1529" s="9" t="s">
        <v>1124</v>
      </c>
      <c r="AE1529" s="8" t="s">
        <v>1193</v>
      </c>
      <c r="AF1529" s="32" t="s">
        <v>6531</v>
      </c>
      <c r="AG1529" s="6">
        <f>IF(P1529="Em Aberto",Q1529,0)+IF(S1529="Em Aberto",T1529,0)+IF(V1529="Em Aberto",W1529,0)+IF(Y1529="Em Aberto",Z1529,0)</f>
        <v>109.9</v>
      </c>
      <c r="AH1529" s="5"/>
    </row>
    <row r="1530" spans="1:36" s="86" customFormat="1" ht="11.25" customHeight="1" x14ac:dyDescent="0.2">
      <c r="A1530" s="30">
        <v>45413</v>
      </c>
      <c r="B1530" s="28"/>
      <c r="C1530" s="85">
        <v>49979033000114</v>
      </c>
      <c r="D1530" s="5" t="s">
        <v>6530</v>
      </c>
      <c r="E1530" s="13" t="s">
        <v>6529</v>
      </c>
      <c r="F1530" s="13">
        <v>7</v>
      </c>
      <c r="G1530" s="36" t="s">
        <v>6528</v>
      </c>
      <c r="H1530" s="34" t="s">
        <v>11</v>
      </c>
      <c r="I1530" s="13" t="s">
        <v>352</v>
      </c>
      <c r="J1530" s="13" t="s">
        <v>10</v>
      </c>
      <c r="K1530" s="19">
        <v>45442</v>
      </c>
      <c r="L1530" s="19" t="s">
        <v>30</v>
      </c>
      <c r="M1530" s="34" t="s">
        <v>89</v>
      </c>
      <c r="N1530" s="35" t="s">
        <v>20</v>
      </c>
      <c r="O1530" s="22">
        <v>45483</v>
      </c>
      <c r="P1530" s="21" t="s">
        <v>1125</v>
      </c>
      <c r="Q1530" s="20">
        <v>85.01</v>
      </c>
      <c r="R1530" s="19"/>
      <c r="S1530" s="13"/>
      <c r="T1530" s="18"/>
      <c r="U1530" s="17"/>
      <c r="V1530" s="16"/>
      <c r="W1530" s="15"/>
      <c r="X1530" s="14"/>
      <c r="Y1530" s="13"/>
      <c r="Z1530" s="12"/>
      <c r="AA1530" s="11" t="s">
        <v>0</v>
      </c>
      <c r="AB1530" s="9" t="s">
        <v>1123</v>
      </c>
      <c r="AC1530" s="10" t="s">
        <v>1201</v>
      </c>
      <c r="AD1530" s="9" t="s">
        <v>1131</v>
      </c>
      <c r="AE1530" s="8" t="s">
        <v>1123</v>
      </c>
      <c r="AF1530" s="32" t="s">
        <v>6527</v>
      </c>
      <c r="AG1530" s="6">
        <f>IF(P1530="Em Aberto",Q1530,0)+IF(S1530="Em Aberto",T1530,0)+IF(V1530="Em Aberto",W1530,0)+IF(Y1530="Em Aberto",Z1530,0)</f>
        <v>0</v>
      </c>
      <c r="AH1530" s="5"/>
      <c r="AI1530" s="102"/>
      <c r="AJ1530" s="102"/>
    </row>
    <row r="1531" spans="1:36" s="86" customFormat="1" ht="11.25" customHeight="1" x14ac:dyDescent="0.2">
      <c r="A1531" s="30">
        <v>45413</v>
      </c>
      <c r="B1531" s="28"/>
      <c r="C1531" s="85">
        <v>49385181000100</v>
      </c>
      <c r="D1531" s="5" t="s">
        <v>6526</v>
      </c>
      <c r="E1531" s="13" t="s">
        <v>6525</v>
      </c>
      <c r="F1531" s="13">
        <v>2</v>
      </c>
      <c r="G1531" s="36" t="s">
        <v>6524</v>
      </c>
      <c r="H1531" s="34" t="s">
        <v>11</v>
      </c>
      <c r="I1531" s="13" t="s">
        <v>352</v>
      </c>
      <c r="J1531" s="13" t="s">
        <v>10</v>
      </c>
      <c r="K1531" s="19">
        <v>45442</v>
      </c>
      <c r="L1531" s="19" t="s">
        <v>102</v>
      </c>
      <c r="M1531" s="34" t="s">
        <v>118</v>
      </c>
      <c r="N1531" s="35" t="s">
        <v>1209</v>
      </c>
      <c r="O1531" s="22">
        <v>45475</v>
      </c>
      <c r="P1531" s="21" t="s">
        <v>1125</v>
      </c>
      <c r="Q1531" s="20">
        <v>40.54</v>
      </c>
      <c r="R1531" s="19">
        <v>45506</v>
      </c>
      <c r="S1531" s="13" t="s">
        <v>1196</v>
      </c>
      <c r="T1531" s="18">
        <v>89.79</v>
      </c>
      <c r="U1531" s="17"/>
      <c r="V1531" s="16"/>
      <c r="W1531" s="15"/>
      <c r="X1531" s="14"/>
      <c r="Y1531" s="13"/>
      <c r="Z1531" s="12"/>
      <c r="AA1531" s="11" t="s">
        <v>0</v>
      </c>
      <c r="AB1531" s="9" t="s">
        <v>1123</v>
      </c>
      <c r="AC1531" s="10" t="s">
        <v>1140</v>
      </c>
      <c r="AD1531" s="9" t="s">
        <v>1131</v>
      </c>
      <c r="AE1531" s="8" t="s">
        <v>1123</v>
      </c>
      <c r="AF1531" s="32" t="s">
        <v>3192</v>
      </c>
      <c r="AG1531" s="6">
        <f>IF(P1531="Em Aberto",Q1531,0)+IF(S1531="Em Aberto",T1531,0)+IF(V1531="Em Aberto",W1531,0)+IF(Y1531="Em Aberto",Z1531,0)</f>
        <v>89.79</v>
      </c>
      <c r="AH1531" s="5"/>
      <c r="AI1531" s="102"/>
      <c r="AJ1531" s="102"/>
    </row>
    <row r="1532" spans="1:36" s="86" customFormat="1" ht="11.25" customHeight="1" x14ac:dyDescent="0.2">
      <c r="A1532" s="30">
        <v>45413</v>
      </c>
      <c r="B1532" s="28"/>
      <c r="C1532" s="85">
        <v>40274068000183</v>
      </c>
      <c r="D1532" s="5" t="s">
        <v>6523</v>
      </c>
      <c r="E1532" s="13" t="s">
        <v>6522</v>
      </c>
      <c r="F1532" s="13">
        <v>7</v>
      </c>
      <c r="G1532" s="36" t="s">
        <v>6521</v>
      </c>
      <c r="H1532" s="34" t="s">
        <v>6</v>
      </c>
      <c r="I1532" s="13" t="s">
        <v>352</v>
      </c>
      <c r="J1532" s="13" t="s">
        <v>10</v>
      </c>
      <c r="K1532" s="19">
        <v>45442</v>
      </c>
      <c r="L1532" s="19" t="s">
        <v>299</v>
      </c>
      <c r="M1532" s="34" t="s">
        <v>21</v>
      </c>
      <c r="N1532" s="35" t="s">
        <v>20</v>
      </c>
      <c r="O1532" s="22">
        <v>45483</v>
      </c>
      <c r="P1532" s="21" t="s">
        <v>1125</v>
      </c>
      <c r="Q1532" s="20">
        <v>120.54</v>
      </c>
      <c r="R1532" s="19"/>
      <c r="S1532" s="13"/>
      <c r="T1532" s="18"/>
      <c r="U1532" s="17"/>
      <c r="V1532" s="16"/>
      <c r="W1532" s="15"/>
      <c r="X1532" s="14"/>
      <c r="Y1532" s="13"/>
      <c r="Z1532" s="12"/>
      <c r="AA1532" s="11" t="s">
        <v>0</v>
      </c>
      <c r="AB1532" s="9" t="s">
        <v>1123</v>
      </c>
      <c r="AC1532" s="10" t="s">
        <v>6</v>
      </c>
      <c r="AD1532" s="9" t="s">
        <v>1131</v>
      </c>
      <c r="AE1532" s="8" t="s">
        <v>1123</v>
      </c>
      <c r="AF1532" s="32" t="s">
        <v>6502</v>
      </c>
      <c r="AG1532" s="6">
        <f>IF(P1532="Em Aberto",Q1532,0)+IF(S1532="Em Aberto",T1532,0)+IF(V1532="Em Aberto",W1532,0)+IF(Y1532="Em Aberto",Z1532,0)</f>
        <v>0</v>
      </c>
      <c r="AH1532" s="5"/>
      <c r="AI1532" s="102"/>
      <c r="AJ1532" s="102"/>
    </row>
    <row r="1533" spans="1:36" s="86" customFormat="1" ht="11.25" customHeight="1" x14ac:dyDescent="0.2">
      <c r="A1533" s="30">
        <v>45413</v>
      </c>
      <c r="B1533" s="28"/>
      <c r="C1533" s="85">
        <v>54179921000192</v>
      </c>
      <c r="D1533" s="5" t="s">
        <v>6520</v>
      </c>
      <c r="E1533" s="13">
        <v>2586422</v>
      </c>
      <c r="F1533" s="13">
        <v>6</v>
      </c>
      <c r="G1533" s="36" t="s">
        <v>6519</v>
      </c>
      <c r="H1533" s="34" t="s">
        <v>11</v>
      </c>
      <c r="I1533" s="13" t="s">
        <v>352</v>
      </c>
      <c r="J1533" s="13" t="s">
        <v>4</v>
      </c>
      <c r="K1533" s="19">
        <v>45442</v>
      </c>
      <c r="L1533" s="19" t="s">
        <v>102</v>
      </c>
      <c r="M1533" s="34" t="s">
        <v>29</v>
      </c>
      <c r="N1533" s="35" t="s">
        <v>1126</v>
      </c>
      <c r="O1533" s="22">
        <v>45479</v>
      </c>
      <c r="P1533" s="21" t="s">
        <v>1125</v>
      </c>
      <c r="Q1533" s="20">
        <v>89.9</v>
      </c>
      <c r="R1533" s="19">
        <v>45510</v>
      </c>
      <c r="S1533" s="13" t="s">
        <v>1196</v>
      </c>
      <c r="T1533" s="18">
        <v>89.9</v>
      </c>
      <c r="U1533" s="17"/>
      <c r="V1533" s="16"/>
      <c r="W1533" s="15"/>
      <c r="X1533" s="14"/>
      <c r="Y1533" s="13"/>
      <c r="Z1533" s="12"/>
      <c r="AA1533" s="11" t="s">
        <v>0</v>
      </c>
      <c r="AB1533" s="9" t="s">
        <v>1123</v>
      </c>
      <c r="AC1533" s="10" t="s">
        <v>1140</v>
      </c>
      <c r="AD1533" s="9" t="s">
        <v>1131</v>
      </c>
      <c r="AE1533" s="8" t="s">
        <v>1123</v>
      </c>
      <c r="AF1533" s="32" t="s">
        <v>6518</v>
      </c>
      <c r="AG1533" s="6">
        <f>IF(P1533="Em Aberto",Q1533,0)+IF(S1533="Em Aberto",T1533,0)+IF(V1533="Em Aberto",W1533,0)+IF(Y1533="Em Aberto",Z1533,0)</f>
        <v>89.9</v>
      </c>
      <c r="AH1533" s="5"/>
      <c r="AI1533" s="102"/>
      <c r="AJ1533" s="102"/>
    </row>
    <row r="1534" spans="1:36" s="86" customFormat="1" ht="11.25" customHeight="1" x14ac:dyDescent="0.2">
      <c r="A1534" s="30">
        <v>45413</v>
      </c>
      <c r="B1534" s="28"/>
      <c r="C1534" s="85">
        <v>54328085000160</v>
      </c>
      <c r="D1534" s="5" t="s">
        <v>6517</v>
      </c>
      <c r="E1534" s="13" t="s">
        <v>6516</v>
      </c>
      <c r="F1534" s="13">
        <v>1</v>
      </c>
      <c r="G1534" s="36" t="s">
        <v>6515</v>
      </c>
      <c r="H1534" s="34" t="s">
        <v>6</v>
      </c>
      <c r="I1534" s="13" t="s">
        <v>352</v>
      </c>
      <c r="J1534" s="13" t="s">
        <v>10</v>
      </c>
      <c r="K1534" s="19">
        <v>45442</v>
      </c>
      <c r="L1534" s="19" t="s">
        <v>46</v>
      </c>
      <c r="M1534" s="34" t="s">
        <v>45</v>
      </c>
      <c r="N1534" s="35" t="s">
        <v>20</v>
      </c>
      <c r="O1534" s="22">
        <v>45474</v>
      </c>
      <c r="P1534" s="21" t="s">
        <v>1125</v>
      </c>
      <c r="Q1534" s="20">
        <v>16.75</v>
      </c>
      <c r="R1534" s="19">
        <v>45505</v>
      </c>
      <c r="S1534" s="13" t="s">
        <v>1196</v>
      </c>
      <c r="T1534" s="18">
        <v>129.83000000000001</v>
      </c>
      <c r="U1534" s="17"/>
      <c r="V1534" s="16"/>
      <c r="W1534" s="15"/>
      <c r="X1534" s="14"/>
      <c r="Y1534" s="13"/>
      <c r="Z1534" s="12"/>
      <c r="AA1534" s="11" t="s">
        <v>0</v>
      </c>
      <c r="AB1534" s="9" t="s">
        <v>1123</v>
      </c>
      <c r="AC1534" s="10" t="s">
        <v>6</v>
      </c>
      <c r="AD1534" s="9" t="s">
        <v>1131</v>
      </c>
      <c r="AE1534" s="8" t="s">
        <v>1123</v>
      </c>
      <c r="AF1534" s="32" t="s">
        <v>6514</v>
      </c>
      <c r="AG1534" s="6">
        <f>IF(P1534="Em Aberto",Q1534,0)+IF(S1534="Em Aberto",T1534,0)+IF(V1534="Em Aberto",W1534,0)+IF(Y1534="Em Aberto",Z1534,0)</f>
        <v>129.83000000000001</v>
      </c>
      <c r="AH1534" s="5"/>
      <c r="AI1534" s="102"/>
      <c r="AJ1534" s="102"/>
    </row>
    <row r="1535" spans="1:36" s="86" customFormat="1" ht="11.25" customHeight="1" x14ac:dyDescent="0.2">
      <c r="A1535" s="30">
        <v>45413</v>
      </c>
      <c r="B1535" s="28"/>
      <c r="C1535" s="85">
        <v>32988975000166</v>
      </c>
      <c r="D1535" s="5" t="s">
        <v>6513</v>
      </c>
      <c r="E1535" s="13" t="s">
        <v>6512</v>
      </c>
      <c r="F1535" s="13">
        <v>7</v>
      </c>
      <c r="G1535" s="36" t="s">
        <v>6511</v>
      </c>
      <c r="H1535" s="34" t="s">
        <v>6</v>
      </c>
      <c r="I1535" s="13" t="s">
        <v>352</v>
      </c>
      <c r="J1535" s="13" t="s">
        <v>10</v>
      </c>
      <c r="K1535" s="19">
        <v>45443</v>
      </c>
      <c r="L1535" s="19" t="s">
        <v>68</v>
      </c>
      <c r="M1535" s="34" t="s">
        <v>89</v>
      </c>
      <c r="N1535" s="35" t="s">
        <v>20</v>
      </c>
      <c r="O1535" s="22">
        <v>45483</v>
      </c>
      <c r="P1535" s="21" t="s">
        <v>1196</v>
      </c>
      <c r="Q1535" s="20">
        <v>96.32</v>
      </c>
      <c r="R1535" s="19"/>
      <c r="S1535" s="13"/>
      <c r="T1535" s="18"/>
      <c r="U1535" s="17"/>
      <c r="V1535" s="16"/>
      <c r="W1535" s="15"/>
      <c r="X1535" s="14"/>
      <c r="Y1535" s="13"/>
      <c r="Z1535" s="12"/>
      <c r="AA1535" s="11" t="s">
        <v>1195</v>
      </c>
      <c r="AB1535" s="9" t="s">
        <v>1194</v>
      </c>
      <c r="AC1535" s="10" t="s">
        <v>6</v>
      </c>
      <c r="AD1535" s="9" t="s">
        <v>1124</v>
      </c>
      <c r="AE1535" s="8" t="s">
        <v>1193</v>
      </c>
      <c r="AF1535" s="32" t="s">
        <v>6510</v>
      </c>
      <c r="AG1535" s="6">
        <f>IF(P1535="Em Aberto",Q1535,0)+IF(S1535="Em Aberto",T1535,0)+IF(V1535="Em Aberto",W1535,0)+IF(Y1535="Em Aberto",Z1535,0)</f>
        <v>96.32</v>
      </c>
      <c r="AH1535" s="5"/>
      <c r="AI1535" s="102"/>
      <c r="AJ1535" s="102"/>
    </row>
    <row r="1536" spans="1:36" s="102" customFormat="1" ht="11.25" customHeight="1" x14ac:dyDescent="0.2">
      <c r="A1536" s="30">
        <v>45413</v>
      </c>
      <c r="B1536" s="28"/>
      <c r="C1536" s="85">
        <v>46506921000121</v>
      </c>
      <c r="D1536" s="5" t="s">
        <v>6509</v>
      </c>
      <c r="E1536" s="13" t="s">
        <v>6508</v>
      </c>
      <c r="F1536" s="13">
        <v>7</v>
      </c>
      <c r="G1536" s="36" t="s">
        <v>6507</v>
      </c>
      <c r="H1536" s="34" t="s">
        <v>6</v>
      </c>
      <c r="I1536" s="13" t="s">
        <v>352</v>
      </c>
      <c r="J1536" s="13" t="s">
        <v>10</v>
      </c>
      <c r="K1536" s="19">
        <v>45443</v>
      </c>
      <c r="L1536" s="19" t="s">
        <v>16</v>
      </c>
      <c r="M1536" s="34" t="s">
        <v>252</v>
      </c>
      <c r="N1536" s="35" t="s">
        <v>1209</v>
      </c>
      <c r="O1536" s="22">
        <v>45483</v>
      </c>
      <c r="P1536" s="21" t="s">
        <v>1196</v>
      </c>
      <c r="Q1536" s="20">
        <v>81.459999999999994</v>
      </c>
      <c r="R1536" s="19"/>
      <c r="S1536" s="13"/>
      <c r="T1536" s="18"/>
      <c r="U1536" s="17"/>
      <c r="V1536" s="16"/>
      <c r="W1536" s="15"/>
      <c r="X1536" s="14"/>
      <c r="Y1536" s="13"/>
      <c r="Z1536" s="12"/>
      <c r="AA1536" s="11" t="s">
        <v>1195</v>
      </c>
      <c r="AB1536" s="9" t="s">
        <v>1194</v>
      </c>
      <c r="AC1536" s="10" t="s">
        <v>6</v>
      </c>
      <c r="AD1536" s="9" t="s">
        <v>1131</v>
      </c>
      <c r="AE1536" s="8" t="s">
        <v>1193</v>
      </c>
      <c r="AF1536" s="32" t="s">
        <v>6506</v>
      </c>
      <c r="AG1536" s="6">
        <f>IF(P1536="Em Aberto",Q1536,0)+IF(S1536="Em Aberto",T1536,0)+IF(V1536="Em Aberto",W1536,0)+IF(Y1536="Em Aberto",Z1536,0)</f>
        <v>81.459999999999994</v>
      </c>
      <c r="AH1536" s="5"/>
    </row>
    <row r="1537" spans="1:34" s="102" customFormat="1" ht="11.25" customHeight="1" x14ac:dyDescent="0.2">
      <c r="A1537" s="30">
        <v>45413</v>
      </c>
      <c r="B1537" s="28"/>
      <c r="C1537" s="85">
        <v>50849925000180</v>
      </c>
      <c r="D1537" s="5" t="s">
        <v>6505</v>
      </c>
      <c r="E1537" s="13" t="s">
        <v>6504</v>
      </c>
      <c r="F1537" s="13">
        <v>7</v>
      </c>
      <c r="G1537" s="36" t="s">
        <v>6503</v>
      </c>
      <c r="H1537" s="34" t="s">
        <v>6</v>
      </c>
      <c r="I1537" s="13" t="s">
        <v>352</v>
      </c>
      <c r="J1537" s="13" t="s">
        <v>10</v>
      </c>
      <c r="K1537" s="19">
        <v>45443</v>
      </c>
      <c r="L1537" s="19" t="s">
        <v>119</v>
      </c>
      <c r="M1537" s="34" t="s">
        <v>252</v>
      </c>
      <c r="N1537" s="35" t="s">
        <v>1209</v>
      </c>
      <c r="O1537" s="22">
        <v>45483</v>
      </c>
      <c r="P1537" s="21" t="s">
        <v>1125</v>
      </c>
      <c r="Q1537" s="20">
        <v>96.29</v>
      </c>
      <c r="R1537" s="19"/>
      <c r="S1537" s="13"/>
      <c r="T1537" s="18"/>
      <c r="U1537" s="17"/>
      <c r="V1537" s="16"/>
      <c r="W1537" s="15"/>
      <c r="X1537" s="14"/>
      <c r="Y1537" s="13"/>
      <c r="Z1537" s="12"/>
      <c r="AA1537" s="11" t="s">
        <v>0</v>
      </c>
      <c r="AB1537" s="9" t="s">
        <v>1123</v>
      </c>
      <c r="AC1537" s="10" t="s">
        <v>6</v>
      </c>
      <c r="AD1537" s="9" t="s">
        <v>1131</v>
      </c>
      <c r="AE1537" s="8" t="s">
        <v>1123</v>
      </c>
      <c r="AF1537" s="32" t="s">
        <v>6502</v>
      </c>
      <c r="AG1537" s="6">
        <f>IF(P1537="Em Aberto",Q1537,0)+IF(S1537="Em Aberto",T1537,0)+IF(V1537="Em Aberto",W1537,0)+IF(Y1537="Em Aberto",Z1537,0)</f>
        <v>0</v>
      </c>
      <c r="AH1537" s="5"/>
    </row>
    <row r="1538" spans="1:34" s="102" customFormat="1" ht="11.25" customHeight="1" x14ac:dyDescent="0.2">
      <c r="A1538" s="30">
        <v>45413</v>
      </c>
      <c r="B1538" s="28"/>
      <c r="C1538" s="85">
        <v>50445302000141</v>
      </c>
      <c r="D1538" s="5" t="s">
        <v>6501</v>
      </c>
      <c r="E1538" s="13">
        <v>2572369</v>
      </c>
      <c r="F1538" s="13">
        <v>6</v>
      </c>
      <c r="G1538" s="36" t="s">
        <v>6500</v>
      </c>
      <c r="H1538" s="34" t="s">
        <v>11</v>
      </c>
      <c r="I1538" s="13" t="s">
        <v>352</v>
      </c>
      <c r="J1538" s="13" t="s">
        <v>4</v>
      </c>
      <c r="K1538" s="19">
        <v>45443</v>
      </c>
      <c r="L1538" s="19" t="s">
        <v>53</v>
      </c>
      <c r="M1538" s="34" t="s">
        <v>2</v>
      </c>
      <c r="N1538" s="35" t="s">
        <v>1126</v>
      </c>
      <c r="O1538" s="22">
        <v>45449</v>
      </c>
      <c r="P1538" s="21" t="s">
        <v>1125</v>
      </c>
      <c r="Q1538" s="20">
        <v>89.9</v>
      </c>
      <c r="R1538" s="19">
        <v>45515</v>
      </c>
      <c r="S1538" s="13" t="s">
        <v>1196</v>
      </c>
      <c r="T1538" s="18">
        <v>89.9</v>
      </c>
      <c r="U1538" s="17"/>
      <c r="V1538" s="16"/>
      <c r="W1538" s="15"/>
      <c r="X1538" s="14"/>
      <c r="Y1538" s="13"/>
      <c r="Z1538" s="12"/>
      <c r="AA1538" s="11" t="s">
        <v>0</v>
      </c>
      <c r="AB1538" s="9" t="s">
        <v>1123</v>
      </c>
      <c r="AC1538" s="10" t="s">
        <v>1140</v>
      </c>
      <c r="AD1538" s="9" t="s">
        <v>1131</v>
      </c>
      <c r="AE1538" s="8" t="s">
        <v>1123</v>
      </c>
      <c r="AF1538" s="32" t="s">
        <v>6499</v>
      </c>
      <c r="AG1538" s="6">
        <f>IF(P1538="Em Aberto",Q1538,0)+IF(S1538="Em Aberto",T1538,0)+IF(V1538="Em Aberto",W1538,0)+IF(Y1538="Em Aberto",Z1538,0)</f>
        <v>89.9</v>
      </c>
      <c r="AH1538" s="5"/>
    </row>
    <row r="1539" spans="1:34" s="102" customFormat="1" ht="11.25" customHeight="1" x14ac:dyDescent="0.2">
      <c r="A1539" s="30">
        <v>45413</v>
      </c>
      <c r="B1539" s="28"/>
      <c r="C1539" s="85">
        <v>45129893000108</v>
      </c>
      <c r="D1539" s="5" t="s">
        <v>6498</v>
      </c>
      <c r="E1539" s="13" t="s">
        <v>6497</v>
      </c>
      <c r="F1539" s="13">
        <v>2</v>
      </c>
      <c r="G1539" s="36" t="s">
        <v>6496</v>
      </c>
      <c r="H1539" s="34" t="s">
        <v>6</v>
      </c>
      <c r="I1539" s="13" t="s">
        <v>352</v>
      </c>
      <c r="J1539" s="13" t="s">
        <v>10</v>
      </c>
      <c r="K1539" s="19">
        <v>45443</v>
      </c>
      <c r="L1539" s="19" t="s">
        <v>299</v>
      </c>
      <c r="M1539" s="34" t="s">
        <v>15</v>
      </c>
      <c r="N1539" s="35" t="s">
        <v>1209</v>
      </c>
      <c r="O1539" s="22">
        <v>45475</v>
      </c>
      <c r="P1539" s="21" t="s">
        <v>1125</v>
      </c>
      <c r="Q1539" s="20">
        <v>46.07</v>
      </c>
      <c r="R1539" s="19">
        <v>45506</v>
      </c>
      <c r="S1539" s="13" t="s">
        <v>1196</v>
      </c>
      <c r="T1539" s="18">
        <v>110.84</v>
      </c>
      <c r="U1539" s="17"/>
      <c r="V1539" s="16"/>
      <c r="W1539" s="15"/>
      <c r="X1539" s="14"/>
      <c r="Y1539" s="13"/>
      <c r="Z1539" s="12"/>
      <c r="AA1539" s="11" t="s">
        <v>0</v>
      </c>
      <c r="AB1539" s="9" t="s">
        <v>1123</v>
      </c>
      <c r="AC1539" s="10" t="s">
        <v>6</v>
      </c>
      <c r="AD1539" s="9" t="s">
        <v>1131</v>
      </c>
      <c r="AE1539" s="8" t="s">
        <v>1123</v>
      </c>
      <c r="AF1539" s="32" t="s">
        <v>3245</v>
      </c>
      <c r="AG1539" s="6">
        <f>IF(P1539="Em Aberto",Q1539,0)+IF(S1539="Em Aberto",T1539,0)+IF(V1539="Em Aberto",W1539,0)+IF(Y1539="Em Aberto",Z1539,0)</f>
        <v>110.84</v>
      </c>
      <c r="AH1539" s="5"/>
    </row>
    <row r="1540" spans="1:34" s="102" customFormat="1" ht="11.25" customHeight="1" x14ac:dyDescent="0.2">
      <c r="A1540" s="30">
        <v>45413</v>
      </c>
      <c r="B1540" s="28"/>
      <c r="C1540" s="85">
        <v>46517958000155</v>
      </c>
      <c r="D1540" s="5" t="s">
        <v>6495</v>
      </c>
      <c r="E1540" s="13" t="s">
        <v>6494</v>
      </c>
      <c r="F1540" s="13">
        <v>2</v>
      </c>
      <c r="G1540" s="36" t="s">
        <v>6493</v>
      </c>
      <c r="H1540" s="34" t="s">
        <v>11</v>
      </c>
      <c r="I1540" s="13" t="s">
        <v>352</v>
      </c>
      <c r="J1540" s="13" t="s">
        <v>10</v>
      </c>
      <c r="K1540" s="19">
        <v>45443</v>
      </c>
      <c r="L1540" s="19" t="s">
        <v>1158</v>
      </c>
      <c r="M1540" s="34" t="s">
        <v>2</v>
      </c>
      <c r="N1540" s="35" t="s">
        <v>1126</v>
      </c>
      <c r="O1540" s="22">
        <v>45475</v>
      </c>
      <c r="P1540" s="21" t="s">
        <v>1125</v>
      </c>
      <c r="Q1540" s="20">
        <v>54.41</v>
      </c>
      <c r="R1540" s="19">
        <v>45506</v>
      </c>
      <c r="S1540" s="13" t="s">
        <v>1196</v>
      </c>
      <c r="T1540" s="18">
        <v>110.88</v>
      </c>
      <c r="U1540" s="17"/>
      <c r="V1540" s="16"/>
      <c r="W1540" s="15"/>
      <c r="X1540" s="14"/>
      <c r="Y1540" s="13"/>
      <c r="Z1540" s="12"/>
      <c r="AA1540" s="11" t="s">
        <v>0</v>
      </c>
      <c r="AB1540" s="9" t="s">
        <v>1123</v>
      </c>
      <c r="AC1540" s="10" t="s">
        <v>1201</v>
      </c>
      <c r="AD1540" s="9" t="s">
        <v>1131</v>
      </c>
      <c r="AE1540" s="8" t="s">
        <v>1123</v>
      </c>
      <c r="AF1540" s="32" t="s">
        <v>3200</v>
      </c>
      <c r="AG1540" s="6">
        <f>IF(P1540="Em Aberto",Q1540,0)+IF(S1540="Em Aberto",T1540,0)+IF(V1540="Em Aberto",W1540,0)+IF(Y1540="Em Aberto",Z1540,0)</f>
        <v>110.88</v>
      </c>
      <c r="AH1540" s="5"/>
    </row>
    <row r="1541" spans="1:34" s="102" customFormat="1" ht="11.25" customHeight="1" x14ac:dyDescent="0.2">
      <c r="A1541" s="30">
        <v>45413</v>
      </c>
      <c r="B1541" s="28"/>
      <c r="C1541" s="85">
        <v>21233321000106</v>
      </c>
      <c r="D1541" s="5" t="s">
        <v>6492</v>
      </c>
      <c r="E1541" s="13" t="s">
        <v>6491</v>
      </c>
      <c r="F1541" s="13">
        <v>2</v>
      </c>
      <c r="G1541" s="36" t="s">
        <v>6490</v>
      </c>
      <c r="H1541" s="34" t="s">
        <v>11</v>
      </c>
      <c r="I1541" s="13" t="s">
        <v>352</v>
      </c>
      <c r="J1541" s="13" t="s">
        <v>10</v>
      </c>
      <c r="K1541" s="19">
        <v>45443</v>
      </c>
      <c r="L1541" s="19" t="s">
        <v>85</v>
      </c>
      <c r="M1541" s="34" t="s">
        <v>169</v>
      </c>
      <c r="N1541" s="35" t="s">
        <v>1209</v>
      </c>
      <c r="O1541" s="22">
        <v>45475</v>
      </c>
      <c r="P1541" s="21" t="s">
        <v>1125</v>
      </c>
      <c r="Q1541" s="20">
        <v>37.68</v>
      </c>
      <c r="R1541" s="19">
        <v>45506</v>
      </c>
      <c r="S1541" s="13" t="s">
        <v>1196</v>
      </c>
      <c r="T1541" s="18">
        <v>89.87</v>
      </c>
      <c r="U1541" s="17"/>
      <c r="V1541" s="16"/>
      <c r="W1541" s="15"/>
      <c r="X1541" s="14"/>
      <c r="Y1541" s="13"/>
      <c r="Z1541" s="12"/>
      <c r="AA1541" s="11" t="s">
        <v>0</v>
      </c>
      <c r="AB1541" s="9" t="s">
        <v>1123</v>
      </c>
      <c r="AC1541" s="10" t="s">
        <v>1140</v>
      </c>
      <c r="AD1541" s="9" t="s">
        <v>1131</v>
      </c>
      <c r="AE1541" s="8" t="s">
        <v>1123</v>
      </c>
      <c r="AF1541" s="32" t="s">
        <v>3221</v>
      </c>
      <c r="AG1541" s="6">
        <f>IF(P1541="Em Aberto",Q1541,0)+IF(S1541="Em Aberto",T1541,0)+IF(V1541="Em Aberto",W1541,0)+IF(Y1541="Em Aberto",Z1541,0)</f>
        <v>89.87</v>
      </c>
      <c r="AH1541" s="5"/>
    </row>
    <row r="1542" spans="1:34" s="102" customFormat="1" ht="11.25" customHeight="1" x14ac:dyDescent="0.2">
      <c r="A1542" s="30">
        <v>45413</v>
      </c>
      <c r="B1542" s="28"/>
      <c r="C1542" s="85">
        <v>54360852000119</v>
      </c>
      <c r="D1542" s="5" t="s">
        <v>6489</v>
      </c>
      <c r="E1542" s="13" t="s">
        <v>6488</v>
      </c>
      <c r="F1542" s="13">
        <v>14</v>
      </c>
      <c r="G1542" s="36" t="s">
        <v>6487</v>
      </c>
      <c r="H1542" s="34" t="s">
        <v>6</v>
      </c>
      <c r="I1542" s="13" t="s">
        <v>352</v>
      </c>
      <c r="J1542" s="13" t="s">
        <v>10</v>
      </c>
      <c r="K1542" s="19">
        <v>45443</v>
      </c>
      <c r="L1542" s="19" t="s">
        <v>46</v>
      </c>
      <c r="M1542" s="34" t="s">
        <v>45</v>
      </c>
      <c r="N1542" s="35" t="s">
        <v>20</v>
      </c>
      <c r="O1542" s="22">
        <v>45487</v>
      </c>
      <c r="P1542" s="21" t="s">
        <v>1125</v>
      </c>
      <c r="Q1542" s="20">
        <v>46.01</v>
      </c>
      <c r="R1542" s="19">
        <v>45518</v>
      </c>
      <c r="S1542" s="13" t="s">
        <v>1196</v>
      </c>
      <c r="T1542" s="18">
        <v>109.73</v>
      </c>
      <c r="U1542" s="17"/>
      <c r="V1542" s="16"/>
      <c r="W1542" s="15"/>
      <c r="X1542" s="14"/>
      <c r="Y1542" s="13"/>
      <c r="Z1542" s="12"/>
      <c r="AA1542" s="11" t="s">
        <v>0</v>
      </c>
      <c r="AB1542" s="9" t="s">
        <v>1123</v>
      </c>
      <c r="AC1542" s="10" t="s">
        <v>6</v>
      </c>
      <c r="AD1542" s="9" t="s">
        <v>1131</v>
      </c>
      <c r="AE1542" s="8" t="s">
        <v>1123</v>
      </c>
      <c r="AF1542" s="32" t="s">
        <v>6486</v>
      </c>
      <c r="AG1542" s="6">
        <f>IF(P1542="Em Aberto",Q1542,0)+IF(S1542="Em Aberto",T1542,0)+IF(V1542="Em Aberto",W1542,0)+IF(Y1542="Em Aberto",Z1542,0)</f>
        <v>109.73</v>
      </c>
      <c r="AH1542" s="5"/>
    </row>
    <row r="1543" spans="1:34" s="102" customFormat="1" ht="11.25" customHeight="1" x14ac:dyDescent="0.2">
      <c r="A1543" s="30">
        <v>45383</v>
      </c>
      <c r="B1543" s="28" t="s">
        <v>2248</v>
      </c>
      <c r="C1543" s="36">
        <v>51512734000190</v>
      </c>
      <c r="D1543" s="5" t="s">
        <v>6485</v>
      </c>
      <c r="E1543" s="13" t="s">
        <v>6484</v>
      </c>
      <c r="F1543" s="13">
        <v>11</v>
      </c>
      <c r="G1543" s="13" t="s">
        <v>6483</v>
      </c>
      <c r="H1543" s="18" t="s">
        <v>6</v>
      </c>
      <c r="I1543" s="13" t="s">
        <v>352</v>
      </c>
      <c r="J1543" s="13" t="s">
        <v>10</v>
      </c>
      <c r="K1543" s="19">
        <v>45383</v>
      </c>
      <c r="L1543" s="19" t="s">
        <v>64</v>
      </c>
      <c r="M1543" s="18" t="s">
        <v>72</v>
      </c>
      <c r="N1543" s="80" t="s">
        <v>20</v>
      </c>
      <c r="O1543" s="79">
        <v>45425</v>
      </c>
      <c r="P1543" s="21" t="s">
        <v>1125</v>
      </c>
      <c r="Q1543" s="20">
        <v>77.91</v>
      </c>
      <c r="R1543" s="19">
        <v>45455</v>
      </c>
      <c r="S1543" s="13" t="s">
        <v>1196</v>
      </c>
      <c r="T1543" s="18">
        <v>111.4</v>
      </c>
      <c r="U1543" s="17">
        <v>45488</v>
      </c>
      <c r="V1543" s="16" t="s">
        <v>1196</v>
      </c>
      <c r="W1543" s="15">
        <v>109.8</v>
      </c>
      <c r="X1543" s="14"/>
      <c r="Y1543" s="13"/>
      <c r="Z1543" s="12"/>
      <c r="AA1543" s="11" t="s">
        <v>1195</v>
      </c>
      <c r="AB1543" s="9" t="s">
        <v>1194</v>
      </c>
      <c r="AC1543" s="10" t="s">
        <v>6</v>
      </c>
      <c r="AD1543" s="9" t="s">
        <v>1131</v>
      </c>
      <c r="AE1543" s="8" t="s">
        <v>1193</v>
      </c>
      <c r="AF1543" s="32" t="s">
        <v>6482</v>
      </c>
      <c r="AG1543" s="6">
        <f>IF(P1543="Em Aberto",Q1543,0)+IF(S1543="Em Aberto",T1543,0)+IF(V1543="Em Aberto",W1543,0)+IF(Y1543="Em Aberto",Z1543,0)</f>
        <v>221.2</v>
      </c>
      <c r="AH1543" s="5"/>
    </row>
    <row r="1544" spans="1:34" s="102" customFormat="1" ht="11.25" customHeight="1" x14ac:dyDescent="0.2">
      <c r="A1544" s="30">
        <v>45383</v>
      </c>
      <c r="B1544" s="28" t="s">
        <v>2248</v>
      </c>
      <c r="C1544" s="36">
        <v>45924493000194</v>
      </c>
      <c r="D1544" s="5" t="s">
        <v>6481</v>
      </c>
      <c r="E1544" s="13" t="s">
        <v>6480</v>
      </c>
      <c r="F1544" s="13">
        <v>7</v>
      </c>
      <c r="G1544" s="13" t="s">
        <v>6479</v>
      </c>
      <c r="H1544" s="18" t="s">
        <v>6</v>
      </c>
      <c r="I1544" s="13" t="s">
        <v>352</v>
      </c>
      <c r="J1544" s="13" t="s">
        <v>10</v>
      </c>
      <c r="K1544" s="19">
        <v>45383</v>
      </c>
      <c r="L1544" s="19" t="s">
        <v>30</v>
      </c>
      <c r="M1544" s="18" t="s">
        <v>2</v>
      </c>
      <c r="N1544" s="80" t="s">
        <v>1126</v>
      </c>
      <c r="O1544" s="79">
        <v>45421</v>
      </c>
      <c r="P1544" s="21" t="s">
        <v>1125</v>
      </c>
      <c r="Q1544" s="20">
        <v>77.84</v>
      </c>
      <c r="R1544" s="19">
        <v>45453</v>
      </c>
      <c r="S1544" s="13" t="s">
        <v>1125</v>
      </c>
      <c r="T1544" s="18">
        <v>109.7</v>
      </c>
      <c r="U1544" s="17">
        <v>45483</v>
      </c>
      <c r="V1544" s="16" t="s">
        <v>1196</v>
      </c>
      <c r="W1544" s="15">
        <v>112.23</v>
      </c>
      <c r="X1544" s="14"/>
      <c r="Y1544" s="13"/>
      <c r="Z1544" s="12"/>
      <c r="AA1544" s="11" t="s">
        <v>0</v>
      </c>
      <c r="AB1544" s="9" t="s">
        <v>1123</v>
      </c>
      <c r="AC1544" s="10" t="s">
        <v>6</v>
      </c>
      <c r="AD1544" s="9" t="s">
        <v>1131</v>
      </c>
      <c r="AE1544" s="8" t="s">
        <v>1123</v>
      </c>
      <c r="AF1544" s="32" t="s">
        <v>6478</v>
      </c>
      <c r="AG1544" s="6">
        <f>IF(P1544="Em Aberto",Q1544,0)+IF(S1544="Em Aberto",T1544,0)+IF(V1544="Em Aberto",W1544,0)+IF(Y1544="Em Aberto",Z1544,0)</f>
        <v>112.23</v>
      </c>
      <c r="AH1544" s="5"/>
    </row>
    <row r="1545" spans="1:34" s="102" customFormat="1" ht="11.25" customHeight="1" x14ac:dyDescent="0.2">
      <c r="A1545" s="30">
        <v>45383</v>
      </c>
      <c r="B1545" s="28" t="s">
        <v>2248</v>
      </c>
      <c r="C1545" s="36">
        <v>44741960000188</v>
      </c>
      <c r="D1545" s="5" t="s">
        <v>6477</v>
      </c>
      <c r="E1545" s="13" t="s">
        <v>6476</v>
      </c>
      <c r="F1545" s="13">
        <v>11</v>
      </c>
      <c r="G1545" s="13" t="s">
        <v>6475</v>
      </c>
      <c r="H1545" s="18" t="s">
        <v>6</v>
      </c>
      <c r="I1545" s="13" t="s">
        <v>352</v>
      </c>
      <c r="J1545" s="13" t="s">
        <v>10</v>
      </c>
      <c r="K1545" s="19">
        <v>45383</v>
      </c>
      <c r="L1545" s="19" t="s">
        <v>1205</v>
      </c>
      <c r="M1545" s="18" t="s">
        <v>72</v>
      </c>
      <c r="N1545" s="80" t="s">
        <v>20</v>
      </c>
      <c r="O1545" s="79">
        <v>45425</v>
      </c>
      <c r="P1545" s="21" t="s">
        <v>1196</v>
      </c>
      <c r="Q1545" s="20">
        <v>77.91</v>
      </c>
      <c r="R1545" s="19">
        <v>45455</v>
      </c>
      <c r="S1545" s="13" t="s">
        <v>1196</v>
      </c>
      <c r="T1545" s="18">
        <v>109.8</v>
      </c>
      <c r="U1545" s="17"/>
      <c r="V1545" s="16"/>
      <c r="W1545" s="15"/>
      <c r="X1545" s="14"/>
      <c r="Y1545" s="13"/>
      <c r="Z1545" s="12"/>
      <c r="AA1545" s="11" t="s">
        <v>1195</v>
      </c>
      <c r="AB1545" s="9" t="s">
        <v>1380</v>
      </c>
      <c r="AC1545" s="10" t="s">
        <v>6</v>
      </c>
      <c r="AD1545" s="9" t="s">
        <v>1131</v>
      </c>
      <c r="AE1545" s="8" t="s">
        <v>1193</v>
      </c>
      <c r="AF1545" s="32" t="s">
        <v>6474</v>
      </c>
      <c r="AG1545" s="6">
        <f>IF(P1545="Em Aberto",Q1545,0)+IF(S1545="Em Aberto",T1545,0)+IF(V1545="Em Aberto",W1545,0)+IF(Y1545="Em Aberto",Z1545,0)</f>
        <v>187.70999999999998</v>
      </c>
      <c r="AH1545" s="5"/>
    </row>
    <row r="1546" spans="1:34" s="102" customFormat="1" ht="11.25" customHeight="1" x14ac:dyDescent="0.2">
      <c r="A1546" s="30">
        <v>45383</v>
      </c>
      <c r="B1546" s="28" t="s">
        <v>2248</v>
      </c>
      <c r="C1546" s="36">
        <v>34596105000177</v>
      </c>
      <c r="D1546" s="5" t="s">
        <v>6473</v>
      </c>
      <c r="E1546" s="13" t="s">
        <v>6472</v>
      </c>
      <c r="F1546" s="13">
        <v>7</v>
      </c>
      <c r="G1546" s="13" t="s">
        <v>6471</v>
      </c>
      <c r="H1546" s="18" t="s">
        <v>11</v>
      </c>
      <c r="I1546" s="13" t="s">
        <v>352</v>
      </c>
      <c r="J1546" s="13" t="s">
        <v>10</v>
      </c>
      <c r="K1546" s="19">
        <v>45383</v>
      </c>
      <c r="L1546" s="19" t="s">
        <v>119</v>
      </c>
      <c r="M1546" s="18" t="s">
        <v>110</v>
      </c>
      <c r="N1546" s="80" t="s">
        <v>20</v>
      </c>
      <c r="O1546" s="79">
        <v>45421</v>
      </c>
      <c r="P1546" s="21" t="s">
        <v>1125</v>
      </c>
      <c r="Q1546" s="20">
        <v>77.91</v>
      </c>
      <c r="R1546" s="19">
        <v>45453</v>
      </c>
      <c r="S1546" s="13" t="s">
        <v>1196</v>
      </c>
      <c r="T1546" s="18">
        <v>109.81</v>
      </c>
      <c r="U1546" s="17">
        <v>45483</v>
      </c>
      <c r="V1546" s="16" t="s">
        <v>1196</v>
      </c>
      <c r="W1546" s="15">
        <v>109.81</v>
      </c>
      <c r="X1546" s="14"/>
      <c r="Y1546" s="13"/>
      <c r="Z1546" s="12"/>
      <c r="AA1546" s="11" t="s">
        <v>1195</v>
      </c>
      <c r="AB1546" s="9" t="s">
        <v>1285</v>
      </c>
      <c r="AC1546" s="10" t="s">
        <v>6</v>
      </c>
      <c r="AD1546" s="9" t="s">
        <v>1131</v>
      </c>
      <c r="AE1546" s="8" t="s">
        <v>1193</v>
      </c>
      <c r="AF1546" s="32" t="s">
        <v>6470</v>
      </c>
      <c r="AG1546" s="6">
        <f>IF(P1546="Em Aberto",Q1546,0)+IF(S1546="Em Aberto",T1546,0)+IF(V1546="Em Aberto",W1546,0)+IF(Y1546="Em Aberto",Z1546,0)</f>
        <v>219.62</v>
      </c>
      <c r="AH1546" s="5"/>
    </row>
    <row r="1547" spans="1:34" s="102" customFormat="1" ht="11.25" customHeight="1" x14ac:dyDescent="0.2">
      <c r="A1547" s="59">
        <v>45383</v>
      </c>
      <c r="B1547" s="28" t="s">
        <v>2248</v>
      </c>
      <c r="C1547" s="57">
        <v>48899540000185</v>
      </c>
      <c r="D1547" s="58" t="s">
        <v>6469</v>
      </c>
      <c r="E1547" s="46" t="s">
        <v>6468</v>
      </c>
      <c r="F1547" s="46">
        <v>26</v>
      </c>
      <c r="G1547" s="46" t="s">
        <v>6467</v>
      </c>
      <c r="H1547" s="76" t="s">
        <v>6</v>
      </c>
      <c r="I1547" s="46" t="s">
        <v>352</v>
      </c>
      <c r="J1547" s="46" t="s">
        <v>10</v>
      </c>
      <c r="K1547" s="52">
        <v>45383</v>
      </c>
      <c r="L1547" s="52" t="s">
        <v>102</v>
      </c>
      <c r="M1547" s="76" t="s">
        <v>110</v>
      </c>
      <c r="N1547" s="78" t="s">
        <v>20</v>
      </c>
      <c r="O1547" s="77">
        <v>45411</v>
      </c>
      <c r="P1547" s="54" t="s">
        <v>1125</v>
      </c>
      <c r="Q1547" s="53">
        <v>42.5</v>
      </c>
      <c r="R1547" s="52">
        <v>45443</v>
      </c>
      <c r="S1547" s="46" t="s">
        <v>1196</v>
      </c>
      <c r="T1547" s="76">
        <v>110.77</v>
      </c>
      <c r="U1547" s="50">
        <v>45471</v>
      </c>
      <c r="V1547" s="49" t="s">
        <v>1196</v>
      </c>
      <c r="W1547" s="48">
        <v>462.72</v>
      </c>
      <c r="X1547" s="47"/>
      <c r="Y1547" s="46"/>
      <c r="Z1547" s="75"/>
      <c r="AA1547" s="44" t="s">
        <v>1253</v>
      </c>
      <c r="AB1547" s="42" t="s">
        <v>1123</v>
      </c>
      <c r="AC1547" s="43" t="s">
        <v>6</v>
      </c>
      <c r="AD1547" s="42" t="s">
        <v>1131</v>
      </c>
      <c r="AE1547" s="41" t="s">
        <v>1193</v>
      </c>
      <c r="AF1547" s="40" t="s">
        <v>6466</v>
      </c>
      <c r="AG1547" s="39">
        <v>0</v>
      </c>
      <c r="AH1547" s="58"/>
    </row>
    <row r="1548" spans="1:34" s="102" customFormat="1" ht="11.25" customHeight="1" x14ac:dyDescent="0.2">
      <c r="A1548" s="30">
        <v>45383</v>
      </c>
      <c r="B1548" s="28" t="s">
        <v>2248</v>
      </c>
      <c r="C1548" s="36">
        <v>46353896000193</v>
      </c>
      <c r="D1548" s="5" t="s">
        <v>6465</v>
      </c>
      <c r="E1548" s="13">
        <v>2242108</v>
      </c>
      <c r="F1548" s="13">
        <v>7</v>
      </c>
      <c r="G1548" s="13" t="s">
        <v>6464</v>
      </c>
      <c r="H1548" s="18" t="s">
        <v>11</v>
      </c>
      <c r="I1548" s="13" t="s">
        <v>352</v>
      </c>
      <c r="J1548" s="13" t="s">
        <v>4</v>
      </c>
      <c r="K1548" s="19">
        <v>45384</v>
      </c>
      <c r="L1548" s="19" t="s">
        <v>143</v>
      </c>
      <c r="M1548" s="18" t="s">
        <v>153</v>
      </c>
      <c r="N1548" s="80" t="s">
        <v>1126</v>
      </c>
      <c r="O1548" s="79">
        <v>45419</v>
      </c>
      <c r="P1548" s="21" t="s">
        <v>1125</v>
      </c>
      <c r="Q1548" s="20">
        <v>110</v>
      </c>
      <c r="R1548" s="19">
        <v>45450</v>
      </c>
      <c r="S1548" s="13" t="s">
        <v>1125</v>
      </c>
      <c r="T1548" s="18">
        <v>110</v>
      </c>
      <c r="U1548" s="17">
        <v>45480</v>
      </c>
      <c r="V1548" s="16" t="s">
        <v>1125</v>
      </c>
      <c r="W1548" s="15">
        <v>110</v>
      </c>
      <c r="X1548" s="14"/>
      <c r="Y1548" s="13"/>
      <c r="Z1548" s="12"/>
      <c r="AA1548" s="11" t="s">
        <v>0</v>
      </c>
      <c r="AB1548" s="9" t="s">
        <v>1123</v>
      </c>
      <c r="AC1548" s="10" t="s">
        <v>1243</v>
      </c>
      <c r="AD1548" s="9" t="s">
        <v>1131</v>
      </c>
      <c r="AE1548" s="8" t="s">
        <v>1123</v>
      </c>
      <c r="AF1548" s="32" t="s">
        <v>6463</v>
      </c>
      <c r="AG1548" s="6">
        <f>IF(P1548="Em Aberto",Q1548,0)+IF(S1548="Em Aberto",T1548,0)+IF(V1548="Em Aberto",W1548,0)+IF(Y1548="Em Aberto",Z1548,0)</f>
        <v>0</v>
      </c>
      <c r="AH1548" s="5"/>
    </row>
    <row r="1549" spans="1:34" s="102" customFormat="1" ht="11.25" customHeight="1" x14ac:dyDescent="0.2">
      <c r="A1549" s="30">
        <v>45383</v>
      </c>
      <c r="B1549" s="28" t="s">
        <v>2248</v>
      </c>
      <c r="C1549" s="36">
        <v>20408012000167</v>
      </c>
      <c r="D1549" s="5" t="s">
        <v>6462</v>
      </c>
      <c r="E1549" s="13" t="s">
        <v>6461</v>
      </c>
      <c r="F1549" s="13">
        <v>11</v>
      </c>
      <c r="G1549" s="13" t="s">
        <v>6460</v>
      </c>
      <c r="H1549" s="18" t="s">
        <v>6</v>
      </c>
      <c r="I1549" s="13" t="s">
        <v>352</v>
      </c>
      <c r="J1549" s="13" t="s">
        <v>10</v>
      </c>
      <c r="K1549" s="19">
        <v>45384</v>
      </c>
      <c r="L1549" s="19" t="s">
        <v>1290</v>
      </c>
      <c r="M1549" s="18" t="s">
        <v>2</v>
      </c>
      <c r="N1549" s="80" t="s">
        <v>1126</v>
      </c>
      <c r="O1549" s="79">
        <v>45425</v>
      </c>
      <c r="P1549" s="21" t="s">
        <v>1125</v>
      </c>
      <c r="Q1549" s="20">
        <v>74.3</v>
      </c>
      <c r="R1549" s="19">
        <v>45455</v>
      </c>
      <c r="S1549" s="13" t="s">
        <v>1125</v>
      </c>
      <c r="T1549" s="18">
        <v>111.18</v>
      </c>
      <c r="U1549" s="17">
        <v>45488</v>
      </c>
      <c r="V1549" s="16" t="s">
        <v>1196</v>
      </c>
      <c r="W1549" s="15">
        <v>111.84</v>
      </c>
      <c r="X1549" s="14"/>
      <c r="Y1549" s="13"/>
      <c r="Z1549" s="12"/>
      <c r="AA1549" s="11" t="s">
        <v>0</v>
      </c>
      <c r="AB1549" s="9" t="s">
        <v>1123</v>
      </c>
      <c r="AC1549" s="10" t="s">
        <v>6</v>
      </c>
      <c r="AD1549" s="9" t="s">
        <v>1131</v>
      </c>
      <c r="AE1549" s="8" t="s">
        <v>1123</v>
      </c>
      <c r="AF1549" s="32" t="s">
        <v>6459</v>
      </c>
      <c r="AG1549" s="6">
        <f>IF(P1549="Em Aberto",Q1549,0)+IF(S1549="Em Aberto",T1549,0)+IF(V1549="Em Aberto",W1549,0)+IF(Y1549="Em Aberto",Z1549,0)</f>
        <v>111.84</v>
      </c>
      <c r="AH1549" s="5"/>
    </row>
    <row r="1550" spans="1:34" s="102" customFormat="1" ht="11.25" customHeight="1" x14ac:dyDescent="0.2">
      <c r="A1550" s="30">
        <v>45383</v>
      </c>
      <c r="B1550" s="28" t="s">
        <v>2248</v>
      </c>
      <c r="C1550" s="36">
        <v>52707021000145</v>
      </c>
      <c r="D1550" s="5" t="s">
        <v>6458</v>
      </c>
      <c r="E1550" s="13" t="s">
        <v>6457</v>
      </c>
      <c r="F1550" s="13">
        <v>7</v>
      </c>
      <c r="G1550" s="13" t="s">
        <v>6456</v>
      </c>
      <c r="H1550" s="18" t="s">
        <v>11</v>
      </c>
      <c r="I1550" s="13" t="s">
        <v>352</v>
      </c>
      <c r="J1550" s="13" t="s">
        <v>10</v>
      </c>
      <c r="K1550" s="19">
        <v>45384</v>
      </c>
      <c r="L1550" s="19" t="s">
        <v>53</v>
      </c>
      <c r="M1550" s="18" t="s">
        <v>2</v>
      </c>
      <c r="N1550" s="80" t="s">
        <v>1126</v>
      </c>
      <c r="O1550" s="79">
        <v>45419</v>
      </c>
      <c r="P1550" s="21" t="s">
        <v>1125</v>
      </c>
      <c r="Q1550" s="20">
        <v>60.75</v>
      </c>
      <c r="R1550" s="19">
        <v>45450</v>
      </c>
      <c r="S1550" s="13" t="s">
        <v>1196</v>
      </c>
      <c r="T1550" s="18">
        <v>89.71</v>
      </c>
      <c r="U1550" s="17">
        <v>45480</v>
      </c>
      <c r="V1550" s="16" t="s">
        <v>1196</v>
      </c>
      <c r="W1550" s="15">
        <v>91.33</v>
      </c>
      <c r="X1550" s="14"/>
      <c r="Y1550" s="13"/>
      <c r="Z1550" s="12"/>
      <c r="AA1550" s="11" t="s">
        <v>1195</v>
      </c>
      <c r="AB1550" s="9" t="s">
        <v>1285</v>
      </c>
      <c r="AC1550" s="10" t="s">
        <v>1140</v>
      </c>
      <c r="AD1550" s="9" t="s">
        <v>1131</v>
      </c>
      <c r="AE1550" s="8" t="s">
        <v>1193</v>
      </c>
      <c r="AF1550" s="32" t="s">
        <v>6455</v>
      </c>
      <c r="AG1550" s="6">
        <f>IF(P1550="Em Aberto",Q1550,0)+IF(S1550="Em Aberto",T1550,0)+IF(V1550="Em Aberto",W1550,0)+IF(Y1550="Em Aberto",Z1550,0)</f>
        <v>181.04</v>
      </c>
      <c r="AH1550" s="5"/>
    </row>
    <row r="1551" spans="1:34" s="102" customFormat="1" ht="11.25" customHeight="1" x14ac:dyDescent="0.2">
      <c r="A1551" s="30">
        <v>45383</v>
      </c>
      <c r="B1551" s="28" t="s">
        <v>2248</v>
      </c>
      <c r="C1551" s="36">
        <v>37350837000170</v>
      </c>
      <c r="D1551" s="5" t="s">
        <v>6454</v>
      </c>
      <c r="E1551" s="13" t="s">
        <v>6453</v>
      </c>
      <c r="F1551" s="13">
        <v>7</v>
      </c>
      <c r="G1551" s="13" t="s">
        <v>6452</v>
      </c>
      <c r="H1551" s="18" t="s">
        <v>6</v>
      </c>
      <c r="I1551" s="13" t="s">
        <v>352</v>
      </c>
      <c r="J1551" s="13" t="s">
        <v>10</v>
      </c>
      <c r="K1551" s="19">
        <v>45384</v>
      </c>
      <c r="L1551" s="19" t="s">
        <v>46</v>
      </c>
      <c r="M1551" s="18" t="s">
        <v>2</v>
      </c>
      <c r="N1551" s="80" t="s">
        <v>1126</v>
      </c>
      <c r="O1551" s="79">
        <v>45421</v>
      </c>
      <c r="P1551" s="21" t="s">
        <v>1125</v>
      </c>
      <c r="Q1551" s="20">
        <v>74.3</v>
      </c>
      <c r="R1551" s="19">
        <v>45453</v>
      </c>
      <c r="S1551" s="13" t="s">
        <v>1125</v>
      </c>
      <c r="T1551" s="18">
        <v>111.33</v>
      </c>
      <c r="U1551" s="17">
        <v>45483</v>
      </c>
      <c r="V1551" s="16" t="s">
        <v>1196</v>
      </c>
      <c r="W1551" s="15">
        <v>112.23</v>
      </c>
      <c r="X1551" s="14"/>
      <c r="Y1551" s="13"/>
      <c r="Z1551" s="12"/>
      <c r="AA1551" s="11" t="s">
        <v>1195</v>
      </c>
      <c r="AB1551" s="9" t="s">
        <v>1194</v>
      </c>
      <c r="AC1551" s="10" t="s">
        <v>6</v>
      </c>
      <c r="AD1551" s="9" t="s">
        <v>1131</v>
      </c>
      <c r="AE1551" s="8" t="s">
        <v>1193</v>
      </c>
      <c r="AF1551" s="32" t="s">
        <v>6451</v>
      </c>
      <c r="AG1551" s="6">
        <f>IF(P1551="Em Aberto",Q1551,0)+IF(S1551="Em Aberto",T1551,0)+IF(V1551="Em Aberto",W1551,0)+IF(Y1551="Em Aberto",Z1551,0)</f>
        <v>112.23</v>
      </c>
      <c r="AH1551" s="5"/>
    </row>
    <row r="1552" spans="1:34" s="102" customFormat="1" ht="11.25" customHeight="1" x14ac:dyDescent="0.2">
      <c r="A1552" s="30">
        <v>45383</v>
      </c>
      <c r="B1552" s="28" t="s">
        <v>2248</v>
      </c>
      <c r="C1552" s="36">
        <v>46733693000122</v>
      </c>
      <c r="D1552" s="5" t="s">
        <v>6450</v>
      </c>
      <c r="E1552" s="13" t="s">
        <v>6449</v>
      </c>
      <c r="F1552" s="13">
        <v>7</v>
      </c>
      <c r="G1552" s="13" t="s">
        <v>6448</v>
      </c>
      <c r="H1552" s="18" t="s">
        <v>11</v>
      </c>
      <c r="I1552" s="13" t="s">
        <v>352</v>
      </c>
      <c r="J1552" s="13" t="s">
        <v>10</v>
      </c>
      <c r="K1552" s="19">
        <v>45384</v>
      </c>
      <c r="L1552" s="19" t="s">
        <v>3</v>
      </c>
      <c r="M1552" s="18" t="s">
        <v>181</v>
      </c>
      <c r="N1552" s="80" t="s">
        <v>1209</v>
      </c>
      <c r="O1552" s="79">
        <v>45419</v>
      </c>
      <c r="P1552" s="21" t="s">
        <v>1125</v>
      </c>
      <c r="Q1552" s="20">
        <v>60.78</v>
      </c>
      <c r="R1552" s="19">
        <v>45450</v>
      </c>
      <c r="S1552" s="13" t="s">
        <v>1125</v>
      </c>
      <c r="T1552" s="18">
        <v>89.75</v>
      </c>
      <c r="U1552" s="17">
        <v>45480</v>
      </c>
      <c r="V1552" s="16" t="s">
        <v>1125</v>
      </c>
      <c r="W1552" s="15">
        <v>89.75</v>
      </c>
      <c r="X1552" s="14"/>
      <c r="Y1552" s="13"/>
      <c r="Z1552" s="12"/>
      <c r="AA1552" s="11" t="s">
        <v>0</v>
      </c>
      <c r="AB1552" s="9" t="s">
        <v>1123</v>
      </c>
      <c r="AC1552" s="10" t="s">
        <v>1140</v>
      </c>
      <c r="AD1552" s="9" t="s">
        <v>1131</v>
      </c>
      <c r="AE1552" s="8" t="s">
        <v>1123</v>
      </c>
      <c r="AF1552" s="32" t="s">
        <v>6447</v>
      </c>
      <c r="AG1552" s="6">
        <f>IF(P1552="Em Aberto",Q1552,0)+IF(S1552="Em Aberto",T1552,0)+IF(V1552="Em Aberto",W1552,0)+IF(Y1552="Em Aberto",Z1552,0)</f>
        <v>0</v>
      </c>
      <c r="AH1552" s="5"/>
    </row>
    <row r="1553" spans="1:34" s="102" customFormat="1" ht="11.25" customHeight="1" x14ac:dyDescent="0.2">
      <c r="A1553" s="30">
        <v>45383</v>
      </c>
      <c r="B1553" s="28" t="s">
        <v>2248</v>
      </c>
      <c r="C1553" s="36">
        <v>42647838000111</v>
      </c>
      <c r="D1553" s="5" t="s">
        <v>6446</v>
      </c>
      <c r="E1553" s="13" t="s">
        <v>6445</v>
      </c>
      <c r="F1553" s="13">
        <v>7</v>
      </c>
      <c r="G1553" s="13" t="s">
        <v>6444</v>
      </c>
      <c r="H1553" s="18" t="s">
        <v>6</v>
      </c>
      <c r="I1553" s="13" t="s">
        <v>352</v>
      </c>
      <c r="J1553" s="13" t="s">
        <v>10</v>
      </c>
      <c r="K1553" s="19">
        <v>45384</v>
      </c>
      <c r="L1553" s="19" t="s">
        <v>46</v>
      </c>
      <c r="M1553" s="18" t="s">
        <v>153</v>
      </c>
      <c r="N1553" s="80" t="s">
        <v>1126</v>
      </c>
      <c r="O1553" s="79">
        <v>45421</v>
      </c>
      <c r="P1553" s="21" t="s">
        <v>1125</v>
      </c>
      <c r="Q1553" s="20">
        <v>74.38</v>
      </c>
      <c r="R1553" s="19">
        <v>45453</v>
      </c>
      <c r="S1553" s="13" t="s">
        <v>1125</v>
      </c>
      <c r="T1553" s="18">
        <v>109.81</v>
      </c>
      <c r="U1553" s="17">
        <v>45483</v>
      </c>
      <c r="V1553" s="16" t="s">
        <v>1196</v>
      </c>
      <c r="W1553" s="15">
        <v>109.81</v>
      </c>
      <c r="X1553" s="14"/>
      <c r="Y1553" s="13"/>
      <c r="Z1553" s="12"/>
      <c r="AA1553" s="11" t="s">
        <v>1195</v>
      </c>
      <c r="AB1553" s="9" t="s">
        <v>1194</v>
      </c>
      <c r="AC1553" s="10" t="s">
        <v>6</v>
      </c>
      <c r="AD1553" s="9" t="s">
        <v>1131</v>
      </c>
      <c r="AE1553" s="8" t="s">
        <v>1193</v>
      </c>
      <c r="AF1553" s="32" t="s">
        <v>6443</v>
      </c>
      <c r="AG1553" s="6">
        <f>IF(P1553="Em Aberto",Q1553,0)+IF(S1553="Em Aberto",T1553,0)+IF(V1553="Em Aberto",W1553,0)+IF(Y1553="Em Aberto",Z1553,0)</f>
        <v>109.81</v>
      </c>
      <c r="AH1553" s="5"/>
    </row>
    <row r="1554" spans="1:34" s="102" customFormat="1" ht="11.25" customHeight="1" x14ac:dyDescent="0.2">
      <c r="A1554" s="30">
        <v>45383</v>
      </c>
      <c r="B1554" s="28" t="s">
        <v>2248</v>
      </c>
      <c r="C1554" s="36">
        <v>34426655000148</v>
      </c>
      <c r="D1554" s="5" t="s">
        <v>6442</v>
      </c>
      <c r="E1554" s="13" t="s">
        <v>6441</v>
      </c>
      <c r="F1554" s="13">
        <v>7</v>
      </c>
      <c r="G1554" s="13" t="s">
        <v>6440</v>
      </c>
      <c r="H1554" s="18" t="s">
        <v>11</v>
      </c>
      <c r="I1554" s="13" t="s">
        <v>352</v>
      </c>
      <c r="J1554" s="13" t="s">
        <v>10</v>
      </c>
      <c r="K1554" s="19">
        <v>45384</v>
      </c>
      <c r="L1554" s="19" t="s">
        <v>46</v>
      </c>
      <c r="M1554" s="18" t="s">
        <v>29</v>
      </c>
      <c r="N1554" s="80" t="s">
        <v>1126</v>
      </c>
      <c r="O1554" s="79">
        <v>45419</v>
      </c>
      <c r="P1554" s="21" t="s">
        <v>1125</v>
      </c>
      <c r="Q1554" s="20">
        <v>60.81</v>
      </c>
      <c r="R1554" s="19">
        <v>45450</v>
      </c>
      <c r="S1554" s="13" t="s">
        <v>1196</v>
      </c>
      <c r="T1554" s="18">
        <v>89.79</v>
      </c>
      <c r="U1554" s="17">
        <v>45480</v>
      </c>
      <c r="V1554" s="16" t="s">
        <v>1196</v>
      </c>
      <c r="W1554" s="15">
        <v>91.3</v>
      </c>
      <c r="X1554" s="14"/>
      <c r="Y1554" s="13"/>
      <c r="Z1554" s="12"/>
      <c r="AA1554" s="11" t="s">
        <v>1195</v>
      </c>
      <c r="AB1554" s="9" t="s">
        <v>1285</v>
      </c>
      <c r="AC1554" s="10" t="s">
        <v>1140</v>
      </c>
      <c r="AD1554" s="9" t="s">
        <v>1131</v>
      </c>
      <c r="AE1554" s="8" t="s">
        <v>1193</v>
      </c>
      <c r="AF1554" s="32" t="s">
        <v>6439</v>
      </c>
      <c r="AG1554" s="6">
        <f>IF(P1554="Em Aberto",Q1554,0)+IF(S1554="Em Aberto",T1554,0)+IF(V1554="Em Aberto",W1554,0)+IF(Y1554="Em Aberto",Z1554,0)</f>
        <v>181.09</v>
      </c>
      <c r="AH1554" s="5"/>
    </row>
    <row r="1555" spans="1:34" s="102" customFormat="1" ht="11.25" customHeight="1" x14ac:dyDescent="0.2">
      <c r="A1555" s="30">
        <v>45383</v>
      </c>
      <c r="B1555" s="28" t="s">
        <v>2248</v>
      </c>
      <c r="C1555" s="36">
        <v>51953196000170</v>
      </c>
      <c r="D1555" s="5" t="s">
        <v>6438</v>
      </c>
      <c r="E1555" s="13" t="s">
        <v>6437</v>
      </c>
      <c r="F1555" s="13">
        <v>7</v>
      </c>
      <c r="G1555" s="13" t="s">
        <v>6436</v>
      </c>
      <c r="H1555" s="18" t="s">
        <v>6</v>
      </c>
      <c r="I1555" s="13" t="s">
        <v>352</v>
      </c>
      <c r="J1555" s="13" t="s">
        <v>10</v>
      </c>
      <c r="K1555" s="19">
        <v>45384</v>
      </c>
      <c r="L1555" s="19" t="s">
        <v>30</v>
      </c>
      <c r="M1555" s="18" t="s">
        <v>29</v>
      </c>
      <c r="N1555" s="80" t="s">
        <v>1126</v>
      </c>
      <c r="O1555" s="79">
        <v>45421</v>
      </c>
      <c r="P1555" s="21" t="s">
        <v>1125</v>
      </c>
      <c r="Q1555" s="20">
        <v>74.38</v>
      </c>
      <c r="R1555" s="19">
        <v>45453</v>
      </c>
      <c r="S1555" s="13" t="s">
        <v>1125</v>
      </c>
      <c r="T1555" s="18">
        <v>111.59</v>
      </c>
      <c r="U1555" s="17">
        <v>45483</v>
      </c>
      <c r="V1555" s="16" t="s">
        <v>1196</v>
      </c>
      <c r="W1555" s="15">
        <v>109.81</v>
      </c>
      <c r="X1555" s="14"/>
      <c r="Y1555" s="13"/>
      <c r="Z1555" s="12"/>
      <c r="AA1555" s="11" t="s">
        <v>1195</v>
      </c>
      <c r="AB1555" s="9" t="s">
        <v>1194</v>
      </c>
      <c r="AC1555" s="10" t="s">
        <v>6</v>
      </c>
      <c r="AD1555" s="9" t="s">
        <v>1124</v>
      </c>
      <c r="AE1555" s="8" t="s">
        <v>1193</v>
      </c>
      <c r="AF1555" s="32" t="s">
        <v>6435</v>
      </c>
      <c r="AG1555" s="6">
        <f>IF(P1555="Em Aberto",Q1555,0)+IF(S1555="Em Aberto",T1555,0)+IF(V1555="Em Aberto",W1555,0)+IF(Y1555="Em Aberto",Z1555,0)</f>
        <v>109.81</v>
      </c>
      <c r="AH1555" s="5"/>
    </row>
    <row r="1556" spans="1:34" s="102" customFormat="1" ht="11.25" customHeight="1" x14ac:dyDescent="0.2">
      <c r="A1556" s="30">
        <v>45383</v>
      </c>
      <c r="B1556" s="28" t="s">
        <v>2248</v>
      </c>
      <c r="C1556" s="36">
        <v>50570510000172</v>
      </c>
      <c r="D1556" s="5" t="s">
        <v>6434</v>
      </c>
      <c r="E1556" s="13" t="s">
        <v>6433</v>
      </c>
      <c r="F1556" s="13">
        <v>2</v>
      </c>
      <c r="G1556" s="13" t="s">
        <v>6432</v>
      </c>
      <c r="H1556" s="18" t="s">
        <v>11</v>
      </c>
      <c r="I1556" s="13" t="s">
        <v>352</v>
      </c>
      <c r="J1556" s="13" t="s">
        <v>10</v>
      </c>
      <c r="K1556" s="19">
        <v>45384</v>
      </c>
      <c r="L1556" s="19" t="s">
        <v>736</v>
      </c>
      <c r="M1556" s="18" t="s">
        <v>213</v>
      </c>
      <c r="N1556" s="80" t="s">
        <v>20</v>
      </c>
      <c r="O1556" s="79">
        <v>45414</v>
      </c>
      <c r="P1556" s="21" t="s">
        <v>1125</v>
      </c>
      <c r="Q1556" s="20">
        <v>38.96</v>
      </c>
      <c r="R1556" s="19">
        <v>45445</v>
      </c>
      <c r="S1556" s="13" t="s">
        <v>1125</v>
      </c>
      <c r="T1556" s="18">
        <v>109.8</v>
      </c>
      <c r="U1556" s="17">
        <v>45475</v>
      </c>
      <c r="V1556" s="16" t="s">
        <v>1125</v>
      </c>
      <c r="W1556" s="15">
        <v>110.69</v>
      </c>
      <c r="X1556" s="14"/>
      <c r="Y1556" s="13"/>
      <c r="Z1556" s="12"/>
      <c r="AA1556" s="11" t="s">
        <v>0</v>
      </c>
      <c r="AB1556" s="9" t="s">
        <v>1123</v>
      </c>
      <c r="AC1556" s="10" t="s">
        <v>1140</v>
      </c>
      <c r="AD1556" s="9" t="s">
        <v>1131</v>
      </c>
      <c r="AE1556" s="8" t="s">
        <v>1123</v>
      </c>
      <c r="AF1556" s="32" t="s">
        <v>6431</v>
      </c>
      <c r="AG1556" s="6">
        <f>IF(P1556="Em Aberto",Q1556,0)+IF(S1556="Em Aberto",T1556,0)+IF(V1556="Em Aberto",W1556,0)+IF(Y1556="Em Aberto",Z1556,0)</f>
        <v>0</v>
      </c>
      <c r="AH1556" s="5"/>
    </row>
    <row r="1557" spans="1:34" s="102" customFormat="1" ht="11.25" customHeight="1" x14ac:dyDescent="0.2">
      <c r="A1557" s="30">
        <v>45383</v>
      </c>
      <c r="B1557" s="28" t="s">
        <v>2248</v>
      </c>
      <c r="C1557" s="36">
        <v>52033320000141</v>
      </c>
      <c r="D1557" s="5" t="s">
        <v>6430</v>
      </c>
      <c r="E1557" s="13" t="s">
        <v>6429</v>
      </c>
      <c r="F1557" s="13">
        <v>11</v>
      </c>
      <c r="G1557" s="13" t="s">
        <v>6428</v>
      </c>
      <c r="H1557" s="18" t="s">
        <v>6</v>
      </c>
      <c r="I1557" s="13" t="s">
        <v>352</v>
      </c>
      <c r="J1557" s="13" t="s">
        <v>10</v>
      </c>
      <c r="K1557" s="19">
        <v>45385</v>
      </c>
      <c r="L1557" s="19" t="s">
        <v>170</v>
      </c>
      <c r="M1557" s="18" t="s">
        <v>2021</v>
      </c>
      <c r="N1557" s="80" t="s">
        <v>1209</v>
      </c>
      <c r="O1557" s="79">
        <v>45425</v>
      </c>
      <c r="P1557" s="21" t="s">
        <v>1125</v>
      </c>
      <c r="Q1557" s="20">
        <v>70.83</v>
      </c>
      <c r="R1557" s="19">
        <v>45455</v>
      </c>
      <c r="S1557" s="13" t="s">
        <v>1125</v>
      </c>
      <c r="T1557" s="18">
        <v>109.8</v>
      </c>
      <c r="U1557" s="17">
        <v>45488</v>
      </c>
      <c r="V1557" s="16" t="s">
        <v>1196</v>
      </c>
      <c r="W1557" s="15">
        <v>111.42</v>
      </c>
      <c r="X1557" s="14"/>
      <c r="Y1557" s="13"/>
      <c r="Z1557" s="12"/>
      <c r="AA1557" s="11" t="s">
        <v>0</v>
      </c>
      <c r="AB1557" s="9" t="s">
        <v>1123</v>
      </c>
      <c r="AC1557" s="10" t="s">
        <v>6</v>
      </c>
      <c r="AD1557" s="9" t="s">
        <v>1131</v>
      </c>
      <c r="AE1557" s="8" t="s">
        <v>1123</v>
      </c>
      <c r="AF1557" s="32" t="s">
        <v>6427</v>
      </c>
      <c r="AG1557" s="6">
        <f>IF(P1557="Em Aberto",Q1557,0)+IF(S1557="Em Aberto",T1557,0)+IF(V1557="Em Aberto",W1557,0)+IF(Y1557="Em Aberto",Z1557,0)</f>
        <v>111.42</v>
      </c>
      <c r="AH1557" s="5"/>
    </row>
    <row r="1558" spans="1:34" s="102" customFormat="1" ht="11.25" customHeight="1" x14ac:dyDescent="0.2">
      <c r="A1558" s="30">
        <v>45383</v>
      </c>
      <c r="B1558" s="28" t="s">
        <v>2248</v>
      </c>
      <c r="C1558" s="36">
        <v>49422518000102</v>
      </c>
      <c r="D1558" s="5" t="s">
        <v>6426</v>
      </c>
      <c r="E1558" s="13" t="s">
        <v>6425</v>
      </c>
      <c r="F1558" s="13">
        <v>11</v>
      </c>
      <c r="G1558" s="13" t="s">
        <v>6424</v>
      </c>
      <c r="H1558" s="18" t="s">
        <v>6</v>
      </c>
      <c r="I1558" s="13" t="s">
        <v>352</v>
      </c>
      <c r="J1558" s="13" t="s">
        <v>10</v>
      </c>
      <c r="K1558" s="19">
        <v>45385</v>
      </c>
      <c r="L1558" s="19" t="s">
        <v>1961</v>
      </c>
      <c r="M1558" s="18" t="s">
        <v>153</v>
      </c>
      <c r="N1558" s="80" t="s">
        <v>1126</v>
      </c>
      <c r="O1558" s="79">
        <v>45425</v>
      </c>
      <c r="P1558" s="21" t="s">
        <v>1125</v>
      </c>
      <c r="Q1558" s="20">
        <v>83.76</v>
      </c>
      <c r="R1558" s="19">
        <v>45455</v>
      </c>
      <c r="S1558" s="13" t="s">
        <v>1125</v>
      </c>
      <c r="T1558" s="18">
        <v>129.84</v>
      </c>
      <c r="U1558" s="17">
        <v>45488</v>
      </c>
      <c r="V1558" s="16" t="s">
        <v>1125</v>
      </c>
      <c r="W1558" s="15">
        <v>132.44999999999999</v>
      </c>
      <c r="X1558" s="14"/>
      <c r="Y1558" s="13"/>
      <c r="Z1558" s="12"/>
      <c r="AA1558" s="11" t="s">
        <v>0</v>
      </c>
      <c r="AB1558" s="9" t="s">
        <v>1123</v>
      </c>
      <c r="AC1558" s="10" t="s">
        <v>6</v>
      </c>
      <c r="AD1558" s="9" t="s">
        <v>1131</v>
      </c>
      <c r="AE1558" s="8" t="s">
        <v>1123</v>
      </c>
      <c r="AF1558" s="32" t="s">
        <v>6423</v>
      </c>
      <c r="AG1558" s="6">
        <f>IF(P1558="Em Aberto",Q1558,0)+IF(S1558="Em Aberto",T1558,0)+IF(V1558="Em Aberto",W1558,0)+IF(Y1558="Em Aberto",Z1558,0)</f>
        <v>0</v>
      </c>
      <c r="AH1558" s="5"/>
    </row>
    <row r="1559" spans="1:34" s="102" customFormat="1" ht="11.25" customHeight="1" x14ac:dyDescent="0.2">
      <c r="A1559" s="30">
        <v>45383</v>
      </c>
      <c r="B1559" s="28" t="s">
        <v>2248</v>
      </c>
      <c r="C1559" s="36">
        <v>33983571000142</v>
      </c>
      <c r="D1559" s="5" t="s">
        <v>6422</v>
      </c>
      <c r="E1559" s="13" t="s">
        <v>6421</v>
      </c>
      <c r="F1559" s="13">
        <v>7</v>
      </c>
      <c r="G1559" s="13" t="s">
        <v>6420</v>
      </c>
      <c r="H1559" s="18" t="s">
        <v>6</v>
      </c>
      <c r="I1559" s="13" t="s">
        <v>352</v>
      </c>
      <c r="J1559" s="13" t="s">
        <v>10</v>
      </c>
      <c r="K1559" s="19">
        <v>45385</v>
      </c>
      <c r="L1559" s="19" t="s">
        <v>170</v>
      </c>
      <c r="M1559" s="18" t="s">
        <v>29</v>
      </c>
      <c r="N1559" s="80" t="s">
        <v>1126</v>
      </c>
      <c r="O1559" s="79">
        <v>45421</v>
      </c>
      <c r="P1559" s="21" t="s">
        <v>1125</v>
      </c>
      <c r="Q1559" s="20">
        <v>83.76</v>
      </c>
      <c r="R1559" s="19">
        <v>45453</v>
      </c>
      <c r="S1559" s="13" t="s">
        <v>1196</v>
      </c>
      <c r="T1559" s="18">
        <v>131.65</v>
      </c>
      <c r="U1559" s="17">
        <v>45483</v>
      </c>
      <c r="V1559" s="16" t="s">
        <v>1196</v>
      </c>
      <c r="W1559" s="15">
        <v>129.84</v>
      </c>
      <c r="X1559" s="14"/>
      <c r="Y1559" s="13"/>
      <c r="Z1559" s="12"/>
      <c r="AA1559" s="11" t="s">
        <v>1195</v>
      </c>
      <c r="AB1559" s="9" t="s">
        <v>1285</v>
      </c>
      <c r="AC1559" s="10" t="s">
        <v>6</v>
      </c>
      <c r="AD1559" s="9" t="s">
        <v>1131</v>
      </c>
      <c r="AE1559" s="8" t="s">
        <v>1193</v>
      </c>
      <c r="AF1559" s="32" t="s">
        <v>6419</v>
      </c>
      <c r="AG1559" s="6">
        <f>IF(P1559="Em Aberto",Q1559,0)+IF(S1559="Em Aberto",T1559,0)+IF(V1559="Em Aberto",W1559,0)+IF(Y1559="Em Aberto",Z1559,0)</f>
        <v>261.49</v>
      </c>
      <c r="AH1559" s="5"/>
    </row>
    <row r="1560" spans="1:34" s="102" customFormat="1" ht="11.25" customHeight="1" x14ac:dyDescent="0.2">
      <c r="A1560" s="30">
        <v>45383</v>
      </c>
      <c r="B1560" s="28" t="s">
        <v>2248</v>
      </c>
      <c r="C1560" s="36">
        <v>52551028000110</v>
      </c>
      <c r="D1560" s="5" t="s">
        <v>6418</v>
      </c>
      <c r="E1560" s="13" t="s">
        <v>6417</v>
      </c>
      <c r="F1560" s="13">
        <v>11</v>
      </c>
      <c r="G1560" s="13" t="s">
        <v>6416</v>
      </c>
      <c r="H1560" s="18" t="s">
        <v>11</v>
      </c>
      <c r="I1560" s="13" t="s">
        <v>352</v>
      </c>
      <c r="J1560" s="13" t="s">
        <v>10</v>
      </c>
      <c r="K1560" s="19">
        <v>45385</v>
      </c>
      <c r="L1560" s="19" t="s">
        <v>1654</v>
      </c>
      <c r="M1560" s="18" t="s">
        <v>21</v>
      </c>
      <c r="N1560" s="80" t="s">
        <v>20</v>
      </c>
      <c r="O1560" s="79">
        <v>45423</v>
      </c>
      <c r="P1560" s="21" t="s">
        <v>1125</v>
      </c>
      <c r="Q1560" s="20">
        <v>57.93</v>
      </c>
      <c r="R1560" s="19">
        <v>45454</v>
      </c>
      <c r="S1560" s="13" t="s">
        <v>1125</v>
      </c>
      <c r="T1560" s="18">
        <v>89.8</v>
      </c>
      <c r="U1560" s="17">
        <v>45484</v>
      </c>
      <c r="V1560" s="16" t="s">
        <v>1196</v>
      </c>
      <c r="W1560" s="15">
        <v>89.8</v>
      </c>
      <c r="X1560" s="14"/>
      <c r="Y1560" s="13"/>
      <c r="Z1560" s="12"/>
      <c r="AA1560" s="11" t="s">
        <v>0</v>
      </c>
      <c r="AB1560" s="9" t="s">
        <v>1123</v>
      </c>
      <c r="AC1560" s="10" t="s">
        <v>1140</v>
      </c>
      <c r="AD1560" s="9" t="s">
        <v>1131</v>
      </c>
      <c r="AE1560" s="8" t="s">
        <v>1123</v>
      </c>
      <c r="AF1560" s="32" t="s">
        <v>6415</v>
      </c>
      <c r="AG1560" s="6">
        <f>IF(P1560="Em Aberto",Q1560,0)+IF(S1560="Em Aberto",T1560,0)+IF(V1560="Em Aberto",W1560,0)+IF(Y1560="Em Aberto",Z1560,0)</f>
        <v>89.8</v>
      </c>
      <c r="AH1560" s="5"/>
    </row>
    <row r="1561" spans="1:34" s="102" customFormat="1" ht="11.25" customHeight="1" x14ac:dyDescent="0.2">
      <c r="A1561" s="30">
        <v>45383</v>
      </c>
      <c r="B1561" s="28" t="s">
        <v>2248</v>
      </c>
      <c r="C1561" s="36">
        <v>40235976000168</v>
      </c>
      <c r="D1561" s="5" t="s">
        <v>6414</v>
      </c>
      <c r="E1561" s="13" t="s">
        <v>6413</v>
      </c>
      <c r="F1561" s="13">
        <v>7</v>
      </c>
      <c r="G1561" s="13" t="s">
        <v>6412</v>
      </c>
      <c r="H1561" s="18" t="s">
        <v>6</v>
      </c>
      <c r="I1561" s="13" t="s">
        <v>352</v>
      </c>
      <c r="J1561" s="13" t="s">
        <v>10</v>
      </c>
      <c r="K1561" s="19">
        <v>45385</v>
      </c>
      <c r="L1561" s="19" t="s">
        <v>143</v>
      </c>
      <c r="M1561" s="18" t="s">
        <v>37</v>
      </c>
      <c r="N1561" s="80" t="s">
        <v>1209</v>
      </c>
      <c r="O1561" s="79">
        <v>45421</v>
      </c>
      <c r="P1561" s="21" t="s">
        <v>1125</v>
      </c>
      <c r="Q1561" s="20">
        <v>83.75</v>
      </c>
      <c r="R1561" s="19">
        <v>45453</v>
      </c>
      <c r="S1561" s="13" t="s">
        <v>1125</v>
      </c>
      <c r="T1561" s="18">
        <v>129.82</v>
      </c>
      <c r="U1561" s="17">
        <v>45483</v>
      </c>
      <c r="V1561" s="16" t="s">
        <v>1125</v>
      </c>
      <c r="W1561" s="15">
        <v>132.47</v>
      </c>
      <c r="X1561" s="14"/>
      <c r="Y1561" s="13"/>
      <c r="Z1561" s="12"/>
      <c r="AA1561" s="11" t="s">
        <v>0</v>
      </c>
      <c r="AB1561" s="9" t="s">
        <v>1123</v>
      </c>
      <c r="AC1561" s="10" t="s">
        <v>6</v>
      </c>
      <c r="AD1561" s="9" t="s">
        <v>1131</v>
      </c>
      <c r="AE1561" s="8" t="s">
        <v>1123</v>
      </c>
      <c r="AF1561" s="32" t="s">
        <v>6411</v>
      </c>
      <c r="AG1561" s="6">
        <f>IF(P1561="Em Aberto",Q1561,0)+IF(S1561="Em Aberto",T1561,0)+IF(V1561="Em Aberto",W1561,0)+IF(Y1561="Em Aberto",Z1561,0)</f>
        <v>0</v>
      </c>
      <c r="AH1561" s="5"/>
    </row>
    <row r="1562" spans="1:34" s="102" customFormat="1" ht="11.25" customHeight="1" x14ac:dyDescent="0.2">
      <c r="A1562" s="30">
        <v>45383</v>
      </c>
      <c r="B1562" s="28" t="s">
        <v>2248</v>
      </c>
      <c r="C1562" s="36">
        <v>50246907000103</v>
      </c>
      <c r="D1562" s="5" t="s">
        <v>6410</v>
      </c>
      <c r="E1562" s="13" t="s">
        <v>6409</v>
      </c>
      <c r="F1562" s="13">
        <v>7</v>
      </c>
      <c r="G1562" s="13" t="s">
        <v>6408</v>
      </c>
      <c r="H1562" s="18" t="s">
        <v>6</v>
      </c>
      <c r="I1562" s="13" t="s">
        <v>352</v>
      </c>
      <c r="J1562" s="13" t="s">
        <v>10</v>
      </c>
      <c r="K1562" s="19">
        <v>45385</v>
      </c>
      <c r="L1562" s="19" t="s">
        <v>3</v>
      </c>
      <c r="M1562" s="18" t="s">
        <v>72</v>
      </c>
      <c r="N1562" s="80" t="s">
        <v>20</v>
      </c>
      <c r="O1562" s="79">
        <v>45421</v>
      </c>
      <c r="P1562" s="21" t="s">
        <v>1125</v>
      </c>
      <c r="Q1562" s="20">
        <v>83.74</v>
      </c>
      <c r="R1562" s="19">
        <v>45453</v>
      </c>
      <c r="S1562" s="13" t="s">
        <v>1196</v>
      </c>
      <c r="T1562" s="18">
        <v>129.81</v>
      </c>
      <c r="U1562" s="17">
        <v>45483</v>
      </c>
      <c r="V1562" s="16" t="s">
        <v>1196</v>
      </c>
      <c r="W1562" s="15">
        <v>131.85</v>
      </c>
      <c r="X1562" s="14"/>
      <c r="Y1562" s="13"/>
      <c r="Z1562" s="12"/>
      <c r="AA1562" s="11" t="s">
        <v>1195</v>
      </c>
      <c r="AB1562" s="9" t="s">
        <v>1285</v>
      </c>
      <c r="AC1562" s="10" t="s">
        <v>6</v>
      </c>
      <c r="AD1562" s="9" t="s">
        <v>1131</v>
      </c>
      <c r="AE1562" s="8" t="s">
        <v>1193</v>
      </c>
      <c r="AF1562" s="32" t="s">
        <v>6407</v>
      </c>
      <c r="AG1562" s="6">
        <f>IF(P1562="Em Aberto",Q1562,0)+IF(S1562="Em Aberto",T1562,0)+IF(V1562="Em Aberto",W1562,0)+IF(Y1562="Em Aberto",Z1562,0)</f>
        <v>261.65999999999997</v>
      </c>
      <c r="AH1562" s="5"/>
    </row>
    <row r="1563" spans="1:34" s="102" customFormat="1" ht="11.25" customHeight="1" x14ac:dyDescent="0.2">
      <c r="A1563" s="30">
        <v>45383</v>
      </c>
      <c r="B1563" s="28" t="s">
        <v>2248</v>
      </c>
      <c r="C1563" s="36">
        <v>49041771000116</v>
      </c>
      <c r="D1563" s="5" t="s">
        <v>6406</v>
      </c>
      <c r="E1563" s="13" t="s">
        <v>6405</v>
      </c>
      <c r="F1563" s="13">
        <v>7</v>
      </c>
      <c r="G1563" s="13" t="s">
        <v>6404</v>
      </c>
      <c r="H1563" s="18" t="s">
        <v>11</v>
      </c>
      <c r="I1563" s="13" t="s">
        <v>352</v>
      </c>
      <c r="J1563" s="13" t="s">
        <v>10</v>
      </c>
      <c r="K1563" s="19">
        <v>45385</v>
      </c>
      <c r="L1563" s="19" t="s">
        <v>68</v>
      </c>
      <c r="M1563" s="18" t="s">
        <v>15</v>
      </c>
      <c r="N1563" s="80" t="s">
        <v>1209</v>
      </c>
      <c r="O1563" s="79">
        <v>45421</v>
      </c>
      <c r="P1563" s="21" t="s">
        <v>1196</v>
      </c>
      <c r="Q1563" s="20">
        <v>70.88</v>
      </c>
      <c r="R1563" s="19">
        <v>45453</v>
      </c>
      <c r="S1563" s="13" t="s">
        <v>1196</v>
      </c>
      <c r="T1563" s="18">
        <v>109.86</v>
      </c>
      <c r="U1563" s="17"/>
      <c r="V1563" s="16"/>
      <c r="W1563" s="15"/>
      <c r="X1563" s="14"/>
      <c r="Y1563" s="13"/>
      <c r="Z1563" s="12"/>
      <c r="AA1563" s="11" t="s">
        <v>1195</v>
      </c>
      <c r="AB1563" s="9" t="s">
        <v>1380</v>
      </c>
      <c r="AC1563" s="10" t="s">
        <v>1201</v>
      </c>
      <c r="AD1563" s="9" t="s">
        <v>1124</v>
      </c>
      <c r="AE1563" s="8" t="s">
        <v>1193</v>
      </c>
      <c r="AF1563" s="32" t="s">
        <v>6403</v>
      </c>
      <c r="AG1563" s="6">
        <f>IF(P1563="Em Aberto",Q1563,0)+IF(S1563="Em Aberto",T1563,0)+IF(V1563="Em Aberto",W1563,0)+IF(Y1563="Em Aberto",Z1563,0)</f>
        <v>180.74</v>
      </c>
      <c r="AH1563" s="5"/>
    </row>
    <row r="1564" spans="1:34" s="102" customFormat="1" ht="11.25" customHeight="1" x14ac:dyDescent="0.2">
      <c r="A1564" s="30">
        <v>45383</v>
      </c>
      <c r="B1564" s="28" t="s">
        <v>2248</v>
      </c>
      <c r="C1564" s="36">
        <v>52653392000191</v>
      </c>
      <c r="D1564" s="5" t="s">
        <v>6402</v>
      </c>
      <c r="E1564" s="13" t="s">
        <v>6401</v>
      </c>
      <c r="F1564" s="13">
        <v>7</v>
      </c>
      <c r="G1564" s="13" t="s">
        <v>6400</v>
      </c>
      <c r="H1564" s="18" t="s">
        <v>11</v>
      </c>
      <c r="I1564" s="13" t="s">
        <v>352</v>
      </c>
      <c r="J1564" s="13" t="s">
        <v>10</v>
      </c>
      <c r="K1564" s="19">
        <v>45385</v>
      </c>
      <c r="L1564" s="19" t="s">
        <v>9</v>
      </c>
      <c r="M1564" s="18" t="s">
        <v>15</v>
      </c>
      <c r="N1564" s="80" t="s">
        <v>1209</v>
      </c>
      <c r="O1564" s="79">
        <v>45419</v>
      </c>
      <c r="P1564" s="21" t="s">
        <v>1125</v>
      </c>
      <c r="Q1564" s="20">
        <v>70.87</v>
      </c>
      <c r="R1564" s="19">
        <v>45450</v>
      </c>
      <c r="S1564" s="13" t="s">
        <v>1125</v>
      </c>
      <c r="T1564" s="18">
        <v>111.54</v>
      </c>
      <c r="U1564" s="17">
        <v>45480</v>
      </c>
      <c r="V1564" s="16" t="s">
        <v>1196</v>
      </c>
      <c r="W1564" s="15">
        <v>109.84</v>
      </c>
      <c r="X1564" s="14"/>
      <c r="Y1564" s="13"/>
      <c r="Z1564" s="12"/>
      <c r="AA1564" s="11" t="s">
        <v>1195</v>
      </c>
      <c r="AB1564" s="9" t="s">
        <v>1194</v>
      </c>
      <c r="AC1564" s="10" t="s">
        <v>1140</v>
      </c>
      <c r="AD1564" s="9" t="s">
        <v>1131</v>
      </c>
      <c r="AE1564" s="8" t="s">
        <v>1193</v>
      </c>
      <c r="AF1564" s="32" t="s">
        <v>6399</v>
      </c>
      <c r="AG1564" s="6">
        <f>IF(P1564="Em Aberto",Q1564,0)+IF(S1564="Em Aberto",T1564,0)+IF(V1564="Em Aberto",W1564,0)+IF(Y1564="Em Aberto",Z1564,0)</f>
        <v>109.84</v>
      </c>
      <c r="AH1564" s="5"/>
    </row>
    <row r="1565" spans="1:34" s="102" customFormat="1" ht="11.25" customHeight="1" x14ac:dyDescent="0.2">
      <c r="A1565" s="30">
        <v>45383</v>
      </c>
      <c r="B1565" s="28" t="s">
        <v>2248</v>
      </c>
      <c r="C1565" s="106">
        <v>51095795000108</v>
      </c>
      <c r="D1565" s="105" t="s">
        <v>6398</v>
      </c>
      <c r="E1565" s="13" t="s">
        <v>6397</v>
      </c>
      <c r="F1565" s="13">
        <v>11</v>
      </c>
      <c r="G1565" s="13" t="s">
        <v>6396</v>
      </c>
      <c r="H1565" s="18" t="s">
        <v>6</v>
      </c>
      <c r="I1565" s="13" t="s">
        <v>352</v>
      </c>
      <c r="J1565" s="13" t="s">
        <v>10</v>
      </c>
      <c r="K1565" s="19">
        <v>45385</v>
      </c>
      <c r="L1565" s="19" t="s">
        <v>85</v>
      </c>
      <c r="M1565" s="18" t="s">
        <v>21</v>
      </c>
      <c r="N1565" s="80" t="s">
        <v>20</v>
      </c>
      <c r="O1565" s="79">
        <v>45425</v>
      </c>
      <c r="P1565" s="21" t="s">
        <v>1125</v>
      </c>
      <c r="Q1565" s="20">
        <v>70.8</v>
      </c>
      <c r="R1565" s="19">
        <v>45466</v>
      </c>
      <c r="S1565" s="13" t="s">
        <v>1196</v>
      </c>
      <c r="T1565" s="18">
        <v>79.900000000000006</v>
      </c>
      <c r="U1565" s="17">
        <v>45488</v>
      </c>
      <c r="V1565" s="16" t="s">
        <v>1125</v>
      </c>
      <c r="W1565" s="15">
        <v>66.47</v>
      </c>
      <c r="X1565" s="14"/>
      <c r="Y1565" s="13"/>
      <c r="Z1565" s="12"/>
      <c r="AA1565" s="11" t="s">
        <v>1195</v>
      </c>
      <c r="AB1565" s="9" t="s">
        <v>1194</v>
      </c>
      <c r="AC1565" s="10" t="s">
        <v>6</v>
      </c>
      <c r="AD1565" s="9" t="s">
        <v>1131</v>
      </c>
      <c r="AE1565" s="8" t="s">
        <v>1193</v>
      </c>
      <c r="AF1565" s="32" t="s">
        <v>6395</v>
      </c>
      <c r="AG1565" s="6">
        <f>IF(P1565="Em Aberto",Q1565,0)+IF(S1565="Em Aberto",T1565,0)+IF(V1565="Em Aberto",W1565,0)+IF(Y1565="Em Aberto",Z1565,0)</f>
        <v>79.900000000000006</v>
      </c>
      <c r="AH1565" s="5"/>
    </row>
    <row r="1566" spans="1:34" s="102" customFormat="1" ht="11.25" customHeight="1" x14ac:dyDescent="0.2">
      <c r="A1566" s="30">
        <v>45383</v>
      </c>
      <c r="B1566" s="28" t="s">
        <v>2248</v>
      </c>
      <c r="C1566" s="36">
        <v>46132827000150</v>
      </c>
      <c r="D1566" s="5" t="s">
        <v>6394</v>
      </c>
      <c r="E1566" s="13">
        <v>2247009</v>
      </c>
      <c r="F1566" s="13">
        <v>8</v>
      </c>
      <c r="G1566" s="13" t="s">
        <v>6393</v>
      </c>
      <c r="H1566" s="18" t="s">
        <v>11</v>
      </c>
      <c r="I1566" s="13" t="s">
        <v>352</v>
      </c>
      <c r="J1566" s="13" t="s">
        <v>4</v>
      </c>
      <c r="K1566" s="19">
        <v>45385</v>
      </c>
      <c r="L1566" s="19" t="s">
        <v>299</v>
      </c>
      <c r="M1566" s="18" t="s">
        <v>29</v>
      </c>
      <c r="N1566" s="80" t="s">
        <v>1126</v>
      </c>
      <c r="O1566" s="79">
        <v>45420</v>
      </c>
      <c r="P1566" s="21" t="s">
        <v>1125</v>
      </c>
      <c r="Q1566" s="20">
        <v>110</v>
      </c>
      <c r="R1566" s="19">
        <v>45451</v>
      </c>
      <c r="S1566" s="13" t="s">
        <v>1125</v>
      </c>
      <c r="T1566" s="18">
        <v>110</v>
      </c>
      <c r="U1566" s="17">
        <v>45481</v>
      </c>
      <c r="V1566" s="16" t="s">
        <v>1125</v>
      </c>
      <c r="W1566" s="15">
        <v>110</v>
      </c>
      <c r="X1566" s="14"/>
      <c r="Y1566" s="13"/>
      <c r="Z1566" s="12"/>
      <c r="AA1566" s="11" t="s">
        <v>0</v>
      </c>
      <c r="AB1566" s="9" t="s">
        <v>1123</v>
      </c>
      <c r="AC1566" s="10" t="s">
        <v>1243</v>
      </c>
      <c r="AD1566" s="9" t="s">
        <v>1131</v>
      </c>
      <c r="AE1566" s="8" t="s">
        <v>1123</v>
      </c>
      <c r="AF1566" s="32" t="s">
        <v>6392</v>
      </c>
      <c r="AG1566" s="6">
        <f>IF(P1566="Em Aberto",Q1566,0)+IF(S1566="Em Aberto",T1566,0)+IF(V1566="Em Aberto",W1566,0)+IF(Y1566="Em Aberto",Z1566,0)</f>
        <v>0</v>
      </c>
      <c r="AH1566" s="5"/>
    </row>
    <row r="1567" spans="1:34" s="102" customFormat="1" ht="11.25" customHeight="1" x14ac:dyDescent="0.2">
      <c r="A1567" s="30">
        <v>45383</v>
      </c>
      <c r="B1567" s="28" t="s">
        <v>2248</v>
      </c>
      <c r="C1567" s="36">
        <v>50603035000193</v>
      </c>
      <c r="D1567" s="5" t="s">
        <v>6391</v>
      </c>
      <c r="E1567" s="13">
        <v>2241380</v>
      </c>
      <c r="F1567" s="13">
        <v>8</v>
      </c>
      <c r="G1567" s="13" t="s">
        <v>6390</v>
      </c>
      <c r="H1567" s="18" t="s">
        <v>3395</v>
      </c>
      <c r="I1567" s="13" t="s">
        <v>352</v>
      </c>
      <c r="J1567" s="13" t="s">
        <v>4</v>
      </c>
      <c r="K1567" s="19">
        <v>45385</v>
      </c>
      <c r="L1567" s="19" t="s">
        <v>114</v>
      </c>
      <c r="M1567" s="18" t="s">
        <v>153</v>
      </c>
      <c r="N1567" s="80" t="s">
        <v>1126</v>
      </c>
      <c r="O1567" s="79">
        <v>45390</v>
      </c>
      <c r="P1567" s="21" t="s">
        <v>1125</v>
      </c>
      <c r="Q1567" s="20">
        <v>110</v>
      </c>
      <c r="R1567" s="19">
        <v>45420</v>
      </c>
      <c r="S1567" s="13" t="s">
        <v>1125</v>
      </c>
      <c r="T1567" s="18">
        <v>110</v>
      </c>
      <c r="U1567" s="17">
        <v>45451</v>
      </c>
      <c r="V1567" s="16" t="s">
        <v>1125</v>
      </c>
      <c r="W1567" s="15">
        <v>110</v>
      </c>
      <c r="X1567" s="14">
        <v>45481</v>
      </c>
      <c r="Y1567" s="13" t="s">
        <v>1125</v>
      </c>
      <c r="Z1567" s="12">
        <v>110</v>
      </c>
      <c r="AA1567" s="11" t="s">
        <v>0</v>
      </c>
      <c r="AB1567" s="9" t="s">
        <v>1123</v>
      </c>
      <c r="AC1567" s="10" t="s">
        <v>1140</v>
      </c>
      <c r="AD1567" s="9" t="s">
        <v>1131</v>
      </c>
      <c r="AE1567" s="8" t="s">
        <v>1123</v>
      </c>
      <c r="AF1567" s="32" t="s">
        <v>6389</v>
      </c>
      <c r="AG1567" s="6">
        <f>IF(P1567="Em Aberto",Q1567,0)+IF(S1567="Em Aberto",T1567,0)+IF(V1567="Em Aberto",W1567,0)+IF(Y1567="Em Aberto",Z1567,0)</f>
        <v>0</v>
      </c>
      <c r="AH1567" s="5"/>
    </row>
    <row r="1568" spans="1:34" s="102" customFormat="1" ht="11.25" customHeight="1" x14ac:dyDescent="0.2">
      <c r="A1568" s="30">
        <v>45383</v>
      </c>
      <c r="B1568" s="28" t="s">
        <v>2248</v>
      </c>
      <c r="C1568" s="36">
        <v>12695374000158</v>
      </c>
      <c r="D1568" s="5" t="s">
        <v>6388</v>
      </c>
      <c r="E1568" s="13" t="s">
        <v>6387</v>
      </c>
      <c r="F1568" s="13">
        <v>7</v>
      </c>
      <c r="G1568" s="13" t="s">
        <v>6386</v>
      </c>
      <c r="H1568" s="18" t="s">
        <v>11</v>
      </c>
      <c r="I1568" s="13" t="s">
        <v>352</v>
      </c>
      <c r="J1568" s="13" t="s">
        <v>10</v>
      </c>
      <c r="K1568" s="19">
        <v>45385</v>
      </c>
      <c r="L1568" s="19" t="s">
        <v>114</v>
      </c>
      <c r="M1568" s="18" t="s">
        <v>29</v>
      </c>
      <c r="N1568" s="80" t="s">
        <v>1126</v>
      </c>
      <c r="O1568" s="79">
        <v>45421</v>
      </c>
      <c r="P1568" s="21" t="s">
        <v>1125</v>
      </c>
      <c r="Q1568" s="20">
        <v>70.83</v>
      </c>
      <c r="R1568" s="19">
        <v>45453</v>
      </c>
      <c r="S1568" s="13" t="s">
        <v>1125</v>
      </c>
      <c r="T1568" s="18">
        <v>111.29</v>
      </c>
      <c r="U1568" s="17">
        <v>45483</v>
      </c>
      <c r="V1568" s="16" t="s">
        <v>1196</v>
      </c>
      <c r="W1568" s="15">
        <v>109.81</v>
      </c>
      <c r="X1568" s="14"/>
      <c r="Y1568" s="13"/>
      <c r="Z1568" s="12"/>
      <c r="AA1568" s="11" t="s">
        <v>1195</v>
      </c>
      <c r="AB1568" s="9" t="s">
        <v>1194</v>
      </c>
      <c r="AC1568" s="10" t="s">
        <v>1201</v>
      </c>
      <c r="AD1568" s="9" t="s">
        <v>1131</v>
      </c>
      <c r="AE1568" s="8" t="s">
        <v>1193</v>
      </c>
      <c r="AF1568" s="32" t="s">
        <v>6385</v>
      </c>
      <c r="AG1568" s="6">
        <f>IF(P1568="Em Aberto",Q1568,0)+IF(S1568="Em Aberto",T1568,0)+IF(V1568="Em Aberto",W1568,0)+IF(Y1568="Em Aberto",Z1568,0)</f>
        <v>109.81</v>
      </c>
      <c r="AH1568" s="5"/>
    </row>
    <row r="1569" spans="1:34" s="102" customFormat="1" ht="11.25" customHeight="1" x14ac:dyDescent="0.2">
      <c r="A1569" s="30">
        <v>45383</v>
      </c>
      <c r="B1569" s="28" t="s">
        <v>2248</v>
      </c>
      <c r="C1569" s="36">
        <v>45532028000108</v>
      </c>
      <c r="D1569" s="5" t="s">
        <v>6384</v>
      </c>
      <c r="E1569" s="13" t="s">
        <v>6383</v>
      </c>
      <c r="F1569" s="13">
        <v>7</v>
      </c>
      <c r="G1569" s="13" t="s">
        <v>6382</v>
      </c>
      <c r="H1569" s="18" t="s">
        <v>6</v>
      </c>
      <c r="I1569" s="13" t="s">
        <v>352</v>
      </c>
      <c r="J1569" s="13" t="s">
        <v>10</v>
      </c>
      <c r="K1569" s="19">
        <v>45385</v>
      </c>
      <c r="L1569" s="19" t="s">
        <v>16</v>
      </c>
      <c r="M1569" s="18" t="s">
        <v>21</v>
      </c>
      <c r="N1569" s="80" t="s">
        <v>20</v>
      </c>
      <c r="O1569" s="79">
        <v>45421</v>
      </c>
      <c r="P1569" s="21" t="s">
        <v>1125</v>
      </c>
      <c r="Q1569" s="20">
        <v>70.8</v>
      </c>
      <c r="R1569" s="19">
        <v>45453</v>
      </c>
      <c r="S1569" s="13" t="s">
        <v>1125</v>
      </c>
      <c r="T1569" s="18">
        <v>111.44</v>
      </c>
      <c r="U1569" s="17">
        <v>45483</v>
      </c>
      <c r="V1569" s="16" t="s">
        <v>1196</v>
      </c>
      <c r="W1569" s="15">
        <v>112.08</v>
      </c>
      <c r="X1569" s="14"/>
      <c r="Y1569" s="13"/>
      <c r="Z1569" s="12"/>
      <c r="AA1569" s="11" t="s">
        <v>1195</v>
      </c>
      <c r="AB1569" s="9" t="s">
        <v>1194</v>
      </c>
      <c r="AC1569" s="10" t="s">
        <v>6</v>
      </c>
      <c r="AD1569" s="9" t="s">
        <v>1131</v>
      </c>
      <c r="AE1569" s="8" t="s">
        <v>1193</v>
      </c>
      <c r="AF1569" s="32" t="s">
        <v>6381</v>
      </c>
      <c r="AG1569" s="6">
        <f>IF(P1569="Em Aberto",Q1569,0)+IF(S1569="Em Aberto",T1569,0)+IF(V1569="Em Aberto",W1569,0)+IF(Y1569="Em Aberto",Z1569,0)</f>
        <v>112.08</v>
      </c>
      <c r="AH1569" s="5"/>
    </row>
    <row r="1570" spans="1:34" s="103" customFormat="1" ht="11.25" customHeight="1" x14ac:dyDescent="0.2">
      <c r="A1570" s="59">
        <v>45383</v>
      </c>
      <c r="B1570" s="38" t="s">
        <v>2248</v>
      </c>
      <c r="C1570" s="57">
        <v>48229051000116</v>
      </c>
      <c r="D1570" s="58" t="s">
        <v>6380</v>
      </c>
      <c r="E1570" s="46">
        <v>2210044</v>
      </c>
      <c r="F1570" s="46">
        <v>8</v>
      </c>
      <c r="G1570" s="46" t="s">
        <v>6379</v>
      </c>
      <c r="H1570" s="76" t="s">
        <v>6</v>
      </c>
      <c r="I1570" s="46" t="s">
        <v>352</v>
      </c>
      <c r="J1570" s="46" t="s">
        <v>4</v>
      </c>
      <c r="K1570" s="52">
        <v>45385</v>
      </c>
      <c r="L1570" s="52" t="s">
        <v>1295</v>
      </c>
      <c r="M1570" s="76" t="s">
        <v>153</v>
      </c>
      <c r="N1570" s="78" t="s">
        <v>1126</v>
      </c>
      <c r="O1570" s="77">
        <v>45420</v>
      </c>
      <c r="P1570" s="54" t="s">
        <v>1196</v>
      </c>
      <c r="Q1570" s="53">
        <v>130</v>
      </c>
      <c r="R1570" s="52"/>
      <c r="S1570" s="46"/>
      <c r="T1570" s="76"/>
      <c r="U1570" s="50"/>
      <c r="V1570" s="49"/>
      <c r="W1570" s="48"/>
      <c r="X1570" s="47"/>
      <c r="Y1570" s="46"/>
      <c r="Z1570" s="75"/>
      <c r="AA1570" s="44" t="s">
        <v>1253</v>
      </c>
      <c r="AB1570" s="42" t="s">
        <v>1123</v>
      </c>
      <c r="AC1570" s="43" t="s">
        <v>6</v>
      </c>
      <c r="AD1570" s="42" t="s">
        <v>1124</v>
      </c>
      <c r="AE1570" s="41" t="s">
        <v>1193</v>
      </c>
      <c r="AF1570" s="40" t="s">
        <v>6378</v>
      </c>
      <c r="AG1570" s="39">
        <f>IF(P1570="Em Aberto",Q1570,0)+IF(S1570="Em Aberto",T1570,0)+IF(V1570="Em Aberto",W1570,0)+IF(Y1570="Em Aberto",Z1570,0)</f>
        <v>130</v>
      </c>
      <c r="AH1570" s="58"/>
    </row>
    <row r="1571" spans="1:34" s="102" customFormat="1" ht="11.25" customHeight="1" x14ac:dyDescent="0.2">
      <c r="A1571" s="30">
        <v>45383</v>
      </c>
      <c r="B1571" s="28" t="s">
        <v>2248</v>
      </c>
      <c r="C1571" s="36">
        <v>34561889000106</v>
      </c>
      <c r="D1571" s="5" t="s">
        <v>6377</v>
      </c>
      <c r="E1571" s="13" t="s">
        <v>6376</v>
      </c>
      <c r="F1571" s="13">
        <v>11</v>
      </c>
      <c r="G1571" s="13" t="s">
        <v>6375</v>
      </c>
      <c r="H1571" s="18" t="s">
        <v>11</v>
      </c>
      <c r="I1571" s="13" t="s">
        <v>352</v>
      </c>
      <c r="J1571" s="13" t="s">
        <v>10</v>
      </c>
      <c r="K1571" s="19">
        <v>45386</v>
      </c>
      <c r="L1571" s="19" t="s">
        <v>3</v>
      </c>
      <c r="M1571" s="18" t="s">
        <v>29</v>
      </c>
      <c r="N1571" s="80" t="s">
        <v>1126</v>
      </c>
      <c r="O1571" s="79">
        <v>45423</v>
      </c>
      <c r="P1571" s="21" t="s">
        <v>1125</v>
      </c>
      <c r="Q1571" s="20">
        <v>67.3</v>
      </c>
      <c r="R1571" s="19">
        <v>45454</v>
      </c>
      <c r="S1571" s="13" t="s">
        <v>1125</v>
      </c>
      <c r="T1571" s="18">
        <v>109.8</v>
      </c>
      <c r="U1571" s="17">
        <v>45484</v>
      </c>
      <c r="V1571" s="16" t="s">
        <v>1125</v>
      </c>
      <c r="W1571" s="15">
        <v>112.26</v>
      </c>
      <c r="X1571" s="14"/>
      <c r="Y1571" s="13"/>
      <c r="Z1571" s="12"/>
      <c r="AA1571" s="11" t="s">
        <v>0</v>
      </c>
      <c r="AB1571" s="9" t="s">
        <v>1123</v>
      </c>
      <c r="AC1571" s="10" t="s">
        <v>1140</v>
      </c>
      <c r="AD1571" s="9" t="s">
        <v>1131</v>
      </c>
      <c r="AE1571" s="8" t="s">
        <v>1123</v>
      </c>
      <c r="AF1571" s="32" t="s">
        <v>6374</v>
      </c>
      <c r="AG1571" s="6">
        <f>IF(P1571="Em Aberto",Q1571,0)+IF(S1571="Em Aberto",T1571,0)+IF(V1571="Em Aberto",W1571,0)+IF(Y1571="Em Aberto",Z1571,0)</f>
        <v>0</v>
      </c>
      <c r="AH1571" s="5"/>
    </row>
    <row r="1572" spans="1:34" s="102" customFormat="1" ht="11.25" customHeight="1" x14ac:dyDescent="0.2">
      <c r="A1572" s="30">
        <v>45383</v>
      </c>
      <c r="B1572" s="28" t="s">
        <v>2248</v>
      </c>
      <c r="C1572" s="36">
        <v>41324218000189</v>
      </c>
      <c r="D1572" s="5" t="s">
        <v>6373</v>
      </c>
      <c r="E1572" s="13" t="s">
        <v>6372</v>
      </c>
      <c r="F1572" s="13">
        <v>11</v>
      </c>
      <c r="G1572" s="13" t="s">
        <v>6371</v>
      </c>
      <c r="H1572" s="18" t="s">
        <v>6</v>
      </c>
      <c r="I1572" s="13" t="s">
        <v>352</v>
      </c>
      <c r="J1572" s="13" t="s">
        <v>10</v>
      </c>
      <c r="K1572" s="19">
        <v>45386</v>
      </c>
      <c r="L1572" s="19" t="s">
        <v>1691</v>
      </c>
      <c r="M1572" s="18" t="s">
        <v>29</v>
      </c>
      <c r="N1572" s="80" t="s">
        <v>1126</v>
      </c>
      <c r="O1572" s="79">
        <v>45425</v>
      </c>
      <c r="P1572" s="21" t="s">
        <v>1125</v>
      </c>
      <c r="Q1572" s="20">
        <v>67.3</v>
      </c>
      <c r="R1572" s="19">
        <v>45455</v>
      </c>
      <c r="S1572" s="13" t="s">
        <v>1125</v>
      </c>
      <c r="T1572" s="18">
        <v>109.81</v>
      </c>
      <c r="U1572" s="17">
        <v>45488</v>
      </c>
      <c r="V1572" s="16" t="s">
        <v>1125</v>
      </c>
      <c r="W1572" s="15">
        <v>109.81</v>
      </c>
      <c r="X1572" s="14"/>
      <c r="Y1572" s="13"/>
      <c r="Z1572" s="12"/>
      <c r="AA1572" s="11" t="s">
        <v>0</v>
      </c>
      <c r="AB1572" s="9" t="s">
        <v>1123</v>
      </c>
      <c r="AC1572" s="10" t="s">
        <v>6</v>
      </c>
      <c r="AD1572" s="9" t="s">
        <v>1131</v>
      </c>
      <c r="AE1572" s="8" t="s">
        <v>1123</v>
      </c>
      <c r="AF1572" s="32" t="s">
        <v>6280</v>
      </c>
      <c r="AG1572" s="6">
        <f>IF(P1572="Em Aberto",Q1572,0)+IF(S1572="Em Aberto",T1572,0)+IF(V1572="Em Aberto",W1572,0)+IF(Y1572="Em Aberto",Z1572,0)</f>
        <v>0</v>
      </c>
      <c r="AH1572" s="5"/>
    </row>
    <row r="1573" spans="1:34" s="102" customFormat="1" ht="11.25" customHeight="1" x14ac:dyDescent="0.2">
      <c r="A1573" s="30">
        <v>45383</v>
      </c>
      <c r="B1573" s="28" t="s">
        <v>2248</v>
      </c>
      <c r="C1573" s="36">
        <v>46471036000154</v>
      </c>
      <c r="D1573" s="5" t="s">
        <v>6370</v>
      </c>
      <c r="E1573" s="13" t="s">
        <v>6369</v>
      </c>
      <c r="F1573" s="13">
        <v>11</v>
      </c>
      <c r="G1573" s="13" t="s">
        <v>6368</v>
      </c>
      <c r="H1573" s="18" t="s">
        <v>11</v>
      </c>
      <c r="I1573" s="13" t="s">
        <v>352</v>
      </c>
      <c r="J1573" s="13" t="s">
        <v>10</v>
      </c>
      <c r="K1573" s="19">
        <v>45386</v>
      </c>
      <c r="L1573" s="19" t="s">
        <v>90</v>
      </c>
      <c r="M1573" s="18" t="s">
        <v>15</v>
      </c>
      <c r="N1573" s="80" t="s">
        <v>1209</v>
      </c>
      <c r="O1573" s="79">
        <v>45425</v>
      </c>
      <c r="P1573" s="21" t="s">
        <v>1125</v>
      </c>
      <c r="Q1573" s="20">
        <v>67.33</v>
      </c>
      <c r="R1573" s="19">
        <v>45455</v>
      </c>
      <c r="S1573" s="13" t="s">
        <v>1125</v>
      </c>
      <c r="T1573" s="18">
        <v>111.2</v>
      </c>
      <c r="U1573" s="17">
        <v>45484</v>
      </c>
      <c r="V1573" s="16" t="s">
        <v>1125</v>
      </c>
      <c r="W1573" s="15">
        <v>89.87</v>
      </c>
      <c r="X1573" s="14"/>
      <c r="Y1573" s="13"/>
      <c r="Z1573" s="12"/>
      <c r="AA1573" s="11" t="s">
        <v>0</v>
      </c>
      <c r="AB1573" s="9" t="s">
        <v>1123</v>
      </c>
      <c r="AC1573" s="10" t="s">
        <v>1201</v>
      </c>
      <c r="AD1573" s="9" t="s">
        <v>1131</v>
      </c>
      <c r="AE1573" s="8" t="s">
        <v>1123</v>
      </c>
      <c r="AF1573" s="32" t="s">
        <v>6367</v>
      </c>
      <c r="AG1573" s="6">
        <f>IF(P1573="Em Aberto",Q1573,0)+IF(S1573="Em Aberto",T1573,0)+IF(V1573="Em Aberto",W1573,0)+IF(Y1573="Em Aberto",Z1573,0)</f>
        <v>0</v>
      </c>
      <c r="AH1573" s="5"/>
    </row>
    <row r="1574" spans="1:34" s="102" customFormat="1" ht="11.25" customHeight="1" x14ac:dyDescent="0.2">
      <c r="A1574" s="30">
        <v>45383</v>
      </c>
      <c r="B1574" s="28" t="s">
        <v>2248</v>
      </c>
      <c r="C1574" s="36">
        <v>36388984000177</v>
      </c>
      <c r="D1574" s="5" t="s">
        <v>6366</v>
      </c>
      <c r="E1574" s="13" t="s">
        <v>6365</v>
      </c>
      <c r="F1574" s="13">
        <v>11</v>
      </c>
      <c r="G1574" s="13" t="s">
        <v>6364</v>
      </c>
      <c r="H1574" s="18" t="s">
        <v>11</v>
      </c>
      <c r="I1574" s="13" t="s">
        <v>352</v>
      </c>
      <c r="J1574" s="13" t="s">
        <v>10</v>
      </c>
      <c r="K1574" s="19">
        <v>45386</v>
      </c>
      <c r="L1574" s="19" t="s">
        <v>46</v>
      </c>
      <c r="M1574" s="18" t="s">
        <v>2</v>
      </c>
      <c r="N1574" s="80" t="s">
        <v>1126</v>
      </c>
      <c r="O1574" s="79">
        <v>45423</v>
      </c>
      <c r="P1574" s="21" t="s">
        <v>1125</v>
      </c>
      <c r="Q1574" s="20">
        <v>54.98</v>
      </c>
      <c r="R1574" s="19">
        <v>45454</v>
      </c>
      <c r="S1574" s="13" t="s">
        <v>1125</v>
      </c>
      <c r="T1574" s="18">
        <v>90.86</v>
      </c>
      <c r="U1574" s="17">
        <v>45484</v>
      </c>
      <c r="V1574" s="16" t="s">
        <v>1196</v>
      </c>
      <c r="W1574" s="15">
        <v>89.71</v>
      </c>
      <c r="X1574" s="14"/>
      <c r="Y1574" s="13"/>
      <c r="Z1574" s="12"/>
      <c r="AA1574" s="11" t="s">
        <v>1195</v>
      </c>
      <c r="AB1574" s="9" t="s">
        <v>1194</v>
      </c>
      <c r="AC1574" s="10" t="s">
        <v>1140</v>
      </c>
      <c r="AD1574" s="9" t="s">
        <v>1124</v>
      </c>
      <c r="AE1574" s="8" t="s">
        <v>1193</v>
      </c>
      <c r="AF1574" s="32" t="s">
        <v>6363</v>
      </c>
      <c r="AG1574" s="6">
        <f>IF(P1574="Em Aberto",Q1574,0)+IF(S1574="Em Aberto",T1574,0)+IF(V1574="Em Aberto",W1574,0)+IF(Y1574="Em Aberto",Z1574,0)</f>
        <v>89.71</v>
      </c>
      <c r="AH1574" s="5"/>
    </row>
    <row r="1575" spans="1:34" s="102" customFormat="1" ht="11.25" customHeight="1" x14ac:dyDescent="0.2">
      <c r="A1575" s="30">
        <v>45383</v>
      </c>
      <c r="B1575" s="28" t="s">
        <v>2248</v>
      </c>
      <c r="C1575" s="36">
        <v>20968403000136</v>
      </c>
      <c r="D1575" s="5" t="s">
        <v>6362</v>
      </c>
      <c r="E1575" s="13" t="s">
        <v>6361</v>
      </c>
      <c r="F1575" s="13">
        <v>11</v>
      </c>
      <c r="G1575" s="13" t="s">
        <v>6360</v>
      </c>
      <c r="H1575" s="18" t="s">
        <v>6</v>
      </c>
      <c r="I1575" s="13" t="s">
        <v>352</v>
      </c>
      <c r="J1575" s="13" t="s">
        <v>10</v>
      </c>
      <c r="K1575" s="19">
        <v>45386</v>
      </c>
      <c r="L1575" s="19" t="s">
        <v>85</v>
      </c>
      <c r="M1575" s="18" t="s">
        <v>29</v>
      </c>
      <c r="N1575" s="80" t="s">
        <v>1126</v>
      </c>
      <c r="O1575" s="79">
        <v>45425</v>
      </c>
      <c r="P1575" s="21" t="s">
        <v>1125</v>
      </c>
      <c r="Q1575" s="20">
        <v>67.3</v>
      </c>
      <c r="R1575" s="19">
        <v>45455</v>
      </c>
      <c r="S1575" s="13" t="s">
        <v>1125</v>
      </c>
      <c r="T1575" s="18">
        <v>111.15</v>
      </c>
      <c r="U1575" s="17">
        <v>45488</v>
      </c>
      <c r="V1575" s="16" t="s">
        <v>1125</v>
      </c>
      <c r="W1575" s="15">
        <v>109.81</v>
      </c>
      <c r="X1575" s="14"/>
      <c r="Y1575" s="13"/>
      <c r="Z1575" s="12"/>
      <c r="AA1575" s="11" t="s">
        <v>0</v>
      </c>
      <c r="AB1575" s="9" t="s">
        <v>1123</v>
      </c>
      <c r="AC1575" s="10" t="s">
        <v>6</v>
      </c>
      <c r="AD1575" s="9" t="s">
        <v>1131</v>
      </c>
      <c r="AE1575" s="8" t="s">
        <v>1123</v>
      </c>
      <c r="AF1575" s="32" t="s">
        <v>6284</v>
      </c>
      <c r="AG1575" s="6">
        <f>IF(P1575="Em Aberto",Q1575,0)+IF(S1575="Em Aberto",T1575,0)+IF(V1575="Em Aberto",W1575,0)+IF(Y1575="Em Aberto",Z1575,0)</f>
        <v>0</v>
      </c>
      <c r="AH1575" s="5"/>
    </row>
    <row r="1576" spans="1:34" s="102" customFormat="1" ht="11.25" customHeight="1" x14ac:dyDescent="0.2">
      <c r="A1576" s="30">
        <v>45383</v>
      </c>
      <c r="B1576" s="28" t="s">
        <v>2248</v>
      </c>
      <c r="C1576" s="36">
        <v>52431507000101</v>
      </c>
      <c r="D1576" s="5" t="s">
        <v>6359</v>
      </c>
      <c r="E1576" s="13" t="s">
        <v>6358</v>
      </c>
      <c r="F1576" s="13">
        <v>7</v>
      </c>
      <c r="G1576" s="13" t="s">
        <v>6357</v>
      </c>
      <c r="H1576" s="18" t="s">
        <v>11</v>
      </c>
      <c r="I1576" s="13" t="s">
        <v>352</v>
      </c>
      <c r="J1576" s="13" t="s">
        <v>10</v>
      </c>
      <c r="K1576" s="19">
        <v>45386</v>
      </c>
      <c r="L1576" s="19" t="s">
        <v>1565</v>
      </c>
      <c r="M1576" s="18" t="s">
        <v>2</v>
      </c>
      <c r="N1576" s="80" t="s">
        <v>1126</v>
      </c>
      <c r="O1576" s="79">
        <v>45419</v>
      </c>
      <c r="P1576" s="21" t="s">
        <v>1125</v>
      </c>
      <c r="Q1576" s="20">
        <v>54.98</v>
      </c>
      <c r="R1576" s="19">
        <v>45450</v>
      </c>
      <c r="S1576" s="13" t="s">
        <v>1125</v>
      </c>
      <c r="T1576" s="18">
        <v>89.71</v>
      </c>
      <c r="U1576" s="17">
        <v>45480</v>
      </c>
      <c r="V1576" s="16" t="s">
        <v>1125</v>
      </c>
      <c r="W1576" s="15">
        <v>89.71</v>
      </c>
      <c r="X1576" s="14"/>
      <c r="Y1576" s="13"/>
      <c r="Z1576" s="12"/>
      <c r="AA1576" s="11" t="s">
        <v>0</v>
      </c>
      <c r="AB1576" s="9" t="s">
        <v>1123</v>
      </c>
      <c r="AC1576" s="10" t="s">
        <v>1140</v>
      </c>
      <c r="AD1576" s="9" t="s">
        <v>1131</v>
      </c>
      <c r="AE1576" s="8" t="s">
        <v>1123</v>
      </c>
      <c r="AF1576" s="32" t="s">
        <v>6356</v>
      </c>
      <c r="AG1576" s="6">
        <f>IF(P1576="Em Aberto",Q1576,0)+IF(S1576="Em Aberto",T1576,0)+IF(V1576="Em Aberto",W1576,0)+IF(Y1576="Em Aberto",Z1576,0)</f>
        <v>0</v>
      </c>
      <c r="AH1576" s="5"/>
    </row>
    <row r="1577" spans="1:34" s="102" customFormat="1" ht="11.25" customHeight="1" x14ac:dyDescent="0.2">
      <c r="A1577" s="30">
        <v>45383</v>
      </c>
      <c r="B1577" s="28" t="s">
        <v>2248</v>
      </c>
      <c r="C1577" s="36">
        <v>32976586000110</v>
      </c>
      <c r="D1577" s="5" t="s">
        <v>6355</v>
      </c>
      <c r="E1577" s="13" t="s">
        <v>6354</v>
      </c>
      <c r="F1577" s="13">
        <v>11</v>
      </c>
      <c r="G1577" s="13" t="s">
        <v>6353</v>
      </c>
      <c r="H1577" s="18" t="s">
        <v>6</v>
      </c>
      <c r="I1577" s="13" t="s">
        <v>352</v>
      </c>
      <c r="J1577" s="13" t="s">
        <v>10</v>
      </c>
      <c r="K1577" s="19">
        <v>45386</v>
      </c>
      <c r="L1577" s="19" t="s">
        <v>64</v>
      </c>
      <c r="M1577" s="18" t="s">
        <v>15</v>
      </c>
      <c r="N1577" s="80" t="s">
        <v>1209</v>
      </c>
      <c r="O1577" s="79">
        <v>45425</v>
      </c>
      <c r="P1577" s="21" t="s">
        <v>1125</v>
      </c>
      <c r="Q1577" s="20">
        <v>79.58</v>
      </c>
      <c r="R1577" s="19">
        <v>45455</v>
      </c>
      <c r="S1577" s="13" t="s">
        <v>1125</v>
      </c>
      <c r="T1577" s="18">
        <v>129.84</v>
      </c>
      <c r="U1577" s="17">
        <v>45488</v>
      </c>
      <c r="V1577" s="16" t="s">
        <v>1125</v>
      </c>
      <c r="W1577" s="15">
        <v>132.62</v>
      </c>
      <c r="X1577" s="14"/>
      <c r="Y1577" s="13"/>
      <c r="Z1577" s="12"/>
      <c r="AA1577" s="11" t="s">
        <v>0</v>
      </c>
      <c r="AB1577" s="9" t="s">
        <v>1123</v>
      </c>
      <c r="AC1577" s="10" t="s">
        <v>6</v>
      </c>
      <c r="AD1577" s="9" t="s">
        <v>1131</v>
      </c>
      <c r="AE1577" s="8" t="s">
        <v>1123</v>
      </c>
      <c r="AF1577" s="32" t="s">
        <v>6352</v>
      </c>
      <c r="AG1577" s="6">
        <f>IF(P1577="Em Aberto",Q1577,0)+IF(S1577="Em Aberto",T1577,0)+IF(V1577="Em Aberto",W1577,0)+IF(Y1577="Em Aberto",Z1577,0)</f>
        <v>0</v>
      </c>
      <c r="AH1577" s="5"/>
    </row>
    <row r="1578" spans="1:34" s="102" customFormat="1" ht="11.25" customHeight="1" x14ac:dyDescent="0.2">
      <c r="A1578" s="30">
        <v>45383</v>
      </c>
      <c r="B1578" s="28" t="s">
        <v>2248</v>
      </c>
      <c r="C1578" s="36">
        <v>35497152000126</v>
      </c>
      <c r="D1578" s="5" t="s">
        <v>6351</v>
      </c>
      <c r="E1578" s="13" t="s">
        <v>6350</v>
      </c>
      <c r="F1578" s="13">
        <v>11</v>
      </c>
      <c r="G1578" s="13" t="s">
        <v>6349</v>
      </c>
      <c r="H1578" s="18" t="s">
        <v>11</v>
      </c>
      <c r="I1578" s="13" t="s">
        <v>352</v>
      </c>
      <c r="J1578" s="13" t="s">
        <v>10</v>
      </c>
      <c r="K1578" s="19">
        <v>45386</v>
      </c>
      <c r="L1578" s="19" t="s">
        <v>102</v>
      </c>
      <c r="M1578" s="18" t="s">
        <v>2</v>
      </c>
      <c r="N1578" s="80" t="s">
        <v>1126</v>
      </c>
      <c r="O1578" s="79">
        <v>45423</v>
      </c>
      <c r="P1578" s="21" t="s">
        <v>1125</v>
      </c>
      <c r="Q1578" s="20">
        <v>54.98</v>
      </c>
      <c r="R1578" s="19">
        <v>45455</v>
      </c>
      <c r="S1578" s="13" t="s">
        <v>1125</v>
      </c>
      <c r="T1578" s="18">
        <v>109.7</v>
      </c>
      <c r="U1578" s="17">
        <v>45488</v>
      </c>
      <c r="V1578" s="16" t="s">
        <v>1125</v>
      </c>
      <c r="W1578" s="15">
        <v>109.7</v>
      </c>
      <c r="X1578" s="14"/>
      <c r="Y1578" s="13"/>
      <c r="Z1578" s="12"/>
      <c r="AA1578" s="11" t="s">
        <v>0</v>
      </c>
      <c r="AB1578" s="9" t="s">
        <v>1123</v>
      </c>
      <c r="AC1578" s="10" t="s">
        <v>1140</v>
      </c>
      <c r="AD1578" s="9" t="s">
        <v>1131</v>
      </c>
      <c r="AE1578" s="8" t="s">
        <v>1123</v>
      </c>
      <c r="AF1578" s="32" t="s">
        <v>6280</v>
      </c>
      <c r="AG1578" s="6">
        <f>IF(P1578="Em Aberto",Q1578,0)+IF(S1578="Em Aberto",T1578,0)+IF(V1578="Em Aberto",W1578,0)+IF(Y1578="Em Aberto",Z1578,0)</f>
        <v>0</v>
      </c>
      <c r="AH1578" s="5"/>
    </row>
    <row r="1579" spans="1:34" s="102" customFormat="1" ht="11.25" customHeight="1" x14ac:dyDescent="0.2">
      <c r="A1579" s="30">
        <v>45383</v>
      </c>
      <c r="B1579" s="28" t="s">
        <v>2248</v>
      </c>
      <c r="C1579" s="36">
        <v>53537666000140</v>
      </c>
      <c r="D1579" s="5" t="s">
        <v>6348</v>
      </c>
      <c r="E1579" s="13">
        <v>2250936</v>
      </c>
      <c r="F1579" s="13">
        <v>9</v>
      </c>
      <c r="G1579" s="13" t="s">
        <v>6347</v>
      </c>
      <c r="H1579" s="18" t="s">
        <v>11</v>
      </c>
      <c r="I1579" s="13" t="s">
        <v>352</v>
      </c>
      <c r="J1579" s="13" t="s">
        <v>4</v>
      </c>
      <c r="K1579" s="19">
        <v>45386</v>
      </c>
      <c r="L1579" s="19" t="s">
        <v>102</v>
      </c>
      <c r="M1579" s="18" t="s">
        <v>29</v>
      </c>
      <c r="N1579" s="80" t="s">
        <v>1126</v>
      </c>
      <c r="O1579" s="79">
        <v>45421</v>
      </c>
      <c r="P1579" s="21" t="s">
        <v>1125</v>
      </c>
      <c r="Q1579" s="20">
        <v>109.9</v>
      </c>
      <c r="R1579" s="19">
        <v>45489</v>
      </c>
      <c r="S1579" s="13" t="s">
        <v>1196</v>
      </c>
      <c r="T1579" s="18">
        <v>109.9</v>
      </c>
      <c r="U1579" s="17"/>
      <c r="V1579" s="16"/>
      <c r="W1579" s="15"/>
      <c r="X1579" s="14"/>
      <c r="Y1579" s="13"/>
      <c r="Z1579" s="12"/>
      <c r="AA1579" s="11" t="s">
        <v>1195</v>
      </c>
      <c r="AB1579" s="9" t="s">
        <v>1194</v>
      </c>
      <c r="AC1579" s="10" t="s">
        <v>1140</v>
      </c>
      <c r="AD1579" s="9" t="s">
        <v>1131</v>
      </c>
      <c r="AE1579" s="8" t="s">
        <v>1193</v>
      </c>
      <c r="AF1579" s="32" t="s">
        <v>6346</v>
      </c>
      <c r="AG1579" s="6">
        <f>IF(P1579="Em Aberto",Q1579,0)+IF(S1579="Em Aberto",T1579,0)+IF(V1579="Em Aberto",W1579,0)+IF(Y1579="Em Aberto",Z1579,0)</f>
        <v>109.9</v>
      </c>
      <c r="AH1579" s="5"/>
    </row>
    <row r="1580" spans="1:34" s="102" customFormat="1" ht="11.25" customHeight="1" x14ac:dyDescent="0.2">
      <c r="A1580" s="30">
        <v>45383</v>
      </c>
      <c r="B1580" s="28" t="s">
        <v>2248</v>
      </c>
      <c r="C1580" s="36">
        <v>43778035000169</v>
      </c>
      <c r="D1580" s="5" t="s">
        <v>6345</v>
      </c>
      <c r="E1580" s="13" t="s">
        <v>6344</v>
      </c>
      <c r="F1580" s="13">
        <v>7</v>
      </c>
      <c r="G1580" s="13" t="s">
        <v>6343</v>
      </c>
      <c r="H1580" s="18" t="s">
        <v>6</v>
      </c>
      <c r="I1580" s="13" t="s">
        <v>352</v>
      </c>
      <c r="J1580" s="13" t="s">
        <v>10</v>
      </c>
      <c r="K1580" s="19">
        <v>45386</v>
      </c>
      <c r="L1580" s="19" t="s">
        <v>46</v>
      </c>
      <c r="M1580" s="18" t="s">
        <v>2</v>
      </c>
      <c r="N1580" s="80" t="s">
        <v>1126</v>
      </c>
      <c r="O1580" s="79">
        <v>45421</v>
      </c>
      <c r="P1580" s="21" t="s">
        <v>1125</v>
      </c>
      <c r="Q1580" s="20">
        <v>67.23</v>
      </c>
      <c r="R1580" s="19">
        <v>45453</v>
      </c>
      <c r="S1580" s="13" t="s">
        <v>1125</v>
      </c>
      <c r="T1580" s="18">
        <v>111.15</v>
      </c>
      <c r="U1580" s="17">
        <v>45483</v>
      </c>
      <c r="V1580" s="16" t="s">
        <v>1196</v>
      </c>
      <c r="W1580" s="15">
        <v>112.16</v>
      </c>
      <c r="X1580" s="14"/>
      <c r="Y1580" s="13"/>
      <c r="Z1580" s="12"/>
      <c r="AA1580" s="11" t="s">
        <v>1195</v>
      </c>
      <c r="AB1580" s="9" t="s">
        <v>1194</v>
      </c>
      <c r="AC1580" s="10" t="s">
        <v>6</v>
      </c>
      <c r="AD1580" s="9" t="s">
        <v>1131</v>
      </c>
      <c r="AE1580" s="8" t="s">
        <v>1193</v>
      </c>
      <c r="AF1580" s="32" t="s">
        <v>6342</v>
      </c>
      <c r="AG1580" s="6">
        <f>IF(P1580="Em Aberto",Q1580,0)+IF(S1580="Em Aberto",T1580,0)+IF(V1580="Em Aberto",W1580,0)+IF(Y1580="Em Aberto",Z1580,0)</f>
        <v>112.16</v>
      </c>
      <c r="AH1580" s="5"/>
    </row>
    <row r="1581" spans="1:34" s="103" customFormat="1" ht="11.25" customHeight="1" x14ac:dyDescent="0.2">
      <c r="A1581" s="59">
        <v>45383</v>
      </c>
      <c r="B1581" s="38" t="s">
        <v>2248</v>
      </c>
      <c r="C1581" s="57">
        <v>53450017000107</v>
      </c>
      <c r="D1581" s="58" t="s">
        <v>6341</v>
      </c>
      <c r="E1581" s="46">
        <v>2250681</v>
      </c>
      <c r="F1581" s="46">
        <v>9</v>
      </c>
      <c r="G1581" s="46" t="s">
        <v>6340</v>
      </c>
      <c r="H1581" s="76" t="s">
        <v>11</v>
      </c>
      <c r="I1581" s="46" t="s">
        <v>352</v>
      </c>
      <c r="J1581" s="46" t="s">
        <v>4</v>
      </c>
      <c r="K1581" s="52">
        <v>45386</v>
      </c>
      <c r="L1581" s="52" t="s">
        <v>64</v>
      </c>
      <c r="M1581" s="76" t="s">
        <v>2</v>
      </c>
      <c r="N1581" s="78" t="s">
        <v>1126</v>
      </c>
      <c r="O1581" s="77">
        <v>45421</v>
      </c>
      <c r="P1581" s="54" t="s">
        <v>1196</v>
      </c>
      <c r="Q1581" s="53">
        <v>90</v>
      </c>
      <c r="R1581" s="52"/>
      <c r="S1581" s="46"/>
      <c r="T1581" s="76"/>
      <c r="U1581" s="50"/>
      <c r="V1581" s="49"/>
      <c r="W1581" s="48"/>
      <c r="X1581" s="47"/>
      <c r="Y1581" s="46"/>
      <c r="Z1581" s="75"/>
      <c r="AA1581" s="44" t="s">
        <v>1253</v>
      </c>
      <c r="AB1581" s="42" t="s">
        <v>1123</v>
      </c>
      <c r="AC1581" s="43" t="s">
        <v>1201</v>
      </c>
      <c r="AD1581" s="42" t="s">
        <v>1124</v>
      </c>
      <c r="AE1581" s="41" t="s">
        <v>1193</v>
      </c>
      <c r="AF1581" s="40" t="s">
        <v>6339</v>
      </c>
      <c r="AG1581" s="39">
        <f>IF(P1581="Em Aberto",Q1581,0)+IF(S1581="Em Aberto",T1581,0)+IF(V1581="Em Aberto",W1581,0)+IF(Y1581="Em Aberto",Z1581,0)</f>
        <v>90</v>
      </c>
      <c r="AH1581" s="58"/>
    </row>
    <row r="1582" spans="1:34" s="102" customFormat="1" ht="11.25" customHeight="1" x14ac:dyDescent="0.2">
      <c r="A1582" s="30">
        <v>45383</v>
      </c>
      <c r="B1582" s="28" t="s">
        <v>2248</v>
      </c>
      <c r="C1582" s="36">
        <v>52769337000161</v>
      </c>
      <c r="D1582" s="5" t="s">
        <v>6338</v>
      </c>
      <c r="E1582" s="13" t="s">
        <v>6337</v>
      </c>
      <c r="F1582" s="13">
        <v>11</v>
      </c>
      <c r="G1582" s="13" t="s">
        <v>6336</v>
      </c>
      <c r="H1582" s="18" t="s">
        <v>11</v>
      </c>
      <c r="I1582" s="13" t="s">
        <v>352</v>
      </c>
      <c r="J1582" s="13" t="s">
        <v>10</v>
      </c>
      <c r="K1582" s="19">
        <v>45386</v>
      </c>
      <c r="L1582" s="19" t="s">
        <v>53</v>
      </c>
      <c r="M1582" s="18" t="s">
        <v>123</v>
      </c>
      <c r="N1582" s="80" t="s">
        <v>1209</v>
      </c>
      <c r="O1582" s="79">
        <v>45423</v>
      </c>
      <c r="P1582" s="21" t="s">
        <v>1125</v>
      </c>
      <c r="Q1582" s="20">
        <v>55.03</v>
      </c>
      <c r="R1582" s="19">
        <v>45454</v>
      </c>
      <c r="S1582" s="13" t="s">
        <v>1196</v>
      </c>
      <c r="T1582" s="18">
        <v>91.02</v>
      </c>
      <c r="U1582" s="17">
        <v>45484</v>
      </c>
      <c r="V1582" s="16" t="s">
        <v>1196</v>
      </c>
      <c r="W1582" s="15">
        <v>89.79</v>
      </c>
      <c r="X1582" s="14"/>
      <c r="Y1582" s="13"/>
      <c r="Z1582" s="12"/>
      <c r="AA1582" s="11" t="s">
        <v>1195</v>
      </c>
      <c r="AB1582" s="9" t="s">
        <v>1285</v>
      </c>
      <c r="AC1582" s="10" t="s">
        <v>1140</v>
      </c>
      <c r="AD1582" s="9" t="s">
        <v>1131</v>
      </c>
      <c r="AE1582" s="8" t="s">
        <v>1193</v>
      </c>
      <c r="AF1582" s="32" t="s">
        <v>6288</v>
      </c>
      <c r="AG1582" s="6">
        <f>IF(P1582="Em Aberto",Q1582,0)+IF(S1582="Em Aberto",T1582,0)+IF(V1582="Em Aberto",W1582,0)+IF(Y1582="Em Aberto",Z1582,0)</f>
        <v>180.81</v>
      </c>
      <c r="AH1582" s="5"/>
    </row>
    <row r="1583" spans="1:34" s="102" customFormat="1" ht="11.25" customHeight="1" x14ac:dyDescent="0.2">
      <c r="A1583" s="30">
        <v>45383</v>
      </c>
      <c r="B1583" s="28" t="s">
        <v>2248</v>
      </c>
      <c r="C1583" s="36">
        <v>40705820000101</v>
      </c>
      <c r="D1583" s="5" t="s">
        <v>6335</v>
      </c>
      <c r="E1583" s="13" t="s">
        <v>6334</v>
      </c>
      <c r="F1583" s="13">
        <v>2</v>
      </c>
      <c r="G1583" s="13" t="s">
        <v>6333</v>
      </c>
      <c r="H1583" s="18" t="s">
        <v>11</v>
      </c>
      <c r="I1583" s="13" t="s">
        <v>352</v>
      </c>
      <c r="J1583" s="13" t="s">
        <v>10</v>
      </c>
      <c r="K1583" s="19">
        <v>45386</v>
      </c>
      <c r="L1583" s="19" t="s">
        <v>53</v>
      </c>
      <c r="M1583" s="18" t="s">
        <v>123</v>
      </c>
      <c r="N1583" s="80" t="s">
        <v>1209</v>
      </c>
      <c r="O1583" s="79">
        <v>45414</v>
      </c>
      <c r="P1583" s="21" t="s">
        <v>1125</v>
      </c>
      <c r="Q1583" s="20">
        <v>37.700000000000003</v>
      </c>
      <c r="R1583" s="19">
        <v>45446</v>
      </c>
      <c r="S1583" s="13" t="s">
        <v>1125</v>
      </c>
      <c r="T1583" s="18">
        <v>130.63</v>
      </c>
      <c r="U1583" s="17">
        <v>45475</v>
      </c>
      <c r="V1583" s="16" t="s">
        <v>1196</v>
      </c>
      <c r="W1583" s="15">
        <v>129.84</v>
      </c>
      <c r="X1583" s="14"/>
      <c r="Y1583" s="13"/>
      <c r="Z1583" s="12"/>
      <c r="AA1583" s="11" t="s">
        <v>1195</v>
      </c>
      <c r="AB1583" s="9" t="s">
        <v>1194</v>
      </c>
      <c r="AC1583" s="10" t="s">
        <v>1201</v>
      </c>
      <c r="AD1583" s="9" t="s">
        <v>1124</v>
      </c>
      <c r="AE1583" s="8" t="s">
        <v>1193</v>
      </c>
      <c r="AF1583" s="32" t="s">
        <v>6332</v>
      </c>
      <c r="AG1583" s="6">
        <f>IF(P1583="Em Aberto",Q1583,0)+IF(S1583="Em Aberto",T1583,0)+IF(V1583="Em Aberto",W1583,0)+IF(Y1583="Em Aberto",Z1583,0)</f>
        <v>129.84</v>
      </c>
      <c r="AH1583" s="5"/>
    </row>
    <row r="1584" spans="1:34" s="103" customFormat="1" ht="11.25" customHeight="1" x14ac:dyDescent="0.2">
      <c r="A1584" s="30">
        <v>45383</v>
      </c>
      <c r="B1584" s="28" t="s">
        <v>2248</v>
      </c>
      <c r="C1584" s="36">
        <v>45437495000159</v>
      </c>
      <c r="D1584" s="5" t="s">
        <v>6331</v>
      </c>
      <c r="E1584" s="13" t="s">
        <v>6330</v>
      </c>
      <c r="F1584" s="13">
        <v>20</v>
      </c>
      <c r="G1584" s="13" t="s">
        <v>6329</v>
      </c>
      <c r="H1584" s="18" t="s">
        <v>6</v>
      </c>
      <c r="I1584" s="13" t="s">
        <v>352</v>
      </c>
      <c r="J1584" s="13" t="s">
        <v>10</v>
      </c>
      <c r="K1584" s="19">
        <v>45387</v>
      </c>
      <c r="L1584" s="19" t="s">
        <v>22</v>
      </c>
      <c r="M1584" s="18" t="s">
        <v>29</v>
      </c>
      <c r="N1584" s="80" t="s">
        <v>1126</v>
      </c>
      <c r="O1584" s="79">
        <v>45434</v>
      </c>
      <c r="P1584" s="21" t="s">
        <v>1196</v>
      </c>
      <c r="Q1584" s="20">
        <v>121.18</v>
      </c>
      <c r="R1584" s="19">
        <v>45468</v>
      </c>
      <c r="S1584" s="13" t="s">
        <v>1196</v>
      </c>
      <c r="T1584" s="18">
        <v>129.84</v>
      </c>
      <c r="U1584" s="17"/>
      <c r="V1584" s="16"/>
      <c r="W1584" s="15"/>
      <c r="X1584" s="14"/>
      <c r="Y1584" s="13"/>
      <c r="Z1584" s="12"/>
      <c r="AA1584" s="11" t="s">
        <v>1195</v>
      </c>
      <c r="AB1584" s="9" t="s">
        <v>1380</v>
      </c>
      <c r="AC1584" s="10" t="s">
        <v>6</v>
      </c>
      <c r="AD1584" s="9" t="s">
        <v>1124</v>
      </c>
      <c r="AE1584" s="8" t="s">
        <v>1193</v>
      </c>
      <c r="AF1584" s="32" t="s">
        <v>6328</v>
      </c>
      <c r="AG1584" s="6">
        <f>IF(P1584="Em Aberto",Q1584,0)+IF(S1584="Em Aberto",T1584,0)+IF(V1584="Em Aberto",W1584,0)+IF(Y1584="Em Aberto",Z1584,0)</f>
        <v>251.02</v>
      </c>
      <c r="AH1584" s="5"/>
    </row>
    <row r="1585" spans="1:34" s="102" customFormat="1" ht="11.25" customHeight="1" x14ac:dyDescent="0.2">
      <c r="A1585" s="30">
        <v>45383</v>
      </c>
      <c r="B1585" s="28" t="s">
        <v>2248</v>
      </c>
      <c r="C1585" s="36">
        <v>27143240000100</v>
      </c>
      <c r="D1585" s="5" t="s">
        <v>6327</v>
      </c>
      <c r="E1585" s="13" t="s">
        <v>6326</v>
      </c>
      <c r="F1585" s="13">
        <v>16</v>
      </c>
      <c r="G1585" s="13" t="s">
        <v>6325</v>
      </c>
      <c r="H1585" s="18" t="s">
        <v>6</v>
      </c>
      <c r="I1585" s="13" t="s">
        <v>352</v>
      </c>
      <c r="J1585" s="13" t="s">
        <v>10</v>
      </c>
      <c r="K1585" s="19">
        <v>45387</v>
      </c>
      <c r="L1585" s="19" t="s">
        <v>46</v>
      </c>
      <c r="M1585" s="18" t="s">
        <v>153</v>
      </c>
      <c r="N1585" s="80" t="s">
        <v>1126</v>
      </c>
      <c r="O1585" s="79">
        <v>45432</v>
      </c>
      <c r="P1585" s="21" t="s">
        <v>1125</v>
      </c>
      <c r="Q1585" s="20">
        <v>102.47</v>
      </c>
      <c r="R1585" s="19">
        <v>45463</v>
      </c>
      <c r="S1585" s="13" t="s">
        <v>1196</v>
      </c>
      <c r="T1585" s="18">
        <v>109.81</v>
      </c>
      <c r="U1585" s="17">
        <v>45491</v>
      </c>
      <c r="V1585" s="16" t="s">
        <v>1196</v>
      </c>
      <c r="W1585" s="15">
        <v>112.33</v>
      </c>
      <c r="X1585" s="14"/>
      <c r="Y1585" s="13"/>
      <c r="Z1585" s="12"/>
      <c r="AA1585" s="11" t="s">
        <v>1195</v>
      </c>
      <c r="AB1585" s="9" t="s">
        <v>1194</v>
      </c>
      <c r="AC1585" s="10" t="s">
        <v>6</v>
      </c>
      <c r="AD1585" s="9" t="s">
        <v>1131</v>
      </c>
      <c r="AE1585" s="8" t="s">
        <v>1193</v>
      </c>
      <c r="AF1585" s="32" t="s">
        <v>6324</v>
      </c>
      <c r="AG1585" s="6">
        <f>IF(P1585="Em Aberto",Q1585,0)+IF(S1585="Em Aberto",T1585,0)+IF(V1585="Em Aberto",W1585,0)+IF(Y1585="Em Aberto",Z1585,0)</f>
        <v>222.14</v>
      </c>
      <c r="AH1585" s="5"/>
    </row>
    <row r="1586" spans="1:34" s="102" customFormat="1" ht="11.25" customHeight="1" x14ac:dyDescent="0.2">
      <c r="A1586" s="59">
        <v>45383</v>
      </c>
      <c r="B1586" s="28" t="s">
        <v>2248</v>
      </c>
      <c r="C1586" s="57">
        <v>26341994000101</v>
      </c>
      <c r="D1586" s="58" t="s">
        <v>6323</v>
      </c>
      <c r="E1586" s="46">
        <v>2267295</v>
      </c>
      <c r="F1586" s="46">
        <v>10</v>
      </c>
      <c r="G1586" s="46" t="s">
        <v>6322</v>
      </c>
      <c r="H1586" s="76" t="s">
        <v>11</v>
      </c>
      <c r="I1586" s="46" t="s">
        <v>352</v>
      </c>
      <c r="J1586" s="46" t="s">
        <v>4</v>
      </c>
      <c r="K1586" s="52">
        <v>45387</v>
      </c>
      <c r="L1586" s="19" t="s">
        <v>170</v>
      </c>
      <c r="M1586" s="76" t="s">
        <v>174</v>
      </c>
      <c r="N1586" s="78" t="s">
        <v>1126</v>
      </c>
      <c r="O1586" s="77"/>
      <c r="P1586" s="54"/>
      <c r="Q1586" s="53"/>
      <c r="R1586" s="52"/>
      <c r="S1586" s="46"/>
      <c r="T1586" s="76"/>
      <c r="U1586" s="50"/>
      <c r="V1586" s="49"/>
      <c r="W1586" s="48"/>
      <c r="X1586" s="47"/>
      <c r="Y1586" s="46"/>
      <c r="Z1586" s="75"/>
      <c r="AA1586" s="44" t="s">
        <v>1253</v>
      </c>
      <c r="AB1586" s="42" t="s">
        <v>1123</v>
      </c>
      <c r="AC1586" s="43" t="s">
        <v>1140</v>
      </c>
      <c r="AD1586" s="42" t="s">
        <v>1124</v>
      </c>
      <c r="AE1586" s="41" t="s">
        <v>1193</v>
      </c>
      <c r="AF1586" s="40" t="s">
        <v>5685</v>
      </c>
      <c r="AG1586" s="6">
        <f>IF(P1586="Em Aberto",Q1586,0)+IF(S1586="Em Aberto",T1586,0)+IF(V1586="Em Aberto",W1586,0)+IF(Y1586="Em Aberto",Z1586,0)</f>
        <v>0</v>
      </c>
      <c r="AH1586" s="58"/>
    </row>
    <row r="1587" spans="1:34" s="102" customFormat="1" ht="11.25" customHeight="1" x14ac:dyDescent="0.2">
      <c r="A1587" s="30">
        <v>45383</v>
      </c>
      <c r="B1587" s="28" t="s">
        <v>2248</v>
      </c>
      <c r="C1587" s="36">
        <v>43738093000169</v>
      </c>
      <c r="D1587" s="5" t="s">
        <v>6321</v>
      </c>
      <c r="E1587" s="13" t="s">
        <v>6320</v>
      </c>
      <c r="F1587" s="13">
        <v>20</v>
      </c>
      <c r="G1587" s="13" t="s">
        <v>6319</v>
      </c>
      <c r="H1587" s="18" t="s">
        <v>6</v>
      </c>
      <c r="I1587" s="13" t="s">
        <v>352</v>
      </c>
      <c r="J1587" s="13" t="s">
        <v>10</v>
      </c>
      <c r="K1587" s="19">
        <v>45387</v>
      </c>
      <c r="L1587" s="19" t="s">
        <v>102</v>
      </c>
      <c r="M1587" s="18" t="s">
        <v>29</v>
      </c>
      <c r="N1587" s="80" t="s">
        <v>1126</v>
      </c>
      <c r="O1587" s="79">
        <v>45434</v>
      </c>
      <c r="P1587" s="21" t="s">
        <v>1125</v>
      </c>
      <c r="Q1587" s="20">
        <v>102.47</v>
      </c>
      <c r="R1587" s="19">
        <v>45468</v>
      </c>
      <c r="S1587" s="13" t="s">
        <v>1196</v>
      </c>
      <c r="T1587" s="18">
        <v>109.81</v>
      </c>
      <c r="U1587" s="17">
        <v>45495</v>
      </c>
      <c r="V1587" s="16" t="s">
        <v>1196</v>
      </c>
      <c r="W1587" s="15">
        <v>112.47</v>
      </c>
      <c r="X1587" s="14"/>
      <c r="Y1587" s="13"/>
      <c r="Z1587" s="12"/>
      <c r="AA1587" s="11" t="s">
        <v>1195</v>
      </c>
      <c r="AB1587" s="9" t="s">
        <v>1194</v>
      </c>
      <c r="AC1587" s="10" t="s">
        <v>6</v>
      </c>
      <c r="AD1587" s="9" t="s">
        <v>1124</v>
      </c>
      <c r="AE1587" s="8" t="s">
        <v>1193</v>
      </c>
      <c r="AF1587" s="32" t="s">
        <v>6318</v>
      </c>
      <c r="AG1587" s="6">
        <f>IF(P1587="Em Aberto",Q1587,0)+IF(S1587="Em Aberto",T1587,0)+IF(V1587="Em Aberto",W1587,0)+IF(Y1587="Em Aberto",Z1587,0)</f>
        <v>222.28</v>
      </c>
      <c r="AH1587" s="5"/>
    </row>
    <row r="1588" spans="1:34" s="102" customFormat="1" ht="11.25" customHeight="1" x14ac:dyDescent="0.2">
      <c r="A1588" s="30">
        <v>45383</v>
      </c>
      <c r="B1588" s="28" t="s">
        <v>2248</v>
      </c>
      <c r="C1588" s="36">
        <v>31065214000170</v>
      </c>
      <c r="D1588" s="5" t="s">
        <v>6317</v>
      </c>
      <c r="E1588" s="13" t="s">
        <v>6316</v>
      </c>
      <c r="F1588" s="13">
        <v>16</v>
      </c>
      <c r="G1588" s="13" t="s">
        <v>6315</v>
      </c>
      <c r="H1588" s="18" t="s">
        <v>6</v>
      </c>
      <c r="I1588" s="13" t="s">
        <v>352</v>
      </c>
      <c r="J1588" s="13" t="s">
        <v>10</v>
      </c>
      <c r="K1588" s="19">
        <v>45387</v>
      </c>
      <c r="L1588" s="19" t="s">
        <v>1691</v>
      </c>
      <c r="M1588" s="18" t="s">
        <v>153</v>
      </c>
      <c r="N1588" s="80" t="s">
        <v>1126</v>
      </c>
      <c r="O1588" s="79">
        <v>45432</v>
      </c>
      <c r="P1588" s="21" t="s">
        <v>1125</v>
      </c>
      <c r="Q1588" s="20">
        <v>121.18</v>
      </c>
      <c r="R1588" s="19">
        <v>45463</v>
      </c>
      <c r="S1588" s="13" t="s">
        <v>1125</v>
      </c>
      <c r="T1588" s="18">
        <v>132.6</v>
      </c>
      <c r="U1588" s="17">
        <v>45491</v>
      </c>
      <c r="V1588" s="16" t="s">
        <v>1196</v>
      </c>
      <c r="W1588" s="15">
        <v>129.84</v>
      </c>
      <c r="X1588" s="14"/>
      <c r="Y1588" s="13"/>
      <c r="Z1588" s="12"/>
      <c r="AA1588" s="11" t="s">
        <v>0</v>
      </c>
      <c r="AB1588" s="9" t="s">
        <v>1123</v>
      </c>
      <c r="AC1588" s="10" t="s">
        <v>6</v>
      </c>
      <c r="AD1588" s="9" t="s">
        <v>1131</v>
      </c>
      <c r="AE1588" s="8" t="s">
        <v>1123</v>
      </c>
      <c r="AF1588" s="32" t="s">
        <v>6314</v>
      </c>
      <c r="AG1588" s="6">
        <f>IF(P1588="Em Aberto",Q1588,0)+IF(S1588="Em Aberto",T1588,0)+IF(V1588="Em Aberto",W1588,0)+IF(Y1588="Em Aberto",Z1588,0)</f>
        <v>129.84</v>
      </c>
      <c r="AH1588" s="5"/>
    </row>
    <row r="1589" spans="1:34" s="102" customFormat="1" ht="11.25" customHeight="1" x14ac:dyDescent="0.2">
      <c r="A1589" s="30">
        <v>45383</v>
      </c>
      <c r="B1589" s="28" t="s">
        <v>2248</v>
      </c>
      <c r="C1589" s="36">
        <v>17034724000159</v>
      </c>
      <c r="D1589" s="5" t="s">
        <v>6313</v>
      </c>
      <c r="E1589" s="13" t="s">
        <v>6312</v>
      </c>
      <c r="F1589" s="13">
        <v>16</v>
      </c>
      <c r="G1589" s="13" t="s">
        <v>6311</v>
      </c>
      <c r="H1589" s="18" t="s">
        <v>11</v>
      </c>
      <c r="I1589" s="13" t="s">
        <v>352</v>
      </c>
      <c r="J1589" s="13" t="s">
        <v>10</v>
      </c>
      <c r="K1589" s="19">
        <v>45387</v>
      </c>
      <c r="L1589" s="19" t="s">
        <v>1654</v>
      </c>
      <c r="M1589" s="18" t="s">
        <v>123</v>
      </c>
      <c r="N1589" s="80" t="s">
        <v>1209</v>
      </c>
      <c r="O1589" s="79">
        <v>45428</v>
      </c>
      <c r="P1589" s="21" t="s">
        <v>1125</v>
      </c>
      <c r="Q1589" s="20">
        <v>102.47</v>
      </c>
      <c r="R1589" s="19">
        <v>45459</v>
      </c>
      <c r="S1589" s="13" t="s">
        <v>1125</v>
      </c>
      <c r="T1589" s="18">
        <v>109.8</v>
      </c>
      <c r="U1589" s="17">
        <v>45489</v>
      </c>
      <c r="V1589" s="16" t="s">
        <v>1125</v>
      </c>
      <c r="W1589" s="15">
        <v>112.3</v>
      </c>
      <c r="X1589" s="14"/>
      <c r="Y1589" s="13"/>
      <c r="Z1589" s="12"/>
      <c r="AA1589" s="11" t="s">
        <v>0</v>
      </c>
      <c r="AB1589" s="9" t="s">
        <v>1123</v>
      </c>
      <c r="AC1589" s="10" t="s">
        <v>1140</v>
      </c>
      <c r="AD1589" s="9" t="s">
        <v>1131</v>
      </c>
      <c r="AE1589" s="8" t="s">
        <v>1123</v>
      </c>
      <c r="AF1589" s="32" t="s">
        <v>6310</v>
      </c>
      <c r="AG1589" s="6">
        <f>IF(P1589="Em Aberto",Q1589,0)+IF(S1589="Em Aberto",T1589,0)+IF(V1589="Em Aberto",W1589,0)+IF(Y1589="Em Aberto",Z1589,0)</f>
        <v>0</v>
      </c>
      <c r="AH1589" s="5"/>
    </row>
    <row r="1590" spans="1:34" s="102" customFormat="1" ht="11.25" customHeight="1" x14ac:dyDescent="0.2">
      <c r="A1590" s="30">
        <v>45383</v>
      </c>
      <c r="B1590" s="28" t="s">
        <v>2248</v>
      </c>
      <c r="C1590" s="36">
        <v>50757690000104</v>
      </c>
      <c r="D1590" s="5" t="s">
        <v>6309</v>
      </c>
      <c r="E1590" s="13" t="s">
        <v>6308</v>
      </c>
      <c r="F1590" s="13">
        <v>11</v>
      </c>
      <c r="G1590" s="13" t="s">
        <v>6307</v>
      </c>
      <c r="H1590" s="18" t="s">
        <v>11</v>
      </c>
      <c r="I1590" s="13" t="s">
        <v>352</v>
      </c>
      <c r="J1590" s="13" t="s">
        <v>10</v>
      </c>
      <c r="K1590" s="19">
        <v>45387</v>
      </c>
      <c r="L1590" s="19" t="s">
        <v>16</v>
      </c>
      <c r="M1590" s="18" t="s">
        <v>29</v>
      </c>
      <c r="N1590" s="80" t="s">
        <v>1126</v>
      </c>
      <c r="O1590" s="79">
        <v>45423</v>
      </c>
      <c r="P1590" s="21" t="s">
        <v>1125</v>
      </c>
      <c r="Q1590" s="20">
        <v>52.14</v>
      </c>
      <c r="R1590" s="19">
        <v>45454</v>
      </c>
      <c r="S1590" s="13" t="s">
        <v>1125</v>
      </c>
      <c r="T1590" s="18">
        <v>90.87</v>
      </c>
      <c r="U1590" s="17">
        <v>45484</v>
      </c>
      <c r="V1590" s="16" t="s">
        <v>1196</v>
      </c>
      <c r="W1590" s="15">
        <v>89.79</v>
      </c>
      <c r="X1590" s="14"/>
      <c r="Y1590" s="13"/>
      <c r="Z1590" s="12"/>
      <c r="AA1590" s="11" t="s">
        <v>1195</v>
      </c>
      <c r="AB1590" s="9" t="s">
        <v>1194</v>
      </c>
      <c r="AC1590" s="10" t="s">
        <v>1140</v>
      </c>
      <c r="AD1590" s="9" t="s">
        <v>1131</v>
      </c>
      <c r="AE1590" s="8" t="s">
        <v>1193</v>
      </c>
      <c r="AF1590" s="32" t="s">
        <v>6272</v>
      </c>
      <c r="AG1590" s="6">
        <f>IF(P1590="Em Aberto",Q1590,0)+IF(S1590="Em Aberto",T1590,0)+IF(V1590="Em Aberto",W1590,0)+IF(Y1590="Em Aberto",Z1590,0)</f>
        <v>89.79</v>
      </c>
      <c r="AH1590" s="5"/>
    </row>
    <row r="1591" spans="1:34" s="102" customFormat="1" ht="11.25" customHeight="1" x14ac:dyDescent="0.2">
      <c r="A1591" s="30">
        <v>45383</v>
      </c>
      <c r="B1591" s="28" t="s">
        <v>2248</v>
      </c>
      <c r="C1591" s="36">
        <v>50992225000140</v>
      </c>
      <c r="D1591" s="5" t="s">
        <v>6306</v>
      </c>
      <c r="E1591" s="13" t="s">
        <v>6305</v>
      </c>
      <c r="F1591" s="13">
        <v>11</v>
      </c>
      <c r="G1591" s="13" t="s">
        <v>6304</v>
      </c>
      <c r="H1591" s="18" t="s">
        <v>6</v>
      </c>
      <c r="I1591" s="13" t="s">
        <v>352</v>
      </c>
      <c r="J1591" s="13" t="s">
        <v>10</v>
      </c>
      <c r="K1591" s="19">
        <v>45387</v>
      </c>
      <c r="L1591" s="19" t="s">
        <v>119</v>
      </c>
      <c r="M1591" s="18" t="s">
        <v>110</v>
      </c>
      <c r="N1591" s="80" t="s">
        <v>20</v>
      </c>
      <c r="O1591" s="79">
        <v>45425</v>
      </c>
      <c r="P1591" s="21" t="s">
        <v>1125</v>
      </c>
      <c r="Q1591" s="20">
        <v>63.75</v>
      </c>
      <c r="R1591" s="19">
        <v>45455</v>
      </c>
      <c r="S1591" s="13" t="s">
        <v>1125</v>
      </c>
      <c r="T1591" s="18">
        <v>111.08</v>
      </c>
      <c r="U1591" s="17">
        <v>45488</v>
      </c>
      <c r="V1591" s="16" t="s">
        <v>1196</v>
      </c>
      <c r="W1591" s="15">
        <v>112.27</v>
      </c>
      <c r="X1591" s="14"/>
      <c r="Y1591" s="13"/>
      <c r="Z1591" s="12"/>
      <c r="AA1591" s="11" t="s">
        <v>1195</v>
      </c>
      <c r="AB1591" s="9" t="s">
        <v>1194</v>
      </c>
      <c r="AC1591" s="10" t="s">
        <v>6</v>
      </c>
      <c r="AD1591" s="9" t="s">
        <v>1131</v>
      </c>
      <c r="AE1591" s="8" t="s">
        <v>1193</v>
      </c>
      <c r="AF1591" s="32" t="s">
        <v>6303</v>
      </c>
      <c r="AG1591" s="6">
        <f>IF(P1591="Em Aberto",Q1591,0)+IF(S1591="Em Aberto",T1591,0)+IF(V1591="Em Aberto",W1591,0)+IF(Y1591="Em Aberto",Z1591,0)</f>
        <v>112.27</v>
      </c>
      <c r="AH1591" s="5"/>
    </row>
    <row r="1592" spans="1:34" s="102" customFormat="1" ht="11.25" customHeight="1" x14ac:dyDescent="0.2">
      <c r="A1592" s="30">
        <v>45383</v>
      </c>
      <c r="B1592" s="28" t="s">
        <v>2248</v>
      </c>
      <c r="C1592" s="36">
        <v>51295769000115</v>
      </c>
      <c r="D1592" s="5" t="s">
        <v>6302</v>
      </c>
      <c r="E1592" s="13" t="s">
        <v>6301</v>
      </c>
      <c r="F1592" s="13">
        <v>20</v>
      </c>
      <c r="G1592" s="13" t="s">
        <v>6300</v>
      </c>
      <c r="H1592" s="18" t="s">
        <v>11</v>
      </c>
      <c r="I1592" s="13" t="s">
        <v>352</v>
      </c>
      <c r="J1592" s="13" t="s">
        <v>10</v>
      </c>
      <c r="K1592" s="19">
        <v>45387</v>
      </c>
      <c r="L1592" s="19" t="s">
        <v>98</v>
      </c>
      <c r="M1592" s="18" t="s">
        <v>201</v>
      </c>
      <c r="N1592" s="80" t="s">
        <v>1209</v>
      </c>
      <c r="O1592" s="79">
        <v>45432</v>
      </c>
      <c r="P1592" s="21" t="s">
        <v>1125</v>
      </c>
      <c r="Q1592" s="20">
        <v>102.51</v>
      </c>
      <c r="R1592" s="19">
        <v>45463</v>
      </c>
      <c r="S1592" s="13" t="s">
        <v>1125</v>
      </c>
      <c r="T1592" s="18">
        <v>109.83</v>
      </c>
      <c r="U1592" s="17">
        <v>45493</v>
      </c>
      <c r="V1592" s="16" t="s">
        <v>1196</v>
      </c>
      <c r="W1592" s="15">
        <v>109.83</v>
      </c>
      <c r="X1592" s="14"/>
      <c r="Y1592" s="13"/>
      <c r="Z1592" s="12"/>
      <c r="AA1592" s="11" t="s">
        <v>0</v>
      </c>
      <c r="AB1592" s="9" t="s">
        <v>1123</v>
      </c>
      <c r="AC1592" s="10" t="s">
        <v>1140</v>
      </c>
      <c r="AD1592" s="9" t="s">
        <v>1131</v>
      </c>
      <c r="AE1592" s="8" t="s">
        <v>1123</v>
      </c>
      <c r="AF1592" s="32" t="s">
        <v>6233</v>
      </c>
      <c r="AG1592" s="6">
        <f>IF(P1592="Em Aberto",Q1592,0)+IF(S1592="Em Aberto",T1592,0)+IF(V1592="Em Aberto",W1592,0)+IF(Y1592="Em Aberto",Z1592,0)</f>
        <v>109.83</v>
      </c>
      <c r="AH1592" s="5"/>
    </row>
    <row r="1593" spans="1:34" s="102" customFormat="1" ht="11.25" customHeight="1" x14ac:dyDescent="0.2">
      <c r="A1593" s="30">
        <v>45383</v>
      </c>
      <c r="B1593" s="28" t="s">
        <v>2248</v>
      </c>
      <c r="C1593" s="36">
        <v>35722491000169</v>
      </c>
      <c r="D1593" s="5" t="s">
        <v>6299</v>
      </c>
      <c r="E1593" s="13" t="s">
        <v>6298</v>
      </c>
      <c r="F1593" s="13">
        <v>20</v>
      </c>
      <c r="G1593" s="13" t="s">
        <v>6297</v>
      </c>
      <c r="H1593" s="18" t="s">
        <v>11</v>
      </c>
      <c r="I1593" s="13" t="s">
        <v>352</v>
      </c>
      <c r="J1593" s="13" t="s">
        <v>10</v>
      </c>
      <c r="K1593" s="19">
        <v>45387</v>
      </c>
      <c r="L1593" s="19" t="s">
        <v>22</v>
      </c>
      <c r="M1593" s="18" t="s">
        <v>15</v>
      </c>
      <c r="N1593" s="80" t="s">
        <v>1209</v>
      </c>
      <c r="O1593" s="79">
        <v>45432</v>
      </c>
      <c r="P1593" s="21" t="s">
        <v>1125</v>
      </c>
      <c r="Q1593" s="20">
        <v>83.88</v>
      </c>
      <c r="R1593" s="19">
        <v>45463</v>
      </c>
      <c r="S1593" s="13" t="s">
        <v>1196</v>
      </c>
      <c r="T1593" s="18">
        <v>91.82</v>
      </c>
      <c r="U1593" s="17">
        <v>45493</v>
      </c>
      <c r="V1593" s="16" t="s">
        <v>1196</v>
      </c>
      <c r="W1593" s="15">
        <v>89.87</v>
      </c>
      <c r="X1593" s="14"/>
      <c r="Y1593" s="13"/>
      <c r="Z1593" s="12"/>
      <c r="AA1593" s="11" t="s">
        <v>1195</v>
      </c>
      <c r="AB1593" s="9" t="s">
        <v>1194</v>
      </c>
      <c r="AC1593" s="10" t="s">
        <v>1140</v>
      </c>
      <c r="AD1593" s="9" t="s">
        <v>1131</v>
      </c>
      <c r="AE1593" s="8" t="s">
        <v>1193</v>
      </c>
      <c r="AF1593" s="32" t="s">
        <v>6296</v>
      </c>
      <c r="AG1593" s="6">
        <f>IF(P1593="Em Aberto",Q1593,0)+IF(S1593="Em Aberto",T1593,0)+IF(V1593="Em Aberto",W1593,0)+IF(Y1593="Em Aberto",Z1593,0)</f>
        <v>181.69</v>
      </c>
      <c r="AH1593" s="5"/>
    </row>
    <row r="1594" spans="1:34" s="102" customFormat="1" ht="11.25" customHeight="1" x14ac:dyDescent="0.2">
      <c r="A1594" s="30">
        <v>45383</v>
      </c>
      <c r="B1594" s="28" t="s">
        <v>2248</v>
      </c>
      <c r="C1594" s="36">
        <v>22750722000104</v>
      </c>
      <c r="D1594" s="5" t="s">
        <v>6295</v>
      </c>
      <c r="E1594" s="13" t="s">
        <v>6294</v>
      </c>
      <c r="F1594" s="13">
        <v>16</v>
      </c>
      <c r="G1594" s="13" t="s">
        <v>6293</v>
      </c>
      <c r="H1594" s="18" t="s">
        <v>11</v>
      </c>
      <c r="I1594" s="13" t="s">
        <v>352</v>
      </c>
      <c r="J1594" s="13" t="s">
        <v>10</v>
      </c>
      <c r="K1594" s="19">
        <v>45387</v>
      </c>
      <c r="L1594" s="19" t="s">
        <v>56</v>
      </c>
      <c r="M1594" s="18" t="s">
        <v>15</v>
      </c>
      <c r="N1594" s="80" t="s">
        <v>1209</v>
      </c>
      <c r="O1594" s="79">
        <v>45432</v>
      </c>
      <c r="P1594" s="21" t="s">
        <v>1125</v>
      </c>
      <c r="Q1594" s="20">
        <v>102.53</v>
      </c>
      <c r="R1594" s="19">
        <v>45463</v>
      </c>
      <c r="S1594" s="13" t="s">
        <v>1125</v>
      </c>
      <c r="T1594" s="18">
        <v>91.82</v>
      </c>
      <c r="U1594" s="17">
        <v>45491</v>
      </c>
      <c r="V1594" s="16" t="s">
        <v>1196</v>
      </c>
      <c r="W1594" s="15">
        <v>109.86</v>
      </c>
      <c r="X1594" s="14"/>
      <c r="Y1594" s="13"/>
      <c r="Z1594" s="12"/>
      <c r="AA1594" s="11" t="s">
        <v>0</v>
      </c>
      <c r="AB1594" s="9" t="s">
        <v>1123</v>
      </c>
      <c r="AC1594" s="10" t="s">
        <v>1201</v>
      </c>
      <c r="AD1594" s="9" t="s">
        <v>1131</v>
      </c>
      <c r="AE1594" s="8" t="s">
        <v>1123</v>
      </c>
      <c r="AF1594" s="32" t="s">
        <v>6292</v>
      </c>
      <c r="AG1594" s="6">
        <f>IF(P1594="Em Aberto",Q1594,0)+IF(S1594="Em Aberto",T1594,0)+IF(V1594="Em Aberto",W1594,0)+IF(Y1594="Em Aberto",Z1594,0)</f>
        <v>109.86</v>
      </c>
      <c r="AH1594" s="5"/>
    </row>
    <row r="1595" spans="1:34" s="102" customFormat="1" ht="11.25" customHeight="1" x14ac:dyDescent="0.2">
      <c r="A1595" s="30">
        <v>45383</v>
      </c>
      <c r="B1595" s="28" t="s">
        <v>2248</v>
      </c>
      <c r="C1595" s="36">
        <v>49354410000120</v>
      </c>
      <c r="D1595" s="5" t="s">
        <v>6291</v>
      </c>
      <c r="E1595" s="13" t="s">
        <v>6290</v>
      </c>
      <c r="F1595" s="13">
        <v>7</v>
      </c>
      <c r="G1595" s="13" t="s">
        <v>6289</v>
      </c>
      <c r="H1595" s="18" t="s">
        <v>11</v>
      </c>
      <c r="I1595" s="13" t="s">
        <v>352</v>
      </c>
      <c r="J1595" s="13" t="s">
        <v>10</v>
      </c>
      <c r="K1595" s="19">
        <v>45387</v>
      </c>
      <c r="L1595" s="19" t="s">
        <v>53</v>
      </c>
      <c r="M1595" s="18" t="s">
        <v>2</v>
      </c>
      <c r="N1595" s="80" t="s">
        <v>1126</v>
      </c>
      <c r="O1595" s="79">
        <v>45419</v>
      </c>
      <c r="P1595" s="21" t="s">
        <v>1125</v>
      </c>
      <c r="Q1595" s="20">
        <v>63.73</v>
      </c>
      <c r="R1595" s="19">
        <v>45450</v>
      </c>
      <c r="S1595" s="13" t="s">
        <v>1196</v>
      </c>
      <c r="T1595" s="18">
        <v>110.79</v>
      </c>
      <c r="U1595" s="17">
        <v>45480</v>
      </c>
      <c r="V1595" s="16" t="s">
        <v>1196</v>
      </c>
      <c r="W1595" s="15">
        <v>109.78</v>
      </c>
      <c r="X1595" s="14"/>
      <c r="Y1595" s="13"/>
      <c r="Z1595" s="12"/>
      <c r="AA1595" s="11" t="s">
        <v>1195</v>
      </c>
      <c r="AB1595" s="9" t="s">
        <v>1285</v>
      </c>
      <c r="AC1595" s="10" t="s">
        <v>1140</v>
      </c>
      <c r="AD1595" s="9" t="s">
        <v>1131</v>
      </c>
      <c r="AE1595" s="8" t="s">
        <v>1193</v>
      </c>
      <c r="AF1595" s="32" t="s">
        <v>6288</v>
      </c>
      <c r="AG1595" s="6">
        <f>IF(P1595="Em Aberto",Q1595,0)+IF(S1595="Em Aberto",T1595,0)+IF(V1595="Em Aberto",W1595,0)+IF(Y1595="Em Aberto",Z1595,0)</f>
        <v>220.57</v>
      </c>
      <c r="AH1595" s="5"/>
    </row>
    <row r="1596" spans="1:34" s="102" customFormat="1" ht="11.25" customHeight="1" x14ac:dyDescent="0.2">
      <c r="A1596" s="30">
        <v>45383</v>
      </c>
      <c r="B1596" s="28" t="s">
        <v>2248</v>
      </c>
      <c r="C1596" s="36">
        <v>20214924000106</v>
      </c>
      <c r="D1596" s="5" t="s">
        <v>6287</v>
      </c>
      <c r="E1596" s="13" t="s">
        <v>6286</v>
      </c>
      <c r="F1596" s="13">
        <v>11</v>
      </c>
      <c r="G1596" s="13" t="s">
        <v>6285</v>
      </c>
      <c r="H1596" s="18" t="s">
        <v>6</v>
      </c>
      <c r="I1596" s="13" t="s">
        <v>352</v>
      </c>
      <c r="J1596" s="13" t="s">
        <v>10</v>
      </c>
      <c r="K1596" s="19">
        <v>45387</v>
      </c>
      <c r="L1596" s="19" t="s">
        <v>736</v>
      </c>
      <c r="M1596" s="18" t="s">
        <v>201</v>
      </c>
      <c r="N1596" s="80" t="s">
        <v>1209</v>
      </c>
      <c r="O1596" s="79">
        <v>45425</v>
      </c>
      <c r="P1596" s="21" t="s">
        <v>1125</v>
      </c>
      <c r="Q1596" s="20">
        <v>63.73</v>
      </c>
      <c r="R1596" s="19">
        <v>45455</v>
      </c>
      <c r="S1596" s="13" t="s">
        <v>1125</v>
      </c>
      <c r="T1596" s="18">
        <v>109.76</v>
      </c>
      <c r="U1596" s="17">
        <v>45488</v>
      </c>
      <c r="V1596" s="16" t="s">
        <v>1125</v>
      </c>
      <c r="W1596" s="15">
        <v>109.76</v>
      </c>
      <c r="X1596" s="14"/>
      <c r="Y1596" s="13"/>
      <c r="Z1596" s="12"/>
      <c r="AA1596" s="11" t="s">
        <v>0</v>
      </c>
      <c r="AB1596" s="9" t="s">
        <v>1123</v>
      </c>
      <c r="AC1596" s="10" t="s">
        <v>6</v>
      </c>
      <c r="AD1596" s="9" t="s">
        <v>1131</v>
      </c>
      <c r="AE1596" s="8" t="s">
        <v>1123</v>
      </c>
      <c r="AF1596" s="32" t="s">
        <v>6284</v>
      </c>
      <c r="AG1596" s="6">
        <f>IF(P1596="Em Aberto",Q1596,0)+IF(S1596="Em Aberto",T1596,0)+IF(V1596="Em Aberto",W1596,0)+IF(Y1596="Em Aberto",Z1596,0)</f>
        <v>0</v>
      </c>
      <c r="AH1596" s="5"/>
    </row>
    <row r="1597" spans="1:34" s="102" customFormat="1" ht="11.25" customHeight="1" x14ac:dyDescent="0.2">
      <c r="A1597" s="30">
        <v>45383</v>
      </c>
      <c r="B1597" s="28" t="s">
        <v>2248</v>
      </c>
      <c r="C1597" s="36">
        <v>26806339000173</v>
      </c>
      <c r="D1597" s="5" t="s">
        <v>6283</v>
      </c>
      <c r="E1597" s="13" t="s">
        <v>6282</v>
      </c>
      <c r="F1597" s="13">
        <v>7</v>
      </c>
      <c r="G1597" s="13" t="s">
        <v>6281</v>
      </c>
      <c r="H1597" s="18" t="s">
        <v>11</v>
      </c>
      <c r="I1597" s="13" t="s">
        <v>352</v>
      </c>
      <c r="J1597" s="13" t="s">
        <v>10</v>
      </c>
      <c r="K1597" s="19">
        <v>45387</v>
      </c>
      <c r="L1597" s="19" t="s">
        <v>1961</v>
      </c>
      <c r="M1597" s="18" t="s">
        <v>110</v>
      </c>
      <c r="N1597" s="80" t="s">
        <v>20</v>
      </c>
      <c r="O1597" s="79">
        <v>45419</v>
      </c>
      <c r="P1597" s="21" t="s">
        <v>1125</v>
      </c>
      <c r="Q1597" s="20">
        <v>52.14</v>
      </c>
      <c r="R1597" s="19">
        <v>45450</v>
      </c>
      <c r="S1597" s="13" t="s">
        <v>1125</v>
      </c>
      <c r="T1597" s="18">
        <v>89.79</v>
      </c>
      <c r="U1597" s="17">
        <v>45480</v>
      </c>
      <c r="V1597" s="16" t="s">
        <v>1125</v>
      </c>
      <c r="W1597" s="15">
        <v>89.79</v>
      </c>
      <c r="X1597" s="14"/>
      <c r="Y1597" s="13"/>
      <c r="Z1597" s="12"/>
      <c r="AA1597" s="11" t="s">
        <v>0</v>
      </c>
      <c r="AB1597" s="9" t="s">
        <v>1123</v>
      </c>
      <c r="AC1597" s="10" t="s">
        <v>1140</v>
      </c>
      <c r="AD1597" s="9" t="s">
        <v>1131</v>
      </c>
      <c r="AE1597" s="8" t="s">
        <v>1123</v>
      </c>
      <c r="AF1597" s="32" t="s">
        <v>6280</v>
      </c>
      <c r="AG1597" s="6">
        <f>IF(P1597="Em Aberto",Q1597,0)+IF(S1597="Em Aberto",T1597,0)+IF(V1597="Em Aberto",W1597,0)+IF(Y1597="Em Aberto",Z1597,0)</f>
        <v>0</v>
      </c>
      <c r="AH1597" s="5"/>
    </row>
    <row r="1598" spans="1:34" s="102" customFormat="1" ht="11.25" customHeight="1" x14ac:dyDescent="0.2">
      <c r="A1598" s="30">
        <v>45383</v>
      </c>
      <c r="B1598" s="28" t="s">
        <v>2248</v>
      </c>
      <c r="C1598" s="36">
        <v>34202089000190</v>
      </c>
      <c r="D1598" s="5" t="s">
        <v>6279</v>
      </c>
      <c r="E1598" s="13" t="s">
        <v>6278</v>
      </c>
      <c r="F1598" s="13">
        <v>7</v>
      </c>
      <c r="G1598" s="13" t="s">
        <v>6277</v>
      </c>
      <c r="H1598" s="18" t="s">
        <v>6</v>
      </c>
      <c r="I1598" s="13" t="s">
        <v>352</v>
      </c>
      <c r="J1598" s="13" t="s">
        <v>10</v>
      </c>
      <c r="K1598" s="19">
        <v>45387</v>
      </c>
      <c r="L1598" s="19" t="s">
        <v>9</v>
      </c>
      <c r="M1598" s="18" t="s">
        <v>29</v>
      </c>
      <c r="N1598" s="80" t="s">
        <v>1126</v>
      </c>
      <c r="O1598" s="79">
        <v>45421</v>
      </c>
      <c r="P1598" s="21" t="s">
        <v>1125</v>
      </c>
      <c r="Q1598" s="20">
        <v>63.75</v>
      </c>
      <c r="R1598" s="19">
        <v>45453</v>
      </c>
      <c r="S1598" s="13" t="s">
        <v>1125</v>
      </c>
      <c r="T1598" s="18">
        <v>109.81</v>
      </c>
      <c r="U1598" s="17">
        <v>45483</v>
      </c>
      <c r="V1598" s="16" t="s">
        <v>1125</v>
      </c>
      <c r="W1598" s="15">
        <v>111.44</v>
      </c>
      <c r="X1598" s="14"/>
      <c r="Y1598" s="13"/>
      <c r="Z1598" s="12"/>
      <c r="AA1598" s="11" t="s">
        <v>0</v>
      </c>
      <c r="AB1598" s="9" t="s">
        <v>1123</v>
      </c>
      <c r="AC1598" s="10" t="s">
        <v>6</v>
      </c>
      <c r="AD1598" s="9" t="s">
        <v>1131</v>
      </c>
      <c r="AE1598" s="8" t="s">
        <v>1123</v>
      </c>
      <c r="AF1598" s="32" t="s">
        <v>6276</v>
      </c>
      <c r="AG1598" s="6">
        <f>IF(P1598="Em Aberto",Q1598,0)+IF(S1598="Em Aberto",T1598,0)+IF(V1598="Em Aberto",W1598,0)+IF(Y1598="Em Aberto",Z1598,0)</f>
        <v>0</v>
      </c>
      <c r="AH1598" s="5"/>
    </row>
    <row r="1599" spans="1:34" s="102" customFormat="1" ht="11.25" customHeight="1" x14ac:dyDescent="0.2">
      <c r="A1599" s="30">
        <v>45383</v>
      </c>
      <c r="B1599" s="28" t="s">
        <v>2248</v>
      </c>
      <c r="C1599" s="36">
        <v>50834934000105</v>
      </c>
      <c r="D1599" s="5" t="s">
        <v>6275</v>
      </c>
      <c r="E1599" s="13" t="s">
        <v>6274</v>
      </c>
      <c r="F1599" s="13">
        <v>11</v>
      </c>
      <c r="G1599" s="13" t="s">
        <v>6273</v>
      </c>
      <c r="H1599" s="18" t="s">
        <v>11</v>
      </c>
      <c r="I1599" s="13" t="s">
        <v>352</v>
      </c>
      <c r="J1599" s="13" t="s">
        <v>10</v>
      </c>
      <c r="K1599" s="19">
        <v>45387</v>
      </c>
      <c r="L1599" s="19" t="s">
        <v>3</v>
      </c>
      <c r="M1599" s="18" t="s">
        <v>2</v>
      </c>
      <c r="N1599" s="80" t="s">
        <v>1126</v>
      </c>
      <c r="O1599" s="79">
        <v>45423</v>
      </c>
      <c r="P1599" s="21" t="s">
        <v>1125</v>
      </c>
      <c r="Q1599" s="20">
        <v>63.73</v>
      </c>
      <c r="R1599" s="19">
        <v>45454</v>
      </c>
      <c r="S1599" s="13" t="s">
        <v>1125</v>
      </c>
      <c r="T1599" s="18">
        <v>109.78</v>
      </c>
      <c r="U1599" s="17">
        <v>45484</v>
      </c>
      <c r="V1599" s="16" t="s">
        <v>1125</v>
      </c>
      <c r="W1599" s="15">
        <v>111.8</v>
      </c>
      <c r="X1599" s="14"/>
      <c r="Y1599" s="13"/>
      <c r="Z1599" s="12"/>
      <c r="AA1599" s="11" t="s">
        <v>0</v>
      </c>
      <c r="AB1599" s="9" t="s">
        <v>1123</v>
      </c>
      <c r="AC1599" s="10" t="s">
        <v>1140</v>
      </c>
      <c r="AD1599" s="9" t="s">
        <v>1131</v>
      </c>
      <c r="AE1599" s="8" t="s">
        <v>1123</v>
      </c>
      <c r="AF1599" s="32" t="s">
        <v>6272</v>
      </c>
      <c r="AG1599" s="6">
        <f>IF(P1599="Em Aberto",Q1599,0)+IF(S1599="Em Aberto",T1599,0)+IF(V1599="Em Aberto",W1599,0)+IF(Y1599="Em Aberto",Z1599,0)</f>
        <v>0</v>
      </c>
      <c r="AH1599" s="5"/>
    </row>
    <row r="1600" spans="1:34" s="102" customFormat="1" ht="11.25" customHeight="1" x14ac:dyDescent="0.2">
      <c r="A1600" s="30">
        <v>45383</v>
      </c>
      <c r="B1600" s="28" t="s">
        <v>2248</v>
      </c>
      <c r="C1600" s="36">
        <v>53096421000124</v>
      </c>
      <c r="D1600" s="5" t="s">
        <v>6271</v>
      </c>
      <c r="E1600" s="13" t="s">
        <v>6270</v>
      </c>
      <c r="F1600" s="13">
        <v>10</v>
      </c>
      <c r="G1600" s="13" t="s">
        <v>6269</v>
      </c>
      <c r="H1600" s="18" t="s">
        <v>11</v>
      </c>
      <c r="I1600" s="13" t="s">
        <v>352</v>
      </c>
      <c r="J1600" s="13" t="s">
        <v>10</v>
      </c>
      <c r="K1600" s="19">
        <v>45387</v>
      </c>
      <c r="L1600" s="19" t="s">
        <v>85</v>
      </c>
      <c r="M1600" s="18" t="s">
        <v>21</v>
      </c>
      <c r="N1600" s="80" t="s">
        <v>20</v>
      </c>
      <c r="O1600" s="79">
        <v>45422</v>
      </c>
      <c r="P1600" s="21" t="s">
        <v>1196</v>
      </c>
      <c r="Q1600" s="20">
        <v>28.33</v>
      </c>
      <c r="R1600" s="19">
        <v>45453</v>
      </c>
      <c r="S1600" s="13" t="s">
        <v>1196</v>
      </c>
      <c r="T1600" s="18">
        <v>109.76</v>
      </c>
      <c r="U1600" s="17">
        <v>45483</v>
      </c>
      <c r="V1600" s="16" t="s">
        <v>1196</v>
      </c>
      <c r="W1600" s="15">
        <v>109.76</v>
      </c>
      <c r="X1600" s="14"/>
      <c r="Y1600" s="13"/>
      <c r="Z1600" s="12"/>
      <c r="AA1600" s="11" t="s">
        <v>1195</v>
      </c>
      <c r="AB1600" s="9" t="s">
        <v>1380</v>
      </c>
      <c r="AC1600" s="10" t="s">
        <v>1201</v>
      </c>
      <c r="AD1600" s="9" t="s">
        <v>1124</v>
      </c>
      <c r="AE1600" s="8" t="s">
        <v>1193</v>
      </c>
      <c r="AF1600" s="32" t="s">
        <v>6268</v>
      </c>
      <c r="AG1600" s="6">
        <f>IF(P1600="Em Aberto",Q1600,0)+IF(S1600="Em Aberto",T1600,0)+IF(V1600="Em Aberto",W1600,0)+IF(Y1600="Em Aberto",Z1600,0)</f>
        <v>247.85000000000002</v>
      </c>
      <c r="AH1600" s="5"/>
    </row>
    <row r="1601" spans="1:34" s="103" customFormat="1" ht="11.25" customHeight="1" x14ac:dyDescent="0.2">
      <c r="A1601" s="59">
        <v>45383</v>
      </c>
      <c r="B1601" s="38" t="s">
        <v>2248</v>
      </c>
      <c r="C1601" s="57">
        <v>53322399000193</v>
      </c>
      <c r="D1601" s="58" t="s">
        <v>6267</v>
      </c>
      <c r="E1601" s="46">
        <v>2239834</v>
      </c>
      <c r="F1601" s="46">
        <v>10</v>
      </c>
      <c r="G1601" s="46" t="s">
        <v>6266</v>
      </c>
      <c r="H1601" s="76" t="s">
        <v>11</v>
      </c>
      <c r="I1601" s="46" t="s">
        <v>352</v>
      </c>
      <c r="J1601" s="46" t="s">
        <v>4</v>
      </c>
      <c r="K1601" s="52">
        <v>45387</v>
      </c>
      <c r="L1601" s="52" t="s">
        <v>1254</v>
      </c>
      <c r="M1601" s="76" t="s">
        <v>2</v>
      </c>
      <c r="N1601" s="78" t="s">
        <v>1126</v>
      </c>
      <c r="O1601" s="77">
        <v>45422</v>
      </c>
      <c r="P1601" s="54" t="s">
        <v>1196</v>
      </c>
      <c r="Q1601" s="53">
        <v>109.9</v>
      </c>
      <c r="R1601" s="52"/>
      <c r="S1601" s="46"/>
      <c r="T1601" s="76"/>
      <c r="U1601" s="50"/>
      <c r="V1601" s="49"/>
      <c r="W1601" s="48"/>
      <c r="X1601" s="47"/>
      <c r="Y1601" s="46"/>
      <c r="Z1601" s="75"/>
      <c r="AA1601" s="44" t="s">
        <v>1253</v>
      </c>
      <c r="AB1601" s="42" t="s">
        <v>1123</v>
      </c>
      <c r="AC1601" s="43" t="s">
        <v>1140</v>
      </c>
      <c r="AD1601" s="42" t="s">
        <v>1124</v>
      </c>
      <c r="AE1601" s="41" t="s">
        <v>1193</v>
      </c>
      <c r="AF1601" s="40" t="s">
        <v>6265</v>
      </c>
      <c r="AG1601" s="39">
        <f>IF(P1601="Em Aberto",Q1601,0)+IF(S1601="Em Aberto",T1601,0)+IF(V1601="Em Aberto",W1601,0)+IF(Y1601="Em Aberto",Z1601,0)</f>
        <v>109.9</v>
      </c>
      <c r="AH1601" s="58"/>
    </row>
    <row r="1602" spans="1:34" s="102" customFormat="1" ht="11.25" customHeight="1" x14ac:dyDescent="0.2">
      <c r="A1602" s="30">
        <v>45383</v>
      </c>
      <c r="B1602" s="28" t="s">
        <v>2248</v>
      </c>
      <c r="C1602" s="36">
        <v>12307904000143</v>
      </c>
      <c r="D1602" s="5" t="s">
        <v>6264</v>
      </c>
      <c r="E1602" s="13" t="s">
        <v>6263</v>
      </c>
      <c r="F1602" s="13">
        <v>20</v>
      </c>
      <c r="G1602" s="13" t="s">
        <v>6262</v>
      </c>
      <c r="H1602" s="18" t="s">
        <v>6</v>
      </c>
      <c r="I1602" s="13" t="s">
        <v>352</v>
      </c>
      <c r="J1602" s="13" t="s">
        <v>10</v>
      </c>
      <c r="K1602" s="19">
        <v>45388</v>
      </c>
      <c r="L1602" s="19" t="s">
        <v>102</v>
      </c>
      <c r="M1602" s="18" t="s">
        <v>2</v>
      </c>
      <c r="N1602" s="80" t="s">
        <v>1126</v>
      </c>
      <c r="O1602" s="79">
        <v>45434</v>
      </c>
      <c r="P1602" s="21" t="s">
        <v>1125</v>
      </c>
      <c r="Q1602" s="20">
        <v>98.73</v>
      </c>
      <c r="R1602" s="19">
        <v>45468</v>
      </c>
      <c r="S1602" s="13" t="s">
        <v>1125</v>
      </c>
      <c r="T1602" s="18">
        <v>111.81</v>
      </c>
      <c r="U1602" s="17">
        <v>45495</v>
      </c>
      <c r="V1602" s="16" t="s">
        <v>1196</v>
      </c>
      <c r="W1602" s="15">
        <v>109.7</v>
      </c>
      <c r="X1602" s="14"/>
      <c r="Y1602" s="13"/>
      <c r="Z1602" s="12"/>
      <c r="AA1602" s="11" t="s">
        <v>0</v>
      </c>
      <c r="AB1602" s="9" t="s">
        <v>1123</v>
      </c>
      <c r="AC1602" s="10" t="s">
        <v>6</v>
      </c>
      <c r="AD1602" s="9" t="s">
        <v>1131</v>
      </c>
      <c r="AE1602" s="8" t="s">
        <v>1123</v>
      </c>
      <c r="AF1602" s="32" t="s">
        <v>6261</v>
      </c>
      <c r="AG1602" s="6">
        <f>IF(P1602="Em Aberto",Q1602,0)+IF(S1602="Em Aberto",T1602,0)+IF(V1602="Em Aberto",W1602,0)+IF(Y1602="Em Aberto",Z1602,0)</f>
        <v>109.7</v>
      </c>
      <c r="AH1602" s="5"/>
    </row>
    <row r="1603" spans="1:34" s="102" customFormat="1" ht="11.25" customHeight="1" x14ac:dyDescent="0.2">
      <c r="A1603" s="30">
        <v>45383</v>
      </c>
      <c r="B1603" s="28" t="s">
        <v>2248</v>
      </c>
      <c r="C1603" s="36">
        <v>50643990000154</v>
      </c>
      <c r="D1603" s="5" t="s">
        <v>6260</v>
      </c>
      <c r="E1603" s="13" t="s">
        <v>6259</v>
      </c>
      <c r="F1603" s="13">
        <v>20</v>
      </c>
      <c r="G1603" s="13" t="s">
        <v>6258</v>
      </c>
      <c r="H1603" s="18" t="s">
        <v>11</v>
      </c>
      <c r="I1603" s="13" t="s">
        <v>352</v>
      </c>
      <c r="J1603" s="13" t="s">
        <v>10</v>
      </c>
      <c r="K1603" s="19">
        <v>45388</v>
      </c>
      <c r="L1603" s="19" t="s">
        <v>102</v>
      </c>
      <c r="M1603" s="18" t="s">
        <v>201</v>
      </c>
      <c r="N1603" s="80" t="s">
        <v>1209</v>
      </c>
      <c r="O1603" s="79">
        <v>45434</v>
      </c>
      <c r="P1603" s="21" t="s">
        <v>1125</v>
      </c>
      <c r="Q1603" s="20">
        <v>98.78</v>
      </c>
      <c r="R1603" s="19">
        <v>45468</v>
      </c>
      <c r="S1603" s="13" t="s">
        <v>1125</v>
      </c>
      <c r="T1603" s="18">
        <v>109.76</v>
      </c>
      <c r="U1603" s="17">
        <v>45495</v>
      </c>
      <c r="V1603" s="16" t="s">
        <v>1196</v>
      </c>
      <c r="W1603" s="15">
        <v>112.1</v>
      </c>
      <c r="X1603" s="14"/>
      <c r="Y1603" s="13"/>
      <c r="Z1603" s="12"/>
      <c r="AA1603" s="11" t="s">
        <v>0</v>
      </c>
      <c r="AB1603" s="9" t="s">
        <v>1123</v>
      </c>
      <c r="AC1603" s="10" t="s">
        <v>1201</v>
      </c>
      <c r="AD1603" s="9" t="s">
        <v>1124</v>
      </c>
      <c r="AE1603" s="8" t="s">
        <v>1123</v>
      </c>
      <c r="AF1603" s="32" t="s">
        <v>6257</v>
      </c>
      <c r="AG1603" s="6">
        <f>IF(P1603="Em Aberto",Q1603,0)+IF(S1603="Em Aberto",T1603,0)+IF(V1603="Em Aberto",W1603,0)+IF(Y1603="Em Aberto",Z1603,0)</f>
        <v>112.1</v>
      </c>
      <c r="AH1603" s="5"/>
    </row>
    <row r="1604" spans="1:34" s="102" customFormat="1" ht="11.25" customHeight="1" x14ac:dyDescent="0.2">
      <c r="A1604" s="30">
        <v>45383</v>
      </c>
      <c r="B1604" s="28" t="s">
        <v>2248</v>
      </c>
      <c r="C1604" s="36">
        <v>29875415000190</v>
      </c>
      <c r="D1604" s="5" t="s">
        <v>6256</v>
      </c>
      <c r="E1604" s="13" t="s">
        <v>6255</v>
      </c>
      <c r="F1604" s="13">
        <v>11</v>
      </c>
      <c r="G1604" s="13" t="s">
        <v>6254</v>
      </c>
      <c r="H1604" s="18" t="s">
        <v>6</v>
      </c>
      <c r="I1604" s="13" t="s">
        <v>352</v>
      </c>
      <c r="J1604" s="13" t="s">
        <v>10</v>
      </c>
      <c r="K1604" s="19">
        <v>45388</v>
      </c>
      <c r="L1604" s="19" t="s">
        <v>85</v>
      </c>
      <c r="M1604" s="18" t="s">
        <v>15</v>
      </c>
      <c r="N1604" s="80" t="s">
        <v>1209</v>
      </c>
      <c r="O1604" s="79">
        <v>45425</v>
      </c>
      <c r="P1604" s="21" t="s">
        <v>1125</v>
      </c>
      <c r="Q1604" s="20">
        <v>60.24</v>
      </c>
      <c r="R1604" s="19">
        <v>45455</v>
      </c>
      <c r="S1604" s="13" t="s">
        <v>1125</v>
      </c>
      <c r="T1604" s="18">
        <v>109.86</v>
      </c>
      <c r="U1604" s="17">
        <v>45488</v>
      </c>
      <c r="V1604" s="16" t="s">
        <v>1196</v>
      </c>
      <c r="W1604" s="15">
        <v>109.86</v>
      </c>
      <c r="X1604" s="14"/>
      <c r="Y1604" s="13"/>
      <c r="Z1604" s="12"/>
      <c r="AA1604" s="11" t="s">
        <v>1195</v>
      </c>
      <c r="AB1604" s="9" t="s">
        <v>1194</v>
      </c>
      <c r="AC1604" s="10" t="s">
        <v>6</v>
      </c>
      <c r="AD1604" s="9" t="s">
        <v>1131</v>
      </c>
      <c r="AE1604" s="8" t="s">
        <v>1193</v>
      </c>
      <c r="AF1604" s="32" t="s">
        <v>6253</v>
      </c>
      <c r="AG1604" s="6">
        <f>IF(P1604="Em Aberto",Q1604,0)+IF(S1604="Em Aberto",T1604,0)+IF(V1604="Em Aberto",W1604,0)+IF(Y1604="Em Aberto",Z1604,0)</f>
        <v>109.86</v>
      </c>
      <c r="AH1604" s="5"/>
    </row>
    <row r="1605" spans="1:34" s="102" customFormat="1" ht="11.25" customHeight="1" x14ac:dyDescent="0.2">
      <c r="A1605" s="30">
        <v>45383</v>
      </c>
      <c r="B1605" s="28" t="s">
        <v>2248</v>
      </c>
      <c r="C1605" s="36">
        <v>50218925000181</v>
      </c>
      <c r="D1605" s="5" t="s">
        <v>6252</v>
      </c>
      <c r="E1605" s="13" t="s">
        <v>6251</v>
      </c>
      <c r="F1605" s="13">
        <v>16</v>
      </c>
      <c r="G1605" s="13" t="s">
        <v>6250</v>
      </c>
      <c r="H1605" s="18" t="s">
        <v>11</v>
      </c>
      <c r="I1605" s="13" t="s">
        <v>352</v>
      </c>
      <c r="J1605" s="13" t="s">
        <v>10</v>
      </c>
      <c r="K1605" s="19">
        <v>45388</v>
      </c>
      <c r="L1605" s="19" t="s">
        <v>299</v>
      </c>
      <c r="M1605" s="18" t="s">
        <v>72</v>
      </c>
      <c r="N1605" s="80" t="s">
        <v>20</v>
      </c>
      <c r="O1605" s="79">
        <v>45428</v>
      </c>
      <c r="P1605" s="21" t="s">
        <v>1125</v>
      </c>
      <c r="Q1605" s="20">
        <v>80.78</v>
      </c>
      <c r="R1605" s="19">
        <v>45459</v>
      </c>
      <c r="S1605" s="13" t="s">
        <v>1125</v>
      </c>
      <c r="T1605" s="18">
        <v>91.52</v>
      </c>
      <c r="U1605" s="17">
        <v>45489</v>
      </c>
      <c r="V1605" s="16" t="s">
        <v>1196</v>
      </c>
      <c r="W1605" s="15">
        <v>89.77</v>
      </c>
      <c r="X1605" s="14"/>
      <c r="Y1605" s="13"/>
      <c r="Z1605" s="12"/>
      <c r="AA1605" s="11" t="s">
        <v>1195</v>
      </c>
      <c r="AB1605" s="9" t="s">
        <v>1194</v>
      </c>
      <c r="AC1605" s="10" t="s">
        <v>1140</v>
      </c>
      <c r="AD1605" s="9" t="s">
        <v>1131</v>
      </c>
      <c r="AE1605" s="8" t="s">
        <v>1193</v>
      </c>
      <c r="AF1605" s="32" t="s">
        <v>6249</v>
      </c>
      <c r="AG1605" s="6">
        <f>IF(P1605="Em Aberto",Q1605,0)+IF(S1605="Em Aberto",T1605,0)+IF(V1605="Em Aberto",W1605,0)+IF(Y1605="Em Aberto",Z1605,0)</f>
        <v>89.77</v>
      </c>
      <c r="AH1605" s="5"/>
    </row>
    <row r="1606" spans="1:34" s="102" customFormat="1" ht="11.25" customHeight="1" x14ac:dyDescent="0.2">
      <c r="A1606" s="30">
        <v>45383</v>
      </c>
      <c r="B1606" s="28" t="s">
        <v>2248</v>
      </c>
      <c r="C1606" s="36">
        <v>33922480000105</v>
      </c>
      <c r="D1606" s="5" t="s">
        <v>6248</v>
      </c>
      <c r="E1606" s="13" t="s">
        <v>6247</v>
      </c>
      <c r="F1606" s="13">
        <v>20</v>
      </c>
      <c r="G1606" s="13" t="s">
        <v>6246</v>
      </c>
      <c r="H1606" s="18" t="s">
        <v>11</v>
      </c>
      <c r="I1606" s="13" t="s">
        <v>352</v>
      </c>
      <c r="J1606" s="13" t="s">
        <v>10</v>
      </c>
      <c r="K1606" s="19">
        <v>45388</v>
      </c>
      <c r="L1606" s="19" t="s">
        <v>119</v>
      </c>
      <c r="M1606" s="18" t="s">
        <v>174</v>
      </c>
      <c r="N1606" s="80" t="s">
        <v>1126</v>
      </c>
      <c r="O1606" s="79">
        <v>45432</v>
      </c>
      <c r="P1606" s="21" t="s">
        <v>1125</v>
      </c>
      <c r="Q1606" s="20">
        <v>98.88</v>
      </c>
      <c r="R1606" s="19">
        <v>45463</v>
      </c>
      <c r="S1606" s="13" t="s">
        <v>1125</v>
      </c>
      <c r="T1606" s="18">
        <v>109.88</v>
      </c>
      <c r="U1606" s="17">
        <v>45493</v>
      </c>
      <c r="V1606" s="16" t="s">
        <v>1196</v>
      </c>
      <c r="W1606" s="15">
        <v>109.88</v>
      </c>
      <c r="X1606" s="14"/>
      <c r="Y1606" s="13"/>
      <c r="Z1606" s="12"/>
      <c r="AA1606" s="11" t="s">
        <v>0</v>
      </c>
      <c r="AB1606" s="9" t="s">
        <v>1123</v>
      </c>
      <c r="AC1606" s="10" t="s">
        <v>1140</v>
      </c>
      <c r="AD1606" s="9" t="s">
        <v>1131</v>
      </c>
      <c r="AE1606" s="8" t="s">
        <v>1123</v>
      </c>
      <c r="AF1606" s="32" t="s">
        <v>6245</v>
      </c>
      <c r="AG1606" s="6">
        <f>IF(P1606="Em Aberto",Q1606,0)+IF(S1606="Em Aberto",T1606,0)+IF(V1606="Em Aberto",W1606,0)+IF(Y1606="Em Aberto",Z1606,0)</f>
        <v>109.88</v>
      </c>
      <c r="AH1606" s="5"/>
    </row>
    <row r="1607" spans="1:34" s="102" customFormat="1" ht="11.25" customHeight="1" x14ac:dyDescent="0.2">
      <c r="A1607" s="30">
        <v>45383</v>
      </c>
      <c r="B1607" s="28" t="s">
        <v>2248</v>
      </c>
      <c r="C1607" s="36">
        <v>32097845000133</v>
      </c>
      <c r="D1607" s="5" t="s">
        <v>6244</v>
      </c>
      <c r="E1607" s="13" t="s">
        <v>6243</v>
      </c>
      <c r="F1607" s="13">
        <v>20</v>
      </c>
      <c r="G1607" s="13" t="s">
        <v>6242</v>
      </c>
      <c r="H1607" s="18" t="s">
        <v>11</v>
      </c>
      <c r="I1607" s="13" t="s">
        <v>352</v>
      </c>
      <c r="J1607" s="13" t="s">
        <v>10</v>
      </c>
      <c r="K1607" s="19">
        <v>45388</v>
      </c>
      <c r="L1607" s="19" t="s">
        <v>85</v>
      </c>
      <c r="M1607" s="18" t="s">
        <v>2</v>
      </c>
      <c r="N1607" s="80" t="s">
        <v>1126</v>
      </c>
      <c r="O1607" s="79">
        <v>45432</v>
      </c>
      <c r="P1607" s="21" t="s">
        <v>1125</v>
      </c>
      <c r="Q1607" s="20">
        <v>80.73</v>
      </c>
      <c r="R1607" s="19">
        <v>45463</v>
      </c>
      <c r="S1607" s="13" t="s">
        <v>1125</v>
      </c>
      <c r="T1607" s="18">
        <v>91.6</v>
      </c>
      <c r="U1607" s="17">
        <v>45493</v>
      </c>
      <c r="V1607" s="16" t="s">
        <v>1196</v>
      </c>
      <c r="W1607" s="15">
        <v>89.71</v>
      </c>
      <c r="X1607" s="14"/>
      <c r="Y1607" s="13"/>
      <c r="Z1607" s="12"/>
      <c r="AA1607" s="11" t="s">
        <v>0</v>
      </c>
      <c r="AB1607" s="9" t="s">
        <v>1123</v>
      </c>
      <c r="AC1607" s="10" t="s">
        <v>1140</v>
      </c>
      <c r="AD1607" s="9" t="s">
        <v>1131</v>
      </c>
      <c r="AE1607" s="8" t="s">
        <v>1123</v>
      </c>
      <c r="AF1607" s="32" t="s">
        <v>6241</v>
      </c>
      <c r="AG1607" s="6">
        <f>IF(P1607="Em Aberto",Q1607,0)+IF(S1607="Em Aberto",T1607,0)+IF(V1607="Em Aberto",W1607,0)+IF(Y1607="Em Aberto",Z1607,0)</f>
        <v>89.71</v>
      </c>
      <c r="AH1607" s="5"/>
    </row>
    <row r="1608" spans="1:34" s="102" customFormat="1" ht="11.25" customHeight="1" x14ac:dyDescent="0.2">
      <c r="A1608" s="30">
        <v>45383</v>
      </c>
      <c r="B1608" s="28" t="s">
        <v>2248</v>
      </c>
      <c r="C1608" s="36">
        <v>31081414000116</v>
      </c>
      <c r="D1608" s="5" t="s">
        <v>6240</v>
      </c>
      <c r="E1608" s="13" t="s">
        <v>6239</v>
      </c>
      <c r="F1608" s="13">
        <v>20</v>
      </c>
      <c r="G1608" s="13" t="s">
        <v>6238</v>
      </c>
      <c r="H1608" s="18" t="s">
        <v>11</v>
      </c>
      <c r="I1608" s="13" t="s">
        <v>352</v>
      </c>
      <c r="J1608" s="13" t="s">
        <v>10</v>
      </c>
      <c r="K1608" s="19">
        <v>45388</v>
      </c>
      <c r="L1608" s="19" t="s">
        <v>1258</v>
      </c>
      <c r="M1608" s="18" t="s">
        <v>1321</v>
      </c>
      <c r="N1608" s="80" t="s">
        <v>1209</v>
      </c>
      <c r="O1608" s="79">
        <v>45434</v>
      </c>
      <c r="P1608" s="21" t="s">
        <v>1125</v>
      </c>
      <c r="Q1608" s="20">
        <v>116.85</v>
      </c>
      <c r="R1608" s="19">
        <v>45468</v>
      </c>
      <c r="S1608" s="13" t="s">
        <v>1125</v>
      </c>
      <c r="T1608" s="18">
        <v>129.82</v>
      </c>
      <c r="U1608" s="17">
        <v>45495</v>
      </c>
      <c r="V1608" s="16" t="s">
        <v>1196</v>
      </c>
      <c r="W1608" s="15">
        <v>132.63</v>
      </c>
      <c r="X1608" s="14"/>
      <c r="Y1608" s="13"/>
      <c r="Z1608" s="12"/>
      <c r="AA1608" s="11" t="s">
        <v>0</v>
      </c>
      <c r="AB1608" s="9" t="s">
        <v>1123</v>
      </c>
      <c r="AC1608" s="10" t="s">
        <v>1201</v>
      </c>
      <c r="AD1608" s="9" t="s">
        <v>1124</v>
      </c>
      <c r="AE1608" s="8" t="s">
        <v>1123</v>
      </c>
      <c r="AF1608" s="32" t="s">
        <v>6237</v>
      </c>
      <c r="AG1608" s="6">
        <f>IF(P1608="Em Aberto",Q1608,0)+IF(S1608="Em Aberto",T1608,0)+IF(V1608="Em Aberto",W1608,0)+IF(Y1608="Em Aberto",Z1608,0)</f>
        <v>132.63</v>
      </c>
      <c r="AH1608" s="5"/>
    </row>
    <row r="1609" spans="1:34" s="102" customFormat="1" ht="11.25" customHeight="1" x14ac:dyDescent="0.2">
      <c r="A1609" s="30">
        <v>45383</v>
      </c>
      <c r="B1609" s="28" t="s">
        <v>2248</v>
      </c>
      <c r="C1609" s="36">
        <v>46735166000157</v>
      </c>
      <c r="D1609" s="5" t="s">
        <v>6236</v>
      </c>
      <c r="E1609" s="13" t="s">
        <v>6235</v>
      </c>
      <c r="F1609" s="13">
        <v>20</v>
      </c>
      <c r="G1609" s="13" t="s">
        <v>6234</v>
      </c>
      <c r="H1609" s="18" t="s">
        <v>11</v>
      </c>
      <c r="I1609" s="13" t="s">
        <v>352</v>
      </c>
      <c r="J1609" s="13" t="s">
        <v>10</v>
      </c>
      <c r="K1609" s="19">
        <v>45388</v>
      </c>
      <c r="L1609" s="19" t="s">
        <v>56</v>
      </c>
      <c r="M1609" s="18" t="s">
        <v>2</v>
      </c>
      <c r="N1609" s="80" t="s">
        <v>1126</v>
      </c>
      <c r="O1609" s="79">
        <v>45432</v>
      </c>
      <c r="P1609" s="21" t="s">
        <v>1125</v>
      </c>
      <c r="Q1609" s="20">
        <v>98.79</v>
      </c>
      <c r="R1609" s="19">
        <v>45463</v>
      </c>
      <c r="S1609" s="13" t="s">
        <v>1125</v>
      </c>
      <c r="T1609" s="18">
        <v>109.78</v>
      </c>
      <c r="U1609" s="17">
        <v>45493</v>
      </c>
      <c r="V1609" s="16" t="s">
        <v>1196</v>
      </c>
      <c r="W1609" s="15">
        <v>109.78</v>
      </c>
      <c r="X1609" s="14"/>
      <c r="Y1609" s="13"/>
      <c r="Z1609" s="12"/>
      <c r="AA1609" s="11" t="s">
        <v>0</v>
      </c>
      <c r="AB1609" s="9" t="s">
        <v>1123</v>
      </c>
      <c r="AC1609" s="10" t="s">
        <v>1140</v>
      </c>
      <c r="AD1609" s="9" t="s">
        <v>1131</v>
      </c>
      <c r="AE1609" s="8" t="s">
        <v>1123</v>
      </c>
      <c r="AF1609" s="32" t="s">
        <v>6233</v>
      </c>
      <c r="AG1609" s="6">
        <f>IF(P1609="Em Aberto",Q1609,0)+IF(S1609="Em Aberto",T1609,0)+IF(V1609="Em Aberto",W1609,0)+IF(Y1609="Em Aberto",Z1609,0)</f>
        <v>109.78</v>
      </c>
      <c r="AH1609" s="5"/>
    </row>
    <row r="1610" spans="1:34" s="102" customFormat="1" ht="11.25" customHeight="1" x14ac:dyDescent="0.2">
      <c r="A1610" s="30">
        <v>45383</v>
      </c>
      <c r="B1610" s="28" t="s">
        <v>2248</v>
      </c>
      <c r="C1610" s="36">
        <v>44326392000159</v>
      </c>
      <c r="D1610" s="5" t="s">
        <v>6232</v>
      </c>
      <c r="E1610" s="13">
        <v>2266812</v>
      </c>
      <c r="F1610" s="13">
        <v>11</v>
      </c>
      <c r="G1610" s="13" t="s">
        <v>6231</v>
      </c>
      <c r="H1610" s="18" t="s">
        <v>11</v>
      </c>
      <c r="I1610" s="13" t="s">
        <v>352</v>
      </c>
      <c r="J1610" s="13" t="s">
        <v>4</v>
      </c>
      <c r="K1610" s="19">
        <v>45388</v>
      </c>
      <c r="L1610" s="19" t="s">
        <v>53</v>
      </c>
      <c r="M1610" s="18" t="s">
        <v>72</v>
      </c>
      <c r="N1610" s="80" t="s">
        <v>20</v>
      </c>
      <c r="O1610" s="79">
        <v>45423</v>
      </c>
      <c r="P1610" s="21" t="s">
        <v>1125</v>
      </c>
      <c r="Q1610" s="20">
        <v>170</v>
      </c>
      <c r="R1610" s="19">
        <v>45454</v>
      </c>
      <c r="S1610" s="13" t="s">
        <v>1125</v>
      </c>
      <c r="T1610" s="18">
        <v>170</v>
      </c>
      <c r="U1610" s="17">
        <v>45484</v>
      </c>
      <c r="V1610" s="16" t="s">
        <v>1125</v>
      </c>
      <c r="W1610" s="15">
        <v>170</v>
      </c>
      <c r="X1610" s="14"/>
      <c r="Y1610" s="13"/>
      <c r="Z1610" s="12"/>
      <c r="AA1610" s="11" t="s">
        <v>0</v>
      </c>
      <c r="AB1610" s="9" t="s">
        <v>1123</v>
      </c>
      <c r="AC1610" s="10" t="s">
        <v>1201</v>
      </c>
      <c r="AD1610" s="9" t="s">
        <v>1131</v>
      </c>
      <c r="AE1610" s="8" t="s">
        <v>1123</v>
      </c>
      <c r="AF1610" s="32" t="s">
        <v>6230</v>
      </c>
      <c r="AG1610" s="6">
        <f>IF(P1610="Em Aberto",Q1610,0)+IF(S1610="Em Aberto",T1610,0)+IF(V1610="Em Aberto",W1610,0)+IF(Y1610="Em Aberto",Z1610,0)</f>
        <v>0</v>
      </c>
      <c r="AH1610" s="5"/>
    </row>
    <row r="1611" spans="1:34" s="102" customFormat="1" ht="11.25" customHeight="1" x14ac:dyDescent="0.2">
      <c r="A1611" s="30">
        <v>45383</v>
      </c>
      <c r="B1611" s="28" t="s">
        <v>2248</v>
      </c>
      <c r="C1611" s="36">
        <v>37556179000178</v>
      </c>
      <c r="D1611" s="5" t="s">
        <v>6229</v>
      </c>
      <c r="E1611" s="13" t="s">
        <v>6228</v>
      </c>
      <c r="F1611" s="13">
        <v>11</v>
      </c>
      <c r="G1611" s="13" t="s">
        <v>6227</v>
      </c>
      <c r="H1611" s="18" t="s">
        <v>11</v>
      </c>
      <c r="I1611" s="13" t="s">
        <v>352</v>
      </c>
      <c r="J1611" s="13" t="s">
        <v>10</v>
      </c>
      <c r="K1611" s="19">
        <v>45388</v>
      </c>
      <c r="L1611" s="19" t="s">
        <v>85</v>
      </c>
      <c r="M1611" s="18" t="s">
        <v>2</v>
      </c>
      <c r="N1611" s="80" t="s">
        <v>1126</v>
      </c>
      <c r="O1611" s="79">
        <v>45423</v>
      </c>
      <c r="P1611" s="21" t="s">
        <v>1125</v>
      </c>
      <c r="Q1611" s="20">
        <v>60.2</v>
      </c>
      <c r="R1611" s="19">
        <v>45454</v>
      </c>
      <c r="S1611" s="13" t="s">
        <v>1125</v>
      </c>
      <c r="T1611" s="18">
        <v>111.1</v>
      </c>
      <c r="U1611" s="17">
        <v>45484</v>
      </c>
      <c r="V1611" s="16" t="s">
        <v>1196</v>
      </c>
      <c r="W1611" s="15">
        <v>109.78</v>
      </c>
      <c r="X1611" s="14"/>
      <c r="Y1611" s="13"/>
      <c r="Z1611" s="12"/>
      <c r="AA1611" s="11" t="s">
        <v>1195</v>
      </c>
      <c r="AB1611" s="9" t="s">
        <v>1194</v>
      </c>
      <c r="AC1611" s="10" t="s">
        <v>1140</v>
      </c>
      <c r="AD1611" s="9" t="s">
        <v>1131</v>
      </c>
      <c r="AE1611" s="8" t="s">
        <v>1193</v>
      </c>
      <c r="AF1611" s="32" t="s">
        <v>6226</v>
      </c>
      <c r="AG1611" s="6">
        <f>IF(P1611="Em Aberto",Q1611,0)+IF(S1611="Em Aberto",T1611,0)+IF(V1611="Em Aberto",W1611,0)+IF(Y1611="Em Aberto",Z1611,0)</f>
        <v>109.78</v>
      </c>
      <c r="AH1611" s="5"/>
    </row>
    <row r="1612" spans="1:34" s="102" customFormat="1" ht="11.25" customHeight="1" x14ac:dyDescent="0.2">
      <c r="A1612" s="30">
        <v>45383</v>
      </c>
      <c r="B1612" s="28" t="s">
        <v>2248</v>
      </c>
      <c r="C1612" s="36">
        <v>52761825000122</v>
      </c>
      <c r="D1612" s="5" t="s">
        <v>6225</v>
      </c>
      <c r="E1612" s="13" t="s">
        <v>6224</v>
      </c>
      <c r="F1612" s="13">
        <v>7</v>
      </c>
      <c r="G1612" s="13" t="s">
        <v>6223</v>
      </c>
      <c r="H1612" s="18" t="s">
        <v>11</v>
      </c>
      <c r="I1612" s="13" t="s">
        <v>352</v>
      </c>
      <c r="J1612" s="13" t="s">
        <v>10</v>
      </c>
      <c r="K1612" s="19">
        <v>45388</v>
      </c>
      <c r="L1612" s="19" t="s">
        <v>9</v>
      </c>
      <c r="M1612" s="18" t="s">
        <v>2</v>
      </c>
      <c r="N1612" s="80" t="s">
        <v>1126</v>
      </c>
      <c r="O1612" s="79">
        <v>45419</v>
      </c>
      <c r="P1612" s="21" t="s">
        <v>1196</v>
      </c>
      <c r="Q1612" s="20">
        <v>49.2</v>
      </c>
      <c r="R1612" s="19">
        <v>45450</v>
      </c>
      <c r="S1612" s="13" t="s">
        <v>1196</v>
      </c>
      <c r="T1612" s="18">
        <v>89.3</v>
      </c>
      <c r="U1612" s="17"/>
      <c r="V1612" s="16"/>
      <c r="W1612" s="15"/>
      <c r="X1612" s="14"/>
      <c r="Y1612" s="13"/>
      <c r="Z1612" s="12"/>
      <c r="AA1612" s="11" t="s">
        <v>1195</v>
      </c>
      <c r="AB1612" s="9" t="s">
        <v>1380</v>
      </c>
      <c r="AC1612" s="10" t="s">
        <v>1140</v>
      </c>
      <c r="AD1612" s="9" t="s">
        <v>1124</v>
      </c>
      <c r="AE1612" s="8" t="s">
        <v>1193</v>
      </c>
      <c r="AF1612" s="32" t="s">
        <v>6222</v>
      </c>
      <c r="AG1612" s="6">
        <f>IF(P1612="Em Aberto",Q1612,0)+IF(S1612="Em Aberto",T1612,0)+IF(V1612="Em Aberto",W1612,0)+IF(Y1612="Em Aberto",Z1612,0)</f>
        <v>138.5</v>
      </c>
      <c r="AH1612" s="5"/>
    </row>
    <row r="1613" spans="1:34" s="102" customFormat="1" ht="11.25" customHeight="1" x14ac:dyDescent="0.2">
      <c r="A1613" s="30">
        <v>45383</v>
      </c>
      <c r="B1613" s="28" t="s">
        <v>2248</v>
      </c>
      <c r="C1613" s="36">
        <v>26339855000135</v>
      </c>
      <c r="D1613" s="5" t="s">
        <v>6221</v>
      </c>
      <c r="E1613" s="13">
        <v>2243848</v>
      </c>
      <c r="F1613" s="13">
        <v>11</v>
      </c>
      <c r="G1613" s="13" t="s">
        <v>6220</v>
      </c>
      <c r="H1613" s="18" t="s">
        <v>3395</v>
      </c>
      <c r="I1613" s="13" t="s">
        <v>352</v>
      </c>
      <c r="J1613" s="13" t="s">
        <v>4</v>
      </c>
      <c r="K1613" s="19">
        <v>45388</v>
      </c>
      <c r="L1613" s="19" t="s">
        <v>46</v>
      </c>
      <c r="M1613" s="18" t="s">
        <v>29</v>
      </c>
      <c r="N1613" s="80" t="s">
        <v>1126</v>
      </c>
      <c r="O1613" s="79">
        <v>45393</v>
      </c>
      <c r="P1613" s="21" t="s">
        <v>1125</v>
      </c>
      <c r="Q1613" s="20">
        <v>90</v>
      </c>
      <c r="R1613" s="19">
        <v>45423</v>
      </c>
      <c r="S1613" s="13" t="s">
        <v>1125</v>
      </c>
      <c r="T1613" s="18">
        <v>90</v>
      </c>
      <c r="U1613" s="17">
        <v>45454</v>
      </c>
      <c r="V1613" s="16" t="s">
        <v>1125</v>
      </c>
      <c r="W1613" s="15">
        <v>90</v>
      </c>
      <c r="X1613" s="14">
        <v>45484</v>
      </c>
      <c r="Y1613" s="13" t="s">
        <v>1125</v>
      </c>
      <c r="Z1613" s="12">
        <v>90</v>
      </c>
      <c r="AA1613" s="11" t="s">
        <v>0</v>
      </c>
      <c r="AB1613" s="9" t="s">
        <v>1123</v>
      </c>
      <c r="AC1613" s="10" t="s">
        <v>1140</v>
      </c>
      <c r="AD1613" s="9" t="s">
        <v>1131</v>
      </c>
      <c r="AE1613" s="8" t="s">
        <v>1123</v>
      </c>
      <c r="AF1613" s="32" t="s">
        <v>6219</v>
      </c>
      <c r="AG1613" s="6">
        <f>IF(P1613="Em Aberto",Q1613,0)+IF(S1613="Em Aberto",T1613,0)+IF(V1613="Em Aberto",W1613,0)+IF(Y1613="Em Aberto",Z1613,0)</f>
        <v>0</v>
      </c>
      <c r="AH1613" s="5"/>
    </row>
    <row r="1614" spans="1:34" s="102" customFormat="1" ht="11.25" customHeight="1" x14ac:dyDescent="0.2">
      <c r="A1614" s="30">
        <v>45383</v>
      </c>
      <c r="B1614" s="28" t="s">
        <v>2248</v>
      </c>
      <c r="C1614" s="36">
        <v>42104203000178</v>
      </c>
      <c r="D1614" s="5" t="s">
        <v>6218</v>
      </c>
      <c r="E1614" s="13" t="s">
        <v>6217</v>
      </c>
      <c r="F1614" s="13">
        <v>7</v>
      </c>
      <c r="G1614" s="13" t="s">
        <v>6216</v>
      </c>
      <c r="H1614" s="18" t="s">
        <v>11</v>
      </c>
      <c r="I1614" s="13" t="s">
        <v>352</v>
      </c>
      <c r="J1614" s="13" t="s">
        <v>10</v>
      </c>
      <c r="K1614" s="19">
        <v>45388</v>
      </c>
      <c r="L1614" s="19" t="s">
        <v>1148</v>
      </c>
      <c r="M1614" s="18" t="s">
        <v>2</v>
      </c>
      <c r="N1614" s="80" t="s">
        <v>1126</v>
      </c>
      <c r="O1614" s="79">
        <v>45421</v>
      </c>
      <c r="P1614" s="21" t="s">
        <v>1125</v>
      </c>
      <c r="Q1614" s="20">
        <v>60.16</v>
      </c>
      <c r="R1614" s="19">
        <v>45450</v>
      </c>
      <c r="S1614" s="13" t="s">
        <v>1125</v>
      </c>
      <c r="T1614" s="18">
        <v>90.96</v>
      </c>
      <c r="U1614" s="17">
        <v>45480</v>
      </c>
      <c r="V1614" s="16" t="s">
        <v>1196</v>
      </c>
      <c r="W1614" s="15">
        <v>91.8</v>
      </c>
      <c r="X1614" s="14"/>
      <c r="Y1614" s="13"/>
      <c r="Z1614" s="12"/>
      <c r="AA1614" s="11" t="s">
        <v>1195</v>
      </c>
      <c r="AB1614" s="9" t="s">
        <v>1194</v>
      </c>
      <c r="AC1614" s="10" t="s">
        <v>1243</v>
      </c>
      <c r="AD1614" s="9" t="s">
        <v>1131</v>
      </c>
      <c r="AE1614" s="8" t="s">
        <v>1193</v>
      </c>
      <c r="AF1614" s="32" t="s">
        <v>6215</v>
      </c>
      <c r="AG1614" s="6">
        <f>IF(P1614="Em Aberto",Q1614,0)+IF(S1614="Em Aberto",T1614,0)+IF(V1614="Em Aberto",W1614,0)+IF(Y1614="Em Aberto",Z1614,0)</f>
        <v>91.8</v>
      </c>
      <c r="AH1614" s="5"/>
    </row>
    <row r="1615" spans="1:34" s="102" customFormat="1" ht="11.25" customHeight="1" x14ac:dyDescent="0.2">
      <c r="A1615" s="30">
        <v>45383</v>
      </c>
      <c r="B1615" s="28" t="s">
        <v>2248</v>
      </c>
      <c r="C1615" s="36">
        <v>52215982000132</v>
      </c>
      <c r="D1615" s="5" t="s">
        <v>6214</v>
      </c>
      <c r="E1615" s="13" t="s">
        <v>6213</v>
      </c>
      <c r="F1615" s="13">
        <v>20</v>
      </c>
      <c r="G1615" s="13" t="s">
        <v>6212</v>
      </c>
      <c r="H1615" s="18" t="s">
        <v>11</v>
      </c>
      <c r="I1615" s="13" t="s">
        <v>352</v>
      </c>
      <c r="J1615" s="13" t="s">
        <v>10</v>
      </c>
      <c r="K1615" s="19">
        <v>45390</v>
      </c>
      <c r="L1615" s="19" t="s">
        <v>30</v>
      </c>
      <c r="M1615" s="18" t="s">
        <v>174</v>
      </c>
      <c r="N1615" s="80" t="s">
        <v>1126</v>
      </c>
      <c r="O1615" s="79">
        <v>45432</v>
      </c>
      <c r="P1615" s="21" t="s">
        <v>1125</v>
      </c>
      <c r="Q1615" s="20">
        <v>74.790000000000006</v>
      </c>
      <c r="R1615" s="19">
        <v>45463</v>
      </c>
      <c r="S1615" s="13" t="s">
        <v>1125</v>
      </c>
      <c r="T1615" s="18">
        <v>89.76</v>
      </c>
      <c r="U1615" s="17">
        <v>45493</v>
      </c>
      <c r="V1615" s="16" t="s">
        <v>1196</v>
      </c>
      <c r="W1615" s="15">
        <v>89.76</v>
      </c>
      <c r="X1615" s="14"/>
      <c r="Y1615" s="13"/>
      <c r="Z1615" s="12"/>
      <c r="AA1615" s="11" t="s">
        <v>0</v>
      </c>
      <c r="AB1615" s="9" t="s">
        <v>1123</v>
      </c>
      <c r="AC1615" s="10" t="s">
        <v>1140</v>
      </c>
      <c r="AD1615" s="9" t="s">
        <v>1131</v>
      </c>
      <c r="AE1615" s="8" t="s">
        <v>1123</v>
      </c>
      <c r="AF1615" s="32" t="s">
        <v>6211</v>
      </c>
      <c r="AG1615" s="6">
        <f>IF(P1615="Em Aberto",Q1615,0)+IF(S1615="Em Aberto",T1615,0)+IF(V1615="Em Aberto",W1615,0)+IF(Y1615="Em Aberto",Z1615,0)</f>
        <v>89.76</v>
      </c>
      <c r="AH1615" s="5"/>
    </row>
    <row r="1616" spans="1:34" s="102" customFormat="1" ht="11.25" customHeight="1" x14ac:dyDescent="0.2">
      <c r="A1616" s="30">
        <v>45383</v>
      </c>
      <c r="B1616" s="28" t="s">
        <v>2248</v>
      </c>
      <c r="C1616" s="36">
        <v>47391714000131</v>
      </c>
      <c r="D1616" s="5" t="s">
        <v>6210</v>
      </c>
      <c r="E1616" s="13" t="s">
        <v>6209</v>
      </c>
      <c r="F1616" s="13">
        <v>20</v>
      </c>
      <c r="G1616" s="13" t="s">
        <v>6208</v>
      </c>
      <c r="H1616" s="18" t="s">
        <v>6</v>
      </c>
      <c r="I1616" s="13" t="s">
        <v>352</v>
      </c>
      <c r="J1616" s="13" t="s">
        <v>10</v>
      </c>
      <c r="K1616" s="19">
        <v>45390</v>
      </c>
      <c r="L1616" s="19" t="s">
        <v>1254</v>
      </c>
      <c r="M1616" s="18" t="s">
        <v>15</v>
      </c>
      <c r="N1616" s="80" t="s">
        <v>1209</v>
      </c>
      <c r="O1616" s="79">
        <v>45434</v>
      </c>
      <c r="P1616" s="21" t="s">
        <v>1125</v>
      </c>
      <c r="Q1616" s="20">
        <v>108.2</v>
      </c>
      <c r="R1616" s="19">
        <v>45468</v>
      </c>
      <c r="S1616" s="13" t="s">
        <v>1125</v>
      </c>
      <c r="T1616" s="18">
        <v>129.84</v>
      </c>
      <c r="U1616" s="17">
        <v>45495</v>
      </c>
      <c r="V1616" s="16" t="s">
        <v>1196</v>
      </c>
      <c r="W1616" s="15">
        <v>129.84</v>
      </c>
      <c r="X1616" s="14"/>
      <c r="Y1616" s="13"/>
      <c r="Z1616" s="12"/>
      <c r="AA1616" s="11" t="s">
        <v>0</v>
      </c>
      <c r="AB1616" s="9" t="s">
        <v>1123</v>
      </c>
      <c r="AC1616" s="10" t="s">
        <v>6</v>
      </c>
      <c r="AD1616" s="9" t="s">
        <v>1131</v>
      </c>
      <c r="AE1616" s="8" t="s">
        <v>1123</v>
      </c>
      <c r="AF1616" s="32" t="s">
        <v>6207</v>
      </c>
      <c r="AG1616" s="6">
        <f>IF(P1616="Em Aberto",Q1616,0)+IF(S1616="Em Aberto",T1616,0)+IF(V1616="Em Aberto",W1616,0)+IF(Y1616="Em Aberto",Z1616,0)</f>
        <v>129.84</v>
      </c>
      <c r="AH1616" s="5"/>
    </row>
    <row r="1617" spans="1:34" s="102" customFormat="1" ht="11.25" customHeight="1" x14ac:dyDescent="0.2">
      <c r="A1617" s="30">
        <v>45383</v>
      </c>
      <c r="B1617" s="28" t="s">
        <v>2248</v>
      </c>
      <c r="C1617" s="36">
        <v>49917565000127</v>
      </c>
      <c r="D1617" s="5" t="s">
        <v>6206</v>
      </c>
      <c r="E1617" s="13" t="s">
        <v>6205</v>
      </c>
      <c r="F1617" s="13">
        <v>16</v>
      </c>
      <c r="G1617" s="13" t="s">
        <v>6204</v>
      </c>
      <c r="H1617" s="18" t="s">
        <v>6</v>
      </c>
      <c r="I1617" s="13" t="s">
        <v>352</v>
      </c>
      <c r="J1617" s="13" t="s">
        <v>10</v>
      </c>
      <c r="K1617" s="19">
        <v>45390</v>
      </c>
      <c r="L1617" s="19" t="s">
        <v>9</v>
      </c>
      <c r="M1617" s="18" t="s">
        <v>72</v>
      </c>
      <c r="N1617" s="35" t="s">
        <v>20</v>
      </c>
      <c r="O1617" s="79">
        <v>45432</v>
      </c>
      <c r="P1617" s="21" t="s">
        <v>1125</v>
      </c>
      <c r="Q1617" s="20">
        <v>91.49</v>
      </c>
      <c r="R1617" s="19">
        <v>45463</v>
      </c>
      <c r="S1617" s="13" t="s">
        <v>1125</v>
      </c>
      <c r="T1617" s="18">
        <v>109.8</v>
      </c>
      <c r="U1617" s="17">
        <v>45491</v>
      </c>
      <c r="V1617" s="16" t="s">
        <v>1196</v>
      </c>
      <c r="W1617" s="15">
        <v>112.26</v>
      </c>
      <c r="X1617" s="14"/>
      <c r="Y1617" s="13"/>
      <c r="Z1617" s="12"/>
      <c r="AA1617" s="11" t="s">
        <v>1195</v>
      </c>
      <c r="AB1617" s="9" t="s">
        <v>1194</v>
      </c>
      <c r="AC1617" s="10" t="s">
        <v>6</v>
      </c>
      <c r="AD1617" s="9" t="s">
        <v>1131</v>
      </c>
      <c r="AE1617" s="8" t="s">
        <v>1193</v>
      </c>
      <c r="AF1617" s="32" t="s">
        <v>6203</v>
      </c>
      <c r="AG1617" s="6">
        <f>IF(P1617="Em Aberto",Q1617,0)+IF(S1617="Em Aberto",T1617,0)+IF(V1617="Em Aberto",W1617,0)+IF(Y1617="Em Aberto",Z1617,0)</f>
        <v>112.26</v>
      </c>
      <c r="AH1617" s="5"/>
    </row>
    <row r="1618" spans="1:34" s="102" customFormat="1" ht="11.25" customHeight="1" x14ac:dyDescent="0.2">
      <c r="A1618" s="30">
        <v>45383</v>
      </c>
      <c r="B1618" s="28" t="s">
        <v>2248</v>
      </c>
      <c r="C1618" s="36">
        <v>48365932000164</v>
      </c>
      <c r="D1618" s="5" t="s">
        <v>6202</v>
      </c>
      <c r="E1618" s="13" t="s">
        <v>6201</v>
      </c>
      <c r="F1618" s="13">
        <v>20</v>
      </c>
      <c r="G1618" s="13" t="s">
        <v>6200</v>
      </c>
      <c r="H1618" s="18" t="s">
        <v>6</v>
      </c>
      <c r="I1618" s="13" t="s">
        <v>352</v>
      </c>
      <c r="J1618" s="13" t="s">
        <v>10</v>
      </c>
      <c r="K1618" s="19">
        <v>45390</v>
      </c>
      <c r="L1618" s="19" t="s">
        <v>9</v>
      </c>
      <c r="M1618" s="18" t="s">
        <v>110</v>
      </c>
      <c r="N1618" s="80" t="s">
        <v>20</v>
      </c>
      <c r="O1618" s="79">
        <v>45434</v>
      </c>
      <c r="P1618" s="21" t="s">
        <v>1125</v>
      </c>
      <c r="Q1618" s="20">
        <v>108.2</v>
      </c>
      <c r="R1618" s="19">
        <v>45468</v>
      </c>
      <c r="S1618" s="13" t="s">
        <v>1196</v>
      </c>
      <c r="T1618" s="18">
        <v>129.84</v>
      </c>
      <c r="U1618" s="17">
        <v>45495</v>
      </c>
      <c r="V1618" s="16" t="s">
        <v>1196</v>
      </c>
      <c r="W1618" s="15">
        <v>129.84</v>
      </c>
      <c r="X1618" s="14"/>
      <c r="Y1618" s="13"/>
      <c r="Z1618" s="12"/>
      <c r="AA1618" s="11" t="s">
        <v>1195</v>
      </c>
      <c r="AB1618" s="9" t="s">
        <v>1194</v>
      </c>
      <c r="AC1618" s="10" t="s">
        <v>6</v>
      </c>
      <c r="AD1618" s="9" t="s">
        <v>1131</v>
      </c>
      <c r="AE1618" s="8" t="s">
        <v>1193</v>
      </c>
      <c r="AF1618" s="32" t="s">
        <v>6199</v>
      </c>
      <c r="AG1618" s="6">
        <f>IF(P1618="Em Aberto",Q1618,0)+IF(S1618="Em Aberto",T1618,0)+IF(V1618="Em Aberto",W1618,0)+IF(Y1618="Em Aberto",Z1618,0)</f>
        <v>259.68</v>
      </c>
      <c r="AH1618" s="5"/>
    </row>
    <row r="1619" spans="1:34" s="102" customFormat="1" ht="11.25" customHeight="1" x14ac:dyDescent="0.2">
      <c r="A1619" s="30">
        <v>45383</v>
      </c>
      <c r="B1619" s="28" t="s">
        <v>2248</v>
      </c>
      <c r="C1619" s="36">
        <v>22090810000119</v>
      </c>
      <c r="D1619" s="5" t="s">
        <v>6198</v>
      </c>
      <c r="E1619" s="13" t="s">
        <v>6197</v>
      </c>
      <c r="F1619" s="13">
        <v>20</v>
      </c>
      <c r="G1619" s="13" t="s">
        <v>6196</v>
      </c>
      <c r="H1619" s="18" t="s">
        <v>11</v>
      </c>
      <c r="I1619" s="13" t="s">
        <v>352</v>
      </c>
      <c r="J1619" s="13" t="s">
        <v>10</v>
      </c>
      <c r="K1619" s="19">
        <v>45390</v>
      </c>
      <c r="L1619" s="19" t="s">
        <v>56</v>
      </c>
      <c r="M1619" s="18" t="s">
        <v>2</v>
      </c>
      <c r="N1619" s="80" t="s">
        <v>1126</v>
      </c>
      <c r="O1619" s="79">
        <v>45432</v>
      </c>
      <c r="P1619" s="21" t="s">
        <v>1125</v>
      </c>
      <c r="Q1619" s="20">
        <v>91.46</v>
      </c>
      <c r="R1619" s="19">
        <v>45463</v>
      </c>
      <c r="S1619" s="13" t="s">
        <v>1125</v>
      </c>
      <c r="T1619" s="18">
        <v>109.78</v>
      </c>
      <c r="U1619" s="17">
        <v>45493</v>
      </c>
      <c r="V1619" s="16" t="s">
        <v>1196</v>
      </c>
      <c r="W1619" s="15">
        <v>109.78</v>
      </c>
      <c r="X1619" s="14"/>
      <c r="Y1619" s="13"/>
      <c r="Z1619" s="12"/>
      <c r="AA1619" s="11" t="s">
        <v>0</v>
      </c>
      <c r="AB1619" s="9" t="s">
        <v>1123</v>
      </c>
      <c r="AC1619" s="10" t="s">
        <v>1140</v>
      </c>
      <c r="AD1619" s="9" t="s">
        <v>1131</v>
      </c>
      <c r="AE1619" s="8" t="s">
        <v>1123</v>
      </c>
      <c r="AF1619" s="32" t="s">
        <v>6195</v>
      </c>
      <c r="AG1619" s="6">
        <f>IF(P1619="Em Aberto",Q1619,0)+IF(S1619="Em Aberto",T1619,0)+IF(V1619="Em Aberto",W1619,0)+IF(Y1619="Em Aberto",Z1619,0)</f>
        <v>109.78</v>
      </c>
      <c r="AH1619" s="5"/>
    </row>
    <row r="1620" spans="1:34" s="102" customFormat="1" ht="11.25" customHeight="1" x14ac:dyDescent="0.2">
      <c r="A1620" s="30">
        <v>45383</v>
      </c>
      <c r="B1620" s="28" t="s">
        <v>2248</v>
      </c>
      <c r="C1620" s="36">
        <v>7667490000123</v>
      </c>
      <c r="D1620" s="5" t="s">
        <v>6194</v>
      </c>
      <c r="E1620" s="13" t="s">
        <v>6193</v>
      </c>
      <c r="F1620" s="13">
        <v>7</v>
      </c>
      <c r="G1620" s="13" t="s">
        <v>6192</v>
      </c>
      <c r="H1620" s="18" t="s">
        <v>6</v>
      </c>
      <c r="I1620" s="13" t="s">
        <v>352</v>
      </c>
      <c r="J1620" s="13" t="s">
        <v>10</v>
      </c>
      <c r="K1620" s="19">
        <v>45390</v>
      </c>
      <c r="L1620" s="19" t="s">
        <v>46</v>
      </c>
      <c r="M1620" s="18" t="s">
        <v>29</v>
      </c>
      <c r="N1620" s="80" t="s">
        <v>1126</v>
      </c>
      <c r="O1620" s="79">
        <v>45421</v>
      </c>
      <c r="P1620" s="21" t="s">
        <v>1125</v>
      </c>
      <c r="Q1620" s="20">
        <v>53.12</v>
      </c>
      <c r="R1620" s="19">
        <v>45453</v>
      </c>
      <c r="S1620" s="13" t="s">
        <v>1125</v>
      </c>
      <c r="T1620" s="18">
        <v>109.81</v>
      </c>
      <c r="U1620" s="17">
        <v>45483</v>
      </c>
      <c r="V1620" s="16" t="s">
        <v>1125</v>
      </c>
      <c r="W1620" s="15">
        <v>109.81</v>
      </c>
      <c r="X1620" s="14"/>
      <c r="Y1620" s="13"/>
      <c r="Z1620" s="12"/>
      <c r="AA1620" s="11" t="s">
        <v>0</v>
      </c>
      <c r="AB1620" s="9" t="s">
        <v>1123</v>
      </c>
      <c r="AC1620" s="10" t="s">
        <v>6</v>
      </c>
      <c r="AD1620" s="9" t="s">
        <v>1131</v>
      </c>
      <c r="AE1620" s="8" t="s">
        <v>1123</v>
      </c>
      <c r="AF1620" s="32" t="s">
        <v>6191</v>
      </c>
      <c r="AG1620" s="6">
        <f>IF(P1620="Em Aberto",Q1620,0)+IF(S1620="Em Aberto",T1620,0)+IF(V1620="Em Aberto",W1620,0)+IF(Y1620="Em Aberto",Z1620,0)</f>
        <v>0</v>
      </c>
      <c r="AH1620" s="5"/>
    </row>
    <row r="1621" spans="1:34" s="102" customFormat="1" ht="11.25" customHeight="1" x14ac:dyDescent="0.2">
      <c r="A1621" s="30">
        <v>45383</v>
      </c>
      <c r="B1621" s="28" t="s">
        <v>2248</v>
      </c>
      <c r="C1621" s="36">
        <v>44568109000103</v>
      </c>
      <c r="D1621" s="5" t="s">
        <v>6190</v>
      </c>
      <c r="E1621" s="13" t="s">
        <v>6189</v>
      </c>
      <c r="F1621" s="13">
        <v>20</v>
      </c>
      <c r="G1621" s="13" t="s">
        <v>6188</v>
      </c>
      <c r="H1621" s="18" t="s">
        <v>11</v>
      </c>
      <c r="I1621" s="13" t="s">
        <v>352</v>
      </c>
      <c r="J1621" s="13" t="s">
        <v>10</v>
      </c>
      <c r="K1621" s="19">
        <v>45391</v>
      </c>
      <c r="L1621" s="19" t="s">
        <v>1269</v>
      </c>
      <c r="M1621" s="18" t="s">
        <v>72</v>
      </c>
      <c r="N1621" s="80" t="s">
        <v>20</v>
      </c>
      <c r="O1621" s="79">
        <v>45432</v>
      </c>
      <c r="P1621" s="21" t="s">
        <v>1125</v>
      </c>
      <c r="Q1621" s="20">
        <v>71.81</v>
      </c>
      <c r="R1621" s="19">
        <v>45463</v>
      </c>
      <c r="S1621" s="13" t="s">
        <v>1125</v>
      </c>
      <c r="T1621" s="18">
        <v>89.77</v>
      </c>
      <c r="U1621" s="17">
        <v>45493</v>
      </c>
      <c r="V1621" s="16" t="s">
        <v>1196</v>
      </c>
      <c r="W1621" s="15">
        <v>91.53</v>
      </c>
      <c r="X1621" s="14"/>
      <c r="Y1621" s="13"/>
      <c r="Z1621" s="12"/>
      <c r="AA1621" s="11" t="s">
        <v>0</v>
      </c>
      <c r="AB1621" s="9" t="s">
        <v>1123</v>
      </c>
      <c r="AC1621" s="10" t="s">
        <v>1140</v>
      </c>
      <c r="AD1621" s="9" t="s">
        <v>1131</v>
      </c>
      <c r="AE1621" s="8" t="s">
        <v>1123</v>
      </c>
      <c r="AF1621" s="32" t="s">
        <v>6187</v>
      </c>
      <c r="AG1621" s="6">
        <f>IF(P1621="Em Aberto",Q1621,0)+IF(S1621="Em Aberto",T1621,0)+IF(V1621="Em Aberto",W1621,0)+IF(Y1621="Em Aberto",Z1621,0)</f>
        <v>91.53</v>
      </c>
      <c r="AH1621" s="5"/>
    </row>
    <row r="1622" spans="1:34" s="102" customFormat="1" ht="11.25" customHeight="1" x14ac:dyDescent="0.2">
      <c r="A1622" s="30">
        <v>45383</v>
      </c>
      <c r="B1622" s="28" t="s">
        <v>2248</v>
      </c>
      <c r="C1622" s="36">
        <v>46279547000179</v>
      </c>
      <c r="D1622" s="5" t="s">
        <v>6186</v>
      </c>
      <c r="E1622" s="13" t="s">
        <v>6185</v>
      </c>
      <c r="F1622" s="13">
        <v>20</v>
      </c>
      <c r="G1622" s="13" t="s">
        <v>6184</v>
      </c>
      <c r="H1622" s="18" t="s">
        <v>6</v>
      </c>
      <c r="I1622" s="13" t="s">
        <v>352</v>
      </c>
      <c r="J1622" s="13" t="s">
        <v>10</v>
      </c>
      <c r="K1622" s="19">
        <v>45391</v>
      </c>
      <c r="L1622" s="19" t="s">
        <v>102</v>
      </c>
      <c r="M1622" s="18" t="s">
        <v>29</v>
      </c>
      <c r="N1622" s="80" t="s">
        <v>1126</v>
      </c>
      <c r="O1622" s="79">
        <v>45434</v>
      </c>
      <c r="P1622" s="21" t="s">
        <v>1125</v>
      </c>
      <c r="Q1622" s="20">
        <v>87.84</v>
      </c>
      <c r="R1622" s="19">
        <v>45468</v>
      </c>
      <c r="S1622" s="13" t="s">
        <v>1125</v>
      </c>
      <c r="T1622" s="18">
        <v>109.81</v>
      </c>
      <c r="U1622" s="17">
        <v>45495</v>
      </c>
      <c r="V1622" s="16" t="s">
        <v>1125</v>
      </c>
      <c r="W1622" s="15">
        <v>109.81</v>
      </c>
      <c r="X1622" s="14"/>
      <c r="Y1622" s="13"/>
      <c r="Z1622" s="12"/>
      <c r="AA1622" s="11" t="s">
        <v>0</v>
      </c>
      <c r="AB1622" s="9" t="s">
        <v>1123</v>
      </c>
      <c r="AC1622" s="10" t="s">
        <v>6</v>
      </c>
      <c r="AD1622" s="9" t="s">
        <v>1131</v>
      </c>
      <c r="AE1622" s="8" t="s">
        <v>1123</v>
      </c>
      <c r="AF1622" s="32" t="s">
        <v>6183</v>
      </c>
      <c r="AG1622" s="6">
        <f>IF(P1622="Em Aberto",Q1622,0)+IF(S1622="Em Aberto",T1622,0)+IF(V1622="Em Aberto",W1622,0)+IF(Y1622="Em Aberto",Z1622,0)</f>
        <v>0</v>
      </c>
      <c r="AH1622" s="5"/>
    </row>
    <row r="1623" spans="1:34" s="102" customFormat="1" ht="11.25" customHeight="1" x14ac:dyDescent="0.2">
      <c r="A1623" s="30">
        <v>45383</v>
      </c>
      <c r="B1623" s="28" t="s">
        <v>2248</v>
      </c>
      <c r="C1623" s="36">
        <v>48194651000196</v>
      </c>
      <c r="D1623" s="5" t="s">
        <v>6182</v>
      </c>
      <c r="E1623" s="13">
        <v>2285224</v>
      </c>
      <c r="F1623" s="13">
        <v>14</v>
      </c>
      <c r="G1623" s="13" t="s">
        <v>6181</v>
      </c>
      <c r="H1623" s="18" t="s">
        <v>6</v>
      </c>
      <c r="I1623" s="13" t="s">
        <v>352</v>
      </c>
      <c r="J1623" s="13" t="s">
        <v>4</v>
      </c>
      <c r="K1623" s="19">
        <v>45391</v>
      </c>
      <c r="L1623" s="19" t="s">
        <v>16</v>
      </c>
      <c r="M1623" s="18" t="s">
        <v>2</v>
      </c>
      <c r="N1623" s="80" t="s">
        <v>1126</v>
      </c>
      <c r="O1623" s="79">
        <v>45426</v>
      </c>
      <c r="P1623" s="21" t="s">
        <v>1125</v>
      </c>
      <c r="Q1623" s="20">
        <v>130</v>
      </c>
      <c r="R1623" s="19">
        <v>45457</v>
      </c>
      <c r="S1623" s="13" t="s">
        <v>1125</v>
      </c>
      <c r="T1623" s="18">
        <v>130</v>
      </c>
      <c r="U1623" s="17">
        <v>45487</v>
      </c>
      <c r="V1623" s="16" t="s">
        <v>1125</v>
      </c>
      <c r="W1623" s="15">
        <v>130</v>
      </c>
      <c r="X1623" s="14"/>
      <c r="Y1623" s="13"/>
      <c r="Z1623" s="12"/>
      <c r="AA1623" s="11" t="s">
        <v>0</v>
      </c>
      <c r="AB1623" s="9" t="s">
        <v>1123</v>
      </c>
      <c r="AC1623" s="10" t="s">
        <v>6</v>
      </c>
      <c r="AD1623" s="9" t="s">
        <v>1131</v>
      </c>
      <c r="AE1623" s="8" t="s">
        <v>1123</v>
      </c>
      <c r="AF1623" s="32" t="s">
        <v>6100</v>
      </c>
      <c r="AG1623" s="6">
        <f>IF(P1623="Em Aberto",Q1623,0)+IF(S1623="Em Aberto",T1623,0)+IF(V1623="Em Aberto",W1623,0)+IF(Y1623="Em Aberto",Z1623,0)</f>
        <v>0</v>
      </c>
      <c r="AH1623" s="5"/>
    </row>
    <row r="1624" spans="1:34" s="102" customFormat="1" ht="11.25" customHeight="1" x14ac:dyDescent="0.2">
      <c r="A1624" s="30">
        <v>45383</v>
      </c>
      <c r="B1624" s="28" t="s">
        <v>2248</v>
      </c>
      <c r="C1624" s="36">
        <v>37725599000130</v>
      </c>
      <c r="D1624" s="5" t="s">
        <v>6180</v>
      </c>
      <c r="E1624" s="13" t="s">
        <v>6179</v>
      </c>
      <c r="F1624" s="13">
        <v>20</v>
      </c>
      <c r="G1624" s="13" t="s">
        <v>6178</v>
      </c>
      <c r="H1624" s="18" t="s">
        <v>11</v>
      </c>
      <c r="I1624" s="13" t="s">
        <v>352</v>
      </c>
      <c r="J1624" s="13" t="s">
        <v>10</v>
      </c>
      <c r="K1624" s="19">
        <v>45391</v>
      </c>
      <c r="L1624" s="19" t="s">
        <v>85</v>
      </c>
      <c r="M1624" s="18" t="s">
        <v>174</v>
      </c>
      <c r="N1624" s="80" t="s">
        <v>1126</v>
      </c>
      <c r="O1624" s="79">
        <v>45432</v>
      </c>
      <c r="P1624" s="21" t="s">
        <v>1125</v>
      </c>
      <c r="Q1624" s="20">
        <v>87.91</v>
      </c>
      <c r="R1624" s="19">
        <v>45463</v>
      </c>
      <c r="S1624" s="13" t="s">
        <v>1125</v>
      </c>
      <c r="T1624" s="18">
        <v>109.88</v>
      </c>
      <c r="U1624" s="17">
        <v>45493</v>
      </c>
      <c r="V1624" s="16" t="s">
        <v>1196</v>
      </c>
      <c r="W1624" s="15">
        <v>109.88</v>
      </c>
      <c r="X1624" s="14"/>
      <c r="Y1624" s="13"/>
      <c r="Z1624" s="12"/>
      <c r="AA1624" s="11" t="s">
        <v>0</v>
      </c>
      <c r="AB1624" s="9" t="s">
        <v>1123</v>
      </c>
      <c r="AC1624" s="10" t="s">
        <v>1140</v>
      </c>
      <c r="AD1624" s="9" t="s">
        <v>1131</v>
      </c>
      <c r="AE1624" s="8" t="s">
        <v>1123</v>
      </c>
      <c r="AF1624" s="32" t="s">
        <v>6177</v>
      </c>
      <c r="AG1624" s="6">
        <f>IF(P1624="Em Aberto",Q1624,0)+IF(S1624="Em Aberto",T1624,0)+IF(V1624="Em Aberto",W1624,0)+IF(Y1624="Em Aberto",Z1624,0)</f>
        <v>109.88</v>
      </c>
      <c r="AH1624" s="5"/>
    </row>
    <row r="1625" spans="1:34" s="102" customFormat="1" ht="11.25" customHeight="1" x14ac:dyDescent="0.2">
      <c r="A1625" s="30">
        <v>45383</v>
      </c>
      <c r="B1625" s="28" t="s">
        <v>2248</v>
      </c>
      <c r="C1625" s="36">
        <v>42786313000167</v>
      </c>
      <c r="D1625" s="5" t="s">
        <v>6176</v>
      </c>
      <c r="E1625" s="13" t="s">
        <v>6175</v>
      </c>
      <c r="F1625" s="13">
        <v>16</v>
      </c>
      <c r="G1625" s="13" t="s">
        <v>6174</v>
      </c>
      <c r="H1625" s="18" t="s">
        <v>11</v>
      </c>
      <c r="I1625" s="13" t="s">
        <v>352</v>
      </c>
      <c r="J1625" s="13" t="s">
        <v>10</v>
      </c>
      <c r="K1625" s="19">
        <v>45391</v>
      </c>
      <c r="L1625" s="19" t="s">
        <v>60</v>
      </c>
      <c r="M1625" s="18" t="s">
        <v>169</v>
      </c>
      <c r="N1625" s="80" t="s">
        <v>1209</v>
      </c>
      <c r="O1625" s="79">
        <v>45432</v>
      </c>
      <c r="P1625" s="21" t="s">
        <v>1196</v>
      </c>
      <c r="Q1625" s="20">
        <v>103.85</v>
      </c>
      <c r="R1625" s="19">
        <v>45463</v>
      </c>
      <c r="S1625" s="13" t="s">
        <v>1196</v>
      </c>
      <c r="T1625" s="18">
        <v>129.81</v>
      </c>
      <c r="U1625" s="17"/>
      <c r="V1625" s="16"/>
      <c r="W1625" s="15"/>
      <c r="X1625" s="14"/>
      <c r="Y1625" s="13"/>
      <c r="Z1625" s="12"/>
      <c r="AA1625" s="11" t="s">
        <v>1195</v>
      </c>
      <c r="AB1625" s="9" t="s">
        <v>1380</v>
      </c>
      <c r="AC1625" s="10" t="s">
        <v>1201</v>
      </c>
      <c r="AD1625" s="9" t="s">
        <v>1131</v>
      </c>
      <c r="AE1625" s="8" t="s">
        <v>1193</v>
      </c>
      <c r="AF1625" s="32" t="s">
        <v>6173</v>
      </c>
      <c r="AG1625" s="6">
        <f>IF(P1625="Em Aberto",Q1625,0)+IF(S1625="Em Aberto",T1625,0)+IF(V1625="Em Aberto",W1625,0)+IF(Y1625="Em Aberto",Z1625,0)</f>
        <v>233.66</v>
      </c>
      <c r="AH1625" s="5"/>
    </row>
    <row r="1626" spans="1:34" s="102" customFormat="1" ht="11.25" customHeight="1" x14ac:dyDescent="0.2">
      <c r="A1626" s="30">
        <v>45383</v>
      </c>
      <c r="B1626" s="28" t="s">
        <v>2248</v>
      </c>
      <c r="C1626" s="36">
        <v>14934140000141</v>
      </c>
      <c r="D1626" s="5" t="s">
        <v>6172</v>
      </c>
      <c r="E1626" s="13" t="s">
        <v>6171</v>
      </c>
      <c r="F1626" s="13">
        <v>20</v>
      </c>
      <c r="G1626" s="13" t="s">
        <v>6170</v>
      </c>
      <c r="H1626" s="18" t="s">
        <v>6</v>
      </c>
      <c r="I1626" s="13" t="s">
        <v>352</v>
      </c>
      <c r="J1626" s="13" t="s">
        <v>10</v>
      </c>
      <c r="K1626" s="19">
        <v>45391</v>
      </c>
      <c r="L1626" s="19" t="s">
        <v>16</v>
      </c>
      <c r="M1626" s="18" t="s">
        <v>2</v>
      </c>
      <c r="N1626" s="80" t="s">
        <v>1126</v>
      </c>
      <c r="O1626" s="79">
        <v>45434</v>
      </c>
      <c r="P1626" s="21" t="s">
        <v>1125</v>
      </c>
      <c r="Q1626" s="20">
        <v>87.76</v>
      </c>
      <c r="R1626" s="19">
        <v>45468</v>
      </c>
      <c r="S1626" s="13" t="s">
        <v>1125</v>
      </c>
      <c r="T1626" s="18">
        <v>109.7</v>
      </c>
      <c r="U1626" s="17">
        <v>45495</v>
      </c>
      <c r="V1626" s="16" t="s">
        <v>1196</v>
      </c>
      <c r="W1626" s="15">
        <v>111.91</v>
      </c>
      <c r="X1626" s="14"/>
      <c r="Y1626" s="13"/>
      <c r="Z1626" s="12"/>
      <c r="AA1626" s="11" t="s">
        <v>0</v>
      </c>
      <c r="AB1626" s="9" t="s">
        <v>1123</v>
      </c>
      <c r="AC1626" s="10" t="s">
        <v>6</v>
      </c>
      <c r="AD1626" s="9" t="s">
        <v>1131</v>
      </c>
      <c r="AE1626" s="8" t="s">
        <v>1123</v>
      </c>
      <c r="AF1626" s="32" t="s">
        <v>6169</v>
      </c>
      <c r="AG1626" s="6">
        <f>IF(P1626="Em Aberto",Q1626,0)+IF(S1626="Em Aberto",T1626,0)+IF(V1626="Em Aberto",W1626,0)+IF(Y1626="Em Aberto",Z1626,0)</f>
        <v>111.91</v>
      </c>
      <c r="AH1626" s="5"/>
    </row>
    <row r="1627" spans="1:34" s="102" customFormat="1" ht="11.25" customHeight="1" x14ac:dyDescent="0.2">
      <c r="A1627" s="30">
        <v>45383</v>
      </c>
      <c r="B1627" s="28" t="s">
        <v>2248</v>
      </c>
      <c r="C1627" s="36">
        <v>48391570000186</v>
      </c>
      <c r="D1627" s="5" t="s">
        <v>6168</v>
      </c>
      <c r="E1627" s="13" t="s">
        <v>6167</v>
      </c>
      <c r="F1627" s="13">
        <v>20</v>
      </c>
      <c r="G1627" s="13" t="s">
        <v>6166</v>
      </c>
      <c r="H1627" s="18" t="s">
        <v>6</v>
      </c>
      <c r="I1627" s="13" t="s">
        <v>352</v>
      </c>
      <c r="J1627" s="13" t="s">
        <v>10</v>
      </c>
      <c r="K1627" s="19">
        <v>45391</v>
      </c>
      <c r="L1627" s="19" t="s">
        <v>46</v>
      </c>
      <c r="M1627" s="18" t="s">
        <v>2</v>
      </c>
      <c r="N1627" s="80" t="s">
        <v>1126</v>
      </c>
      <c r="O1627" s="79">
        <v>45434</v>
      </c>
      <c r="P1627" s="21" t="s">
        <v>1196</v>
      </c>
      <c r="Q1627" s="20">
        <v>87.76</v>
      </c>
      <c r="R1627" s="19">
        <v>45468</v>
      </c>
      <c r="S1627" s="13" t="s">
        <v>1196</v>
      </c>
      <c r="T1627" s="18">
        <v>109.7</v>
      </c>
      <c r="U1627" s="17"/>
      <c r="V1627" s="16"/>
      <c r="W1627" s="15"/>
      <c r="X1627" s="14"/>
      <c r="Y1627" s="13"/>
      <c r="Z1627" s="12"/>
      <c r="AA1627" s="11" t="s">
        <v>1195</v>
      </c>
      <c r="AB1627" s="9" t="s">
        <v>1380</v>
      </c>
      <c r="AC1627" s="10" t="s">
        <v>6</v>
      </c>
      <c r="AD1627" s="9" t="s">
        <v>1131</v>
      </c>
      <c r="AE1627" s="8" t="s">
        <v>1193</v>
      </c>
      <c r="AF1627" s="32" t="s">
        <v>5967</v>
      </c>
      <c r="AG1627" s="6">
        <f>IF(P1627="Em Aberto",Q1627,0)+IF(S1627="Em Aberto",T1627,0)+IF(V1627="Em Aberto",W1627,0)+IF(Y1627="Em Aberto",Z1627,0)</f>
        <v>197.46</v>
      </c>
      <c r="AH1627" s="5"/>
    </row>
    <row r="1628" spans="1:34" s="102" customFormat="1" ht="11.25" customHeight="1" x14ac:dyDescent="0.2">
      <c r="A1628" s="30">
        <v>45383</v>
      </c>
      <c r="B1628" s="28" t="s">
        <v>2248</v>
      </c>
      <c r="C1628" s="36">
        <v>18104415000170</v>
      </c>
      <c r="D1628" s="5" t="s">
        <v>6165</v>
      </c>
      <c r="E1628" s="13" t="s">
        <v>6164</v>
      </c>
      <c r="F1628" s="13">
        <v>16</v>
      </c>
      <c r="G1628" s="13" t="s">
        <v>6163</v>
      </c>
      <c r="H1628" s="18" t="s">
        <v>6</v>
      </c>
      <c r="I1628" s="13" t="s">
        <v>352</v>
      </c>
      <c r="J1628" s="13" t="s">
        <v>10</v>
      </c>
      <c r="K1628" s="19">
        <v>45391</v>
      </c>
      <c r="L1628" s="19" t="s">
        <v>3</v>
      </c>
      <c r="M1628" s="18" t="s">
        <v>29</v>
      </c>
      <c r="N1628" s="80" t="s">
        <v>1126</v>
      </c>
      <c r="O1628" s="79">
        <v>45432</v>
      </c>
      <c r="P1628" s="21" t="s">
        <v>1125</v>
      </c>
      <c r="Q1628" s="20">
        <v>103.87</v>
      </c>
      <c r="R1628" s="19">
        <v>45463</v>
      </c>
      <c r="S1628" s="13" t="s">
        <v>1125</v>
      </c>
      <c r="T1628" s="18">
        <v>129.84</v>
      </c>
      <c r="U1628" s="17">
        <v>45491</v>
      </c>
      <c r="V1628" s="16" t="s">
        <v>1196</v>
      </c>
      <c r="W1628" s="15">
        <v>129.84</v>
      </c>
      <c r="X1628" s="14"/>
      <c r="Y1628" s="13"/>
      <c r="Z1628" s="12"/>
      <c r="AA1628" s="11" t="s">
        <v>1195</v>
      </c>
      <c r="AB1628" s="9" t="s">
        <v>1194</v>
      </c>
      <c r="AC1628" s="10" t="s">
        <v>6</v>
      </c>
      <c r="AD1628" s="9" t="s">
        <v>1131</v>
      </c>
      <c r="AE1628" s="8" t="s">
        <v>1193</v>
      </c>
      <c r="AF1628" s="32" t="s">
        <v>6121</v>
      </c>
      <c r="AG1628" s="6">
        <f>IF(P1628="Em Aberto",Q1628,0)+IF(S1628="Em Aberto",T1628,0)+IF(V1628="Em Aberto",W1628,0)+IF(Y1628="Em Aberto",Z1628,0)</f>
        <v>129.84</v>
      </c>
      <c r="AH1628" s="5"/>
    </row>
    <row r="1629" spans="1:34" s="102" customFormat="1" ht="11.25" customHeight="1" x14ac:dyDescent="0.2">
      <c r="A1629" s="30">
        <v>45383</v>
      </c>
      <c r="B1629" s="28" t="s">
        <v>2248</v>
      </c>
      <c r="C1629" s="36">
        <v>49112355000161</v>
      </c>
      <c r="D1629" s="5" t="s">
        <v>6162</v>
      </c>
      <c r="E1629" s="13">
        <v>2284291</v>
      </c>
      <c r="F1629" s="13">
        <v>14</v>
      </c>
      <c r="G1629" s="13" t="s">
        <v>6161</v>
      </c>
      <c r="H1629" s="18" t="s">
        <v>6</v>
      </c>
      <c r="I1629" s="13" t="s">
        <v>352</v>
      </c>
      <c r="J1629" s="13" t="s">
        <v>4</v>
      </c>
      <c r="K1629" s="19">
        <v>45391</v>
      </c>
      <c r="L1629" s="19" t="s">
        <v>68</v>
      </c>
      <c r="M1629" s="18" t="s">
        <v>174</v>
      </c>
      <c r="N1629" s="80" t="s">
        <v>1126</v>
      </c>
      <c r="O1629" s="79">
        <v>45426</v>
      </c>
      <c r="P1629" s="21" t="s">
        <v>1196</v>
      </c>
      <c r="Q1629" s="20">
        <v>130</v>
      </c>
      <c r="R1629" s="19"/>
      <c r="S1629" s="13"/>
      <c r="T1629" s="18"/>
      <c r="U1629" s="17"/>
      <c r="V1629" s="16"/>
      <c r="W1629" s="15"/>
      <c r="X1629" s="14"/>
      <c r="Y1629" s="13"/>
      <c r="Z1629" s="12"/>
      <c r="AA1629" s="11" t="s">
        <v>1195</v>
      </c>
      <c r="AB1629" s="9" t="s">
        <v>1194</v>
      </c>
      <c r="AC1629" s="10" t="s">
        <v>6</v>
      </c>
      <c r="AD1629" s="9" t="s">
        <v>1131</v>
      </c>
      <c r="AE1629" s="8" t="s">
        <v>1193</v>
      </c>
      <c r="AF1629" s="32" t="s">
        <v>6160</v>
      </c>
      <c r="AG1629" s="6">
        <f>IF(P1629="Em Aberto",Q1629,0)+IF(S1629="Em Aberto",T1629,0)+IF(V1629="Em Aberto",W1629,0)+IF(Y1629="Em Aberto",Z1629,0)</f>
        <v>130</v>
      </c>
      <c r="AH1629" s="5"/>
    </row>
    <row r="1630" spans="1:34" s="102" customFormat="1" ht="11.25" customHeight="1" x14ac:dyDescent="0.2">
      <c r="A1630" s="30">
        <v>45383</v>
      </c>
      <c r="B1630" s="28" t="s">
        <v>2248</v>
      </c>
      <c r="C1630" s="36">
        <v>51296965000104</v>
      </c>
      <c r="D1630" s="5" t="s">
        <v>6159</v>
      </c>
      <c r="E1630" s="13" t="s">
        <v>6158</v>
      </c>
      <c r="F1630" s="13">
        <v>16</v>
      </c>
      <c r="G1630" s="13" t="s">
        <v>6157</v>
      </c>
      <c r="H1630" s="18" t="s">
        <v>6</v>
      </c>
      <c r="I1630" s="13" t="s">
        <v>352</v>
      </c>
      <c r="J1630" s="13" t="s">
        <v>10</v>
      </c>
      <c r="K1630" s="19">
        <v>45391</v>
      </c>
      <c r="L1630" s="19" t="s">
        <v>1269</v>
      </c>
      <c r="M1630" s="18" t="s">
        <v>110</v>
      </c>
      <c r="N1630" s="80" t="s">
        <v>20</v>
      </c>
      <c r="O1630" s="79">
        <v>45432</v>
      </c>
      <c r="P1630" s="21" t="s">
        <v>1125</v>
      </c>
      <c r="Q1630" s="20">
        <v>103.87</v>
      </c>
      <c r="R1630" s="19">
        <v>45463</v>
      </c>
      <c r="S1630" s="13" t="s">
        <v>1125</v>
      </c>
      <c r="T1630" s="18">
        <v>129.84</v>
      </c>
      <c r="U1630" s="17">
        <v>45491</v>
      </c>
      <c r="V1630" s="16" t="s">
        <v>1196</v>
      </c>
      <c r="W1630" s="15">
        <v>132.4</v>
      </c>
      <c r="X1630" s="14"/>
      <c r="Y1630" s="13"/>
      <c r="Z1630" s="12"/>
      <c r="AA1630" s="11" t="s">
        <v>1195</v>
      </c>
      <c r="AB1630" s="9" t="s">
        <v>1194</v>
      </c>
      <c r="AC1630" s="10" t="s">
        <v>6</v>
      </c>
      <c r="AD1630" s="9" t="s">
        <v>1124</v>
      </c>
      <c r="AE1630" s="8" t="s">
        <v>1193</v>
      </c>
      <c r="AF1630" s="32" t="s">
        <v>6156</v>
      </c>
      <c r="AG1630" s="6">
        <f>IF(P1630="Em Aberto",Q1630,0)+IF(S1630="Em Aberto",T1630,0)+IF(V1630="Em Aberto",W1630,0)+IF(Y1630="Em Aberto",Z1630,0)</f>
        <v>132.4</v>
      </c>
      <c r="AH1630" s="5"/>
    </row>
    <row r="1631" spans="1:34" s="102" customFormat="1" ht="11.25" customHeight="1" x14ac:dyDescent="0.2">
      <c r="A1631" s="30">
        <v>45383</v>
      </c>
      <c r="B1631" s="28" t="s">
        <v>2248</v>
      </c>
      <c r="C1631" s="36">
        <v>46004833000121</v>
      </c>
      <c r="D1631" s="5" t="s">
        <v>6155</v>
      </c>
      <c r="E1631" s="13" t="s">
        <v>6154</v>
      </c>
      <c r="F1631" s="13">
        <v>16</v>
      </c>
      <c r="G1631" s="13" t="s">
        <v>6153</v>
      </c>
      <c r="H1631" s="18" t="s">
        <v>6</v>
      </c>
      <c r="I1631" s="13" t="s">
        <v>352</v>
      </c>
      <c r="J1631" s="13" t="s">
        <v>10</v>
      </c>
      <c r="K1631" s="19">
        <v>45391</v>
      </c>
      <c r="L1631" s="19" t="s">
        <v>119</v>
      </c>
      <c r="M1631" s="18" t="s">
        <v>72</v>
      </c>
      <c r="N1631" s="80" t="s">
        <v>20</v>
      </c>
      <c r="O1631" s="79">
        <v>45432</v>
      </c>
      <c r="P1631" s="21" t="s">
        <v>1125</v>
      </c>
      <c r="Q1631" s="20">
        <v>87.83</v>
      </c>
      <c r="R1631" s="19">
        <v>45463</v>
      </c>
      <c r="S1631" s="13" t="s">
        <v>1125</v>
      </c>
      <c r="T1631" s="18">
        <v>109.8</v>
      </c>
      <c r="U1631" s="17">
        <v>45491</v>
      </c>
      <c r="V1631" s="16" t="s">
        <v>1196</v>
      </c>
      <c r="W1631" s="15">
        <v>112.12</v>
      </c>
      <c r="X1631" s="14"/>
      <c r="Y1631" s="13"/>
      <c r="Z1631" s="12"/>
      <c r="AA1631" s="11" t="s">
        <v>1195</v>
      </c>
      <c r="AB1631" s="9" t="s">
        <v>1194</v>
      </c>
      <c r="AC1631" s="10" t="s">
        <v>6</v>
      </c>
      <c r="AD1631" s="9" t="s">
        <v>1131</v>
      </c>
      <c r="AE1631" s="8" t="s">
        <v>1193</v>
      </c>
      <c r="AF1631" s="32" t="s">
        <v>6152</v>
      </c>
      <c r="AG1631" s="6">
        <f>IF(P1631="Em Aberto",Q1631,0)+IF(S1631="Em Aberto",T1631,0)+IF(V1631="Em Aberto",W1631,0)+IF(Y1631="Em Aberto",Z1631,0)</f>
        <v>112.12</v>
      </c>
      <c r="AH1631" s="5"/>
    </row>
    <row r="1632" spans="1:34" s="102" customFormat="1" ht="11.25" customHeight="1" x14ac:dyDescent="0.2">
      <c r="A1632" s="30">
        <v>45383</v>
      </c>
      <c r="B1632" s="28" t="s">
        <v>2248</v>
      </c>
      <c r="C1632" s="36">
        <v>52240766000147</v>
      </c>
      <c r="D1632" s="5" t="s">
        <v>6151</v>
      </c>
      <c r="E1632" s="13">
        <v>2283448</v>
      </c>
      <c r="F1632" s="13">
        <v>14</v>
      </c>
      <c r="G1632" s="13" t="s">
        <v>6150</v>
      </c>
      <c r="H1632" s="18" t="s">
        <v>6</v>
      </c>
      <c r="I1632" s="13" t="s">
        <v>352</v>
      </c>
      <c r="J1632" s="13" t="s">
        <v>4</v>
      </c>
      <c r="K1632" s="19">
        <v>45391</v>
      </c>
      <c r="L1632" s="19" t="s">
        <v>1269</v>
      </c>
      <c r="M1632" s="18" t="s">
        <v>29</v>
      </c>
      <c r="N1632" s="80" t="s">
        <v>1126</v>
      </c>
      <c r="O1632" s="79">
        <v>45426</v>
      </c>
      <c r="P1632" s="21" t="s">
        <v>1125</v>
      </c>
      <c r="Q1632" s="20">
        <v>170</v>
      </c>
      <c r="R1632" s="19">
        <v>45457</v>
      </c>
      <c r="S1632" s="13" t="s">
        <v>1125</v>
      </c>
      <c r="T1632" s="18">
        <v>170</v>
      </c>
      <c r="U1632" s="17">
        <v>45487</v>
      </c>
      <c r="V1632" s="16" t="s">
        <v>1125</v>
      </c>
      <c r="W1632" s="15">
        <v>170</v>
      </c>
      <c r="X1632" s="14"/>
      <c r="Y1632" s="13"/>
      <c r="Z1632" s="12"/>
      <c r="AA1632" s="11" t="s">
        <v>0</v>
      </c>
      <c r="AB1632" s="9" t="s">
        <v>1123</v>
      </c>
      <c r="AC1632" s="10" t="s">
        <v>6</v>
      </c>
      <c r="AD1632" s="9" t="s">
        <v>1131</v>
      </c>
      <c r="AE1632" s="8" t="s">
        <v>1123</v>
      </c>
      <c r="AF1632" s="32" t="s">
        <v>6149</v>
      </c>
      <c r="AG1632" s="6">
        <f>IF(P1632="Em Aberto",Q1632,0)+IF(S1632="Em Aberto",T1632,0)+IF(V1632="Em Aberto",W1632,0)+IF(Y1632="Em Aberto",Z1632,0)</f>
        <v>0</v>
      </c>
      <c r="AH1632" s="5"/>
    </row>
    <row r="1633" spans="1:34" s="102" customFormat="1" ht="11.25" customHeight="1" x14ac:dyDescent="0.2">
      <c r="A1633" s="30">
        <v>45383</v>
      </c>
      <c r="B1633" s="28" t="s">
        <v>2248</v>
      </c>
      <c r="C1633" s="36">
        <v>47737665000146</v>
      </c>
      <c r="D1633" s="5" t="s">
        <v>6148</v>
      </c>
      <c r="E1633" s="13" t="s">
        <v>6147</v>
      </c>
      <c r="F1633" s="13">
        <v>20</v>
      </c>
      <c r="G1633" s="13" t="s">
        <v>6146</v>
      </c>
      <c r="H1633" s="18" t="s">
        <v>6</v>
      </c>
      <c r="I1633" s="13" t="s">
        <v>352</v>
      </c>
      <c r="J1633" s="13" t="s">
        <v>10</v>
      </c>
      <c r="K1633" s="19">
        <v>45391</v>
      </c>
      <c r="L1633" s="19" t="s">
        <v>85</v>
      </c>
      <c r="M1633" s="18" t="s">
        <v>29</v>
      </c>
      <c r="N1633" s="80" t="s">
        <v>1126</v>
      </c>
      <c r="O1633" s="79">
        <v>45434</v>
      </c>
      <c r="P1633" s="21" t="s">
        <v>1125</v>
      </c>
      <c r="Q1633" s="20">
        <v>87.84</v>
      </c>
      <c r="R1633" s="19">
        <v>45468</v>
      </c>
      <c r="S1633" s="13" t="s">
        <v>1196</v>
      </c>
      <c r="T1633" s="18">
        <v>109.81</v>
      </c>
      <c r="U1633" s="17">
        <v>45495</v>
      </c>
      <c r="V1633" s="16" t="s">
        <v>1196</v>
      </c>
      <c r="W1633" s="15">
        <v>111.94</v>
      </c>
      <c r="X1633" s="14"/>
      <c r="Y1633" s="13"/>
      <c r="Z1633" s="12"/>
      <c r="AA1633" s="11" t="s">
        <v>1195</v>
      </c>
      <c r="AB1633" s="9" t="s">
        <v>1194</v>
      </c>
      <c r="AC1633" s="10" t="s">
        <v>6</v>
      </c>
      <c r="AD1633" s="9" t="s">
        <v>1131</v>
      </c>
      <c r="AE1633" s="8" t="s">
        <v>1193</v>
      </c>
      <c r="AF1633" s="32" t="s">
        <v>6145</v>
      </c>
      <c r="AG1633" s="6">
        <f>IF(P1633="Em Aberto",Q1633,0)+IF(S1633="Em Aberto",T1633,0)+IF(V1633="Em Aberto",W1633,0)+IF(Y1633="Em Aberto",Z1633,0)</f>
        <v>221.75</v>
      </c>
      <c r="AH1633" s="5"/>
    </row>
    <row r="1634" spans="1:34" s="102" customFormat="1" ht="11.25" customHeight="1" x14ac:dyDescent="0.2">
      <c r="A1634" s="30">
        <v>45383</v>
      </c>
      <c r="B1634" s="28" t="s">
        <v>2248</v>
      </c>
      <c r="C1634" s="36">
        <v>33192809000111</v>
      </c>
      <c r="D1634" s="5" t="s">
        <v>6144</v>
      </c>
      <c r="E1634" s="13" t="s">
        <v>6143</v>
      </c>
      <c r="F1634" s="13">
        <v>11</v>
      </c>
      <c r="G1634" s="13" t="s">
        <v>6142</v>
      </c>
      <c r="H1634" s="18" t="s">
        <v>11</v>
      </c>
      <c r="I1634" s="13" t="s">
        <v>352</v>
      </c>
      <c r="J1634" s="13" t="s">
        <v>10</v>
      </c>
      <c r="K1634" s="19">
        <v>45391</v>
      </c>
      <c r="L1634" s="19" t="s">
        <v>68</v>
      </c>
      <c r="M1634" s="18" t="s">
        <v>29</v>
      </c>
      <c r="N1634" s="80" t="s">
        <v>1126</v>
      </c>
      <c r="O1634" s="79">
        <v>45425</v>
      </c>
      <c r="P1634" s="21" t="s">
        <v>1125</v>
      </c>
      <c r="Q1634" s="20">
        <v>58.63</v>
      </c>
      <c r="R1634" s="19">
        <v>45455</v>
      </c>
      <c r="S1634" s="13" t="s">
        <v>1125</v>
      </c>
      <c r="T1634" s="18">
        <v>129.84</v>
      </c>
      <c r="U1634" s="17">
        <v>45488</v>
      </c>
      <c r="V1634" s="16" t="s">
        <v>1196</v>
      </c>
      <c r="W1634" s="15">
        <v>131.38999999999999</v>
      </c>
      <c r="X1634" s="14"/>
      <c r="Y1634" s="13"/>
      <c r="Z1634" s="12"/>
      <c r="AA1634" s="11" t="s">
        <v>1195</v>
      </c>
      <c r="AB1634" s="9" t="s">
        <v>1194</v>
      </c>
      <c r="AC1634" s="10" t="s">
        <v>1201</v>
      </c>
      <c r="AD1634" s="9" t="s">
        <v>1124</v>
      </c>
      <c r="AE1634" s="8" t="s">
        <v>1193</v>
      </c>
      <c r="AF1634" s="32" t="s">
        <v>6141</v>
      </c>
      <c r="AG1634" s="6">
        <f>IF(P1634="Em Aberto",Q1634,0)+IF(S1634="Em Aberto",T1634,0)+IF(V1634="Em Aberto",W1634,0)+IF(Y1634="Em Aberto",Z1634,0)</f>
        <v>131.38999999999999</v>
      </c>
      <c r="AH1634" s="5"/>
    </row>
    <row r="1635" spans="1:34" s="102" customFormat="1" ht="11.25" customHeight="1" x14ac:dyDescent="0.2">
      <c r="A1635" s="30">
        <v>45383</v>
      </c>
      <c r="B1635" s="28" t="s">
        <v>2248</v>
      </c>
      <c r="C1635" s="36">
        <v>49531485000139</v>
      </c>
      <c r="D1635" s="5" t="s">
        <v>6140</v>
      </c>
      <c r="E1635" s="13" t="s">
        <v>6139</v>
      </c>
      <c r="F1635" s="13">
        <v>11</v>
      </c>
      <c r="G1635" s="13" t="s">
        <v>6138</v>
      </c>
      <c r="H1635" s="18" t="s">
        <v>6</v>
      </c>
      <c r="I1635" s="13" t="s">
        <v>352</v>
      </c>
      <c r="J1635" s="13" t="s">
        <v>10</v>
      </c>
      <c r="K1635" s="19">
        <v>45391</v>
      </c>
      <c r="L1635" s="19" t="s">
        <v>46</v>
      </c>
      <c r="M1635" s="18" t="s">
        <v>29</v>
      </c>
      <c r="N1635" s="80" t="s">
        <v>1126</v>
      </c>
      <c r="O1635" s="79">
        <v>45425</v>
      </c>
      <c r="P1635" s="21" t="s">
        <v>1125</v>
      </c>
      <c r="Q1635" s="20">
        <v>49.59</v>
      </c>
      <c r="R1635" s="19">
        <v>45455</v>
      </c>
      <c r="S1635" s="13" t="s">
        <v>1125</v>
      </c>
      <c r="T1635" s="18">
        <v>109.81</v>
      </c>
      <c r="U1635" s="17">
        <v>45488</v>
      </c>
      <c r="V1635" s="16" t="s">
        <v>1196</v>
      </c>
      <c r="W1635" s="15">
        <v>110.94</v>
      </c>
      <c r="X1635" s="14"/>
      <c r="Y1635" s="13"/>
      <c r="Z1635" s="12"/>
      <c r="AA1635" s="11" t="s">
        <v>1195</v>
      </c>
      <c r="AB1635" s="9" t="s">
        <v>1194</v>
      </c>
      <c r="AC1635" s="10" t="s">
        <v>6</v>
      </c>
      <c r="AD1635" s="9" t="s">
        <v>1131</v>
      </c>
      <c r="AE1635" s="8" t="s">
        <v>1193</v>
      </c>
      <c r="AF1635" s="32" t="s">
        <v>6137</v>
      </c>
      <c r="AG1635" s="6">
        <f>IF(P1635="Em Aberto",Q1635,0)+IF(S1635="Em Aberto",T1635,0)+IF(V1635="Em Aberto",W1635,0)+IF(Y1635="Em Aberto",Z1635,0)</f>
        <v>110.94</v>
      </c>
      <c r="AH1635" s="5"/>
    </row>
    <row r="1636" spans="1:34" s="102" customFormat="1" ht="11.25" customHeight="1" x14ac:dyDescent="0.2">
      <c r="A1636" s="30">
        <v>45383</v>
      </c>
      <c r="B1636" s="28" t="s">
        <v>2248</v>
      </c>
      <c r="C1636" s="36">
        <v>50785775000198</v>
      </c>
      <c r="D1636" s="5" t="s">
        <v>6136</v>
      </c>
      <c r="E1636" s="13" t="s">
        <v>6135</v>
      </c>
      <c r="F1636" s="13">
        <v>11</v>
      </c>
      <c r="G1636" s="13" t="s">
        <v>6134</v>
      </c>
      <c r="H1636" s="18" t="s">
        <v>6</v>
      </c>
      <c r="I1636" s="13" t="s">
        <v>352</v>
      </c>
      <c r="J1636" s="13" t="s">
        <v>10</v>
      </c>
      <c r="K1636" s="19">
        <v>45391</v>
      </c>
      <c r="L1636" s="19" t="s">
        <v>53</v>
      </c>
      <c r="M1636" s="18" t="s">
        <v>110</v>
      </c>
      <c r="N1636" s="80" t="s">
        <v>20</v>
      </c>
      <c r="O1636" s="79">
        <v>45425</v>
      </c>
      <c r="P1636" s="21" t="s">
        <v>1125</v>
      </c>
      <c r="Q1636" s="20">
        <v>49.59</v>
      </c>
      <c r="R1636" s="19">
        <v>45455</v>
      </c>
      <c r="S1636" s="13" t="s">
        <v>1125</v>
      </c>
      <c r="T1636" s="18">
        <v>110.91</v>
      </c>
      <c r="U1636" s="17">
        <v>45488</v>
      </c>
      <c r="V1636" s="16" t="s">
        <v>1125</v>
      </c>
      <c r="W1636" s="15">
        <v>112.05</v>
      </c>
      <c r="X1636" s="14"/>
      <c r="Y1636" s="13"/>
      <c r="Z1636" s="12"/>
      <c r="AA1636" s="11" t="s">
        <v>0</v>
      </c>
      <c r="AB1636" s="9" t="s">
        <v>1123</v>
      </c>
      <c r="AC1636" s="10" t="s">
        <v>6</v>
      </c>
      <c r="AD1636" s="9" t="s">
        <v>1131</v>
      </c>
      <c r="AE1636" s="8" t="s">
        <v>1123</v>
      </c>
      <c r="AF1636" s="32" t="s">
        <v>6133</v>
      </c>
      <c r="AG1636" s="6">
        <f>IF(P1636="Em Aberto",Q1636,0)+IF(S1636="Em Aberto",T1636,0)+IF(V1636="Em Aberto",W1636,0)+IF(Y1636="Em Aberto",Z1636,0)</f>
        <v>0</v>
      </c>
      <c r="AH1636" s="5"/>
    </row>
    <row r="1637" spans="1:34" s="102" customFormat="1" ht="11.25" customHeight="1" x14ac:dyDescent="0.2">
      <c r="A1637" s="30">
        <v>45383</v>
      </c>
      <c r="B1637" s="28" t="s">
        <v>2248</v>
      </c>
      <c r="C1637" s="36">
        <v>49867858000147</v>
      </c>
      <c r="D1637" s="5" t="s">
        <v>6132</v>
      </c>
      <c r="E1637" s="13" t="s">
        <v>6131</v>
      </c>
      <c r="F1637" s="13">
        <v>11</v>
      </c>
      <c r="G1637" s="13" t="s">
        <v>6130</v>
      </c>
      <c r="H1637" s="18" t="s">
        <v>11</v>
      </c>
      <c r="I1637" s="13" t="s">
        <v>352</v>
      </c>
      <c r="J1637" s="13" t="s">
        <v>10</v>
      </c>
      <c r="K1637" s="19">
        <v>45391</v>
      </c>
      <c r="L1637" s="19" t="s">
        <v>1565</v>
      </c>
      <c r="M1637" s="18" t="s">
        <v>2</v>
      </c>
      <c r="N1637" s="80" t="s">
        <v>1126</v>
      </c>
      <c r="O1637" s="79">
        <v>45423</v>
      </c>
      <c r="P1637" s="21" t="s">
        <v>1125</v>
      </c>
      <c r="Q1637" s="20">
        <v>40.5</v>
      </c>
      <c r="R1637" s="19">
        <v>45454</v>
      </c>
      <c r="S1637" s="13" t="s">
        <v>1125</v>
      </c>
      <c r="T1637" s="18">
        <v>89.71</v>
      </c>
      <c r="U1637" s="17">
        <v>45484</v>
      </c>
      <c r="V1637" s="16" t="s">
        <v>1125</v>
      </c>
      <c r="W1637" s="15">
        <v>89.71</v>
      </c>
      <c r="X1637" s="14"/>
      <c r="Y1637" s="13"/>
      <c r="Z1637" s="12"/>
      <c r="AA1637" s="11" t="s">
        <v>0</v>
      </c>
      <c r="AB1637" s="9" t="s">
        <v>1123</v>
      </c>
      <c r="AC1637" s="10" t="s">
        <v>1140</v>
      </c>
      <c r="AD1637" s="9" t="s">
        <v>1131</v>
      </c>
      <c r="AE1637" s="8" t="s">
        <v>1123</v>
      </c>
      <c r="AF1637" s="32" t="s">
        <v>6129</v>
      </c>
      <c r="AG1637" s="6">
        <f>IF(P1637="Em Aberto",Q1637,0)+IF(S1637="Em Aberto",T1637,0)+IF(V1637="Em Aberto",W1637,0)+IF(Y1637="Em Aberto",Z1637,0)</f>
        <v>0</v>
      </c>
      <c r="AH1637" s="5"/>
    </row>
    <row r="1638" spans="1:34" s="102" customFormat="1" ht="11.25" customHeight="1" x14ac:dyDescent="0.2">
      <c r="A1638" s="30">
        <v>45383</v>
      </c>
      <c r="B1638" s="28" t="s">
        <v>2248</v>
      </c>
      <c r="C1638" s="36">
        <v>47267495000183</v>
      </c>
      <c r="D1638" s="5" t="s">
        <v>6128</v>
      </c>
      <c r="E1638" s="13" t="s">
        <v>6127</v>
      </c>
      <c r="F1638" s="13">
        <v>16</v>
      </c>
      <c r="G1638" s="13" t="s">
        <v>6126</v>
      </c>
      <c r="H1638" s="18" t="s">
        <v>6</v>
      </c>
      <c r="I1638" s="13" t="s">
        <v>352</v>
      </c>
      <c r="J1638" s="13" t="s">
        <v>10</v>
      </c>
      <c r="K1638" s="19">
        <v>45392</v>
      </c>
      <c r="L1638" s="19" t="s">
        <v>1600</v>
      </c>
      <c r="M1638" s="18" t="s">
        <v>21</v>
      </c>
      <c r="N1638" s="80" t="s">
        <v>20</v>
      </c>
      <c r="O1638" s="79">
        <v>45432</v>
      </c>
      <c r="P1638" s="21" t="s">
        <v>1196</v>
      </c>
      <c r="Q1638" s="20">
        <v>84.15</v>
      </c>
      <c r="R1638" s="19">
        <v>45463</v>
      </c>
      <c r="S1638" s="13" t="s">
        <v>1125</v>
      </c>
      <c r="T1638" s="18">
        <v>109.76</v>
      </c>
      <c r="U1638" s="17"/>
      <c r="V1638" s="16"/>
      <c r="W1638" s="15"/>
      <c r="X1638" s="14"/>
      <c r="Y1638" s="13"/>
      <c r="Z1638" s="12"/>
      <c r="AA1638" s="11" t="s">
        <v>1195</v>
      </c>
      <c r="AB1638" s="9" t="s">
        <v>1194</v>
      </c>
      <c r="AC1638" s="10" t="s">
        <v>6</v>
      </c>
      <c r="AD1638" s="9" t="s">
        <v>1131</v>
      </c>
      <c r="AE1638" s="8" t="s">
        <v>1193</v>
      </c>
      <c r="AF1638" s="32" t="s">
        <v>6125</v>
      </c>
      <c r="AG1638" s="6">
        <f>IF(P1638="Em Aberto",Q1638,0)+IF(S1638="Em Aberto",T1638,0)+IF(V1638="Em Aberto",W1638,0)+IF(Y1638="Em Aberto",Z1638,0)</f>
        <v>84.15</v>
      </c>
      <c r="AH1638" s="5"/>
    </row>
    <row r="1639" spans="1:34" s="102" customFormat="1" ht="11.25" customHeight="1" x14ac:dyDescent="0.2">
      <c r="A1639" s="30">
        <v>45383</v>
      </c>
      <c r="B1639" s="28" t="s">
        <v>2248</v>
      </c>
      <c r="C1639" s="36">
        <v>44787894000187</v>
      </c>
      <c r="D1639" s="5" t="s">
        <v>6124</v>
      </c>
      <c r="E1639" s="13" t="s">
        <v>6123</v>
      </c>
      <c r="F1639" s="13">
        <v>16</v>
      </c>
      <c r="G1639" s="13" t="s">
        <v>6122</v>
      </c>
      <c r="H1639" s="18" t="s">
        <v>6</v>
      </c>
      <c r="I1639" s="13" t="s">
        <v>352</v>
      </c>
      <c r="J1639" s="13" t="s">
        <v>10</v>
      </c>
      <c r="K1639" s="19">
        <v>45392</v>
      </c>
      <c r="L1639" s="19" t="s">
        <v>9</v>
      </c>
      <c r="M1639" s="18" t="s">
        <v>29</v>
      </c>
      <c r="N1639" s="80" t="s">
        <v>1126</v>
      </c>
      <c r="O1639" s="79">
        <v>45432</v>
      </c>
      <c r="P1639" s="21" t="s">
        <v>1125</v>
      </c>
      <c r="Q1639" s="20">
        <v>84.17</v>
      </c>
      <c r="R1639" s="19">
        <v>45463</v>
      </c>
      <c r="S1639" s="13" t="s">
        <v>1125</v>
      </c>
      <c r="T1639" s="18">
        <v>109.81</v>
      </c>
      <c r="U1639" s="17">
        <v>45491</v>
      </c>
      <c r="V1639" s="16" t="s">
        <v>1196</v>
      </c>
      <c r="W1639" s="15">
        <v>109.81</v>
      </c>
      <c r="X1639" s="14"/>
      <c r="Y1639" s="13"/>
      <c r="Z1639" s="12"/>
      <c r="AA1639" s="11" t="s">
        <v>1195</v>
      </c>
      <c r="AB1639" s="9" t="s">
        <v>1194</v>
      </c>
      <c r="AC1639" s="10" t="s">
        <v>6</v>
      </c>
      <c r="AD1639" s="9" t="s">
        <v>1131</v>
      </c>
      <c r="AE1639" s="8" t="s">
        <v>1193</v>
      </c>
      <c r="AF1639" s="32" t="s">
        <v>6121</v>
      </c>
      <c r="AG1639" s="6">
        <f>IF(P1639="Em Aberto",Q1639,0)+IF(S1639="Em Aberto",T1639,0)+IF(V1639="Em Aberto",W1639,0)+IF(Y1639="Em Aberto",Z1639,0)</f>
        <v>109.81</v>
      </c>
      <c r="AH1639" s="5"/>
    </row>
    <row r="1640" spans="1:34" s="102" customFormat="1" ht="11.25" customHeight="1" x14ac:dyDescent="0.2">
      <c r="A1640" s="30">
        <v>45383</v>
      </c>
      <c r="B1640" s="28" t="s">
        <v>2248</v>
      </c>
      <c r="C1640" s="36">
        <v>53613603000125</v>
      </c>
      <c r="D1640" s="5" t="s">
        <v>6120</v>
      </c>
      <c r="E1640" s="13">
        <v>2293559</v>
      </c>
      <c r="F1640" s="13">
        <v>15</v>
      </c>
      <c r="G1640" s="13" t="s">
        <v>6119</v>
      </c>
      <c r="H1640" s="18" t="s">
        <v>6</v>
      </c>
      <c r="I1640" s="13" t="s">
        <v>352</v>
      </c>
      <c r="J1640" s="13" t="s">
        <v>4</v>
      </c>
      <c r="K1640" s="19">
        <v>45392</v>
      </c>
      <c r="L1640" s="19" t="s">
        <v>98</v>
      </c>
      <c r="M1640" s="18" t="s">
        <v>29</v>
      </c>
      <c r="N1640" s="80" t="s">
        <v>1126</v>
      </c>
      <c r="O1640" s="79">
        <v>45427</v>
      </c>
      <c r="P1640" s="21" t="s">
        <v>1125</v>
      </c>
      <c r="Q1640" s="20">
        <v>170</v>
      </c>
      <c r="R1640" s="19">
        <v>45502</v>
      </c>
      <c r="S1640" s="13" t="s">
        <v>1196</v>
      </c>
      <c r="T1640" s="18">
        <v>170</v>
      </c>
      <c r="U1640" s="17"/>
      <c r="V1640" s="16"/>
      <c r="W1640" s="15"/>
      <c r="X1640" s="14"/>
      <c r="Y1640" s="13"/>
      <c r="Z1640" s="12"/>
      <c r="AA1640" s="11" t="s">
        <v>0</v>
      </c>
      <c r="AB1640" s="9" t="s">
        <v>1123</v>
      </c>
      <c r="AC1640" s="10" t="s">
        <v>6</v>
      </c>
      <c r="AD1640" s="9" t="s">
        <v>1124</v>
      </c>
      <c r="AE1640" s="8" t="s">
        <v>1123</v>
      </c>
      <c r="AF1640" s="32" t="s">
        <v>6118</v>
      </c>
      <c r="AG1640" s="6">
        <f>IF(P1640="Em Aberto",Q1640,0)+IF(S1640="Em Aberto",T1640,0)+IF(V1640="Em Aberto",W1640,0)+IF(Y1640="Em Aberto",Z1640,0)</f>
        <v>170</v>
      </c>
      <c r="AH1640" s="5"/>
    </row>
    <row r="1641" spans="1:34" s="102" customFormat="1" ht="11.25" customHeight="1" x14ac:dyDescent="0.2">
      <c r="A1641" s="30">
        <v>45383</v>
      </c>
      <c r="B1641" s="28" t="s">
        <v>2248</v>
      </c>
      <c r="C1641" s="36">
        <v>38570094000107</v>
      </c>
      <c r="D1641" s="5" t="s">
        <v>6117</v>
      </c>
      <c r="E1641" s="13" t="s">
        <v>6116</v>
      </c>
      <c r="F1641" s="13">
        <v>20</v>
      </c>
      <c r="G1641" s="13" t="s">
        <v>6115</v>
      </c>
      <c r="H1641" s="18" t="s">
        <v>11</v>
      </c>
      <c r="I1641" s="13" t="s">
        <v>352</v>
      </c>
      <c r="J1641" s="13" t="s">
        <v>10</v>
      </c>
      <c r="K1641" s="19">
        <v>45392</v>
      </c>
      <c r="L1641" s="19" t="s">
        <v>1205</v>
      </c>
      <c r="M1641" s="18" t="s">
        <v>2</v>
      </c>
      <c r="N1641" s="80" t="s">
        <v>1126</v>
      </c>
      <c r="O1641" s="79">
        <v>45432</v>
      </c>
      <c r="P1641" s="21" t="s">
        <v>1125</v>
      </c>
      <c r="Q1641" s="20">
        <v>68.77</v>
      </c>
      <c r="R1641" s="19">
        <v>45463</v>
      </c>
      <c r="S1641" s="13" t="s">
        <v>1125</v>
      </c>
      <c r="T1641" s="18">
        <v>20.94</v>
      </c>
      <c r="U1641" s="17">
        <v>45493</v>
      </c>
      <c r="V1641" s="16" t="s">
        <v>1196</v>
      </c>
      <c r="W1641" s="15">
        <v>89.71</v>
      </c>
      <c r="X1641" s="14"/>
      <c r="Y1641" s="13"/>
      <c r="Z1641" s="12"/>
      <c r="AA1641" s="11" t="s">
        <v>0</v>
      </c>
      <c r="AB1641" s="9" t="s">
        <v>1123</v>
      </c>
      <c r="AC1641" s="10" t="s">
        <v>1140</v>
      </c>
      <c r="AD1641" s="9" t="s">
        <v>1131</v>
      </c>
      <c r="AE1641" s="8" t="s">
        <v>1123</v>
      </c>
      <c r="AF1641" s="32" t="s">
        <v>6114</v>
      </c>
      <c r="AG1641" s="6">
        <f>IF(P1641="Em Aberto",Q1641,0)+IF(S1641="Em Aberto",T1641,0)+IF(V1641="Em Aberto",W1641,0)+IF(Y1641="Em Aberto",Z1641,0)</f>
        <v>89.71</v>
      </c>
      <c r="AH1641" s="5"/>
    </row>
    <row r="1642" spans="1:34" s="102" customFormat="1" ht="11.25" customHeight="1" x14ac:dyDescent="0.2">
      <c r="A1642" s="30">
        <v>45383</v>
      </c>
      <c r="B1642" s="28" t="s">
        <v>2248</v>
      </c>
      <c r="C1642" s="36">
        <v>28482601000105</v>
      </c>
      <c r="D1642" s="5" t="s">
        <v>6113</v>
      </c>
      <c r="E1642" s="13" t="s">
        <v>6112</v>
      </c>
      <c r="F1642" s="13">
        <v>20</v>
      </c>
      <c r="G1642" s="13" t="s">
        <v>6111</v>
      </c>
      <c r="H1642" s="18" t="s">
        <v>11</v>
      </c>
      <c r="I1642" s="13" t="s">
        <v>352</v>
      </c>
      <c r="J1642" s="13" t="s">
        <v>10</v>
      </c>
      <c r="K1642" s="19">
        <v>45392</v>
      </c>
      <c r="L1642" s="19" t="s">
        <v>68</v>
      </c>
      <c r="M1642" s="18" t="s">
        <v>1321</v>
      </c>
      <c r="N1642" s="80" t="s">
        <v>1209</v>
      </c>
      <c r="O1642" s="79">
        <v>45434</v>
      </c>
      <c r="P1642" s="21" t="s">
        <v>1125</v>
      </c>
      <c r="Q1642" s="20">
        <v>99.53</v>
      </c>
      <c r="R1642" s="19">
        <v>45463</v>
      </c>
      <c r="S1642" s="13" t="s">
        <v>1125</v>
      </c>
      <c r="T1642" s="18">
        <v>109.86</v>
      </c>
      <c r="U1642" s="17">
        <v>45493</v>
      </c>
      <c r="V1642" s="16" t="s">
        <v>1196</v>
      </c>
      <c r="W1642" s="15">
        <v>109.86</v>
      </c>
      <c r="X1642" s="14"/>
      <c r="Y1642" s="13"/>
      <c r="Z1642" s="12"/>
      <c r="AA1642" s="11" t="s">
        <v>0</v>
      </c>
      <c r="AB1642" s="9" t="s">
        <v>1123</v>
      </c>
      <c r="AC1642" s="10" t="s">
        <v>1243</v>
      </c>
      <c r="AD1642" s="9" t="s">
        <v>1131</v>
      </c>
      <c r="AE1642" s="8" t="s">
        <v>1123</v>
      </c>
      <c r="AF1642" s="32" t="s">
        <v>6110</v>
      </c>
      <c r="AG1642" s="6">
        <f>IF(P1642="Em Aberto",Q1642,0)+IF(S1642="Em Aberto",T1642,0)+IF(V1642="Em Aberto",W1642,0)+IF(Y1642="Em Aberto",Z1642,0)</f>
        <v>109.86</v>
      </c>
      <c r="AH1642" s="5"/>
    </row>
    <row r="1643" spans="1:34" s="102" customFormat="1" ht="11.25" customHeight="1" x14ac:dyDescent="0.2">
      <c r="A1643" s="30">
        <v>45383</v>
      </c>
      <c r="B1643" s="28" t="s">
        <v>2248</v>
      </c>
      <c r="C1643" s="36">
        <v>31735614000145</v>
      </c>
      <c r="D1643" s="5" t="s">
        <v>6109</v>
      </c>
      <c r="E1643" s="13" t="s">
        <v>6108</v>
      </c>
      <c r="F1643" s="13">
        <v>20</v>
      </c>
      <c r="G1643" s="13" t="s">
        <v>6107</v>
      </c>
      <c r="H1643" s="18" t="s">
        <v>11</v>
      </c>
      <c r="I1643" s="13" t="s">
        <v>352</v>
      </c>
      <c r="J1643" s="13" t="s">
        <v>10</v>
      </c>
      <c r="K1643" s="19">
        <v>45392</v>
      </c>
      <c r="L1643" s="19" t="s">
        <v>3</v>
      </c>
      <c r="M1643" s="18" t="s">
        <v>213</v>
      </c>
      <c r="N1643" s="80" t="s">
        <v>20</v>
      </c>
      <c r="O1643" s="79">
        <v>45434</v>
      </c>
      <c r="P1643" s="21" t="s">
        <v>1125</v>
      </c>
      <c r="Q1643" s="20">
        <v>99.55</v>
      </c>
      <c r="R1643" s="19">
        <v>45463</v>
      </c>
      <c r="S1643" s="13" t="s">
        <v>1125</v>
      </c>
      <c r="T1643" s="18">
        <v>111.96</v>
      </c>
      <c r="U1643" s="17">
        <v>45493</v>
      </c>
      <c r="V1643" s="16" t="s">
        <v>1196</v>
      </c>
      <c r="W1643" s="15">
        <v>109.8</v>
      </c>
      <c r="X1643" s="14"/>
      <c r="Y1643" s="13"/>
      <c r="Z1643" s="12"/>
      <c r="AA1643" s="11" t="s">
        <v>0</v>
      </c>
      <c r="AB1643" s="9" t="s">
        <v>1123</v>
      </c>
      <c r="AC1643" s="10" t="s">
        <v>1243</v>
      </c>
      <c r="AD1643" s="9" t="s">
        <v>1131</v>
      </c>
      <c r="AE1643" s="8" t="s">
        <v>1123</v>
      </c>
      <c r="AF1643" s="32" t="s">
        <v>6106</v>
      </c>
      <c r="AG1643" s="6">
        <f>IF(P1643="Em Aberto",Q1643,0)+IF(S1643="Em Aberto",T1643,0)+IF(V1643="Em Aberto",W1643,0)+IF(Y1643="Em Aberto",Z1643,0)</f>
        <v>109.8</v>
      </c>
      <c r="AH1643" s="5"/>
    </row>
    <row r="1644" spans="1:34" s="102" customFormat="1" ht="11.25" customHeight="1" x14ac:dyDescent="0.2">
      <c r="A1644" s="30">
        <v>45383</v>
      </c>
      <c r="B1644" s="28" t="s">
        <v>2248</v>
      </c>
      <c r="C1644" s="36">
        <v>46862525000137</v>
      </c>
      <c r="D1644" s="5" t="s">
        <v>6105</v>
      </c>
      <c r="E1644" s="13" t="s">
        <v>6104</v>
      </c>
      <c r="F1644" s="13">
        <v>20</v>
      </c>
      <c r="G1644" s="13" t="s">
        <v>6103</v>
      </c>
      <c r="H1644" s="18" t="s">
        <v>6</v>
      </c>
      <c r="I1644" s="13" t="s">
        <v>352</v>
      </c>
      <c r="J1644" s="13" t="s">
        <v>10</v>
      </c>
      <c r="K1644" s="19">
        <v>45392</v>
      </c>
      <c r="L1644" s="19" t="s">
        <v>16</v>
      </c>
      <c r="M1644" s="18" t="s">
        <v>174</v>
      </c>
      <c r="N1644" s="80" t="s">
        <v>1126</v>
      </c>
      <c r="O1644" s="79">
        <v>45434</v>
      </c>
      <c r="P1644" s="21" t="s">
        <v>1125</v>
      </c>
      <c r="Q1644" s="20">
        <v>99.56</v>
      </c>
      <c r="R1644" s="19">
        <v>45468</v>
      </c>
      <c r="S1644" s="13" t="s">
        <v>1125</v>
      </c>
      <c r="T1644" s="18">
        <v>129.86000000000001</v>
      </c>
      <c r="U1644" s="17">
        <v>45495</v>
      </c>
      <c r="V1644" s="16" t="s">
        <v>1196</v>
      </c>
      <c r="W1644" s="15">
        <v>129.86000000000001</v>
      </c>
      <c r="X1644" s="14"/>
      <c r="Y1644" s="13"/>
      <c r="Z1644" s="12"/>
      <c r="AA1644" s="11" t="s">
        <v>0</v>
      </c>
      <c r="AB1644" s="9" t="s">
        <v>1123</v>
      </c>
      <c r="AC1644" s="10" t="s">
        <v>6</v>
      </c>
      <c r="AD1644" s="9" t="s">
        <v>1131</v>
      </c>
      <c r="AE1644" s="8" t="s">
        <v>1123</v>
      </c>
      <c r="AF1644" s="32" t="s">
        <v>6000</v>
      </c>
      <c r="AG1644" s="6">
        <f>IF(P1644="Em Aberto",Q1644,0)+IF(S1644="Em Aberto",T1644,0)+IF(V1644="Em Aberto",W1644,0)+IF(Y1644="Em Aberto",Z1644,0)</f>
        <v>129.86000000000001</v>
      </c>
      <c r="AH1644" s="5"/>
    </row>
    <row r="1645" spans="1:34" s="102" customFormat="1" ht="11.25" customHeight="1" x14ac:dyDescent="0.2">
      <c r="A1645" s="30">
        <v>45383</v>
      </c>
      <c r="B1645" s="28" t="s">
        <v>2248</v>
      </c>
      <c r="C1645" s="36">
        <v>53463416000102</v>
      </c>
      <c r="D1645" s="5" t="s">
        <v>6102</v>
      </c>
      <c r="E1645" s="13">
        <v>2291424</v>
      </c>
      <c r="F1645" s="13">
        <v>15</v>
      </c>
      <c r="G1645" s="13" t="s">
        <v>6101</v>
      </c>
      <c r="H1645" s="18" t="s">
        <v>6</v>
      </c>
      <c r="I1645" s="13" t="s">
        <v>352</v>
      </c>
      <c r="J1645" s="13" t="s">
        <v>4</v>
      </c>
      <c r="K1645" s="19">
        <v>45392</v>
      </c>
      <c r="L1645" s="19" t="s">
        <v>119</v>
      </c>
      <c r="M1645" s="18" t="s">
        <v>2</v>
      </c>
      <c r="N1645" s="80" t="s">
        <v>1126</v>
      </c>
      <c r="O1645" s="79">
        <v>45427</v>
      </c>
      <c r="P1645" s="21" t="s">
        <v>1125</v>
      </c>
      <c r="Q1645" s="20">
        <v>110</v>
      </c>
      <c r="R1645" s="19">
        <v>45458</v>
      </c>
      <c r="S1645" s="13" t="s">
        <v>1125</v>
      </c>
      <c r="T1645" s="18">
        <v>110</v>
      </c>
      <c r="U1645" s="17">
        <v>45488</v>
      </c>
      <c r="V1645" s="16" t="s">
        <v>1125</v>
      </c>
      <c r="W1645" s="15">
        <v>110</v>
      </c>
      <c r="X1645" s="14"/>
      <c r="Y1645" s="13"/>
      <c r="Z1645" s="12"/>
      <c r="AA1645" s="11" t="s">
        <v>0</v>
      </c>
      <c r="AB1645" s="9" t="s">
        <v>1123</v>
      </c>
      <c r="AC1645" s="10" t="s">
        <v>6</v>
      </c>
      <c r="AD1645" s="9" t="s">
        <v>1131</v>
      </c>
      <c r="AE1645" s="8" t="s">
        <v>1123</v>
      </c>
      <c r="AF1645" s="32" t="s">
        <v>6100</v>
      </c>
      <c r="AG1645" s="6">
        <f>IF(P1645="Em Aberto",Q1645,0)+IF(S1645="Em Aberto",T1645,0)+IF(V1645="Em Aberto",W1645,0)+IF(Y1645="Em Aberto",Z1645,0)</f>
        <v>0</v>
      </c>
      <c r="AH1645" s="5"/>
    </row>
    <row r="1646" spans="1:34" s="102" customFormat="1" ht="11.25" customHeight="1" x14ac:dyDescent="0.2">
      <c r="A1646" s="30">
        <v>45383</v>
      </c>
      <c r="B1646" s="28" t="s">
        <v>2248</v>
      </c>
      <c r="C1646" s="36">
        <v>17026349000103</v>
      </c>
      <c r="D1646" s="5" t="s">
        <v>6099</v>
      </c>
      <c r="E1646" s="13" t="s">
        <v>6098</v>
      </c>
      <c r="F1646" s="13">
        <v>20</v>
      </c>
      <c r="G1646" s="13" t="s">
        <v>6097</v>
      </c>
      <c r="H1646" s="18" t="s">
        <v>6</v>
      </c>
      <c r="I1646" s="13" t="s">
        <v>352</v>
      </c>
      <c r="J1646" s="13" t="s">
        <v>10</v>
      </c>
      <c r="K1646" s="19">
        <v>45392</v>
      </c>
      <c r="L1646" s="19" t="s">
        <v>68</v>
      </c>
      <c r="M1646" s="18" t="s">
        <v>110</v>
      </c>
      <c r="N1646" s="80" t="s">
        <v>20</v>
      </c>
      <c r="O1646" s="79">
        <v>45434</v>
      </c>
      <c r="P1646" s="21" t="s">
        <v>1125</v>
      </c>
      <c r="Q1646" s="20">
        <v>84.17</v>
      </c>
      <c r="R1646" s="19">
        <v>45468</v>
      </c>
      <c r="S1646" s="13" t="s">
        <v>1196</v>
      </c>
      <c r="T1646" s="18">
        <v>109.81</v>
      </c>
      <c r="U1646" s="17">
        <v>45495</v>
      </c>
      <c r="V1646" s="16" t="s">
        <v>1196</v>
      </c>
      <c r="W1646" s="15">
        <v>112</v>
      </c>
      <c r="X1646" s="14"/>
      <c r="Y1646" s="13"/>
      <c r="Z1646" s="12"/>
      <c r="AA1646" s="11" t="s">
        <v>1195</v>
      </c>
      <c r="AB1646" s="9" t="s">
        <v>1194</v>
      </c>
      <c r="AC1646" s="10" t="s">
        <v>6</v>
      </c>
      <c r="AD1646" s="9" t="s">
        <v>1131</v>
      </c>
      <c r="AE1646" s="8" t="s">
        <v>1193</v>
      </c>
      <c r="AF1646" s="32" t="s">
        <v>6096</v>
      </c>
      <c r="AG1646" s="6">
        <f>IF(P1646="Em Aberto",Q1646,0)+IF(S1646="Em Aberto",T1646,0)+IF(V1646="Em Aberto",W1646,0)+IF(Y1646="Em Aberto",Z1646,0)</f>
        <v>221.81</v>
      </c>
      <c r="AH1646" s="5"/>
    </row>
    <row r="1647" spans="1:34" s="102" customFormat="1" ht="11.25" customHeight="1" x14ac:dyDescent="0.2">
      <c r="A1647" s="30">
        <v>45383</v>
      </c>
      <c r="B1647" s="28" t="s">
        <v>2248</v>
      </c>
      <c r="C1647" s="36">
        <v>53623360000106</v>
      </c>
      <c r="D1647" s="5" t="s">
        <v>6095</v>
      </c>
      <c r="E1647" s="13">
        <v>2289949</v>
      </c>
      <c r="F1647" s="13">
        <v>15</v>
      </c>
      <c r="G1647" s="13" t="s">
        <v>6094</v>
      </c>
      <c r="H1647" s="18" t="s">
        <v>6</v>
      </c>
      <c r="I1647" s="13" t="s">
        <v>352</v>
      </c>
      <c r="J1647" s="13" t="s">
        <v>4</v>
      </c>
      <c r="K1647" s="19">
        <v>45392</v>
      </c>
      <c r="L1647" s="19" t="s">
        <v>85</v>
      </c>
      <c r="M1647" s="18" t="s">
        <v>153</v>
      </c>
      <c r="N1647" s="80" t="s">
        <v>1126</v>
      </c>
      <c r="O1647" s="79">
        <v>45427</v>
      </c>
      <c r="P1647" s="21" t="s">
        <v>1125</v>
      </c>
      <c r="Q1647" s="20">
        <v>110</v>
      </c>
      <c r="R1647" s="19">
        <v>45458</v>
      </c>
      <c r="S1647" s="13" t="s">
        <v>1125</v>
      </c>
      <c r="T1647" s="18">
        <v>110</v>
      </c>
      <c r="U1647" s="17">
        <v>45488</v>
      </c>
      <c r="V1647" s="16" t="s">
        <v>1125</v>
      </c>
      <c r="W1647" s="15">
        <v>110</v>
      </c>
      <c r="X1647" s="14"/>
      <c r="Y1647" s="13"/>
      <c r="Z1647" s="12"/>
      <c r="AA1647" s="11" t="s">
        <v>0</v>
      </c>
      <c r="AB1647" s="9" t="s">
        <v>1123</v>
      </c>
      <c r="AC1647" s="10" t="s">
        <v>6</v>
      </c>
      <c r="AD1647" s="9" t="s">
        <v>1131</v>
      </c>
      <c r="AE1647" s="8" t="s">
        <v>1123</v>
      </c>
      <c r="AF1647" s="32" t="s">
        <v>6093</v>
      </c>
      <c r="AG1647" s="6">
        <f>IF(P1647="Em Aberto",Q1647,0)+IF(S1647="Em Aberto",T1647,0)+IF(V1647="Em Aberto",W1647,0)+IF(Y1647="Em Aberto",Z1647,0)</f>
        <v>0</v>
      </c>
      <c r="AH1647" s="5"/>
    </row>
    <row r="1648" spans="1:34" s="102" customFormat="1" ht="11.25" customHeight="1" x14ac:dyDescent="0.2">
      <c r="A1648" s="30">
        <v>45383</v>
      </c>
      <c r="B1648" s="28" t="s">
        <v>2248</v>
      </c>
      <c r="C1648" s="36">
        <v>36733786000101</v>
      </c>
      <c r="D1648" s="5" t="s">
        <v>6092</v>
      </c>
      <c r="E1648" s="13" t="s">
        <v>6091</v>
      </c>
      <c r="F1648" s="13">
        <v>20</v>
      </c>
      <c r="G1648" s="13" t="s">
        <v>6090</v>
      </c>
      <c r="H1648" s="18" t="s">
        <v>11</v>
      </c>
      <c r="I1648" s="13" t="s">
        <v>352</v>
      </c>
      <c r="J1648" s="13" t="s">
        <v>10</v>
      </c>
      <c r="K1648" s="19">
        <v>45392</v>
      </c>
      <c r="L1648" s="19" t="s">
        <v>119</v>
      </c>
      <c r="M1648" s="18" t="s">
        <v>2</v>
      </c>
      <c r="N1648" s="80" t="s">
        <v>1126</v>
      </c>
      <c r="O1648" s="79">
        <v>45432</v>
      </c>
      <c r="P1648" s="21" t="s">
        <v>1125</v>
      </c>
      <c r="Q1648" s="20">
        <v>68.77</v>
      </c>
      <c r="R1648" s="19">
        <v>45463</v>
      </c>
      <c r="S1648" s="13" t="s">
        <v>1125</v>
      </c>
      <c r="T1648" s="18">
        <v>91.24</v>
      </c>
      <c r="U1648" s="17">
        <v>45495</v>
      </c>
      <c r="V1648" s="16" t="s">
        <v>1196</v>
      </c>
      <c r="W1648" s="15">
        <v>111.59</v>
      </c>
      <c r="X1648" s="14"/>
      <c r="Y1648" s="13"/>
      <c r="Z1648" s="12"/>
      <c r="AA1648" s="11" t="s">
        <v>0</v>
      </c>
      <c r="AB1648" s="9" t="s">
        <v>1123</v>
      </c>
      <c r="AC1648" s="10" t="s">
        <v>1978</v>
      </c>
      <c r="AD1648" s="9" t="s">
        <v>1131</v>
      </c>
      <c r="AE1648" s="8" t="s">
        <v>1123</v>
      </c>
      <c r="AF1648" s="32" t="s">
        <v>6089</v>
      </c>
      <c r="AG1648" s="6">
        <f>IF(P1648="Em Aberto",Q1648,0)+IF(S1648="Em Aberto",T1648,0)+IF(V1648="Em Aberto",W1648,0)+IF(Y1648="Em Aberto",Z1648,0)</f>
        <v>111.59</v>
      </c>
      <c r="AH1648" s="5"/>
    </row>
    <row r="1649" spans="1:34" s="102" customFormat="1" ht="11.25" customHeight="1" x14ac:dyDescent="0.2">
      <c r="A1649" s="30">
        <v>45383</v>
      </c>
      <c r="B1649" s="28" t="s">
        <v>2248</v>
      </c>
      <c r="C1649" s="36">
        <v>42747173000118</v>
      </c>
      <c r="D1649" s="5" t="s">
        <v>6088</v>
      </c>
      <c r="E1649" s="13" t="s">
        <v>6087</v>
      </c>
      <c r="F1649" s="13">
        <v>20</v>
      </c>
      <c r="G1649" s="13" t="s">
        <v>6086</v>
      </c>
      <c r="H1649" s="18" t="s">
        <v>6</v>
      </c>
      <c r="I1649" s="13" t="s">
        <v>352</v>
      </c>
      <c r="J1649" s="13" t="s">
        <v>10</v>
      </c>
      <c r="K1649" s="19">
        <v>45392</v>
      </c>
      <c r="L1649" s="19" t="s">
        <v>30</v>
      </c>
      <c r="M1649" s="18" t="s">
        <v>29</v>
      </c>
      <c r="N1649" s="80" t="s">
        <v>1126</v>
      </c>
      <c r="O1649" s="79">
        <v>45434</v>
      </c>
      <c r="P1649" s="21" t="s">
        <v>1196</v>
      </c>
      <c r="Q1649" s="20">
        <v>99.55</v>
      </c>
      <c r="R1649" s="19">
        <v>45468</v>
      </c>
      <c r="S1649" s="13" t="s">
        <v>1196</v>
      </c>
      <c r="T1649" s="18">
        <v>129.84</v>
      </c>
      <c r="U1649" s="17"/>
      <c r="V1649" s="16"/>
      <c r="W1649" s="15"/>
      <c r="X1649" s="14"/>
      <c r="Y1649" s="13"/>
      <c r="Z1649" s="12"/>
      <c r="AA1649" s="11" t="s">
        <v>1195</v>
      </c>
      <c r="AB1649" s="9" t="s">
        <v>1380</v>
      </c>
      <c r="AC1649" s="10" t="s">
        <v>6</v>
      </c>
      <c r="AD1649" s="9" t="s">
        <v>1131</v>
      </c>
      <c r="AE1649" s="8" t="s">
        <v>1193</v>
      </c>
      <c r="AF1649" s="32" t="s">
        <v>5967</v>
      </c>
      <c r="AG1649" s="6">
        <f>IF(P1649="Em Aberto",Q1649,0)+IF(S1649="Em Aberto",T1649,0)+IF(V1649="Em Aberto",W1649,0)+IF(Y1649="Em Aberto",Z1649,0)</f>
        <v>229.39</v>
      </c>
      <c r="AH1649" s="5"/>
    </row>
    <row r="1650" spans="1:34" s="102" customFormat="1" ht="11.25" customHeight="1" x14ac:dyDescent="0.2">
      <c r="A1650" s="30">
        <v>45383</v>
      </c>
      <c r="B1650" s="28" t="s">
        <v>2248</v>
      </c>
      <c r="C1650" s="36">
        <v>49062246000187</v>
      </c>
      <c r="D1650" s="5" t="s">
        <v>6085</v>
      </c>
      <c r="E1650" s="13">
        <v>2295835</v>
      </c>
      <c r="F1650" s="13">
        <v>15</v>
      </c>
      <c r="G1650" s="13" t="s">
        <v>6084</v>
      </c>
      <c r="H1650" s="18" t="s">
        <v>11</v>
      </c>
      <c r="I1650" s="13" t="s">
        <v>352</v>
      </c>
      <c r="J1650" s="13" t="s">
        <v>4</v>
      </c>
      <c r="K1650" s="19">
        <v>45392</v>
      </c>
      <c r="L1650" s="19" t="s">
        <v>98</v>
      </c>
      <c r="M1650" s="18" t="s">
        <v>29</v>
      </c>
      <c r="N1650" s="80" t="s">
        <v>1126</v>
      </c>
      <c r="O1650" s="79">
        <v>45427</v>
      </c>
      <c r="P1650" s="21" t="s">
        <v>1125</v>
      </c>
      <c r="Q1650" s="20">
        <v>110</v>
      </c>
      <c r="R1650" s="19">
        <v>45458</v>
      </c>
      <c r="S1650" s="13" t="s">
        <v>1125</v>
      </c>
      <c r="T1650" s="18">
        <v>110</v>
      </c>
      <c r="U1650" s="17">
        <v>45488</v>
      </c>
      <c r="V1650" s="16" t="s">
        <v>1196</v>
      </c>
      <c r="W1650" s="15">
        <v>110</v>
      </c>
      <c r="X1650" s="14"/>
      <c r="Y1650" s="13"/>
      <c r="Z1650" s="12"/>
      <c r="AA1650" s="11" t="s">
        <v>1195</v>
      </c>
      <c r="AB1650" s="9" t="s">
        <v>1194</v>
      </c>
      <c r="AC1650" s="10" t="s">
        <v>1243</v>
      </c>
      <c r="AD1650" s="9" t="s">
        <v>1131</v>
      </c>
      <c r="AE1650" s="8" t="s">
        <v>1193</v>
      </c>
      <c r="AF1650" s="32" t="s">
        <v>6083</v>
      </c>
      <c r="AG1650" s="6">
        <f>IF(P1650="Em Aberto",Q1650,0)+IF(S1650="Em Aberto",T1650,0)+IF(V1650="Em Aberto",W1650,0)+IF(Y1650="Em Aberto",Z1650,0)</f>
        <v>110</v>
      </c>
      <c r="AH1650" s="5"/>
    </row>
    <row r="1651" spans="1:34" s="102" customFormat="1" ht="11.25" customHeight="1" x14ac:dyDescent="0.2">
      <c r="A1651" s="30">
        <v>45383</v>
      </c>
      <c r="B1651" s="28" t="s">
        <v>2248</v>
      </c>
      <c r="C1651" s="36">
        <v>51836045000131</v>
      </c>
      <c r="D1651" s="5" t="s">
        <v>6082</v>
      </c>
      <c r="E1651" s="13" t="s">
        <v>6081</v>
      </c>
      <c r="F1651" s="13">
        <v>20</v>
      </c>
      <c r="G1651" s="13" t="s">
        <v>6080</v>
      </c>
      <c r="H1651" s="18" t="s">
        <v>6</v>
      </c>
      <c r="I1651" s="13" t="s">
        <v>352</v>
      </c>
      <c r="J1651" s="13" t="s">
        <v>10</v>
      </c>
      <c r="K1651" s="19">
        <v>45393</v>
      </c>
      <c r="L1651" s="19" t="s">
        <v>119</v>
      </c>
      <c r="M1651" s="18" t="s">
        <v>2</v>
      </c>
      <c r="N1651" s="80" t="s">
        <v>1126</v>
      </c>
      <c r="O1651" s="79">
        <v>45434</v>
      </c>
      <c r="P1651" s="21" t="s">
        <v>1196</v>
      </c>
      <c r="Q1651" s="20">
        <v>95.16</v>
      </c>
      <c r="R1651" s="19">
        <v>45468</v>
      </c>
      <c r="S1651" s="13" t="s">
        <v>1196</v>
      </c>
      <c r="T1651" s="18">
        <v>129.77000000000001</v>
      </c>
      <c r="U1651" s="17"/>
      <c r="V1651" s="16"/>
      <c r="W1651" s="15"/>
      <c r="X1651" s="14"/>
      <c r="Y1651" s="13"/>
      <c r="Z1651" s="12"/>
      <c r="AA1651" s="11" t="s">
        <v>1195</v>
      </c>
      <c r="AB1651" s="9" t="s">
        <v>1380</v>
      </c>
      <c r="AC1651" s="10" t="s">
        <v>6</v>
      </c>
      <c r="AD1651" s="9" t="s">
        <v>1124</v>
      </c>
      <c r="AE1651" s="8" t="s">
        <v>1193</v>
      </c>
      <c r="AF1651" s="32" t="s">
        <v>6079</v>
      </c>
      <c r="AG1651" s="6">
        <f>IF(P1651="Em Aberto",Q1651,0)+IF(S1651="Em Aberto",T1651,0)+IF(V1651="Em Aberto",W1651,0)+IF(Y1651="Em Aberto",Z1651,0)</f>
        <v>224.93</v>
      </c>
      <c r="AH1651" s="5"/>
    </row>
    <row r="1652" spans="1:34" s="102" customFormat="1" ht="11.25" customHeight="1" x14ac:dyDescent="0.2">
      <c r="A1652" s="30">
        <v>45383</v>
      </c>
      <c r="B1652" s="28" t="s">
        <v>2248</v>
      </c>
      <c r="C1652" s="36">
        <v>44532652000142</v>
      </c>
      <c r="D1652" s="5" t="s">
        <v>6078</v>
      </c>
      <c r="E1652" s="13" t="s">
        <v>6077</v>
      </c>
      <c r="F1652" s="13">
        <v>20</v>
      </c>
      <c r="G1652" s="13" t="s">
        <v>6076</v>
      </c>
      <c r="H1652" s="18" t="s">
        <v>6</v>
      </c>
      <c r="I1652" s="13" t="s">
        <v>352</v>
      </c>
      <c r="J1652" s="13" t="s">
        <v>10</v>
      </c>
      <c r="K1652" s="19">
        <v>45393</v>
      </c>
      <c r="L1652" s="19" t="s">
        <v>16</v>
      </c>
      <c r="M1652" s="18" t="s">
        <v>174</v>
      </c>
      <c r="N1652" s="80" t="s">
        <v>1126</v>
      </c>
      <c r="O1652" s="79">
        <v>45434</v>
      </c>
      <c r="P1652" s="21" t="s">
        <v>1125</v>
      </c>
      <c r="Q1652" s="20">
        <v>80.55</v>
      </c>
      <c r="R1652" s="19">
        <v>45468</v>
      </c>
      <c r="S1652" s="13" t="s">
        <v>1196</v>
      </c>
      <c r="T1652" s="18">
        <v>109.85</v>
      </c>
      <c r="U1652" s="17"/>
      <c r="V1652" s="16"/>
      <c r="W1652" s="15"/>
      <c r="X1652" s="14"/>
      <c r="Y1652" s="13"/>
      <c r="Z1652" s="12"/>
      <c r="AA1652" s="11" t="s">
        <v>1195</v>
      </c>
      <c r="AB1652" s="9" t="s">
        <v>1194</v>
      </c>
      <c r="AC1652" s="10" t="s">
        <v>6</v>
      </c>
      <c r="AD1652" s="9" t="s">
        <v>1124</v>
      </c>
      <c r="AE1652" s="8" t="s">
        <v>1193</v>
      </c>
      <c r="AF1652" s="32" t="s">
        <v>6075</v>
      </c>
      <c r="AG1652" s="6">
        <f>IF(P1652="Em Aberto",Q1652,0)+IF(S1652="Em Aberto",T1652,0)+IF(V1652="Em Aberto",W1652,0)+IF(Y1652="Em Aberto",Z1652,0)</f>
        <v>109.85</v>
      </c>
      <c r="AH1652" s="5"/>
    </row>
    <row r="1653" spans="1:34" s="102" customFormat="1" ht="11.25" customHeight="1" x14ac:dyDescent="0.2">
      <c r="A1653" s="30">
        <v>45383</v>
      </c>
      <c r="B1653" s="28" t="s">
        <v>2248</v>
      </c>
      <c r="C1653" s="36">
        <v>47624575000149</v>
      </c>
      <c r="D1653" s="5" t="s">
        <v>6074</v>
      </c>
      <c r="E1653" s="13" t="s">
        <v>6073</v>
      </c>
      <c r="F1653" s="13">
        <v>20</v>
      </c>
      <c r="G1653" s="13" t="s">
        <v>6072</v>
      </c>
      <c r="H1653" s="18" t="s">
        <v>11</v>
      </c>
      <c r="I1653" s="13" t="s">
        <v>352</v>
      </c>
      <c r="J1653" s="13" t="s">
        <v>10</v>
      </c>
      <c r="K1653" s="19">
        <v>45393</v>
      </c>
      <c r="L1653" s="19" t="s">
        <v>68</v>
      </c>
      <c r="M1653" s="18" t="s">
        <v>174</v>
      </c>
      <c r="N1653" s="80" t="s">
        <v>1126</v>
      </c>
      <c r="O1653" s="79">
        <v>45432</v>
      </c>
      <c r="P1653" s="21" t="s">
        <v>1125</v>
      </c>
      <c r="Q1653" s="20">
        <v>65.819999999999993</v>
      </c>
      <c r="R1653" s="19">
        <v>45463</v>
      </c>
      <c r="S1653" s="13" t="s">
        <v>1125</v>
      </c>
      <c r="T1653" s="18">
        <v>89.76</v>
      </c>
      <c r="U1653" s="17">
        <v>45493</v>
      </c>
      <c r="V1653" s="16" t="s">
        <v>1196</v>
      </c>
      <c r="W1653" s="15">
        <v>89.76</v>
      </c>
      <c r="X1653" s="14"/>
      <c r="Y1653" s="13"/>
      <c r="Z1653" s="12"/>
      <c r="AA1653" s="11" t="s">
        <v>0</v>
      </c>
      <c r="AB1653" s="9" t="s">
        <v>1123</v>
      </c>
      <c r="AC1653" s="10" t="s">
        <v>1140</v>
      </c>
      <c r="AD1653" s="9" t="s">
        <v>1131</v>
      </c>
      <c r="AE1653" s="8" t="s">
        <v>1123</v>
      </c>
      <c r="AF1653" s="32" t="s">
        <v>6071</v>
      </c>
      <c r="AG1653" s="6">
        <f>IF(P1653="Em Aberto",Q1653,0)+IF(S1653="Em Aberto",T1653,0)+IF(V1653="Em Aberto",W1653,0)+IF(Y1653="Em Aberto",Z1653,0)</f>
        <v>89.76</v>
      </c>
      <c r="AH1653" s="5"/>
    </row>
    <row r="1654" spans="1:34" s="102" customFormat="1" ht="11.25" customHeight="1" x14ac:dyDescent="0.2">
      <c r="A1654" s="30">
        <v>45383</v>
      </c>
      <c r="B1654" s="28" t="s">
        <v>2248</v>
      </c>
      <c r="C1654" s="36">
        <v>37225639000185</v>
      </c>
      <c r="D1654" s="5" t="s">
        <v>6070</v>
      </c>
      <c r="E1654" s="13" t="s">
        <v>6069</v>
      </c>
      <c r="F1654" s="13">
        <v>16</v>
      </c>
      <c r="G1654" s="13" t="s">
        <v>6068</v>
      </c>
      <c r="H1654" s="18" t="s">
        <v>6</v>
      </c>
      <c r="I1654" s="13" t="s">
        <v>352</v>
      </c>
      <c r="J1654" s="13" t="s">
        <v>10</v>
      </c>
      <c r="K1654" s="19">
        <v>45393</v>
      </c>
      <c r="L1654" s="19" t="s">
        <v>46</v>
      </c>
      <c r="M1654" s="18" t="s">
        <v>169</v>
      </c>
      <c r="N1654" s="80" t="s">
        <v>1209</v>
      </c>
      <c r="O1654" s="79">
        <v>45432</v>
      </c>
      <c r="P1654" s="21" t="s">
        <v>1125</v>
      </c>
      <c r="Q1654" s="20">
        <v>95.19</v>
      </c>
      <c r="R1654" s="19">
        <v>45463</v>
      </c>
      <c r="S1654" s="13" t="s">
        <v>1196</v>
      </c>
      <c r="T1654" s="18">
        <v>129.81</v>
      </c>
      <c r="U1654" s="17">
        <v>45491</v>
      </c>
      <c r="V1654" s="16" t="s">
        <v>1196</v>
      </c>
      <c r="W1654" s="15">
        <v>132.35</v>
      </c>
      <c r="X1654" s="14"/>
      <c r="Y1654" s="13"/>
      <c r="Z1654" s="12"/>
      <c r="AA1654" s="11" t="s">
        <v>1195</v>
      </c>
      <c r="AB1654" s="9" t="s">
        <v>1194</v>
      </c>
      <c r="AC1654" s="10" t="s">
        <v>6</v>
      </c>
      <c r="AD1654" s="9" t="s">
        <v>1131</v>
      </c>
      <c r="AE1654" s="8" t="s">
        <v>1193</v>
      </c>
      <c r="AF1654" s="32" t="s">
        <v>6067</v>
      </c>
      <c r="AG1654" s="6">
        <f>IF(P1654="Em Aberto",Q1654,0)+IF(S1654="Em Aberto",T1654,0)+IF(V1654="Em Aberto",W1654,0)+IF(Y1654="Em Aberto",Z1654,0)</f>
        <v>262.15999999999997</v>
      </c>
      <c r="AH1654" s="5"/>
    </row>
    <row r="1655" spans="1:34" s="102" customFormat="1" ht="11.25" customHeight="1" x14ac:dyDescent="0.2">
      <c r="A1655" s="30">
        <v>45383</v>
      </c>
      <c r="B1655" s="28" t="s">
        <v>2248</v>
      </c>
      <c r="C1655" s="36">
        <v>52642848000118</v>
      </c>
      <c r="D1655" s="5" t="s">
        <v>6066</v>
      </c>
      <c r="E1655" s="13" t="s">
        <v>6065</v>
      </c>
      <c r="F1655" s="13">
        <v>16</v>
      </c>
      <c r="G1655" s="13" t="s">
        <v>6064</v>
      </c>
      <c r="H1655" s="18" t="s">
        <v>11</v>
      </c>
      <c r="I1655" s="13" t="s">
        <v>352</v>
      </c>
      <c r="J1655" s="13" t="s">
        <v>10</v>
      </c>
      <c r="K1655" s="19">
        <v>45393</v>
      </c>
      <c r="L1655" s="19" t="s">
        <v>1205</v>
      </c>
      <c r="M1655" s="18" t="s">
        <v>2</v>
      </c>
      <c r="N1655" s="80" t="s">
        <v>1126</v>
      </c>
      <c r="O1655" s="79">
        <v>45432</v>
      </c>
      <c r="P1655" s="21" t="s">
        <v>1125</v>
      </c>
      <c r="Q1655" s="20">
        <v>80.44</v>
      </c>
      <c r="R1655" s="19">
        <v>45463</v>
      </c>
      <c r="S1655" s="13" t="s">
        <v>1125</v>
      </c>
      <c r="T1655" s="18">
        <v>109.7</v>
      </c>
      <c r="U1655" s="17">
        <v>45491</v>
      </c>
      <c r="V1655" s="16" t="s">
        <v>1196</v>
      </c>
      <c r="W1655" s="15">
        <v>109.7</v>
      </c>
      <c r="X1655" s="14"/>
      <c r="Y1655" s="13"/>
      <c r="Z1655" s="12"/>
      <c r="AA1655" s="11" t="s">
        <v>0</v>
      </c>
      <c r="AB1655" s="9" t="s">
        <v>1123</v>
      </c>
      <c r="AC1655" s="10" t="s">
        <v>1201</v>
      </c>
      <c r="AD1655" s="9" t="s">
        <v>1131</v>
      </c>
      <c r="AE1655" s="8" t="s">
        <v>1123</v>
      </c>
      <c r="AF1655" s="32" t="s">
        <v>6063</v>
      </c>
      <c r="AG1655" s="6">
        <f>IF(P1655="Em Aberto",Q1655,0)+IF(S1655="Em Aberto",T1655,0)+IF(V1655="Em Aberto",W1655,0)+IF(Y1655="Em Aberto",Z1655,0)</f>
        <v>109.7</v>
      </c>
      <c r="AH1655" s="5"/>
    </row>
    <row r="1656" spans="1:34" s="102" customFormat="1" ht="11.25" customHeight="1" x14ac:dyDescent="0.2">
      <c r="A1656" s="30">
        <v>45383</v>
      </c>
      <c r="B1656" s="28" t="s">
        <v>2248</v>
      </c>
      <c r="C1656" s="36">
        <v>21679516000184</v>
      </c>
      <c r="D1656" s="5" t="s">
        <v>6062</v>
      </c>
      <c r="E1656" s="13" t="s">
        <v>6061</v>
      </c>
      <c r="F1656" s="13">
        <v>20</v>
      </c>
      <c r="G1656" s="13" t="s">
        <v>6060</v>
      </c>
      <c r="H1656" s="18" t="s">
        <v>11</v>
      </c>
      <c r="I1656" s="13" t="s">
        <v>352</v>
      </c>
      <c r="J1656" s="13" t="s">
        <v>10</v>
      </c>
      <c r="K1656" s="19">
        <v>45393</v>
      </c>
      <c r="L1656" s="19" t="s">
        <v>85</v>
      </c>
      <c r="M1656" s="18" t="s">
        <v>2</v>
      </c>
      <c r="N1656" s="80" t="s">
        <v>1126</v>
      </c>
      <c r="O1656" s="79">
        <v>45432</v>
      </c>
      <c r="P1656" s="21" t="s">
        <v>1125</v>
      </c>
      <c r="Q1656" s="20">
        <v>65.78</v>
      </c>
      <c r="R1656" s="19">
        <v>45463</v>
      </c>
      <c r="S1656" s="13" t="s">
        <v>1125</v>
      </c>
      <c r="T1656" s="18">
        <v>89.71</v>
      </c>
      <c r="U1656" s="17">
        <v>45493</v>
      </c>
      <c r="V1656" s="16" t="s">
        <v>1196</v>
      </c>
      <c r="W1656" s="15">
        <v>89.71</v>
      </c>
      <c r="X1656" s="14"/>
      <c r="Y1656" s="13"/>
      <c r="Z1656" s="12"/>
      <c r="AA1656" s="11" t="s">
        <v>0</v>
      </c>
      <c r="AB1656" s="9" t="s">
        <v>1123</v>
      </c>
      <c r="AC1656" s="10" t="s">
        <v>1140</v>
      </c>
      <c r="AD1656" s="9" t="s">
        <v>1131</v>
      </c>
      <c r="AE1656" s="8" t="s">
        <v>1123</v>
      </c>
      <c r="AF1656" s="32" t="s">
        <v>6059</v>
      </c>
      <c r="AG1656" s="6">
        <f>IF(P1656="Em Aberto",Q1656,0)+IF(S1656="Em Aberto",T1656,0)+IF(V1656="Em Aberto",W1656,0)+IF(Y1656="Em Aberto",Z1656,0)</f>
        <v>89.71</v>
      </c>
      <c r="AH1656" s="5"/>
    </row>
    <row r="1657" spans="1:34" s="102" customFormat="1" ht="11.25" customHeight="1" x14ac:dyDescent="0.2">
      <c r="A1657" s="30">
        <v>45383</v>
      </c>
      <c r="B1657" s="28" t="s">
        <v>2248</v>
      </c>
      <c r="C1657" s="36">
        <v>46527600000103</v>
      </c>
      <c r="D1657" s="5" t="s">
        <v>6058</v>
      </c>
      <c r="E1657" s="13" t="s">
        <v>6057</v>
      </c>
      <c r="F1657" s="13">
        <v>20</v>
      </c>
      <c r="G1657" s="13" t="s">
        <v>6056</v>
      </c>
      <c r="H1657" s="18" t="s">
        <v>6</v>
      </c>
      <c r="I1657" s="13" t="s">
        <v>352</v>
      </c>
      <c r="J1657" s="13" t="s">
        <v>10</v>
      </c>
      <c r="K1657" s="19">
        <v>45393</v>
      </c>
      <c r="L1657" s="19" t="s">
        <v>53</v>
      </c>
      <c r="M1657" s="18" t="s">
        <v>201</v>
      </c>
      <c r="N1657" s="80" t="s">
        <v>1209</v>
      </c>
      <c r="O1657" s="79">
        <v>45434</v>
      </c>
      <c r="P1657" s="21" t="s">
        <v>1196</v>
      </c>
      <c r="Q1657" s="20">
        <v>80.48</v>
      </c>
      <c r="R1657" s="19">
        <v>45468</v>
      </c>
      <c r="S1657" s="13" t="s">
        <v>1196</v>
      </c>
      <c r="T1657" s="18">
        <v>109.76</v>
      </c>
      <c r="U1657" s="17"/>
      <c r="V1657" s="16"/>
      <c r="W1657" s="15"/>
      <c r="X1657" s="14"/>
      <c r="Y1657" s="13"/>
      <c r="Z1657" s="12"/>
      <c r="AA1657" s="11" t="s">
        <v>1195</v>
      </c>
      <c r="AB1657" s="9" t="s">
        <v>1380</v>
      </c>
      <c r="AC1657" s="10" t="s">
        <v>6</v>
      </c>
      <c r="AD1657" s="9" t="s">
        <v>1131</v>
      </c>
      <c r="AE1657" s="8" t="s">
        <v>1193</v>
      </c>
      <c r="AF1657" s="32" t="s">
        <v>6055</v>
      </c>
      <c r="AG1657" s="6">
        <f>IF(P1657="Em Aberto",Q1657,0)+IF(S1657="Em Aberto",T1657,0)+IF(V1657="Em Aberto",W1657,0)+IF(Y1657="Em Aberto",Z1657,0)</f>
        <v>190.24</v>
      </c>
      <c r="AH1657" s="5"/>
    </row>
    <row r="1658" spans="1:34" s="102" customFormat="1" ht="11.25" customHeight="1" x14ac:dyDescent="0.2">
      <c r="A1658" s="30">
        <v>45383</v>
      </c>
      <c r="B1658" s="28" t="s">
        <v>2248</v>
      </c>
      <c r="C1658" s="36">
        <v>47604768000138</v>
      </c>
      <c r="D1658" s="5" t="s">
        <v>6054</v>
      </c>
      <c r="E1658" s="13" t="s">
        <v>6053</v>
      </c>
      <c r="F1658" s="13">
        <v>20</v>
      </c>
      <c r="G1658" s="13" t="s">
        <v>6052</v>
      </c>
      <c r="H1658" s="18" t="s">
        <v>6</v>
      </c>
      <c r="I1658" s="13" t="s">
        <v>352</v>
      </c>
      <c r="J1658" s="13" t="s">
        <v>10</v>
      </c>
      <c r="K1658" s="19">
        <v>45394</v>
      </c>
      <c r="L1658" s="19" t="s">
        <v>1290</v>
      </c>
      <c r="M1658" s="18" t="s">
        <v>123</v>
      </c>
      <c r="N1658" s="80" t="s">
        <v>1209</v>
      </c>
      <c r="O1658" s="79">
        <v>45434</v>
      </c>
      <c r="P1658" s="21" t="s">
        <v>1125</v>
      </c>
      <c r="Q1658" s="20">
        <v>76.87</v>
      </c>
      <c r="R1658" s="19">
        <v>45468</v>
      </c>
      <c r="S1658" s="13" t="s">
        <v>1196</v>
      </c>
      <c r="T1658" s="18">
        <v>111.55</v>
      </c>
      <c r="U1658" s="17">
        <v>45495</v>
      </c>
      <c r="V1658" s="16" t="s">
        <v>1196</v>
      </c>
      <c r="W1658" s="15">
        <v>109.81</v>
      </c>
      <c r="X1658" s="14"/>
      <c r="Y1658" s="13"/>
      <c r="Z1658" s="12"/>
      <c r="AA1658" s="11" t="s">
        <v>1195</v>
      </c>
      <c r="AB1658" s="9" t="s">
        <v>1194</v>
      </c>
      <c r="AC1658" s="10" t="s">
        <v>6</v>
      </c>
      <c r="AD1658" s="9" t="s">
        <v>1131</v>
      </c>
      <c r="AE1658" s="8" t="s">
        <v>1193</v>
      </c>
      <c r="AF1658" s="32" t="s">
        <v>6051</v>
      </c>
      <c r="AG1658" s="6">
        <f>IF(P1658="Em Aberto",Q1658,0)+IF(S1658="Em Aberto",T1658,0)+IF(V1658="Em Aberto",W1658,0)+IF(Y1658="Em Aberto",Z1658,0)</f>
        <v>221.36</v>
      </c>
      <c r="AH1658" s="5"/>
    </row>
    <row r="1659" spans="1:34" s="102" customFormat="1" ht="11.25" customHeight="1" x14ac:dyDescent="0.2">
      <c r="A1659" s="30">
        <v>45383</v>
      </c>
      <c r="B1659" s="28" t="s">
        <v>2248</v>
      </c>
      <c r="C1659" s="36">
        <v>45109427000160</v>
      </c>
      <c r="D1659" s="5" t="s">
        <v>6050</v>
      </c>
      <c r="E1659" s="13" t="s">
        <v>6049</v>
      </c>
      <c r="F1659" s="13">
        <v>20</v>
      </c>
      <c r="G1659" s="13" t="s">
        <v>6048</v>
      </c>
      <c r="H1659" s="18" t="s">
        <v>11</v>
      </c>
      <c r="I1659" s="13" t="s">
        <v>352</v>
      </c>
      <c r="J1659" s="13" t="s">
        <v>10</v>
      </c>
      <c r="K1659" s="19">
        <v>45394</v>
      </c>
      <c r="L1659" s="19" t="s">
        <v>1158</v>
      </c>
      <c r="M1659" s="18" t="s">
        <v>153</v>
      </c>
      <c r="N1659" s="80" t="s">
        <v>1126</v>
      </c>
      <c r="O1659" s="79">
        <v>45432</v>
      </c>
      <c r="P1659" s="21" t="s">
        <v>1125</v>
      </c>
      <c r="Q1659" s="20">
        <v>62.85</v>
      </c>
      <c r="R1659" s="19">
        <v>45463</v>
      </c>
      <c r="S1659" s="13" t="s">
        <v>1125</v>
      </c>
      <c r="T1659" s="18">
        <v>89.79</v>
      </c>
      <c r="U1659" s="17">
        <v>45493</v>
      </c>
      <c r="V1659" s="16" t="s">
        <v>1196</v>
      </c>
      <c r="W1659" s="15">
        <v>91.32</v>
      </c>
      <c r="X1659" s="14"/>
      <c r="Y1659" s="13"/>
      <c r="Z1659" s="12"/>
      <c r="AA1659" s="11" t="s">
        <v>0</v>
      </c>
      <c r="AB1659" s="9" t="s">
        <v>1123</v>
      </c>
      <c r="AC1659" s="10" t="s">
        <v>1140</v>
      </c>
      <c r="AD1659" s="9" t="s">
        <v>1131</v>
      </c>
      <c r="AE1659" s="8" t="s">
        <v>1123</v>
      </c>
      <c r="AF1659" s="32" t="s">
        <v>6047</v>
      </c>
      <c r="AG1659" s="6">
        <f>IF(P1659="Em Aberto",Q1659,0)+IF(S1659="Em Aberto",T1659,0)+IF(V1659="Em Aberto",W1659,0)+IF(Y1659="Em Aberto",Z1659,0)</f>
        <v>91.32</v>
      </c>
      <c r="AH1659" s="5"/>
    </row>
    <row r="1660" spans="1:34" s="102" customFormat="1" ht="11.25" customHeight="1" x14ac:dyDescent="0.2">
      <c r="A1660" s="30">
        <v>45383</v>
      </c>
      <c r="B1660" s="28" t="s">
        <v>2248</v>
      </c>
      <c r="C1660" s="36">
        <v>53668429000118</v>
      </c>
      <c r="D1660" s="5" t="s">
        <v>6046</v>
      </c>
      <c r="E1660" s="13">
        <v>2304498</v>
      </c>
      <c r="F1660" s="13">
        <v>17</v>
      </c>
      <c r="G1660" s="13" t="s">
        <v>6045</v>
      </c>
      <c r="H1660" s="18" t="s">
        <v>11</v>
      </c>
      <c r="I1660" s="13" t="s">
        <v>352</v>
      </c>
      <c r="J1660" s="13" t="s">
        <v>4</v>
      </c>
      <c r="K1660" s="19">
        <v>45394</v>
      </c>
      <c r="L1660" s="19" t="s">
        <v>53</v>
      </c>
      <c r="M1660" s="18" t="s">
        <v>1519</v>
      </c>
      <c r="N1660" s="80" t="s">
        <v>1209</v>
      </c>
      <c r="O1660" s="79">
        <v>45429</v>
      </c>
      <c r="P1660" s="21" t="s">
        <v>1196</v>
      </c>
      <c r="Q1660" s="20">
        <v>90</v>
      </c>
      <c r="R1660" s="19"/>
      <c r="S1660" s="13"/>
      <c r="T1660" s="18"/>
      <c r="U1660" s="17"/>
      <c r="V1660" s="16"/>
      <c r="W1660" s="15"/>
      <c r="X1660" s="14"/>
      <c r="Y1660" s="13"/>
      <c r="Z1660" s="12"/>
      <c r="AA1660" s="11" t="s">
        <v>1195</v>
      </c>
      <c r="AB1660" s="9" t="s">
        <v>1194</v>
      </c>
      <c r="AC1660" s="10" t="s">
        <v>1201</v>
      </c>
      <c r="AD1660" s="9" t="s">
        <v>1131</v>
      </c>
      <c r="AE1660" s="8" t="s">
        <v>1193</v>
      </c>
      <c r="AF1660" s="32" t="s">
        <v>6044</v>
      </c>
      <c r="AG1660" s="6">
        <f>IF(P1660="Em Aberto",Q1660,0)+IF(S1660="Em Aberto",T1660,0)+IF(V1660="Em Aberto",W1660,0)+IF(Y1660="Em Aberto",Z1660,0)</f>
        <v>90</v>
      </c>
      <c r="AH1660" s="5"/>
    </row>
    <row r="1661" spans="1:34" s="102" customFormat="1" ht="11.25" customHeight="1" x14ac:dyDescent="0.2">
      <c r="A1661" s="30">
        <v>45383</v>
      </c>
      <c r="B1661" s="28" t="s">
        <v>2248</v>
      </c>
      <c r="C1661" s="36">
        <v>44846378000186</v>
      </c>
      <c r="D1661" s="5" t="s">
        <v>6043</v>
      </c>
      <c r="E1661" s="13" t="s">
        <v>6042</v>
      </c>
      <c r="F1661" s="13">
        <v>16</v>
      </c>
      <c r="G1661" s="13" t="s">
        <v>6041</v>
      </c>
      <c r="H1661" s="18" t="s">
        <v>11</v>
      </c>
      <c r="I1661" s="13" t="s">
        <v>352</v>
      </c>
      <c r="J1661" s="13" t="s">
        <v>10</v>
      </c>
      <c r="K1661" s="19">
        <v>45394</v>
      </c>
      <c r="L1661" s="19" t="s">
        <v>3</v>
      </c>
      <c r="M1661" s="18" t="s">
        <v>2</v>
      </c>
      <c r="N1661" s="80" t="s">
        <v>1126</v>
      </c>
      <c r="O1661" s="79">
        <v>45432</v>
      </c>
      <c r="P1661" s="21" t="s">
        <v>1125</v>
      </c>
      <c r="Q1661" s="20">
        <v>76.790000000000006</v>
      </c>
      <c r="R1661" s="19">
        <v>45463</v>
      </c>
      <c r="S1661" s="13" t="s">
        <v>1125</v>
      </c>
      <c r="T1661" s="18">
        <v>111.49</v>
      </c>
      <c r="U1661" s="17">
        <v>45491</v>
      </c>
      <c r="V1661" s="16" t="s">
        <v>1196</v>
      </c>
      <c r="W1661" s="15">
        <v>109.7</v>
      </c>
      <c r="X1661" s="14"/>
      <c r="Y1661" s="13"/>
      <c r="Z1661" s="12"/>
      <c r="AA1661" s="11" t="s">
        <v>1195</v>
      </c>
      <c r="AB1661" s="9" t="s">
        <v>1194</v>
      </c>
      <c r="AC1661" s="10" t="s">
        <v>6</v>
      </c>
      <c r="AD1661" s="9" t="s">
        <v>1131</v>
      </c>
      <c r="AE1661" s="8" t="s">
        <v>1193</v>
      </c>
      <c r="AF1661" s="32" t="s">
        <v>6040</v>
      </c>
      <c r="AG1661" s="6">
        <f>IF(P1661="Em Aberto",Q1661,0)+IF(S1661="Em Aberto",T1661,0)+IF(V1661="Em Aberto",W1661,0)+IF(Y1661="Em Aberto",Z1661,0)</f>
        <v>109.7</v>
      </c>
      <c r="AH1661" s="5"/>
    </row>
    <row r="1662" spans="1:34" s="102" customFormat="1" ht="11.25" customHeight="1" x14ac:dyDescent="0.2">
      <c r="A1662" s="30">
        <v>45383</v>
      </c>
      <c r="B1662" s="28" t="s">
        <v>2248</v>
      </c>
      <c r="C1662" s="36">
        <v>13912520000112</v>
      </c>
      <c r="D1662" s="5" t="s">
        <v>6039</v>
      </c>
      <c r="E1662" s="13" t="s">
        <v>6038</v>
      </c>
      <c r="F1662" s="13">
        <v>20</v>
      </c>
      <c r="G1662" s="13" t="s">
        <v>6037</v>
      </c>
      <c r="H1662" s="18" t="s">
        <v>6</v>
      </c>
      <c r="I1662" s="13" t="s">
        <v>352</v>
      </c>
      <c r="J1662" s="13" t="s">
        <v>10</v>
      </c>
      <c r="K1662" s="19">
        <v>45394</v>
      </c>
      <c r="L1662" s="19" t="s">
        <v>85</v>
      </c>
      <c r="M1662" s="18" t="s">
        <v>29</v>
      </c>
      <c r="N1662" s="80" t="s">
        <v>1126</v>
      </c>
      <c r="O1662" s="79">
        <v>45434</v>
      </c>
      <c r="P1662" s="21" t="s">
        <v>1125</v>
      </c>
      <c r="Q1662" s="20">
        <v>76.87</v>
      </c>
      <c r="R1662" s="19">
        <v>45468</v>
      </c>
      <c r="S1662" s="13" t="s">
        <v>1125</v>
      </c>
      <c r="T1662" s="18">
        <v>109.81</v>
      </c>
      <c r="U1662" s="17">
        <v>45495</v>
      </c>
      <c r="V1662" s="16" t="s">
        <v>1196</v>
      </c>
      <c r="W1662" s="15">
        <v>109.81</v>
      </c>
      <c r="X1662" s="14"/>
      <c r="Y1662" s="13"/>
      <c r="Z1662" s="12"/>
      <c r="AA1662" s="11" t="s">
        <v>0</v>
      </c>
      <c r="AB1662" s="9" t="s">
        <v>1123</v>
      </c>
      <c r="AC1662" s="10" t="s">
        <v>6</v>
      </c>
      <c r="AD1662" s="9" t="s">
        <v>1131</v>
      </c>
      <c r="AE1662" s="8" t="s">
        <v>1123</v>
      </c>
      <c r="AF1662" s="32" t="s">
        <v>5977</v>
      </c>
      <c r="AG1662" s="6">
        <f>IF(P1662="Em Aberto",Q1662,0)+IF(S1662="Em Aberto",T1662,0)+IF(V1662="Em Aberto",W1662,0)+IF(Y1662="Em Aberto",Z1662,0)</f>
        <v>109.81</v>
      </c>
      <c r="AH1662" s="5"/>
    </row>
    <row r="1663" spans="1:34" s="102" customFormat="1" ht="11.25" customHeight="1" x14ac:dyDescent="0.2">
      <c r="A1663" s="30">
        <v>45383</v>
      </c>
      <c r="B1663" s="28" t="s">
        <v>2248</v>
      </c>
      <c r="C1663" s="36">
        <v>52003029000120</v>
      </c>
      <c r="D1663" s="5" t="s">
        <v>6036</v>
      </c>
      <c r="E1663" s="13" t="s">
        <v>6035</v>
      </c>
      <c r="F1663" s="13">
        <v>20</v>
      </c>
      <c r="G1663" s="13" t="s">
        <v>6034</v>
      </c>
      <c r="H1663" s="18" t="s">
        <v>6</v>
      </c>
      <c r="I1663" s="13" t="s">
        <v>352</v>
      </c>
      <c r="J1663" s="13" t="s">
        <v>10</v>
      </c>
      <c r="K1663" s="19">
        <v>45394</v>
      </c>
      <c r="L1663" s="19" t="s">
        <v>1258</v>
      </c>
      <c r="M1663" s="18" t="s">
        <v>15</v>
      </c>
      <c r="N1663" s="80" t="s">
        <v>1209</v>
      </c>
      <c r="O1663" s="79">
        <v>45434</v>
      </c>
      <c r="P1663" s="21" t="s">
        <v>1125</v>
      </c>
      <c r="Q1663" s="20">
        <v>90.89</v>
      </c>
      <c r="R1663" s="19">
        <v>45468</v>
      </c>
      <c r="S1663" s="13" t="s">
        <v>1125</v>
      </c>
      <c r="T1663" s="18">
        <v>129.84</v>
      </c>
      <c r="U1663" s="17">
        <v>45495</v>
      </c>
      <c r="V1663" s="16" t="s">
        <v>1196</v>
      </c>
      <c r="W1663" s="15">
        <v>129.84</v>
      </c>
      <c r="X1663" s="14"/>
      <c r="Y1663" s="13"/>
      <c r="Z1663" s="12"/>
      <c r="AA1663" s="11" t="s">
        <v>0</v>
      </c>
      <c r="AB1663" s="9" t="s">
        <v>1123</v>
      </c>
      <c r="AC1663" s="10" t="s">
        <v>6</v>
      </c>
      <c r="AD1663" s="9" t="s">
        <v>1131</v>
      </c>
      <c r="AE1663" s="8" t="s">
        <v>1123</v>
      </c>
      <c r="AF1663" s="32" t="s">
        <v>6033</v>
      </c>
      <c r="AG1663" s="6">
        <f>IF(P1663="Em Aberto",Q1663,0)+IF(S1663="Em Aberto",T1663,0)+IF(V1663="Em Aberto",W1663,0)+IF(Y1663="Em Aberto",Z1663,0)</f>
        <v>129.84</v>
      </c>
      <c r="AH1663" s="5"/>
    </row>
    <row r="1664" spans="1:34" s="102" customFormat="1" ht="11.25" customHeight="1" x14ac:dyDescent="0.2">
      <c r="A1664" s="30">
        <v>45383</v>
      </c>
      <c r="B1664" s="28" t="s">
        <v>2248</v>
      </c>
      <c r="C1664" s="36">
        <v>25144232000144</v>
      </c>
      <c r="D1664" s="5" t="s">
        <v>6032</v>
      </c>
      <c r="E1664" s="13" t="s">
        <v>6031</v>
      </c>
      <c r="F1664" s="13">
        <v>20</v>
      </c>
      <c r="G1664" s="13" t="s">
        <v>6030</v>
      </c>
      <c r="H1664" s="18" t="s">
        <v>6</v>
      </c>
      <c r="I1664" s="13" t="s">
        <v>352</v>
      </c>
      <c r="J1664" s="13" t="s">
        <v>10</v>
      </c>
      <c r="K1664" s="19">
        <v>45394</v>
      </c>
      <c r="L1664" s="19" t="s">
        <v>424</v>
      </c>
      <c r="M1664" s="18" t="s">
        <v>21</v>
      </c>
      <c r="N1664" s="80" t="s">
        <v>20</v>
      </c>
      <c r="O1664" s="79">
        <v>45434</v>
      </c>
      <c r="P1664" s="21" t="s">
        <v>1125</v>
      </c>
      <c r="Q1664" s="20">
        <v>90.91</v>
      </c>
      <c r="R1664" s="19">
        <v>45472</v>
      </c>
      <c r="S1664" s="13" t="s">
        <v>1125</v>
      </c>
      <c r="T1664" s="18">
        <v>99.9</v>
      </c>
      <c r="U1664" s="17">
        <v>45495</v>
      </c>
      <c r="V1664" s="16" t="s">
        <v>1196</v>
      </c>
      <c r="W1664" s="15">
        <v>120.85</v>
      </c>
      <c r="X1664" s="14"/>
      <c r="Y1664" s="13"/>
      <c r="Z1664" s="12"/>
      <c r="AA1664" s="11" t="s">
        <v>0</v>
      </c>
      <c r="AB1664" s="9" t="s">
        <v>1123</v>
      </c>
      <c r="AC1664" s="10" t="s">
        <v>6</v>
      </c>
      <c r="AD1664" s="9" t="s">
        <v>1131</v>
      </c>
      <c r="AE1664" s="8" t="s">
        <v>1123</v>
      </c>
      <c r="AF1664" s="32" t="s">
        <v>6029</v>
      </c>
      <c r="AG1664" s="6">
        <f>IF(P1664="Em Aberto",Q1664,0)+IF(S1664="Em Aberto",T1664,0)+IF(V1664="Em Aberto",W1664,0)+IF(Y1664="Em Aberto",Z1664,0)</f>
        <v>120.85</v>
      </c>
      <c r="AH1664" s="5"/>
    </row>
    <row r="1665" spans="1:34" s="102" customFormat="1" ht="11.25" customHeight="1" x14ac:dyDescent="0.2">
      <c r="A1665" s="30">
        <v>45383</v>
      </c>
      <c r="B1665" s="28" t="s">
        <v>2248</v>
      </c>
      <c r="C1665" s="36">
        <v>25005110000177</v>
      </c>
      <c r="D1665" s="5" t="s">
        <v>6028</v>
      </c>
      <c r="E1665" s="13" t="s">
        <v>6027</v>
      </c>
      <c r="F1665" s="13">
        <v>20</v>
      </c>
      <c r="G1665" s="13" t="s">
        <v>6026</v>
      </c>
      <c r="H1665" s="18" t="s">
        <v>11</v>
      </c>
      <c r="I1665" s="13" t="s">
        <v>352</v>
      </c>
      <c r="J1665" s="13" t="s">
        <v>10</v>
      </c>
      <c r="K1665" s="19">
        <v>45394</v>
      </c>
      <c r="L1665" s="19" t="s">
        <v>22</v>
      </c>
      <c r="M1665" s="18" t="s">
        <v>29</v>
      </c>
      <c r="N1665" s="35" t="s">
        <v>1126</v>
      </c>
      <c r="O1665" s="79">
        <v>45434</v>
      </c>
      <c r="P1665" s="21" t="s">
        <v>1125</v>
      </c>
      <c r="Q1665" s="20">
        <v>90.89</v>
      </c>
      <c r="R1665" s="19">
        <v>45468</v>
      </c>
      <c r="S1665" s="13" t="s">
        <v>1125</v>
      </c>
      <c r="T1665" s="18">
        <v>129.84</v>
      </c>
      <c r="U1665" s="17">
        <v>45495</v>
      </c>
      <c r="V1665" s="16" t="s">
        <v>1196</v>
      </c>
      <c r="W1665" s="15">
        <v>132.53</v>
      </c>
      <c r="X1665" s="14"/>
      <c r="Y1665" s="13"/>
      <c r="Z1665" s="12"/>
      <c r="AA1665" s="11" t="s">
        <v>0</v>
      </c>
      <c r="AB1665" s="9" t="s">
        <v>1123</v>
      </c>
      <c r="AC1665" s="10" t="s">
        <v>1201</v>
      </c>
      <c r="AD1665" s="9" t="s">
        <v>1131</v>
      </c>
      <c r="AE1665" s="8" t="s">
        <v>1123</v>
      </c>
      <c r="AF1665" s="32" t="s">
        <v>6025</v>
      </c>
      <c r="AG1665" s="6">
        <f>IF(P1665="Em Aberto",Q1665,0)+IF(S1665="Em Aberto",T1665,0)+IF(V1665="Em Aberto",W1665,0)+IF(Y1665="Em Aberto",Z1665,0)</f>
        <v>132.53</v>
      </c>
      <c r="AH1665" s="5"/>
    </row>
    <row r="1666" spans="1:34" s="102" customFormat="1" ht="11.25" customHeight="1" x14ac:dyDescent="0.2">
      <c r="A1666" s="30">
        <v>45383</v>
      </c>
      <c r="B1666" s="28" t="s">
        <v>2248</v>
      </c>
      <c r="C1666" s="36">
        <v>50768660000195</v>
      </c>
      <c r="D1666" s="5" t="s">
        <v>6024</v>
      </c>
      <c r="E1666" s="13" t="s">
        <v>6023</v>
      </c>
      <c r="F1666" s="13">
        <v>16</v>
      </c>
      <c r="G1666" s="13" t="s">
        <v>6022</v>
      </c>
      <c r="H1666" s="18" t="s">
        <v>11</v>
      </c>
      <c r="I1666" s="13" t="s">
        <v>352</v>
      </c>
      <c r="J1666" s="13" t="s">
        <v>10</v>
      </c>
      <c r="K1666" s="19">
        <v>45394</v>
      </c>
      <c r="L1666" s="19" t="s">
        <v>85</v>
      </c>
      <c r="M1666" s="18" t="s">
        <v>110</v>
      </c>
      <c r="N1666" s="80" t="s">
        <v>20</v>
      </c>
      <c r="O1666" s="79">
        <v>45428</v>
      </c>
      <c r="P1666" s="21" t="s">
        <v>1125</v>
      </c>
      <c r="Q1666" s="20">
        <v>62.85</v>
      </c>
      <c r="R1666" s="19">
        <v>45459</v>
      </c>
      <c r="S1666" s="13" t="s">
        <v>1125</v>
      </c>
      <c r="T1666" s="18">
        <v>26.94</v>
      </c>
      <c r="U1666" s="17">
        <v>45489</v>
      </c>
      <c r="V1666" s="16" t="s">
        <v>1125</v>
      </c>
      <c r="W1666" s="15">
        <v>26.94</v>
      </c>
      <c r="X1666" s="14"/>
      <c r="Y1666" s="13"/>
      <c r="Z1666" s="12"/>
      <c r="AA1666" s="11" t="s">
        <v>0</v>
      </c>
      <c r="AB1666" s="9" t="s">
        <v>1123</v>
      </c>
      <c r="AC1666" s="10" t="s">
        <v>1140</v>
      </c>
      <c r="AD1666" s="9" t="s">
        <v>1131</v>
      </c>
      <c r="AE1666" s="8" t="s">
        <v>1123</v>
      </c>
      <c r="AF1666" s="32" t="s">
        <v>6021</v>
      </c>
      <c r="AG1666" s="6">
        <f>IF(P1666="Em Aberto",Q1666,0)+IF(S1666="Em Aberto",T1666,0)+IF(V1666="Em Aberto",W1666,0)+IF(Y1666="Em Aberto",Z1666,0)</f>
        <v>0</v>
      </c>
      <c r="AH1666" s="5"/>
    </row>
    <row r="1667" spans="1:34" s="102" customFormat="1" ht="11.25" customHeight="1" x14ac:dyDescent="0.2">
      <c r="A1667" s="30">
        <v>45383</v>
      </c>
      <c r="B1667" s="28" t="s">
        <v>2248</v>
      </c>
      <c r="C1667" s="36">
        <v>36986042000190</v>
      </c>
      <c r="D1667" s="5" t="s">
        <v>6020</v>
      </c>
      <c r="E1667" s="13" t="s">
        <v>6019</v>
      </c>
      <c r="F1667" s="13">
        <v>20</v>
      </c>
      <c r="G1667" s="13" t="s">
        <v>6018</v>
      </c>
      <c r="H1667" s="18" t="s">
        <v>11</v>
      </c>
      <c r="I1667" s="13" t="s">
        <v>352</v>
      </c>
      <c r="J1667" s="13" t="s">
        <v>10</v>
      </c>
      <c r="K1667" s="19">
        <v>45394</v>
      </c>
      <c r="L1667" s="19" t="s">
        <v>46</v>
      </c>
      <c r="M1667" s="18" t="s">
        <v>37</v>
      </c>
      <c r="N1667" s="80" t="s">
        <v>1209</v>
      </c>
      <c r="O1667" s="79">
        <v>45432</v>
      </c>
      <c r="P1667" s="21" t="s">
        <v>1125</v>
      </c>
      <c r="Q1667" s="20">
        <v>62.8</v>
      </c>
      <c r="R1667" s="19">
        <v>45463</v>
      </c>
      <c r="S1667" s="13" t="s">
        <v>1125</v>
      </c>
      <c r="T1667" s="18">
        <v>91.17</v>
      </c>
      <c r="U1667" s="17">
        <v>45493</v>
      </c>
      <c r="V1667" s="16" t="s">
        <v>1196</v>
      </c>
      <c r="W1667" s="15">
        <v>89.72</v>
      </c>
      <c r="X1667" s="14"/>
      <c r="Y1667" s="13"/>
      <c r="Z1667" s="12"/>
      <c r="AA1667" s="11" t="s">
        <v>0</v>
      </c>
      <c r="AB1667" s="9" t="s">
        <v>1123</v>
      </c>
      <c r="AC1667" s="10" t="s">
        <v>1140</v>
      </c>
      <c r="AD1667" s="9" t="s">
        <v>1131</v>
      </c>
      <c r="AE1667" s="8" t="s">
        <v>1123</v>
      </c>
      <c r="AF1667" s="32" t="s">
        <v>6017</v>
      </c>
      <c r="AG1667" s="6">
        <f>IF(P1667="Em Aberto",Q1667,0)+IF(S1667="Em Aberto",T1667,0)+IF(V1667="Em Aberto",W1667,0)+IF(Y1667="Em Aberto",Z1667,0)</f>
        <v>89.72</v>
      </c>
      <c r="AH1667" s="5"/>
    </row>
    <row r="1668" spans="1:34" s="102" customFormat="1" ht="11.25" customHeight="1" x14ac:dyDescent="0.2">
      <c r="A1668" s="30">
        <v>45383</v>
      </c>
      <c r="B1668" s="28" t="s">
        <v>2248</v>
      </c>
      <c r="C1668" s="36">
        <v>23609246000160</v>
      </c>
      <c r="D1668" s="5" t="s">
        <v>6016</v>
      </c>
      <c r="E1668" s="13">
        <v>2273589</v>
      </c>
      <c r="F1668" s="13">
        <v>17</v>
      </c>
      <c r="G1668" s="13" t="s">
        <v>6015</v>
      </c>
      <c r="H1668" s="18" t="s">
        <v>6</v>
      </c>
      <c r="I1668" s="13" t="s">
        <v>352</v>
      </c>
      <c r="J1668" s="13" t="s">
        <v>4</v>
      </c>
      <c r="K1668" s="19">
        <v>45394</v>
      </c>
      <c r="L1668" s="19" t="s">
        <v>1691</v>
      </c>
      <c r="M1668" s="18" t="s">
        <v>2</v>
      </c>
      <c r="N1668" s="80" t="s">
        <v>1126</v>
      </c>
      <c r="O1668" s="79">
        <v>45429</v>
      </c>
      <c r="P1668" s="21" t="s">
        <v>1125</v>
      </c>
      <c r="Q1668" s="20">
        <v>110</v>
      </c>
      <c r="R1668" s="19">
        <v>45460</v>
      </c>
      <c r="S1668" s="13" t="s">
        <v>1125</v>
      </c>
      <c r="T1668" s="18">
        <v>110</v>
      </c>
      <c r="U1668" s="17">
        <v>45490</v>
      </c>
      <c r="V1668" s="16" t="s">
        <v>1125</v>
      </c>
      <c r="W1668" s="15">
        <v>110</v>
      </c>
      <c r="X1668" s="14"/>
      <c r="Y1668" s="13"/>
      <c r="Z1668" s="12"/>
      <c r="AA1668" s="11" t="s">
        <v>0</v>
      </c>
      <c r="AB1668" s="9" t="s">
        <v>1123</v>
      </c>
      <c r="AC1668" s="10" t="s">
        <v>6</v>
      </c>
      <c r="AD1668" s="9" t="s">
        <v>1131</v>
      </c>
      <c r="AE1668" s="8" t="s">
        <v>1123</v>
      </c>
      <c r="AF1668" s="32" t="s">
        <v>6014</v>
      </c>
      <c r="AG1668" s="6">
        <f>IF(P1668="Em Aberto",Q1668,0)+IF(S1668="Em Aberto",T1668,0)+IF(V1668="Em Aberto",W1668,0)+IF(Y1668="Em Aberto",Z1668,0)</f>
        <v>0</v>
      </c>
      <c r="AH1668" s="5"/>
    </row>
    <row r="1669" spans="1:34" s="102" customFormat="1" ht="11.25" customHeight="1" x14ac:dyDescent="0.2">
      <c r="A1669" s="30">
        <v>45383</v>
      </c>
      <c r="B1669" s="28" t="s">
        <v>2248</v>
      </c>
      <c r="C1669" s="36">
        <v>52424770000165</v>
      </c>
      <c r="D1669" s="5" t="s">
        <v>6013</v>
      </c>
      <c r="E1669" s="13">
        <v>2270456</v>
      </c>
      <c r="F1669" s="13">
        <v>17</v>
      </c>
      <c r="G1669" s="13" t="s">
        <v>6012</v>
      </c>
      <c r="H1669" s="18" t="s">
        <v>11</v>
      </c>
      <c r="I1669" s="13" t="s">
        <v>352</v>
      </c>
      <c r="J1669" s="13" t="s">
        <v>4</v>
      </c>
      <c r="K1669" s="19">
        <v>45394</v>
      </c>
      <c r="L1669" s="19" t="s">
        <v>102</v>
      </c>
      <c r="M1669" s="18" t="s">
        <v>110</v>
      </c>
      <c r="N1669" s="80" t="s">
        <v>20</v>
      </c>
      <c r="O1669" s="79">
        <v>45429</v>
      </c>
      <c r="P1669" s="21" t="s">
        <v>1125</v>
      </c>
      <c r="Q1669" s="20">
        <v>150</v>
      </c>
      <c r="R1669" s="19">
        <v>45460</v>
      </c>
      <c r="S1669" s="13" t="s">
        <v>1125</v>
      </c>
      <c r="T1669" s="18">
        <v>150</v>
      </c>
      <c r="U1669" s="17">
        <v>45490</v>
      </c>
      <c r="V1669" s="16" t="s">
        <v>1196</v>
      </c>
      <c r="W1669" s="15">
        <v>150</v>
      </c>
      <c r="X1669" s="14"/>
      <c r="Y1669" s="13"/>
      <c r="Z1669" s="12"/>
      <c r="AA1669" s="11" t="s">
        <v>1195</v>
      </c>
      <c r="AB1669" s="9" t="s">
        <v>1194</v>
      </c>
      <c r="AC1669" s="10" t="s">
        <v>1243</v>
      </c>
      <c r="AD1669" s="9" t="s">
        <v>1131</v>
      </c>
      <c r="AE1669" s="8" t="s">
        <v>1193</v>
      </c>
      <c r="AF1669" s="32" t="s">
        <v>6011</v>
      </c>
      <c r="AG1669" s="6">
        <f>IF(P1669="Em Aberto",Q1669,0)+IF(S1669="Em Aberto",T1669,0)+IF(V1669="Em Aberto",W1669,0)+IF(Y1669="Em Aberto",Z1669,0)</f>
        <v>150</v>
      </c>
      <c r="AH1669" s="5"/>
    </row>
    <row r="1670" spans="1:34" s="102" customFormat="1" ht="11.25" customHeight="1" x14ac:dyDescent="0.2">
      <c r="A1670" s="30">
        <v>45383</v>
      </c>
      <c r="B1670" s="28" t="s">
        <v>2248</v>
      </c>
      <c r="C1670" s="36">
        <v>32968163000159</v>
      </c>
      <c r="D1670" s="5" t="s">
        <v>6010</v>
      </c>
      <c r="E1670" s="13" t="s">
        <v>6009</v>
      </c>
      <c r="F1670" s="13">
        <v>20</v>
      </c>
      <c r="G1670" s="13" t="s">
        <v>6008</v>
      </c>
      <c r="H1670" s="18" t="s">
        <v>6</v>
      </c>
      <c r="I1670" s="13" t="s">
        <v>352</v>
      </c>
      <c r="J1670" s="13" t="s">
        <v>10</v>
      </c>
      <c r="K1670" s="19">
        <v>45395</v>
      </c>
      <c r="L1670" s="19" t="s">
        <v>9</v>
      </c>
      <c r="M1670" s="18" t="s">
        <v>201</v>
      </c>
      <c r="N1670" s="80" t="s">
        <v>1209</v>
      </c>
      <c r="O1670" s="79">
        <v>45434</v>
      </c>
      <c r="P1670" s="21" t="s">
        <v>1125</v>
      </c>
      <c r="Q1670" s="20">
        <v>86.57</v>
      </c>
      <c r="R1670" s="19">
        <v>45468</v>
      </c>
      <c r="S1670" s="13" t="s">
        <v>1196</v>
      </c>
      <c r="T1670" s="18">
        <v>129.87</v>
      </c>
      <c r="U1670" s="17">
        <v>45495</v>
      </c>
      <c r="V1670" s="16" t="s">
        <v>1196</v>
      </c>
      <c r="W1670" s="15">
        <v>129.87</v>
      </c>
      <c r="X1670" s="14"/>
      <c r="Y1670" s="13"/>
      <c r="Z1670" s="12"/>
      <c r="AA1670" s="11" t="s">
        <v>1195</v>
      </c>
      <c r="AB1670" s="9" t="s">
        <v>1194</v>
      </c>
      <c r="AC1670" s="10" t="s">
        <v>6</v>
      </c>
      <c r="AD1670" s="9" t="s">
        <v>1131</v>
      </c>
      <c r="AE1670" s="8" t="s">
        <v>1193</v>
      </c>
      <c r="AF1670" s="32" t="s">
        <v>6007</v>
      </c>
      <c r="AG1670" s="6">
        <f>IF(P1670="Em Aberto",Q1670,0)+IF(S1670="Em Aberto",T1670,0)+IF(V1670="Em Aberto",W1670,0)+IF(Y1670="Em Aberto",Z1670,0)</f>
        <v>259.74</v>
      </c>
      <c r="AH1670" s="5"/>
    </row>
    <row r="1671" spans="1:34" s="102" customFormat="1" ht="11.25" customHeight="1" x14ac:dyDescent="0.2">
      <c r="A1671" s="30">
        <v>45383</v>
      </c>
      <c r="B1671" s="28" t="s">
        <v>2248</v>
      </c>
      <c r="C1671" s="36">
        <v>48145669000106</v>
      </c>
      <c r="D1671" s="5" t="s">
        <v>6006</v>
      </c>
      <c r="E1671" s="13" t="s">
        <v>6005</v>
      </c>
      <c r="F1671" s="13">
        <v>20</v>
      </c>
      <c r="G1671" s="13" t="s">
        <v>6004</v>
      </c>
      <c r="H1671" s="18" t="s">
        <v>6</v>
      </c>
      <c r="I1671" s="13" t="s">
        <v>352</v>
      </c>
      <c r="J1671" s="13" t="s">
        <v>10</v>
      </c>
      <c r="K1671" s="19">
        <v>45395</v>
      </c>
      <c r="L1671" s="19" t="s">
        <v>1290</v>
      </c>
      <c r="M1671" s="18" t="s">
        <v>197</v>
      </c>
      <c r="N1671" s="80" t="s">
        <v>20</v>
      </c>
      <c r="O1671" s="79">
        <v>45434</v>
      </c>
      <c r="P1671" s="21" t="s">
        <v>1125</v>
      </c>
      <c r="Q1671" s="20">
        <v>73.2</v>
      </c>
      <c r="R1671" s="19">
        <v>45468</v>
      </c>
      <c r="S1671" s="13" t="s">
        <v>1125</v>
      </c>
      <c r="T1671" s="18">
        <v>109.81</v>
      </c>
      <c r="U1671" s="17">
        <v>45495</v>
      </c>
      <c r="V1671" s="16" t="s">
        <v>1196</v>
      </c>
      <c r="W1671" s="15">
        <v>109.81</v>
      </c>
      <c r="X1671" s="14"/>
      <c r="Y1671" s="13"/>
      <c r="Z1671" s="12"/>
      <c r="AA1671" s="11" t="s">
        <v>0</v>
      </c>
      <c r="AB1671" s="9" t="s">
        <v>1123</v>
      </c>
      <c r="AC1671" s="10" t="s">
        <v>1201</v>
      </c>
      <c r="AD1671" s="9" t="s">
        <v>1131</v>
      </c>
      <c r="AE1671" s="8" t="s">
        <v>1123</v>
      </c>
      <c r="AF1671" s="32" t="s">
        <v>5977</v>
      </c>
      <c r="AG1671" s="6">
        <f>IF(P1671="Em Aberto",Q1671,0)+IF(S1671="Em Aberto",T1671,0)+IF(V1671="Em Aberto",W1671,0)+IF(Y1671="Em Aberto",Z1671,0)</f>
        <v>109.81</v>
      </c>
      <c r="AH1671" s="5"/>
    </row>
    <row r="1672" spans="1:34" s="102" customFormat="1" ht="11.25" customHeight="1" x14ac:dyDescent="0.2">
      <c r="A1672" s="30">
        <v>45383</v>
      </c>
      <c r="B1672" s="28" t="s">
        <v>2248</v>
      </c>
      <c r="C1672" s="36">
        <v>49329142000196</v>
      </c>
      <c r="D1672" s="5" t="s">
        <v>6003</v>
      </c>
      <c r="E1672" s="13" t="s">
        <v>6002</v>
      </c>
      <c r="F1672" s="13">
        <v>20</v>
      </c>
      <c r="G1672" s="13" t="s">
        <v>6001</v>
      </c>
      <c r="H1672" s="18" t="s">
        <v>6</v>
      </c>
      <c r="I1672" s="13" t="s">
        <v>352</v>
      </c>
      <c r="J1672" s="13" t="s">
        <v>10</v>
      </c>
      <c r="K1672" s="19">
        <v>45395</v>
      </c>
      <c r="L1672" s="19" t="s">
        <v>22</v>
      </c>
      <c r="M1672" s="18" t="s">
        <v>201</v>
      </c>
      <c r="N1672" s="80" t="s">
        <v>1209</v>
      </c>
      <c r="O1672" s="79">
        <v>45434</v>
      </c>
      <c r="P1672" s="21" t="s">
        <v>1125</v>
      </c>
      <c r="Q1672" s="20">
        <v>86.57</v>
      </c>
      <c r="R1672" s="19">
        <v>45468</v>
      </c>
      <c r="S1672" s="13" t="s">
        <v>1125</v>
      </c>
      <c r="T1672" s="18">
        <v>129.87</v>
      </c>
      <c r="U1672" s="17">
        <v>45495</v>
      </c>
      <c r="V1672" s="16" t="s">
        <v>1196</v>
      </c>
      <c r="W1672" s="15">
        <v>132.69</v>
      </c>
      <c r="X1672" s="14"/>
      <c r="Y1672" s="13"/>
      <c r="Z1672" s="12"/>
      <c r="AA1672" s="11" t="s">
        <v>0</v>
      </c>
      <c r="AB1672" s="9" t="s">
        <v>1123</v>
      </c>
      <c r="AC1672" s="10" t="s">
        <v>6</v>
      </c>
      <c r="AD1672" s="9" t="s">
        <v>1131</v>
      </c>
      <c r="AE1672" s="8" t="s">
        <v>1123</v>
      </c>
      <c r="AF1672" s="32" t="s">
        <v>6000</v>
      </c>
      <c r="AG1672" s="6">
        <f>IF(P1672="Em Aberto",Q1672,0)+IF(S1672="Em Aberto",T1672,0)+IF(V1672="Em Aberto",W1672,0)+IF(Y1672="Em Aberto",Z1672,0)</f>
        <v>132.69</v>
      </c>
      <c r="AH1672" s="5"/>
    </row>
    <row r="1673" spans="1:34" s="102" customFormat="1" ht="11.25" customHeight="1" x14ac:dyDescent="0.2">
      <c r="A1673" s="30">
        <v>45383</v>
      </c>
      <c r="B1673" s="28" t="s">
        <v>2248</v>
      </c>
      <c r="C1673" s="36">
        <v>37818601000116</v>
      </c>
      <c r="D1673" s="5" t="s">
        <v>5999</v>
      </c>
      <c r="E1673" s="13" t="s">
        <v>5998</v>
      </c>
      <c r="F1673" s="13">
        <v>20</v>
      </c>
      <c r="G1673" s="13" t="s">
        <v>5997</v>
      </c>
      <c r="H1673" s="18" t="s">
        <v>11</v>
      </c>
      <c r="I1673" s="13" t="s">
        <v>352</v>
      </c>
      <c r="J1673" s="13" t="s">
        <v>10</v>
      </c>
      <c r="K1673" s="19">
        <v>45395</v>
      </c>
      <c r="L1673" s="19" t="s">
        <v>102</v>
      </c>
      <c r="M1673" s="18" t="s">
        <v>174</v>
      </c>
      <c r="N1673" s="80" t="s">
        <v>1126</v>
      </c>
      <c r="O1673" s="79">
        <v>45432</v>
      </c>
      <c r="P1673" s="21" t="s">
        <v>1125</v>
      </c>
      <c r="Q1673" s="20">
        <v>59.84</v>
      </c>
      <c r="R1673" s="19">
        <v>45463</v>
      </c>
      <c r="S1673" s="13" t="s">
        <v>1125</v>
      </c>
      <c r="T1673" s="18">
        <v>89.76</v>
      </c>
      <c r="U1673" s="17">
        <v>45493</v>
      </c>
      <c r="V1673" s="16" t="s">
        <v>1196</v>
      </c>
      <c r="W1673" s="15">
        <v>89.76</v>
      </c>
      <c r="X1673" s="14"/>
      <c r="Y1673" s="13"/>
      <c r="Z1673" s="12"/>
      <c r="AA1673" s="11" t="s">
        <v>0</v>
      </c>
      <c r="AB1673" s="9" t="s">
        <v>1123</v>
      </c>
      <c r="AC1673" s="10" t="s">
        <v>1140</v>
      </c>
      <c r="AD1673" s="9" t="s">
        <v>1131</v>
      </c>
      <c r="AE1673" s="8" t="s">
        <v>1123</v>
      </c>
      <c r="AF1673" s="32" t="s">
        <v>5947</v>
      </c>
      <c r="AG1673" s="6">
        <f>IF(P1673="Em Aberto",Q1673,0)+IF(S1673="Em Aberto",T1673,0)+IF(V1673="Em Aberto",W1673,0)+IF(Y1673="Em Aberto",Z1673,0)</f>
        <v>89.76</v>
      </c>
      <c r="AH1673" s="5"/>
    </row>
    <row r="1674" spans="1:34" s="102" customFormat="1" ht="11.25" customHeight="1" x14ac:dyDescent="0.2">
      <c r="A1674" s="30">
        <v>45383</v>
      </c>
      <c r="B1674" s="28" t="s">
        <v>2248</v>
      </c>
      <c r="C1674" s="36">
        <v>28667225000115</v>
      </c>
      <c r="D1674" s="5" t="s">
        <v>5996</v>
      </c>
      <c r="E1674" s="13" t="s">
        <v>5995</v>
      </c>
      <c r="F1674" s="13">
        <v>20</v>
      </c>
      <c r="G1674" s="13" t="s">
        <v>5994</v>
      </c>
      <c r="H1674" s="18" t="s">
        <v>6</v>
      </c>
      <c r="I1674" s="13" t="s">
        <v>352</v>
      </c>
      <c r="J1674" s="13" t="s">
        <v>10</v>
      </c>
      <c r="K1674" s="19">
        <v>45395</v>
      </c>
      <c r="L1674" s="19" t="s">
        <v>3</v>
      </c>
      <c r="M1674" s="18" t="s">
        <v>479</v>
      </c>
      <c r="N1674" s="80" t="s">
        <v>20</v>
      </c>
      <c r="O1674" s="79">
        <v>45434</v>
      </c>
      <c r="P1674" s="21" t="s">
        <v>1125</v>
      </c>
      <c r="Q1674" s="20">
        <v>86.57</v>
      </c>
      <c r="R1674" s="19"/>
      <c r="S1674" s="13"/>
      <c r="T1674" s="18"/>
      <c r="U1674" s="17"/>
      <c r="V1674" s="16"/>
      <c r="W1674" s="15"/>
      <c r="X1674" s="14"/>
      <c r="Y1674" s="13"/>
      <c r="Z1674" s="12"/>
      <c r="AA1674" s="11" t="s">
        <v>0</v>
      </c>
      <c r="AB1674" s="9" t="s">
        <v>1123</v>
      </c>
      <c r="AC1674" s="10" t="s">
        <v>1201</v>
      </c>
      <c r="AD1674" s="9" t="s">
        <v>1131</v>
      </c>
      <c r="AE1674" s="8" t="s">
        <v>1123</v>
      </c>
      <c r="AF1674" s="32" t="s">
        <v>5993</v>
      </c>
      <c r="AG1674" s="6">
        <f>IF(P1674="Em Aberto",Q1674,0)+IF(S1674="Em Aberto",T1674,0)+IF(V1674="Em Aberto",W1674,0)+IF(Y1674="Em Aberto",Z1674,0)</f>
        <v>0</v>
      </c>
      <c r="AH1674" s="5"/>
    </row>
    <row r="1675" spans="1:34" s="102" customFormat="1" ht="11.25" customHeight="1" x14ac:dyDescent="0.2">
      <c r="A1675" s="30">
        <v>45383</v>
      </c>
      <c r="B1675" s="28" t="s">
        <v>2248</v>
      </c>
      <c r="C1675" s="36">
        <v>44789511000100</v>
      </c>
      <c r="D1675" s="5" t="s">
        <v>5992</v>
      </c>
      <c r="E1675" s="13" t="s">
        <v>5991</v>
      </c>
      <c r="F1675" s="13">
        <v>16</v>
      </c>
      <c r="G1675" s="13" t="s">
        <v>5990</v>
      </c>
      <c r="H1675" s="18" t="s">
        <v>6</v>
      </c>
      <c r="I1675" s="13" t="s">
        <v>352</v>
      </c>
      <c r="J1675" s="13" t="s">
        <v>10</v>
      </c>
      <c r="K1675" s="19">
        <v>45395</v>
      </c>
      <c r="L1675" s="19" t="s">
        <v>1158</v>
      </c>
      <c r="M1675" s="18" t="s">
        <v>29</v>
      </c>
      <c r="N1675" s="80" t="s">
        <v>1126</v>
      </c>
      <c r="O1675" s="79">
        <v>45432</v>
      </c>
      <c r="P1675" s="21" t="s">
        <v>1125</v>
      </c>
      <c r="Q1675" s="20">
        <v>73.19</v>
      </c>
      <c r="R1675" s="19">
        <v>45463</v>
      </c>
      <c r="S1675" s="13" t="s">
        <v>1125</v>
      </c>
      <c r="T1675" s="18">
        <v>109.81</v>
      </c>
      <c r="U1675" s="17">
        <v>45489</v>
      </c>
      <c r="V1675" s="16" t="s">
        <v>1196</v>
      </c>
      <c r="W1675" s="15">
        <v>92.21</v>
      </c>
      <c r="X1675" s="14"/>
      <c r="Y1675" s="13"/>
      <c r="Z1675" s="12"/>
      <c r="AA1675" s="11" t="s">
        <v>1195</v>
      </c>
      <c r="AB1675" s="9" t="s">
        <v>1194</v>
      </c>
      <c r="AC1675" s="10" t="s">
        <v>1243</v>
      </c>
      <c r="AD1675" s="9" t="s">
        <v>1124</v>
      </c>
      <c r="AE1675" s="8" t="s">
        <v>1193</v>
      </c>
      <c r="AF1675" s="32" t="s">
        <v>5989</v>
      </c>
      <c r="AG1675" s="6">
        <f>IF(P1675="Em Aberto",Q1675,0)+IF(S1675="Em Aberto",T1675,0)+IF(V1675="Em Aberto",W1675,0)+IF(Y1675="Em Aberto",Z1675,0)</f>
        <v>92.21</v>
      </c>
      <c r="AH1675" s="5"/>
    </row>
    <row r="1676" spans="1:34" s="102" customFormat="1" ht="11.25" customHeight="1" x14ac:dyDescent="0.2">
      <c r="A1676" s="30">
        <v>45383</v>
      </c>
      <c r="B1676" s="28" t="s">
        <v>2248</v>
      </c>
      <c r="C1676" s="36">
        <v>14155315000112</v>
      </c>
      <c r="D1676" s="5" t="s">
        <v>5988</v>
      </c>
      <c r="E1676" s="13" t="s">
        <v>5987</v>
      </c>
      <c r="F1676" s="13">
        <v>20</v>
      </c>
      <c r="G1676" s="13" t="s">
        <v>5986</v>
      </c>
      <c r="H1676" s="18" t="s">
        <v>6</v>
      </c>
      <c r="I1676" s="13" t="s">
        <v>352</v>
      </c>
      <c r="J1676" s="13" t="s">
        <v>10</v>
      </c>
      <c r="K1676" s="19">
        <v>45396</v>
      </c>
      <c r="L1676" s="19" t="s">
        <v>1539</v>
      </c>
      <c r="M1676" s="18" t="s">
        <v>153</v>
      </c>
      <c r="N1676" s="80" t="s">
        <v>1126</v>
      </c>
      <c r="O1676" s="79">
        <v>45434</v>
      </c>
      <c r="P1676" s="21" t="s">
        <v>1125</v>
      </c>
      <c r="Q1676" s="20">
        <v>69.53</v>
      </c>
      <c r="R1676" s="19">
        <v>45468</v>
      </c>
      <c r="S1676" s="13" t="s">
        <v>1125</v>
      </c>
      <c r="T1676" s="18">
        <v>109.81</v>
      </c>
      <c r="U1676" s="17">
        <v>45495</v>
      </c>
      <c r="V1676" s="16" t="s">
        <v>1196</v>
      </c>
      <c r="W1676" s="15">
        <v>111.45</v>
      </c>
      <c r="X1676" s="14"/>
      <c r="Y1676" s="13"/>
      <c r="Z1676" s="12"/>
      <c r="AA1676" s="11" t="s">
        <v>0</v>
      </c>
      <c r="AB1676" s="9" t="s">
        <v>1123</v>
      </c>
      <c r="AC1676" s="10" t="s">
        <v>6</v>
      </c>
      <c r="AD1676" s="9" t="s">
        <v>1131</v>
      </c>
      <c r="AE1676" s="8" t="s">
        <v>1123</v>
      </c>
      <c r="AF1676" s="32" t="s">
        <v>5985</v>
      </c>
      <c r="AG1676" s="6">
        <f>IF(P1676="Em Aberto",Q1676,0)+IF(S1676="Em Aberto",T1676,0)+IF(V1676="Em Aberto",W1676,0)+IF(Y1676="Em Aberto",Z1676,0)</f>
        <v>111.45</v>
      </c>
      <c r="AH1676" s="5"/>
    </row>
    <row r="1677" spans="1:34" s="102" customFormat="1" ht="11.25" customHeight="1" x14ac:dyDescent="0.2">
      <c r="A1677" s="30">
        <v>45383</v>
      </c>
      <c r="B1677" s="28" t="s">
        <v>2248</v>
      </c>
      <c r="C1677" s="36">
        <v>39652682000152</v>
      </c>
      <c r="D1677" s="5" t="s">
        <v>5984</v>
      </c>
      <c r="E1677" s="13" t="s">
        <v>5983</v>
      </c>
      <c r="F1677" s="13">
        <v>20</v>
      </c>
      <c r="G1677" s="13" t="s">
        <v>5982</v>
      </c>
      <c r="H1677" s="18" t="s">
        <v>6</v>
      </c>
      <c r="I1677" s="13" t="s">
        <v>352</v>
      </c>
      <c r="J1677" s="13" t="s">
        <v>10</v>
      </c>
      <c r="K1677" s="19">
        <v>45397</v>
      </c>
      <c r="L1677" s="19" t="s">
        <v>2979</v>
      </c>
      <c r="M1677" s="18" t="s">
        <v>197</v>
      </c>
      <c r="N1677" s="80" t="s">
        <v>20</v>
      </c>
      <c r="O1677" s="79">
        <v>45434</v>
      </c>
      <c r="P1677" s="21" t="s">
        <v>1125</v>
      </c>
      <c r="Q1677" s="20">
        <v>77.89</v>
      </c>
      <c r="R1677" s="19">
        <v>45468</v>
      </c>
      <c r="S1677" s="13" t="s">
        <v>1196</v>
      </c>
      <c r="T1677" s="18">
        <v>129.81</v>
      </c>
      <c r="U1677" s="17">
        <v>45495</v>
      </c>
      <c r="V1677" s="16" t="s">
        <v>1196</v>
      </c>
      <c r="W1677" s="15">
        <v>131.65</v>
      </c>
      <c r="X1677" s="14"/>
      <c r="Y1677" s="13"/>
      <c r="Z1677" s="12"/>
      <c r="AA1677" s="11" t="s">
        <v>1195</v>
      </c>
      <c r="AB1677" s="9" t="s">
        <v>1194</v>
      </c>
      <c r="AC1677" s="10" t="s">
        <v>1201</v>
      </c>
      <c r="AD1677" s="9" t="s">
        <v>1131</v>
      </c>
      <c r="AE1677" s="8" t="s">
        <v>1193</v>
      </c>
      <c r="AF1677" s="32" t="s">
        <v>5981</v>
      </c>
      <c r="AG1677" s="6">
        <f>IF(P1677="Em Aberto",Q1677,0)+IF(S1677="Em Aberto",T1677,0)+IF(V1677="Em Aberto",W1677,0)+IF(Y1677="Em Aberto",Z1677,0)</f>
        <v>261.46000000000004</v>
      </c>
      <c r="AH1677" s="5"/>
    </row>
    <row r="1678" spans="1:34" s="102" customFormat="1" ht="11.25" customHeight="1" x14ac:dyDescent="0.2">
      <c r="A1678" s="30">
        <v>45383</v>
      </c>
      <c r="B1678" s="28" t="s">
        <v>2248</v>
      </c>
      <c r="C1678" s="36">
        <v>14795440000197</v>
      </c>
      <c r="D1678" s="5" t="s">
        <v>5980</v>
      </c>
      <c r="E1678" s="13" t="s">
        <v>5979</v>
      </c>
      <c r="F1678" s="13">
        <v>20</v>
      </c>
      <c r="G1678" s="13" t="s">
        <v>5978</v>
      </c>
      <c r="H1678" s="18" t="s">
        <v>6</v>
      </c>
      <c r="I1678" s="13" t="s">
        <v>352</v>
      </c>
      <c r="J1678" s="13" t="s">
        <v>10</v>
      </c>
      <c r="K1678" s="19">
        <v>45397</v>
      </c>
      <c r="L1678" s="19" t="s">
        <v>56</v>
      </c>
      <c r="M1678" s="18" t="s">
        <v>2</v>
      </c>
      <c r="N1678" s="80" t="s">
        <v>1126</v>
      </c>
      <c r="O1678" s="79">
        <v>45434</v>
      </c>
      <c r="P1678" s="21" t="s">
        <v>1125</v>
      </c>
      <c r="Q1678" s="20">
        <v>65.819999999999993</v>
      </c>
      <c r="R1678" s="19">
        <v>45468</v>
      </c>
      <c r="S1678" s="13" t="s">
        <v>1125</v>
      </c>
      <c r="T1678" s="18">
        <v>109.7</v>
      </c>
      <c r="U1678" s="17">
        <v>45495</v>
      </c>
      <c r="V1678" s="16" t="s">
        <v>1196</v>
      </c>
      <c r="W1678" s="15">
        <v>109.7</v>
      </c>
      <c r="X1678" s="14"/>
      <c r="Y1678" s="13"/>
      <c r="Z1678" s="12"/>
      <c r="AA1678" s="11" t="s">
        <v>0</v>
      </c>
      <c r="AB1678" s="9" t="s">
        <v>1123</v>
      </c>
      <c r="AC1678" s="10" t="s">
        <v>6</v>
      </c>
      <c r="AD1678" s="9" t="s">
        <v>1131</v>
      </c>
      <c r="AE1678" s="8" t="s">
        <v>1123</v>
      </c>
      <c r="AF1678" s="32" t="s">
        <v>5977</v>
      </c>
      <c r="AG1678" s="6">
        <f>IF(P1678="Em Aberto",Q1678,0)+IF(S1678="Em Aberto",T1678,0)+IF(V1678="Em Aberto",W1678,0)+IF(Y1678="Em Aberto",Z1678,0)</f>
        <v>109.7</v>
      </c>
      <c r="AH1678" s="5"/>
    </row>
    <row r="1679" spans="1:34" s="102" customFormat="1" ht="11.25" customHeight="1" x14ac:dyDescent="0.2">
      <c r="A1679" s="30">
        <v>45383</v>
      </c>
      <c r="B1679" s="28" t="s">
        <v>2248</v>
      </c>
      <c r="C1679" s="36">
        <v>45892748000184</v>
      </c>
      <c r="D1679" s="5" t="s">
        <v>5976</v>
      </c>
      <c r="E1679" s="13">
        <v>2323208</v>
      </c>
      <c r="F1679" s="13">
        <v>21</v>
      </c>
      <c r="G1679" s="13" t="s">
        <v>5975</v>
      </c>
      <c r="H1679" s="18" t="s">
        <v>11</v>
      </c>
      <c r="I1679" s="13" t="s">
        <v>352</v>
      </c>
      <c r="J1679" s="13" t="s">
        <v>4</v>
      </c>
      <c r="K1679" s="19">
        <v>45398</v>
      </c>
      <c r="L1679" s="19" t="s">
        <v>85</v>
      </c>
      <c r="M1679" s="18" t="s">
        <v>15</v>
      </c>
      <c r="N1679" s="80" t="s">
        <v>1209</v>
      </c>
      <c r="O1679" s="79">
        <v>45433</v>
      </c>
      <c r="P1679" s="21" t="s">
        <v>1125</v>
      </c>
      <c r="Q1679" s="20">
        <v>89.9</v>
      </c>
      <c r="R1679" s="19">
        <v>45464</v>
      </c>
      <c r="S1679" s="13" t="s">
        <v>1125</v>
      </c>
      <c r="T1679" s="18">
        <v>89.9</v>
      </c>
      <c r="U1679" s="17">
        <v>45494</v>
      </c>
      <c r="V1679" s="16" t="s">
        <v>1196</v>
      </c>
      <c r="W1679" s="15">
        <v>89.9</v>
      </c>
      <c r="X1679" s="14"/>
      <c r="Y1679" s="13"/>
      <c r="Z1679" s="12"/>
      <c r="AA1679" s="11" t="s">
        <v>1195</v>
      </c>
      <c r="AB1679" s="9" t="s">
        <v>1194</v>
      </c>
      <c r="AC1679" s="10" t="s">
        <v>1140</v>
      </c>
      <c r="AD1679" s="9" t="s">
        <v>1131</v>
      </c>
      <c r="AE1679" s="8" t="s">
        <v>1193</v>
      </c>
      <c r="AF1679" s="32" t="s">
        <v>5932</v>
      </c>
      <c r="AG1679" s="6">
        <f>IF(P1679="Em Aberto",Q1679,0)+IF(S1679="Em Aberto",T1679,0)+IF(V1679="Em Aberto",W1679,0)+IF(Y1679="Em Aberto",Z1679,0)</f>
        <v>89.9</v>
      </c>
      <c r="AH1679" s="5"/>
    </row>
    <row r="1680" spans="1:34" s="102" customFormat="1" ht="11.25" customHeight="1" x14ac:dyDescent="0.2">
      <c r="A1680" s="30">
        <v>45383</v>
      </c>
      <c r="B1680" s="28" t="s">
        <v>2248</v>
      </c>
      <c r="C1680" s="36">
        <v>51175466000169</v>
      </c>
      <c r="D1680" s="5" t="s">
        <v>5974</v>
      </c>
      <c r="E1680" s="13" t="s">
        <v>5973</v>
      </c>
      <c r="F1680" s="13">
        <v>20</v>
      </c>
      <c r="G1680" s="13" t="s">
        <v>5972</v>
      </c>
      <c r="H1680" s="18" t="s">
        <v>6</v>
      </c>
      <c r="I1680" s="13" t="s">
        <v>352</v>
      </c>
      <c r="J1680" s="13" t="s">
        <v>10</v>
      </c>
      <c r="K1680" s="19">
        <v>45398</v>
      </c>
      <c r="L1680" s="19" t="s">
        <v>16</v>
      </c>
      <c r="M1680" s="18" t="s">
        <v>72</v>
      </c>
      <c r="N1680" s="35" t="s">
        <v>20</v>
      </c>
      <c r="O1680" s="79">
        <v>45434</v>
      </c>
      <c r="P1680" s="21" t="s">
        <v>1125</v>
      </c>
      <c r="Q1680" s="20">
        <v>62.22</v>
      </c>
      <c r="R1680" s="19">
        <v>45468</v>
      </c>
      <c r="S1680" s="13" t="s">
        <v>1196</v>
      </c>
      <c r="T1680" s="18">
        <v>109.8</v>
      </c>
      <c r="U1680" s="17">
        <v>45495</v>
      </c>
      <c r="V1680" s="16" t="s">
        <v>1196</v>
      </c>
      <c r="W1680" s="15">
        <v>111.57</v>
      </c>
      <c r="X1680" s="14"/>
      <c r="Y1680" s="13"/>
      <c r="Z1680" s="12"/>
      <c r="AA1680" s="11" t="s">
        <v>1195</v>
      </c>
      <c r="AB1680" s="9" t="s">
        <v>1194</v>
      </c>
      <c r="AC1680" s="10" t="s">
        <v>6</v>
      </c>
      <c r="AD1680" s="9" t="s">
        <v>1124</v>
      </c>
      <c r="AE1680" s="8" t="s">
        <v>1193</v>
      </c>
      <c r="AF1680" s="32" t="s">
        <v>5971</v>
      </c>
      <c r="AG1680" s="6">
        <f>IF(P1680="Em Aberto",Q1680,0)+IF(S1680="Em Aberto",T1680,0)+IF(V1680="Em Aberto",W1680,0)+IF(Y1680="Em Aberto",Z1680,0)</f>
        <v>221.37</v>
      </c>
      <c r="AH1680" s="5"/>
    </row>
    <row r="1681" spans="1:34" s="102" customFormat="1" ht="11.25" customHeight="1" x14ac:dyDescent="0.2">
      <c r="A1681" s="30">
        <v>45383</v>
      </c>
      <c r="B1681" s="28" t="s">
        <v>2248</v>
      </c>
      <c r="C1681" s="36">
        <v>42030124000160</v>
      </c>
      <c r="D1681" s="5" t="s">
        <v>5970</v>
      </c>
      <c r="E1681" s="13" t="s">
        <v>5969</v>
      </c>
      <c r="F1681" s="13">
        <v>20</v>
      </c>
      <c r="G1681" s="13" t="s">
        <v>5968</v>
      </c>
      <c r="H1681" s="18" t="s">
        <v>6</v>
      </c>
      <c r="I1681" s="13" t="s">
        <v>352</v>
      </c>
      <c r="J1681" s="13" t="s">
        <v>10</v>
      </c>
      <c r="K1681" s="19">
        <v>45398</v>
      </c>
      <c r="L1681" s="19" t="s">
        <v>16</v>
      </c>
      <c r="M1681" s="18" t="s">
        <v>201</v>
      </c>
      <c r="N1681" s="80" t="s">
        <v>1209</v>
      </c>
      <c r="O1681" s="79">
        <v>45434</v>
      </c>
      <c r="P1681" s="21" t="s">
        <v>1196</v>
      </c>
      <c r="Q1681" s="20">
        <v>73.59</v>
      </c>
      <c r="R1681" s="19">
        <v>45468</v>
      </c>
      <c r="S1681" s="13" t="s">
        <v>1196</v>
      </c>
      <c r="T1681" s="18">
        <v>129.87</v>
      </c>
      <c r="U1681" s="17"/>
      <c r="V1681" s="16"/>
      <c r="W1681" s="15"/>
      <c r="X1681" s="14"/>
      <c r="Y1681" s="13"/>
      <c r="Z1681" s="12"/>
      <c r="AA1681" s="11" t="s">
        <v>1195</v>
      </c>
      <c r="AB1681" s="9" t="s">
        <v>1380</v>
      </c>
      <c r="AC1681" s="10" t="s">
        <v>6</v>
      </c>
      <c r="AD1681" s="9" t="s">
        <v>1131</v>
      </c>
      <c r="AE1681" s="8" t="s">
        <v>1193</v>
      </c>
      <c r="AF1681" s="32" t="s">
        <v>5967</v>
      </c>
      <c r="AG1681" s="6">
        <f>IF(P1681="Em Aberto",Q1681,0)+IF(S1681="Em Aberto",T1681,0)+IF(V1681="Em Aberto",W1681,0)+IF(Y1681="Em Aberto",Z1681,0)</f>
        <v>203.46</v>
      </c>
      <c r="AH1681" s="5"/>
    </row>
    <row r="1682" spans="1:34" s="102" customFormat="1" ht="11.25" customHeight="1" x14ac:dyDescent="0.2">
      <c r="A1682" s="59">
        <v>45383</v>
      </c>
      <c r="B1682" s="28" t="s">
        <v>2248</v>
      </c>
      <c r="C1682" s="57">
        <v>36970643000105</v>
      </c>
      <c r="D1682" s="58" t="s">
        <v>5966</v>
      </c>
      <c r="E1682" s="46" t="s">
        <v>5965</v>
      </c>
      <c r="F1682" s="46">
        <v>2</v>
      </c>
      <c r="G1682" s="46" t="s">
        <v>5964</v>
      </c>
      <c r="H1682" s="76" t="s">
        <v>11</v>
      </c>
      <c r="I1682" s="46" t="s">
        <v>352</v>
      </c>
      <c r="J1682" s="46" t="s">
        <v>10</v>
      </c>
      <c r="K1682" s="52">
        <v>45398</v>
      </c>
      <c r="L1682" s="52" t="s">
        <v>46</v>
      </c>
      <c r="M1682" s="76" t="s">
        <v>29</v>
      </c>
      <c r="N1682" s="78" t="s">
        <v>1126</v>
      </c>
      <c r="O1682" s="77">
        <v>45445</v>
      </c>
      <c r="P1682" s="54" t="s">
        <v>1196</v>
      </c>
      <c r="Q1682" s="53">
        <v>20.94</v>
      </c>
      <c r="R1682" s="52"/>
      <c r="S1682" s="46"/>
      <c r="T1682" s="76"/>
      <c r="U1682" s="50"/>
      <c r="V1682" s="49"/>
      <c r="W1682" s="48"/>
      <c r="X1682" s="47"/>
      <c r="Y1682" s="46"/>
      <c r="Z1682" s="75"/>
      <c r="AA1682" s="44" t="s">
        <v>1253</v>
      </c>
      <c r="AB1682" s="42" t="s">
        <v>1123</v>
      </c>
      <c r="AC1682" s="43" t="s">
        <v>1140</v>
      </c>
      <c r="AD1682" s="42" t="s">
        <v>1131</v>
      </c>
      <c r="AE1682" s="41" t="s">
        <v>1193</v>
      </c>
      <c r="AF1682" s="40" t="s">
        <v>5963</v>
      </c>
      <c r="AG1682" s="39">
        <f>IF(P1682="Em Aberto",Q1682,0)+IF(S1682="Em Aberto",T1682,0)+IF(V1682="Em Aberto",W1682,0)+IF(Y1682="Em Aberto",Z1682,0)</f>
        <v>20.94</v>
      </c>
      <c r="AH1682" s="58"/>
    </row>
    <row r="1683" spans="1:34" s="102" customFormat="1" ht="11.25" customHeight="1" x14ac:dyDescent="0.2">
      <c r="A1683" s="30">
        <v>45383</v>
      </c>
      <c r="B1683" s="28" t="s">
        <v>2248</v>
      </c>
      <c r="C1683" s="36">
        <v>46029128000189</v>
      </c>
      <c r="D1683" s="5" t="s">
        <v>5962</v>
      </c>
      <c r="E1683" s="13" t="s">
        <v>5961</v>
      </c>
      <c r="F1683" s="13">
        <v>16</v>
      </c>
      <c r="G1683" s="13" t="s">
        <v>5960</v>
      </c>
      <c r="H1683" s="18" t="s">
        <v>11</v>
      </c>
      <c r="I1683" s="13" t="s">
        <v>352</v>
      </c>
      <c r="J1683" s="13" t="s">
        <v>10</v>
      </c>
      <c r="K1683" s="19">
        <v>45398</v>
      </c>
      <c r="L1683" s="19" t="s">
        <v>46</v>
      </c>
      <c r="M1683" s="18" t="s">
        <v>29</v>
      </c>
      <c r="N1683" s="80" t="s">
        <v>1126</v>
      </c>
      <c r="O1683" s="79">
        <v>45432</v>
      </c>
      <c r="P1683" s="21" t="s">
        <v>1125</v>
      </c>
      <c r="Q1683" s="20">
        <v>62.22</v>
      </c>
      <c r="R1683" s="19">
        <v>45463</v>
      </c>
      <c r="S1683" s="13" t="s">
        <v>1125</v>
      </c>
      <c r="T1683" s="18">
        <v>109.81</v>
      </c>
      <c r="U1683" s="17">
        <v>45491</v>
      </c>
      <c r="V1683" s="16" t="s">
        <v>1196</v>
      </c>
      <c r="W1683" s="15">
        <v>89.81</v>
      </c>
      <c r="X1683" s="14"/>
      <c r="Y1683" s="13"/>
      <c r="Z1683" s="12"/>
      <c r="AA1683" s="11" t="s">
        <v>1195</v>
      </c>
      <c r="AB1683" s="9" t="s">
        <v>1194</v>
      </c>
      <c r="AC1683" s="10" t="s">
        <v>1201</v>
      </c>
      <c r="AD1683" s="9" t="s">
        <v>1131</v>
      </c>
      <c r="AE1683" s="8" t="s">
        <v>1193</v>
      </c>
      <c r="AF1683" s="32" t="s">
        <v>5959</v>
      </c>
      <c r="AG1683" s="6">
        <f>IF(P1683="Em Aberto",Q1683,0)+IF(S1683="Em Aberto",T1683,0)+IF(V1683="Em Aberto",W1683,0)+IF(Y1683="Em Aberto",Z1683,0)</f>
        <v>89.81</v>
      </c>
      <c r="AH1683" s="5"/>
    </row>
    <row r="1684" spans="1:34" s="102" customFormat="1" ht="11.25" customHeight="1" x14ac:dyDescent="0.2">
      <c r="A1684" s="30">
        <v>45383</v>
      </c>
      <c r="B1684" s="28" t="s">
        <v>2248</v>
      </c>
      <c r="C1684" s="36">
        <v>49069686000166</v>
      </c>
      <c r="D1684" s="5" t="s">
        <v>5958</v>
      </c>
      <c r="E1684" s="13" t="s">
        <v>5957</v>
      </c>
      <c r="F1684" s="13">
        <v>20</v>
      </c>
      <c r="G1684" s="13" t="s">
        <v>5956</v>
      </c>
      <c r="H1684" s="18" t="s">
        <v>11</v>
      </c>
      <c r="I1684" s="13" t="s">
        <v>352</v>
      </c>
      <c r="J1684" s="13" t="s">
        <v>10</v>
      </c>
      <c r="K1684" s="19">
        <v>45398</v>
      </c>
      <c r="L1684" s="19" t="s">
        <v>102</v>
      </c>
      <c r="M1684" s="18" t="s">
        <v>29</v>
      </c>
      <c r="N1684" s="80" t="s">
        <v>1126</v>
      </c>
      <c r="O1684" s="79">
        <v>45432</v>
      </c>
      <c r="P1684" s="21" t="s">
        <v>1125</v>
      </c>
      <c r="Q1684" s="20">
        <v>50.87</v>
      </c>
      <c r="R1684" s="19">
        <v>45463</v>
      </c>
      <c r="S1684" s="13" t="s">
        <v>1196</v>
      </c>
      <c r="T1684" s="18">
        <v>90.9</v>
      </c>
      <c r="U1684" s="17">
        <v>45493</v>
      </c>
      <c r="V1684" s="16" t="s">
        <v>1196</v>
      </c>
      <c r="W1684" s="15">
        <v>89.79</v>
      </c>
      <c r="X1684" s="14"/>
      <c r="Y1684" s="13"/>
      <c r="Z1684" s="12"/>
      <c r="AA1684" s="11" t="s">
        <v>1195</v>
      </c>
      <c r="AB1684" s="9" t="s">
        <v>1194</v>
      </c>
      <c r="AC1684" s="10" t="s">
        <v>1140</v>
      </c>
      <c r="AD1684" s="9" t="s">
        <v>1131</v>
      </c>
      <c r="AE1684" s="8" t="s">
        <v>1193</v>
      </c>
      <c r="AF1684" s="32" t="s">
        <v>5955</v>
      </c>
      <c r="AG1684" s="6">
        <f>IF(P1684="Em Aberto",Q1684,0)+IF(S1684="Em Aberto",T1684,0)+IF(V1684="Em Aberto",W1684,0)+IF(Y1684="Em Aberto",Z1684,0)</f>
        <v>180.69</v>
      </c>
      <c r="AH1684" s="5"/>
    </row>
    <row r="1685" spans="1:34" s="102" customFormat="1" ht="11.25" customHeight="1" x14ac:dyDescent="0.2">
      <c r="A1685" s="30">
        <v>45383</v>
      </c>
      <c r="B1685" s="28" t="s">
        <v>2248</v>
      </c>
      <c r="C1685" s="36">
        <v>45734185000104</v>
      </c>
      <c r="D1685" s="5" t="s">
        <v>5954</v>
      </c>
      <c r="E1685" s="13" t="s">
        <v>5953</v>
      </c>
      <c r="F1685" s="13">
        <v>16</v>
      </c>
      <c r="G1685" s="13" t="s">
        <v>5952</v>
      </c>
      <c r="H1685" s="18" t="s">
        <v>11</v>
      </c>
      <c r="I1685" s="13" t="s">
        <v>352</v>
      </c>
      <c r="J1685" s="13" t="s">
        <v>10</v>
      </c>
      <c r="K1685" s="19">
        <v>45398</v>
      </c>
      <c r="L1685" s="19" t="s">
        <v>85</v>
      </c>
      <c r="M1685" s="18" t="s">
        <v>479</v>
      </c>
      <c r="N1685" s="80" t="s">
        <v>20</v>
      </c>
      <c r="O1685" s="79">
        <v>45428</v>
      </c>
      <c r="P1685" s="21" t="s">
        <v>1125</v>
      </c>
      <c r="Q1685" s="20">
        <v>50.88</v>
      </c>
      <c r="R1685" s="19">
        <v>45459</v>
      </c>
      <c r="S1685" s="13" t="s">
        <v>1125</v>
      </c>
      <c r="T1685" s="18">
        <v>90.85</v>
      </c>
      <c r="U1685" s="17">
        <v>45489</v>
      </c>
      <c r="V1685" s="16" t="s">
        <v>1196</v>
      </c>
      <c r="W1685" s="15">
        <v>91.63</v>
      </c>
      <c r="X1685" s="14"/>
      <c r="Y1685" s="13"/>
      <c r="Z1685" s="12"/>
      <c r="AA1685" s="11" t="s">
        <v>1195</v>
      </c>
      <c r="AB1685" s="9" t="s">
        <v>1194</v>
      </c>
      <c r="AC1685" s="10" t="s">
        <v>1140</v>
      </c>
      <c r="AD1685" s="9" t="s">
        <v>1131</v>
      </c>
      <c r="AE1685" s="8" t="s">
        <v>1193</v>
      </c>
      <c r="AF1685" s="32" t="s">
        <v>5951</v>
      </c>
      <c r="AG1685" s="6">
        <f>IF(P1685="Em Aberto",Q1685,0)+IF(S1685="Em Aberto",T1685,0)+IF(V1685="Em Aberto",W1685,0)+IF(Y1685="Em Aberto",Z1685,0)</f>
        <v>91.63</v>
      </c>
      <c r="AH1685" s="5"/>
    </row>
    <row r="1686" spans="1:34" s="102" customFormat="1" ht="11.25" customHeight="1" x14ac:dyDescent="0.2">
      <c r="A1686" s="30">
        <v>45383</v>
      </c>
      <c r="B1686" s="28" t="s">
        <v>2248</v>
      </c>
      <c r="C1686" s="36">
        <v>33967541000142</v>
      </c>
      <c r="D1686" s="5" t="s">
        <v>5950</v>
      </c>
      <c r="E1686" s="13" t="s">
        <v>5949</v>
      </c>
      <c r="F1686" s="13">
        <v>20</v>
      </c>
      <c r="G1686" s="13" t="s">
        <v>5948</v>
      </c>
      <c r="H1686" s="18" t="s">
        <v>11</v>
      </c>
      <c r="I1686" s="13" t="s">
        <v>352</v>
      </c>
      <c r="J1686" s="13" t="s">
        <v>10</v>
      </c>
      <c r="K1686" s="19">
        <v>45398</v>
      </c>
      <c r="L1686" s="19" t="s">
        <v>53</v>
      </c>
      <c r="M1686" s="18" t="s">
        <v>2</v>
      </c>
      <c r="N1686" s="80" t="s">
        <v>1126</v>
      </c>
      <c r="O1686" s="79">
        <v>45432</v>
      </c>
      <c r="P1686" s="21" t="s">
        <v>1125</v>
      </c>
      <c r="Q1686" s="20">
        <v>50.83</v>
      </c>
      <c r="R1686" s="19">
        <v>45463</v>
      </c>
      <c r="S1686" s="13" t="s">
        <v>1125</v>
      </c>
      <c r="T1686" s="18">
        <v>89.71</v>
      </c>
      <c r="U1686" s="17">
        <v>45493</v>
      </c>
      <c r="V1686" s="16" t="s">
        <v>1196</v>
      </c>
      <c r="W1686" s="15">
        <v>89.71</v>
      </c>
      <c r="X1686" s="14"/>
      <c r="Y1686" s="13"/>
      <c r="Z1686" s="12"/>
      <c r="AA1686" s="11" t="s">
        <v>0</v>
      </c>
      <c r="AB1686" s="9" t="s">
        <v>1123</v>
      </c>
      <c r="AC1686" s="10" t="s">
        <v>1140</v>
      </c>
      <c r="AD1686" s="9" t="s">
        <v>1131</v>
      </c>
      <c r="AE1686" s="8" t="s">
        <v>1123</v>
      </c>
      <c r="AF1686" s="32" t="s">
        <v>5947</v>
      </c>
      <c r="AG1686" s="6">
        <f>IF(P1686="Em Aberto",Q1686,0)+IF(S1686="Em Aberto",T1686,0)+IF(V1686="Em Aberto",W1686,0)+IF(Y1686="Em Aberto",Z1686,0)</f>
        <v>89.71</v>
      </c>
      <c r="AH1686" s="5"/>
    </row>
    <row r="1687" spans="1:34" s="102" customFormat="1" ht="11.25" customHeight="1" x14ac:dyDescent="0.2">
      <c r="A1687" s="30">
        <v>45383</v>
      </c>
      <c r="B1687" s="28" t="s">
        <v>2248</v>
      </c>
      <c r="C1687" s="36">
        <v>41323142000177</v>
      </c>
      <c r="D1687" s="5" t="s">
        <v>5946</v>
      </c>
      <c r="E1687" s="13" t="s">
        <v>5945</v>
      </c>
      <c r="F1687" s="13">
        <v>16</v>
      </c>
      <c r="G1687" s="13" t="s">
        <v>5944</v>
      </c>
      <c r="H1687" s="18" t="s">
        <v>6</v>
      </c>
      <c r="I1687" s="13" t="s">
        <v>352</v>
      </c>
      <c r="J1687" s="13" t="s">
        <v>10</v>
      </c>
      <c r="K1687" s="19">
        <v>45398</v>
      </c>
      <c r="L1687" s="19" t="s">
        <v>16</v>
      </c>
      <c r="M1687" s="18" t="s">
        <v>29</v>
      </c>
      <c r="N1687" s="80" t="s">
        <v>1126</v>
      </c>
      <c r="O1687" s="79">
        <v>45432</v>
      </c>
      <c r="P1687" s="21" t="s">
        <v>1125</v>
      </c>
      <c r="Q1687" s="20">
        <v>62.22</v>
      </c>
      <c r="R1687" s="19">
        <v>45463</v>
      </c>
      <c r="S1687" s="13" t="s">
        <v>1125</v>
      </c>
      <c r="T1687" s="18">
        <v>111.11</v>
      </c>
      <c r="U1687" s="17">
        <v>45491</v>
      </c>
      <c r="V1687" s="16" t="s">
        <v>1196</v>
      </c>
      <c r="W1687" s="15">
        <v>112.38</v>
      </c>
      <c r="X1687" s="14"/>
      <c r="Y1687" s="13"/>
      <c r="Z1687" s="12"/>
      <c r="AA1687" s="11" t="s">
        <v>1195</v>
      </c>
      <c r="AB1687" s="9" t="s">
        <v>1194</v>
      </c>
      <c r="AC1687" s="10" t="s">
        <v>6</v>
      </c>
      <c r="AD1687" s="9" t="s">
        <v>1131</v>
      </c>
      <c r="AE1687" s="8" t="s">
        <v>1193</v>
      </c>
      <c r="AF1687" s="32" t="s">
        <v>5943</v>
      </c>
      <c r="AG1687" s="6">
        <f>IF(P1687="Em Aberto",Q1687,0)+IF(S1687="Em Aberto",T1687,0)+IF(V1687="Em Aberto",W1687,0)+IF(Y1687="Em Aberto",Z1687,0)</f>
        <v>112.38</v>
      </c>
      <c r="AH1687" s="5"/>
    </row>
    <row r="1688" spans="1:34" s="102" customFormat="1" ht="11.25" customHeight="1" x14ac:dyDescent="0.2">
      <c r="A1688" s="30">
        <v>45383</v>
      </c>
      <c r="B1688" s="28" t="s">
        <v>2248</v>
      </c>
      <c r="C1688" s="36">
        <v>33155500000151</v>
      </c>
      <c r="D1688" s="5" t="s">
        <v>5942</v>
      </c>
      <c r="E1688" s="13" t="s">
        <v>5941</v>
      </c>
      <c r="F1688" s="13">
        <v>4</v>
      </c>
      <c r="G1688" s="13" t="s">
        <v>5940</v>
      </c>
      <c r="H1688" s="18" t="s">
        <v>11</v>
      </c>
      <c r="I1688" s="13" t="s">
        <v>352</v>
      </c>
      <c r="J1688" s="13" t="s">
        <v>10</v>
      </c>
      <c r="K1688" s="19">
        <v>45398</v>
      </c>
      <c r="L1688" s="19" t="s">
        <v>38</v>
      </c>
      <c r="M1688" s="18" t="s">
        <v>2470</v>
      </c>
      <c r="N1688" s="80" t="s">
        <v>1209</v>
      </c>
      <c r="O1688" s="79">
        <v>45447</v>
      </c>
      <c r="P1688" s="21" t="s">
        <v>1125</v>
      </c>
      <c r="Q1688" s="20">
        <v>62.22</v>
      </c>
      <c r="R1688" s="19">
        <v>45477</v>
      </c>
      <c r="S1688" s="13" t="s">
        <v>1125</v>
      </c>
      <c r="T1688" s="18">
        <v>109.81</v>
      </c>
      <c r="U1688" s="17"/>
      <c r="V1688" s="16"/>
      <c r="W1688" s="15"/>
      <c r="X1688" s="14"/>
      <c r="Y1688" s="13"/>
      <c r="Z1688" s="12"/>
      <c r="AA1688" s="11" t="s">
        <v>0</v>
      </c>
      <c r="AB1688" s="9" t="s">
        <v>1123</v>
      </c>
      <c r="AC1688" s="10" t="s">
        <v>1201</v>
      </c>
      <c r="AD1688" s="9" t="s">
        <v>1131</v>
      </c>
      <c r="AE1688" s="8" t="s">
        <v>1123</v>
      </c>
      <c r="AF1688" s="32" t="s">
        <v>5939</v>
      </c>
      <c r="AG1688" s="6">
        <f>IF(P1688="Em Aberto",Q1688,0)+IF(S1688="Em Aberto",T1688,0)+IF(V1688="Em Aberto",W1688,0)+IF(Y1688="Em Aberto",Z1688,0)</f>
        <v>0</v>
      </c>
      <c r="AH1688" s="5"/>
    </row>
    <row r="1689" spans="1:34" s="102" customFormat="1" ht="11.25" customHeight="1" x14ac:dyDescent="0.2">
      <c r="A1689" s="30">
        <v>45383</v>
      </c>
      <c r="B1689" s="28" t="s">
        <v>2248</v>
      </c>
      <c r="C1689" s="36">
        <v>46300855000139</v>
      </c>
      <c r="D1689" s="5" t="s">
        <v>5938</v>
      </c>
      <c r="E1689" s="13" t="s">
        <v>5937</v>
      </c>
      <c r="F1689" s="13">
        <v>2</v>
      </c>
      <c r="G1689" s="13" t="s">
        <v>5936</v>
      </c>
      <c r="H1689" s="18" t="s">
        <v>11</v>
      </c>
      <c r="I1689" s="13" t="s">
        <v>352</v>
      </c>
      <c r="J1689" s="13" t="s">
        <v>10</v>
      </c>
      <c r="K1689" s="19">
        <v>45399</v>
      </c>
      <c r="L1689" s="19" t="s">
        <v>3</v>
      </c>
      <c r="M1689" s="18" t="s">
        <v>174</v>
      </c>
      <c r="N1689" s="80" t="s">
        <v>1126</v>
      </c>
      <c r="O1689" s="79">
        <v>45445</v>
      </c>
      <c r="P1689" s="21" t="s">
        <v>1125</v>
      </c>
      <c r="Q1689" s="20">
        <v>77.790000000000006</v>
      </c>
      <c r="R1689" s="19">
        <v>45475</v>
      </c>
      <c r="S1689" s="13" t="s">
        <v>1125</v>
      </c>
      <c r="T1689" s="18">
        <v>91.52</v>
      </c>
      <c r="U1689" s="17"/>
      <c r="V1689" s="16"/>
      <c r="W1689" s="15"/>
      <c r="X1689" s="14"/>
      <c r="Y1689" s="13"/>
      <c r="Z1689" s="12"/>
      <c r="AA1689" s="11" t="s">
        <v>0</v>
      </c>
      <c r="AB1689" s="9" t="s">
        <v>1123</v>
      </c>
      <c r="AC1689" s="10" t="s">
        <v>1140</v>
      </c>
      <c r="AD1689" s="9" t="s">
        <v>1131</v>
      </c>
      <c r="AE1689" s="8" t="s">
        <v>1123</v>
      </c>
      <c r="AF1689" s="32" t="s">
        <v>5935</v>
      </c>
      <c r="AG1689" s="6">
        <f>IF(P1689="Em Aberto",Q1689,0)+IF(S1689="Em Aberto",T1689,0)+IF(V1689="Em Aberto",W1689,0)+IF(Y1689="Em Aberto",Z1689,0)</f>
        <v>0</v>
      </c>
      <c r="AH1689" s="5"/>
    </row>
    <row r="1690" spans="1:34" s="102" customFormat="1" ht="11.25" customHeight="1" x14ac:dyDescent="0.2">
      <c r="A1690" s="30">
        <v>45383</v>
      </c>
      <c r="B1690" s="28" t="s">
        <v>2248</v>
      </c>
      <c r="C1690" s="36">
        <v>53674770000186</v>
      </c>
      <c r="D1690" s="5" t="s">
        <v>5934</v>
      </c>
      <c r="E1690" s="13">
        <v>2333801</v>
      </c>
      <c r="F1690" s="13">
        <v>22</v>
      </c>
      <c r="G1690" s="13" t="s">
        <v>5933</v>
      </c>
      <c r="H1690" s="18" t="s">
        <v>11</v>
      </c>
      <c r="I1690" s="13" t="s">
        <v>352</v>
      </c>
      <c r="J1690" s="13" t="s">
        <v>4</v>
      </c>
      <c r="K1690" s="19">
        <v>45399</v>
      </c>
      <c r="L1690" s="19" t="s">
        <v>299</v>
      </c>
      <c r="M1690" s="18" t="s">
        <v>201</v>
      </c>
      <c r="N1690" s="80" t="s">
        <v>1209</v>
      </c>
      <c r="O1690" s="79">
        <v>45434</v>
      </c>
      <c r="P1690" s="21" t="s">
        <v>1125</v>
      </c>
      <c r="Q1690" s="20">
        <v>90</v>
      </c>
      <c r="R1690" s="19">
        <v>45465</v>
      </c>
      <c r="S1690" s="13" t="s">
        <v>1125</v>
      </c>
      <c r="T1690" s="18">
        <v>90</v>
      </c>
      <c r="U1690" s="17">
        <v>45495</v>
      </c>
      <c r="V1690" s="16" t="s">
        <v>1196</v>
      </c>
      <c r="W1690" s="15">
        <v>90</v>
      </c>
      <c r="X1690" s="14"/>
      <c r="Y1690" s="13"/>
      <c r="Z1690" s="12"/>
      <c r="AA1690" s="11" t="s">
        <v>1195</v>
      </c>
      <c r="AB1690" s="9" t="s">
        <v>1194</v>
      </c>
      <c r="AC1690" s="10" t="s">
        <v>1140</v>
      </c>
      <c r="AD1690" s="9" t="s">
        <v>1131</v>
      </c>
      <c r="AE1690" s="8" t="s">
        <v>1193</v>
      </c>
      <c r="AF1690" s="32" t="s">
        <v>5932</v>
      </c>
      <c r="AG1690" s="6">
        <f>IF(P1690="Em Aberto",Q1690,0)+IF(S1690="Em Aberto",T1690,0)+IF(V1690="Em Aberto",W1690,0)+IF(Y1690="Em Aberto",Z1690,0)</f>
        <v>90</v>
      </c>
      <c r="AH1690" s="5"/>
    </row>
    <row r="1691" spans="1:34" s="102" customFormat="1" ht="11.25" customHeight="1" x14ac:dyDescent="0.2">
      <c r="A1691" s="30">
        <v>45383</v>
      </c>
      <c r="B1691" s="28" t="s">
        <v>2248</v>
      </c>
      <c r="C1691" s="36">
        <v>48230815000193</v>
      </c>
      <c r="D1691" s="5" t="s">
        <v>5931</v>
      </c>
      <c r="E1691" s="13" t="s">
        <v>5930</v>
      </c>
      <c r="F1691" s="13">
        <v>26</v>
      </c>
      <c r="G1691" s="13" t="s">
        <v>5929</v>
      </c>
      <c r="H1691" s="18" t="s">
        <v>6</v>
      </c>
      <c r="I1691" s="13" t="s">
        <v>352</v>
      </c>
      <c r="J1691" s="13" t="s">
        <v>10</v>
      </c>
      <c r="K1691" s="19">
        <v>45399</v>
      </c>
      <c r="L1691" s="19" t="s">
        <v>114</v>
      </c>
      <c r="M1691" s="18" t="s">
        <v>2</v>
      </c>
      <c r="N1691" s="80" t="s">
        <v>1126</v>
      </c>
      <c r="O1691" s="79">
        <v>45443</v>
      </c>
      <c r="P1691" s="21" t="s">
        <v>1125</v>
      </c>
      <c r="Q1691" s="20">
        <v>95.07</v>
      </c>
      <c r="R1691" s="19">
        <v>45471</v>
      </c>
      <c r="S1691" s="13" t="s">
        <v>1196</v>
      </c>
      <c r="T1691" s="18">
        <v>111.96</v>
      </c>
      <c r="U1691" s="17">
        <v>45502</v>
      </c>
      <c r="V1691" s="16" t="s">
        <v>1196</v>
      </c>
      <c r="W1691" s="15">
        <v>109.7</v>
      </c>
      <c r="X1691" s="14"/>
      <c r="Y1691" s="13"/>
      <c r="Z1691" s="12"/>
      <c r="AA1691" s="11" t="s">
        <v>1195</v>
      </c>
      <c r="AB1691" s="9" t="s">
        <v>1194</v>
      </c>
      <c r="AC1691" s="10" t="s">
        <v>6</v>
      </c>
      <c r="AD1691" s="9" t="s">
        <v>1131</v>
      </c>
      <c r="AE1691" s="8" t="s">
        <v>1193</v>
      </c>
      <c r="AF1691" s="32" t="s">
        <v>5928</v>
      </c>
      <c r="AG1691" s="6">
        <f>IF(P1691="Em Aberto",Q1691,0)+IF(S1691="Em Aberto",T1691,0)+IF(V1691="Em Aberto",W1691,0)+IF(Y1691="Em Aberto",Z1691,0)</f>
        <v>221.66</v>
      </c>
      <c r="AH1691" s="5"/>
    </row>
    <row r="1692" spans="1:34" s="102" customFormat="1" ht="11.25" customHeight="1" x14ac:dyDescent="0.2">
      <c r="A1692" s="30">
        <v>45383</v>
      </c>
      <c r="B1692" s="28" t="s">
        <v>2248</v>
      </c>
      <c r="C1692" s="36">
        <v>21957607000134</v>
      </c>
      <c r="D1692" s="5" t="s">
        <v>5927</v>
      </c>
      <c r="E1692" s="13" t="s">
        <v>5926</v>
      </c>
      <c r="F1692" s="13">
        <v>26</v>
      </c>
      <c r="G1692" s="13" t="s">
        <v>5925</v>
      </c>
      <c r="H1692" s="18" t="s">
        <v>6</v>
      </c>
      <c r="I1692" s="13" t="s">
        <v>352</v>
      </c>
      <c r="J1692" s="13" t="s">
        <v>10</v>
      </c>
      <c r="K1692" s="19">
        <v>45399</v>
      </c>
      <c r="L1692" s="19" t="s">
        <v>1290</v>
      </c>
      <c r="M1692" s="18" t="s">
        <v>1519</v>
      </c>
      <c r="N1692" s="80" t="s">
        <v>1209</v>
      </c>
      <c r="O1692" s="79">
        <v>45443</v>
      </c>
      <c r="P1692" s="21" t="s">
        <v>1125</v>
      </c>
      <c r="Q1692" s="20">
        <v>95.11</v>
      </c>
      <c r="R1692" s="19">
        <v>45471</v>
      </c>
      <c r="S1692" s="13" t="s">
        <v>1125</v>
      </c>
      <c r="T1692" s="18">
        <v>111.71</v>
      </c>
      <c r="U1692" s="17">
        <v>45502</v>
      </c>
      <c r="V1692" s="16" t="s">
        <v>1196</v>
      </c>
      <c r="W1692" s="15">
        <v>112.35</v>
      </c>
      <c r="X1692" s="14"/>
      <c r="Y1692" s="13"/>
      <c r="Z1692" s="12"/>
      <c r="AA1692" s="11" t="s">
        <v>0</v>
      </c>
      <c r="AB1692" s="9" t="s">
        <v>1123</v>
      </c>
      <c r="AC1692" s="10" t="s">
        <v>6</v>
      </c>
      <c r="AD1692" s="9" t="s">
        <v>1131</v>
      </c>
      <c r="AE1692" s="8" t="s">
        <v>1123</v>
      </c>
      <c r="AF1692" s="32" t="s">
        <v>5924</v>
      </c>
      <c r="AG1692" s="6">
        <f>IF(P1692="Em Aberto",Q1692,0)+IF(S1692="Em Aberto",T1692,0)+IF(V1692="Em Aberto",W1692,0)+IF(Y1692="Em Aberto",Z1692,0)</f>
        <v>112.35</v>
      </c>
      <c r="AH1692" s="5"/>
    </row>
    <row r="1693" spans="1:34" s="102" customFormat="1" ht="11.25" customHeight="1" x14ac:dyDescent="0.2">
      <c r="A1693" s="30">
        <v>45383</v>
      </c>
      <c r="B1693" s="28" t="s">
        <v>2248</v>
      </c>
      <c r="C1693" s="36">
        <v>49635152000150</v>
      </c>
      <c r="D1693" s="5" t="s">
        <v>5923</v>
      </c>
      <c r="E1693" s="13" t="s">
        <v>5922</v>
      </c>
      <c r="F1693" s="13">
        <v>26</v>
      </c>
      <c r="G1693" s="13" t="s">
        <v>5921</v>
      </c>
      <c r="H1693" s="18" t="s">
        <v>6</v>
      </c>
      <c r="I1693" s="13" t="s">
        <v>352</v>
      </c>
      <c r="J1693" s="13" t="s">
        <v>10</v>
      </c>
      <c r="K1693" s="19">
        <v>45399</v>
      </c>
      <c r="L1693" s="19" t="s">
        <v>30</v>
      </c>
      <c r="M1693" s="18" t="s">
        <v>174</v>
      </c>
      <c r="N1693" s="80" t="s">
        <v>1126</v>
      </c>
      <c r="O1693" s="79">
        <v>45443</v>
      </c>
      <c r="P1693" s="21" t="s">
        <v>1125</v>
      </c>
      <c r="Q1693" s="20">
        <v>112.55</v>
      </c>
      <c r="R1693" s="19">
        <v>45471</v>
      </c>
      <c r="S1693" s="13" t="s">
        <v>1125</v>
      </c>
      <c r="T1693" s="18">
        <v>129.86000000000001</v>
      </c>
      <c r="U1693" s="17">
        <v>45502</v>
      </c>
      <c r="V1693" s="16" t="s">
        <v>1196</v>
      </c>
      <c r="W1693" s="15">
        <v>132.6</v>
      </c>
      <c r="X1693" s="14"/>
      <c r="Y1693" s="13"/>
      <c r="Z1693" s="12"/>
      <c r="AA1693" s="11" t="s">
        <v>0</v>
      </c>
      <c r="AB1693" s="9" t="s">
        <v>1123</v>
      </c>
      <c r="AC1693" s="10" t="s">
        <v>6</v>
      </c>
      <c r="AD1693" s="9" t="s">
        <v>1131</v>
      </c>
      <c r="AE1693" s="8" t="s">
        <v>1123</v>
      </c>
      <c r="AF1693" s="32" t="s">
        <v>5920</v>
      </c>
      <c r="AG1693" s="6">
        <f>IF(P1693="Em Aberto",Q1693,0)+IF(S1693="Em Aberto",T1693,0)+IF(V1693="Em Aberto",W1693,0)+IF(Y1693="Em Aberto",Z1693,0)</f>
        <v>132.6</v>
      </c>
      <c r="AH1693" s="5"/>
    </row>
    <row r="1694" spans="1:34" s="102" customFormat="1" ht="11.25" customHeight="1" x14ac:dyDescent="0.2">
      <c r="A1694" s="30">
        <v>45383</v>
      </c>
      <c r="B1694" s="28" t="s">
        <v>2248</v>
      </c>
      <c r="C1694" s="36">
        <v>50561324000177</v>
      </c>
      <c r="D1694" s="5" t="s">
        <v>5919</v>
      </c>
      <c r="E1694" s="13" t="s">
        <v>5918</v>
      </c>
      <c r="F1694" s="13">
        <v>20</v>
      </c>
      <c r="G1694" s="13" t="s">
        <v>5917</v>
      </c>
      <c r="H1694" s="18" t="s">
        <v>11</v>
      </c>
      <c r="I1694" s="13" t="s">
        <v>352</v>
      </c>
      <c r="J1694" s="13" t="s">
        <v>10</v>
      </c>
      <c r="K1694" s="19">
        <v>45399</v>
      </c>
      <c r="L1694" s="19" t="s">
        <v>85</v>
      </c>
      <c r="M1694" s="18" t="s">
        <v>181</v>
      </c>
      <c r="N1694" s="80" t="s">
        <v>1209</v>
      </c>
      <c r="O1694" s="79">
        <v>45432</v>
      </c>
      <c r="P1694" s="21" t="s">
        <v>1125</v>
      </c>
      <c r="Q1694" s="20">
        <v>47.86</v>
      </c>
      <c r="R1694" s="19">
        <v>45463</v>
      </c>
      <c r="S1694" s="13" t="s">
        <v>1125</v>
      </c>
      <c r="T1694" s="18">
        <v>90.84</v>
      </c>
      <c r="U1694" s="17">
        <v>45493</v>
      </c>
      <c r="V1694" s="16" t="s">
        <v>1196</v>
      </c>
      <c r="W1694" s="15">
        <v>91.87</v>
      </c>
      <c r="X1694" s="14"/>
      <c r="Y1694" s="13"/>
      <c r="Z1694" s="12"/>
      <c r="AA1694" s="11" t="s">
        <v>0</v>
      </c>
      <c r="AB1694" s="9" t="s">
        <v>1123</v>
      </c>
      <c r="AC1694" s="10" t="s">
        <v>1140</v>
      </c>
      <c r="AD1694" s="9" t="s">
        <v>1131</v>
      </c>
      <c r="AE1694" s="8" t="s">
        <v>1123</v>
      </c>
      <c r="AF1694" s="32" t="s">
        <v>5916</v>
      </c>
      <c r="AG1694" s="6">
        <f>IF(P1694="Em Aberto",Q1694,0)+IF(S1694="Em Aberto",T1694,0)+IF(V1694="Em Aberto",W1694,0)+IF(Y1694="Em Aberto",Z1694,0)</f>
        <v>91.87</v>
      </c>
      <c r="AH1694" s="5"/>
    </row>
    <row r="1695" spans="1:34" s="103" customFormat="1" ht="11.25" customHeight="1" x14ac:dyDescent="0.2">
      <c r="A1695" s="30">
        <v>45383</v>
      </c>
      <c r="B1695" s="28" t="s">
        <v>2248</v>
      </c>
      <c r="C1695" s="36">
        <v>30062560000131</v>
      </c>
      <c r="D1695" s="5" t="s">
        <v>5915</v>
      </c>
      <c r="E1695" s="13" t="s">
        <v>5914</v>
      </c>
      <c r="F1695" s="13">
        <v>2</v>
      </c>
      <c r="G1695" s="13" t="s">
        <v>5913</v>
      </c>
      <c r="H1695" s="18" t="s">
        <v>11</v>
      </c>
      <c r="I1695" s="13" t="s">
        <v>352</v>
      </c>
      <c r="J1695" s="13" t="s">
        <v>10</v>
      </c>
      <c r="K1695" s="19">
        <v>45399</v>
      </c>
      <c r="L1695" s="19" t="s">
        <v>9</v>
      </c>
      <c r="M1695" s="18" t="s">
        <v>21</v>
      </c>
      <c r="N1695" s="80" t="s">
        <v>20</v>
      </c>
      <c r="O1695" s="79">
        <v>45445</v>
      </c>
      <c r="P1695" s="21" t="s">
        <v>1125</v>
      </c>
      <c r="Q1695" s="20">
        <v>95.18</v>
      </c>
      <c r="R1695" s="19">
        <v>45475</v>
      </c>
      <c r="S1695" s="13" t="s">
        <v>1125</v>
      </c>
      <c r="T1695" s="18">
        <v>109.83</v>
      </c>
      <c r="U1695" s="17"/>
      <c r="V1695" s="16"/>
      <c r="W1695" s="15"/>
      <c r="X1695" s="14"/>
      <c r="Y1695" s="13"/>
      <c r="Z1695" s="12"/>
      <c r="AA1695" s="11" t="s">
        <v>0</v>
      </c>
      <c r="AB1695" s="9" t="s">
        <v>1123</v>
      </c>
      <c r="AC1695" s="10" t="s">
        <v>1140</v>
      </c>
      <c r="AD1695" s="9" t="s">
        <v>1131</v>
      </c>
      <c r="AE1695" s="8" t="s">
        <v>1123</v>
      </c>
      <c r="AF1695" s="32" t="s">
        <v>5912</v>
      </c>
      <c r="AG1695" s="6">
        <f>IF(P1695="Em Aberto",Q1695,0)+IF(S1695="Em Aberto",T1695,0)+IF(V1695="Em Aberto",W1695,0)+IF(Y1695="Em Aberto",Z1695,0)</f>
        <v>0</v>
      </c>
      <c r="AH1695" s="5"/>
    </row>
    <row r="1696" spans="1:34" s="102" customFormat="1" ht="11.25" customHeight="1" x14ac:dyDescent="0.2">
      <c r="A1696" s="30">
        <v>45383</v>
      </c>
      <c r="B1696" s="28" t="s">
        <v>2248</v>
      </c>
      <c r="C1696" s="36">
        <v>13380013000185</v>
      </c>
      <c r="D1696" s="5" t="s">
        <v>5911</v>
      </c>
      <c r="E1696" s="13" t="s">
        <v>5910</v>
      </c>
      <c r="F1696" s="13">
        <v>26</v>
      </c>
      <c r="G1696" s="13" t="s">
        <v>5909</v>
      </c>
      <c r="H1696" s="18" t="s">
        <v>11</v>
      </c>
      <c r="I1696" s="13" t="s">
        <v>352</v>
      </c>
      <c r="J1696" s="13" t="s">
        <v>10</v>
      </c>
      <c r="K1696" s="19">
        <v>45399</v>
      </c>
      <c r="L1696" s="19" t="s">
        <v>102</v>
      </c>
      <c r="M1696" s="18" t="s">
        <v>72</v>
      </c>
      <c r="N1696" s="80" t="s">
        <v>20</v>
      </c>
      <c r="O1696" s="79">
        <v>45443</v>
      </c>
      <c r="P1696" s="21" t="s">
        <v>1125</v>
      </c>
      <c r="Q1696" s="20">
        <v>95.15</v>
      </c>
      <c r="R1696" s="19">
        <v>45471</v>
      </c>
      <c r="S1696" s="13" t="s">
        <v>1125</v>
      </c>
      <c r="T1696" s="18">
        <v>109.8</v>
      </c>
      <c r="U1696" s="17">
        <v>45502</v>
      </c>
      <c r="V1696" s="16" t="s">
        <v>1196</v>
      </c>
      <c r="W1696" s="15">
        <v>112.07</v>
      </c>
      <c r="X1696" s="14"/>
      <c r="Y1696" s="13"/>
      <c r="Z1696" s="12"/>
      <c r="AA1696" s="11" t="s">
        <v>0</v>
      </c>
      <c r="AB1696" s="9" t="s">
        <v>1123</v>
      </c>
      <c r="AC1696" s="10" t="s">
        <v>1201</v>
      </c>
      <c r="AD1696" s="9" t="s">
        <v>1131</v>
      </c>
      <c r="AE1696" s="8" t="s">
        <v>1123</v>
      </c>
      <c r="AF1696" s="32" t="s">
        <v>5908</v>
      </c>
      <c r="AG1696" s="6">
        <f>IF(P1696="Em Aberto",Q1696,0)+IF(S1696="Em Aberto",T1696,0)+IF(V1696="Em Aberto",W1696,0)+IF(Y1696="Em Aberto",Z1696,0)</f>
        <v>112.07</v>
      </c>
      <c r="AH1696" s="5"/>
    </row>
    <row r="1697" spans="1:34" s="102" customFormat="1" ht="11.25" customHeight="1" x14ac:dyDescent="0.2">
      <c r="A1697" s="30">
        <v>45383</v>
      </c>
      <c r="B1697" s="28" t="s">
        <v>2248</v>
      </c>
      <c r="C1697" s="36">
        <v>42013258000172</v>
      </c>
      <c r="D1697" s="5" t="s">
        <v>5907</v>
      </c>
      <c r="E1697" s="13" t="s">
        <v>5906</v>
      </c>
      <c r="F1697" s="13">
        <v>26</v>
      </c>
      <c r="G1697" s="13" t="s">
        <v>5905</v>
      </c>
      <c r="H1697" s="18" t="s">
        <v>6</v>
      </c>
      <c r="I1697" s="13" t="s">
        <v>352</v>
      </c>
      <c r="J1697" s="13" t="s">
        <v>10</v>
      </c>
      <c r="K1697" s="19">
        <v>45399</v>
      </c>
      <c r="L1697" s="19" t="s">
        <v>283</v>
      </c>
      <c r="M1697" s="18" t="s">
        <v>197</v>
      </c>
      <c r="N1697" s="80" t="s">
        <v>20</v>
      </c>
      <c r="O1697" s="79">
        <v>45443</v>
      </c>
      <c r="P1697" s="21" t="s">
        <v>1196</v>
      </c>
      <c r="Q1697" s="20">
        <v>112.5</v>
      </c>
      <c r="R1697" s="19">
        <v>45471</v>
      </c>
      <c r="S1697" s="13" t="s">
        <v>1196</v>
      </c>
      <c r="T1697" s="18">
        <v>129.81</v>
      </c>
      <c r="U1697" s="17"/>
      <c r="V1697" s="16"/>
      <c r="W1697" s="15"/>
      <c r="X1697" s="14"/>
      <c r="Y1697" s="13"/>
      <c r="Z1697" s="12"/>
      <c r="AA1697" s="11" t="s">
        <v>1195</v>
      </c>
      <c r="AB1697" s="9" t="s">
        <v>1380</v>
      </c>
      <c r="AC1697" s="10" t="s">
        <v>6</v>
      </c>
      <c r="AD1697" s="9" t="s">
        <v>1131</v>
      </c>
      <c r="AE1697" s="8" t="s">
        <v>1193</v>
      </c>
      <c r="AF1697" s="32" t="s">
        <v>5904</v>
      </c>
      <c r="AG1697" s="6">
        <f>IF(P1697="Em Aberto",Q1697,0)+IF(S1697="Em Aberto",T1697,0)+IF(V1697="Em Aberto",W1697,0)+IF(Y1697="Em Aberto",Z1697,0)</f>
        <v>242.31</v>
      </c>
      <c r="AH1697" s="5"/>
    </row>
    <row r="1698" spans="1:34" s="102" customFormat="1" ht="11.25" customHeight="1" x14ac:dyDescent="0.2">
      <c r="A1698" s="30">
        <v>45383</v>
      </c>
      <c r="B1698" s="28" t="s">
        <v>2248</v>
      </c>
      <c r="C1698" s="36">
        <v>17654431000174</v>
      </c>
      <c r="D1698" s="5" t="s">
        <v>5903</v>
      </c>
      <c r="E1698" s="13">
        <v>2323534</v>
      </c>
      <c r="F1698" s="13">
        <v>22</v>
      </c>
      <c r="G1698" s="13" t="s">
        <v>5902</v>
      </c>
      <c r="H1698" s="18" t="s">
        <v>11</v>
      </c>
      <c r="I1698" s="13" t="s">
        <v>352</v>
      </c>
      <c r="J1698" s="13" t="s">
        <v>4</v>
      </c>
      <c r="K1698" s="19">
        <v>45399</v>
      </c>
      <c r="L1698" s="19" t="s">
        <v>114</v>
      </c>
      <c r="M1698" s="18" t="s">
        <v>29</v>
      </c>
      <c r="N1698" s="80" t="s">
        <v>1126</v>
      </c>
      <c r="O1698" s="79">
        <v>45434</v>
      </c>
      <c r="P1698" s="21" t="s">
        <v>1125</v>
      </c>
      <c r="Q1698" s="20">
        <v>90</v>
      </c>
      <c r="R1698" s="19">
        <v>45489</v>
      </c>
      <c r="S1698" s="13" t="s">
        <v>1196</v>
      </c>
      <c r="T1698" s="18">
        <v>90</v>
      </c>
      <c r="U1698" s="17"/>
      <c r="V1698" s="16"/>
      <c r="W1698" s="15"/>
      <c r="X1698" s="14"/>
      <c r="Y1698" s="13"/>
      <c r="Z1698" s="12"/>
      <c r="AA1698" s="11" t="s">
        <v>1195</v>
      </c>
      <c r="AB1698" s="9" t="s">
        <v>1194</v>
      </c>
      <c r="AC1698" s="10" t="s">
        <v>1140</v>
      </c>
      <c r="AD1698" s="9" t="s">
        <v>1131</v>
      </c>
      <c r="AE1698" s="8" t="s">
        <v>1193</v>
      </c>
      <c r="AF1698" s="32" t="s">
        <v>5901</v>
      </c>
      <c r="AG1698" s="6">
        <f>IF(P1698="Em Aberto",Q1698,0)+IF(S1698="Em Aberto",T1698,0)+IF(V1698="Em Aberto",W1698,0)+IF(Y1698="Em Aberto",Z1698,0)</f>
        <v>90</v>
      </c>
      <c r="AH1698" s="5"/>
    </row>
    <row r="1699" spans="1:34" s="102" customFormat="1" ht="11.25" customHeight="1" x14ac:dyDescent="0.2">
      <c r="A1699" s="30">
        <v>45383</v>
      </c>
      <c r="B1699" s="28" t="s">
        <v>2248</v>
      </c>
      <c r="C1699" s="36">
        <v>51695892000123</v>
      </c>
      <c r="D1699" s="5" t="s">
        <v>5900</v>
      </c>
      <c r="E1699" s="13" t="s">
        <v>5899</v>
      </c>
      <c r="F1699" s="13">
        <v>20</v>
      </c>
      <c r="G1699" s="13" t="s">
        <v>5898</v>
      </c>
      <c r="H1699" s="18" t="s">
        <v>11</v>
      </c>
      <c r="I1699" s="13" t="s">
        <v>352</v>
      </c>
      <c r="J1699" s="13" t="s">
        <v>10</v>
      </c>
      <c r="K1699" s="19">
        <v>45399</v>
      </c>
      <c r="L1699" s="19" t="s">
        <v>38</v>
      </c>
      <c r="M1699" s="18" t="s">
        <v>2</v>
      </c>
      <c r="N1699" s="80" t="s">
        <v>1126</v>
      </c>
      <c r="O1699" s="79">
        <v>45432</v>
      </c>
      <c r="P1699" s="21" t="s">
        <v>1125</v>
      </c>
      <c r="Q1699" s="20">
        <v>58.54</v>
      </c>
      <c r="R1699" s="19">
        <v>45463</v>
      </c>
      <c r="S1699" s="13" t="s">
        <v>1125</v>
      </c>
      <c r="T1699" s="18">
        <v>109.78</v>
      </c>
      <c r="U1699" s="17">
        <v>45493</v>
      </c>
      <c r="V1699" s="16" t="s">
        <v>1196</v>
      </c>
      <c r="W1699" s="15">
        <v>109.78</v>
      </c>
      <c r="X1699" s="14"/>
      <c r="Y1699" s="13"/>
      <c r="Z1699" s="12"/>
      <c r="AA1699" s="11" t="s">
        <v>0</v>
      </c>
      <c r="AB1699" s="9" t="s">
        <v>1123</v>
      </c>
      <c r="AC1699" s="10" t="s">
        <v>1140</v>
      </c>
      <c r="AD1699" s="9" t="s">
        <v>1131</v>
      </c>
      <c r="AE1699" s="8" t="s">
        <v>1123</v>
      </c>
      <c r="AF1699" s="32" t="s">
        <v>5897</v>
      </c>
      <c r="AG1699" s="6">
        <f>IF(P1699="Em Aberto",Q1699,0)+IF(S1699="Em Aberto",T1699,0)+IF(V1699="Em Aberto",W1699,0)+IF(Y1699="Em Aberto",Z1699,0)</f>
        <v>109.78</v>
      </c>
      <c r="AH1699" s="5"/>
    </row>
    <row r="1700" spans="1:34" s="102" customFormat="1" ht="11.25" customHeight="1" x14ac:dyDescent="0.2">
      <c r="A1700" s="30">
        <v>45383</v>
      </c>
      <c r="B1700" s="28" t="s">
        <v>2248</v>
      </c>
      <c r="C1700" s="36">
        <v>14857176000179</v>
      </c>
      <c r="D1700" s="5" t="s">
        <v>5896</v>
      </c>
      <c r="E1700" s="13" t="s">
        <v>5895</v>
      </c>
      <c r="F1700" s="13">
        <v>20</v>
      </c>
      <c r="G1700" s="13" t="s">
        <v>5894</v>
      </c>
      <c r="H1700" s="18" t="s">
        <v>6</v>
      </c>
      <c r="I1700" s="13" t="s">
        <v>352</v>
      </c>
      <c r="J1700" s="13" t="s">
        <v>10</v>
      </c>
      <c r="K1700" s="19">
        <v>45399</v>
      </c>
      <c r="L1700" s="19" t="s">
        <v>60</v>
      </c>
      <c r="M1700" s="18" t="s">
        <v>2</v>
      </c>
      <c r="N1700" s="80" t="s">
        <v>1126</v>
      </c>
      <c r="O1700" s="79">
        <v>45434</v>
      </c>
      <c r="P1700" s="21" t="s">
        <v>1125</v>
      </c>
      <c r="Q1700" s="20">
        <v>58.5</v>
      </c>
      <c r="R1700" s="19">
        <v>45468</v>
      </c>
      <c r="S1700" s="13" t="s">
        <v>1125</v>
      </c>
      <c r="T1700" s="18">
        <v>109.7</v>
      </c>
      <c r="U1700" s="17">
        <v>45495</v>
      </c>
      <c r="V1700" s="16" t="s">
        <v>1196</v>
      </c>
      <c r="W1700" s="15">
        <v>113.33</v>
      </c>
      <c r="X1700" s="14"/>
      <c r="Y1700" s="13"/>
      <c r="Z1700" s="12"/>
      <c r="AA1700" s="11" t="s">
        <v>0</v>
      </c>
      <c r="AB1700" s="9" t="s">
        <v>1123</v>
      </c>
      <c r="AC1700" s="10" t="s">
        <v>6</v>
      </c>
      <c r="AD1700" s="9" t="s">
        <v>1124</v>
      </c>
      <c r="AE1700" s="8" t="s">
        <v>1123</v>
      </c>
      <c r="AF1700" s="32" t="s">
        <v>5893</v>
      </c>
      <c r="AG1700" s="6">
        <f>IF(P1700="Em Aberto",Q1700,0)+IF(S1700="Em Aberto",T1700,0)+IF(V1700="Em Aberto",W1700,0)+IF(Y1700="Em Aberto",Z1700,0)</f>
        <v>113.33</v>
      </c>
      <c r="AH1700" s="5"/>
    </row>
    <row r="1701" spans="1:34" s="102" customFormat="1" ht="11.25" customHeight="1" x14ac:dyDescent="0.2">
      <c r="A1701" s="30">
        <v>45383</v>
      </c>
      <c r="B1701" s="28" t="s">
        <v>2248</v>
      </c>
      <c r="C1701" s="36">
        <v>52261936000170</v>
      </c>
      <c r="D1701" s="5" t="s">
        <v>5892</v>
      </c>
      <c r="E1701" s="13" t="s">
        <v>5891</v>
      </c>
      <c r="F1701" s="13">
        <v>26</v>
      </c>
      <c r="G1701" s="13" t="s">
        <v>5890</v>
      </c>
      <c r="H1701" s="18" t="s">
        <v>11</v>
      </c>
      <c r="I1701" s="13" t="s">
        <v>352</v>
      </c>
      <c r="J1701" s="13" t="s">
        <v>10</v>
      </c>
      <c r="K1701" s="19">
        <v>45400</v>
      </c>
      <c r="L1701" s="19" t="s">
        <v>53</v>
      </c>
      <c r="M1701" s="18" t="s">
        <v>153</v>
      </c>
      <c r="N1701" s="80" t="s">
        <v>1126</v>
      </c>
      <c r="O1701" s="79">
        <v>45438</v>
      </c>
      <c r="P1701" s="21" t="s">
        <v>1125</v>
      </c>
      <c r="Q1701" s="20">
        <v>74.81</v>
      </c>
      <c r="R1701" s="19">
        <v>45469</v>
      </c>
      <c r="S1701" s="13" t="s">
        <v>1125</v>
      </c>
      <c r="T1701" s="18">
        <v>89.79</v>
      </c>
      <c r="U1701" s="17">
        <v>45499</v>
      </c>
      <c r="V1701" s="16" t="s">
        <v>1196</v>
      </c>
      <c r="W1701" s="15">
        <v>89.79</v>
      </c>
      <c r="X1701" s="14"/>
      <c r="Y1701" s="13"/>
      <c r="Z1701" s="12"/>
      <c r="AA1701" s="11" t="s">
        <v>0</v>
      </c>
      <c r="AB1701" s="9" t="s">
        <v>1123</v>
      </c>
      <c r="AC1701" s="10" t="s">
        <v>1140</v>
      </c>
      <c r="AD1701" s="9" t="s">
        <v>1131</v>
      </c>
      <c r="AE1701" s="8" t="s">
        <v>1123</v>
      </c>
      <c r="AF1701" s="32" t="s">
        <v>5889</v>
      </c>
      <c r="AG1701" s="6">
        <f>IF(P1701="Em Aberto",Q1701,0)+IF(S1701="Em Aberto",T1701,0)+IF(V1701="Em Aberto",W1701,0)+IF(Y1701="Em Aberto",Z1701,0)</f>
        <v>89.79</v>
      </c>
      <c r="AH1701" s="5"/>
    </row>
    <row r="1702" spans="1:34" s="102" customFormat="1" ht="11.25" customHeight="1" x14ac:dyDescent="0.2">
      <c r="A1702" s="30">
        <v>45383</v>
      </c>
      <c r="B1702" s="28" t="s">
        <v>2248</v>
      </c>
      <c r="C1702" s="36">
        <v>53308602000177</v>
      </c>
      <c r="D1702" s="5" t="s">
        <v>5888</v>
      </c>
      <c r="E1702" s="13">
        <v>2340122</v>
      </c>
      <c r="F1702" s="13">
        <v>23</v>
      </c>
      <c r="G1702" s="13" t="s">
        <v>5887</v>
      </c>
      <c r="H1702" s="18" t="s">
        <v>6</v>
      </c>
      <c r="I1702" s="13" t="s">
        <v>352</v>
      </c>
      <c r="J1702" s="13" t="s">
        <v>4</v>
      </c>
      <c r="K1702" s="19">
        <v>45400</v>
      </c>
      <c r="L1702" s="19" t="s">
        <v>343</v>
      </c>
      <c r="M1702" s="18" t="s">
        <v>153</v>
      </c>
      <c r="N1702" s="80" t="s">
        <v>1126</v>
      </c>
      <c r="O1702" s="79">
        <v>45435</v>
      </c>
      <c r="P1702" s="21" t="s">
        <v>1125</v>
      </c>
      <c r="Q1702" s="20">
        <v>110</v>
      </c>
      <c r="R1702" s="19">
        <v>45502</v>
      </c>
      <c r="S1702" s="13" t="s">
        <v>1196</v>
      </c>
      <c r="T1702" s="18">
        <v>110</v>
      </c>
      <c r="U1702" s="17"/>
      <c r="V1702" s="16"/>
      <c r="W1702" s="15"/>
      <c r="X1702" s="14"/>
      <c r="Y1702" s="13"/>
      <c r="Z1702" s="12"/>
      <c r="AA1702" s="11" t="s">
        <v>0</v>
      </c>
      <c r="AB1702" s="9" t="s">
        <v>1123</v>
      </c>
      <c r="AC1702" s="10" t="s">
        <v>6</v>
      </c>
      <c r="AD1702" s="9" t="s">
        <v>1131</v>
      </c>
      <c r="AE1702" s="8" t="s">
        <v>1123</v>
      </c>
      <c r="AF1702" s="32" t="s">
        <v>5886</v>
      </c>
      <c r="AG1702" s="6">
        <f>IF(P1702="Em Aberto",Q1702,0)+IF(S1702="Em Aberto",T1702,0)+IF(V1702="Em Aberto",W1702,0)+IF(Y1702="Em Aberto",Z1702,0)</f>
        <v>110</v>
      </c>
      <c r="AH1702" s="5"/>
    </row>
    <row r="1703" spans="1:34" s="102" customFormat="1" ht="11.25" customHeight="1" x14ac:dyDescent="0.2">
      <c r="A1703" s="30">
        <v>45383</v>
      </c>
      <c r="B1703" s="28" t="s">
        <v>2248</v>
      </c>
      <c r="C1703" s="36">
        <v>40502997000100</v>
      </c>
      <c r="D1703" s="5" t="s">
        <v>5885</v>
      </c>
      <c r="E1703" s="13" t="s">
        <v>5884</v>
      </c>
      <c r="F1703" s="13">
        <v>2</v>
      </c>
      <c r="G1703" s="13" t="s">
        <v>5883</v>
      </c>
      <c r="H1703" s="18" t="s">
        <v>6</v>
      </c>
      <c r="I1703" s="13" t="s">
        <v>352</v>
      </c>
      <c r="J1703" s="13" t="s">
        <v>10</v>
      </c>
      <c r="K1703" s="19">
        <v>45400</v>
      </c>
      <c r="L1703" s="19" t="s">
        <v>85</v>
      </c>
      <c r="M1703" s="18" t="s">
        <v>21</v>
      </c>
      <c r="N1703" s="80" t="s">
        <v>20</v>
      </c>
      <c r="O1703" s="79">
        <v>45446</v>
      </c>
      <c r="P1703" s="21" t="s">
        <v>1125</v>
      </c>
      <c r="Q1703" s="20">
        <v>91.47</v>
      </c>
      <c r="R1703" s="19">
        <v>45475</v>
      </c>
      <c r="S1703" s="13" t="s">
        <v>1125</v>
      </c>
      <c r="T1703" s="18">
        <v>111.27</v>
      </c>
      <c r="U1703" s="17"/>
      <c r="V1703" s="16"/>
      <c r="W1703" s="15"/>
      <c r="X1703" s="14"/>
      <c r="Y1703" s="13"/>
      <c r="Z1703" s="12"/>
      <c r="AA1703" s="11" t="s">
        <v>0</v>
      </c>
      <c r="AB1703" s="9" t="s">
        <v>1123</v>
      </c>
      <c r="AC1703" s="10" t="s">
        <v>6</v>
      </c>
      <c r="AD1703" s="9" t="s">
        <v>1131</v>
      </c>
      <c r="AE1703" s="8" t="s">
        <v>1123</v>
      </c>
      <c r="AF1703" s="32" t="s">
        <v>5882</v>
      </c>
      <c r="AG1703" s="6">
        <f>IF(P1703="Em Aberto",Q1703,0)+IF(S1703="Em Aberto",T1703,0)+IF(V1703="Em Aberto",W1703,0)+IF(Y1703="Em Aberto",Z1703,0)</f>
        <v>0</v>
      </c>
      <c r="AH1703" s="5"/>
    </row>
    <row r="1704" spans="1:34" s="102" customFormat="1" ht="11.25" customHeight="1" x14ac:dyDescent="0.2">
      <c r="A1704" s="30">
        <v>45383</v>
      </c>
      <c r="B1704" s="28" t="s">
        <v>2248</v>
      </c>
      <c r="C1704" s="36">
        <v>36208035000168</v>
      </c>
      <c r="D1704" s="5" t="s">
        <v>5881</v>
      </c>
      <c r="E1704" s="13" t="s">
        <v>5880</v>
      </c>
      <c r="F1704" s="13">
        <v>2</v>
      </c>
      <c r="G1704" s="13" t="s">
        <v>5879</v>
      </c>
      <c r="H1704" s="18" t="s">
        <v>11</v>
      </c>
      <c r="I1704" s="13" t="s">
        <v>352</v>
      </c>
      <c r="J1704" s="13" t="s">
        <v>10</v>
      </c>
      <c r="K1704" s="19">
        <v>45400</v>
      </c>
      <c r="L1704" s="19" t="s">
        <v>85</v>
      </c>
      <c r="M1704" s="18" t="s">
        <v>15</v>
      </c>
      <c r="N1704" s="80" t="s">
        <v>1209</v>
      </c>
      <c r="O1704" s="79">
        <v>45446</v>
      </c>
      <c r="P1704" s="21" t="s">
        <v>1125</v>
      </c>
      <c r="Q1704" s="20">
        <v>91.55</v>
      </c>
      <c r="R1704" s="19">
        <v>45475</v>
      </c>
      <c r="S1704" s="13" t="s">
        <v>1196</v>
      </c>
      <c r="T1704" s="18">
        <v>109.86</v>
      </c>
      <c r="U1704" s="17"/>
      <c r="V1704" s="16"/>
      <c r="W1704" s="15"/>
      <c r="X1704" s="14"/>
      <c r="Y1704" s="13"/>
      <c r="Z1704" s="12"/>
      <c r="AA1704" s="11" t="s">
        <v>1195</v>
      </c>
      <c r="AB1704" s="9" t="s">
        <v>1194</v>
      </c>
      <c r="AC1704" s="10" t="s">
        <v>1201</v>
      </c>
      <c r="AD1704" s="9" t="s">
        <v>1131</v>
      </c>
      <c r="AE1704" s="8" t="s">
        <v>1193</v>
      </c>
      <c r="AF1704" s="32" t="s">
        <v>5878</v>
      </c>
      <c r="AG1704" s="6">
        <f>IF(P1704="Em Aberto",Q1704,0)+IF(S1704="Em Aberto",T1704,0)+IF(V1704="Em Aberto",W1704,0)+IF(Y1704="Em Aberto",Z1704,0)</f>
        <v>109.86</v>
      </c>
      <c r="AH1704" s="5"/>
    </row>
    <row r="1705" spans="1:34" s="102" customFormat="1" ht="11.25" customHeight="1" x14ac:dyDescent="0.2">
      <c r="A1705" s="30">
        <v>45383</v>
      </c>
      <c r="B1705" s="28" t="s">
        <v>2248</v>
      </c>
      <c r="C1705" s="36">
        <v>42104009000192</v>
      </c>
      <c r="D1705" s="5" t="s">
        <v>5877</v>
      </c>
      <c r="E1705" s="13" t="s">
        <v>5876</v>
      </c>
      <c r="F1705" s="13">
        <v>2</v>
      </c>
      <c r="G1705" s="13" t="s">
        <v>5875</v>
      </c>
      <c r="H1705" s="18" t="s">
        <v>6</v>
      </c>
      <c r="I1705" s="13" t="s">
        <v>352</v>
      </c>
      <c r="J1705" s="13" t="s">
        <v>10</v>
      </c>
      <c r="K1705" s="19">
        <v>45400</v>
      </c>
      <c r="L1705" s="19" t="s">
        <v>3</v>
      </c>
      <c r="M1705" s="18" t="s">
        <v>153</v>
      </c>
      <c r="N1705" s="80" t="s">
        <v>1126</v>
      </c>
      <c r="O1705" s="79">
        <v>45446</v>
      </c>
      <c r="P1705" s="21" t="s">
        <v>1125</v>
      </c>
      <c r="Q1705" s="20">
        <v>91.5</v>
      </c>
      <c r="R1705" s="19">
        <v>45475</v>
      </c>
      <c r="S1705" s="13" t="s">
        <v>1196</v>
      </c>
      <c r="T1705" s="18">
        <v>109.81</v>
      </c>
      <c r="U1705" s="17"/>
      <c r="V1705" s="16"/>
      <c r="W1705" s="15"/>
      <c r="X1705" s="14"/>
      <c r="Y1705" s="13"/>
      <c r="Z1705" s="12"/>
      <c r="AA1705" s="11" t="s">
        <v>1195</v>
      </c>
      <c r="AB1705" s="9" t="s">
        <v>1194</v>
      </c>
      <c r="AC1705" s="10" t="s">
        <v>6</v>
      </c>
      <c r="AD1705" s="9" t="s">
        <v>1131</v>
      </c>
      <c r="AE1705" s="8" t="s">
        <v>1193</v>
      </c>
      <c r="AF1705" s="32" t="s">
        <v>5874</v>
      </c>
      <c r="AG1705" s="6">
        <f>IF(P1705="Em Aberto",Q1705,0)+IF(S1705="Em Aberto",T1705,0)+IF(V1705="Em Aberto",W1705,0)+IF(Y1705="Em Aberto",Z1705,0)</f>
        <v>109.81</v>
      </c>
      <c r="AH1705" s="5"/>
    </row>
    <row r="1706" spans="1:34" s="102" customFormat="1" ht="11.25" customHeight="1" x14ac:dyDescent="0.2">
      <c r="A1706" s="30">
        <v>45383</v>
      </c>
      <c r="B1706" s="28" t="s">
        <v>2248</v>
      </c>
      <c r="C1706" s="36">
        <v>15644643000145</v>
      </c>
      <c r="D1706" s="5" t="s">
        <v>5873</v>
      </c>
      <c r="E1706" s="13" t="s">
        <v>5872</v>
      </c>
      <c r="F1706" s="13">
        <v>2</v>
      </c>
      <c r="G1706" s="13" t="s">
        <v>5871</v>
      </c>
      <c r="H1706" s="18" t="s">
        <v>11</v>
      </c>
      <c r="I1706" s="13" t="s">
        <v>352</v>
      </c>
      <c r="J1706" s="13" t="s">
        <v>10</v>
      </c>
      <c r="K1706" s="19">
        <v>45400</v>
      </c>
      <c r="L1706" s="19" t="s">
        <v>9</v>
      </c>
      <c r="M1706" s="18" t="s">
        <v>29</v>
      </c>
      <c r="N1706" s="80" t="s">
        <v>1126</v>
      </c>
      <c r="O1706" s="79">
        <v>45445</v>
      </c>
      <c r="P1706" s="21" t="s">
        <v>1125</v>
      </c>
      <c r="Q1706" s="20">
        <v>74.81</v>
      </c>
      <c r="R1706" s="19">
        <v>45475</v>
      </c>
      <c r="S1706" s="13" t="s">
        <v>1125</v>
      </c>
      <c r="T1706" s="18">
        <v>89.79</v>
      </c>
      <c r="U1706" s="17"/>
      <c r="V1706" s="16"/>
      <c r="W1706" s="15"/>
      <c r="X1706" s="14"/>
      <c r="Y1706" s="13"/>
      <c r="Z1706" s="12"/>
      <c r="AA1706" s="11" t="s">
        <v>0</v>
      </c>
      <c r="AB1706" s="9" t="s">
        <v>1123</v>
      </c>
      <c r="AC1706" s="10" t="s">
        <v>1140</v>
      </c>
      <c r="AD1706" s="9" t="s">
        <v>1131</v>
      </c>
      <c r="AE1706" s="8" t="s">
        <v>1123</v>
      </c>
      <c r="AF1706" s="32" t="s">
        <v>5715</v>
      </c>
      <c r="AG1706" s="6">
        <f>IF(P1706="Em Aberto",Q1706,0)+IF(S1706="Em Aberto",T1706,0)+IF(V1706="Em Aberto",W1706,0)+IF(Y1706="Em Aberto",Z1706,0)</f>
        <v>0</v>
      </c>
      <c r="AH1706" s="5"/>
    </row>
    <row r="1707" spans="1:34" s="102" customFormat="1" ht="11.25" customHeight="1" x14ac:dyDescent="0.2">
      <c r="A1707" s="30">
        <v>45383</v>
      </c>
      <c r="B1707" s="28" t="s">
        <v>2248</v>
      </c>
      <c r="C1707" s="36">
        <v>17240369000174</v>
      </c>
      <c r="D1707" s="5" t="s">
        <v>5870</v>
      </c>
      <c r="E1707" s="13" t="s">
        <v>5869</v>
      </c>
      <c r="F1707" s="13">
        <v>2</v>
      </c>
      <c r="G1707" s="13" t="s">
        <v>5868</v>
      </c>
      <c r="H1707" s="18" t="s">
        <v>6</v>
      </c>
      <c r="I1707" s="13" t="s">
        <v>352</v>
      </c>
      <c r="J1707" s="13" t="s">
        <v>10</v>
      </c>
      <c r="K1707" s="19">
        <v>45400</v>
      </c>
      <c r="L1707" s="19" t="s">
        <v>3</v>
      </c>
      <c r="M1707" s="18" t="s">
        <v>21</v>
      </c>
      <c r="N1707" s="80" t="s">
        <v>20</v>
      </c>
      <c r="O1707" s="79">
        <v>45446</v>
      </c>
      <c r="P1707" s="21" t="s">
        <v>1125</v>
      </c>
      <c r="Q1707" s="20">
        <v>91.47</v>
      </c>
      <c r="R1707" s="19">
        <v>45475</v>
      </c>
      <c r="S1707" s="13" t="s">
        <v>1125</v>
      </c>
      <c r="T1707" s="18">
        <v>109.76</v>
      </c>
      <c r="U1707" s="17"/>
      <c r="V1707" s="16"/>
      <c r="W1707" s="15"/>
      <c r="X1707" s="14"/>
      <c r="Y1707" s="13"/>
      <c r="Z1707" s="12"/>
      <c r="AA1707" s="11" t="s">
        <v>0</v>
      </c>
      <c r="AB1707" s="9" t="s">
        <v>1123</v>
      </c>
      <c r="AC1707" s="10" t="s">
        <v>6</v>
      </c>
      <c r="AD1707" s="9" t="s">
        <v>1131</v>
      </c>
      <c r="AE1707" s="8" t="s">
        <v>1123</v>
      </c>
      <c r="AF1707" s="32" t="s">
        <v>5867</v>
      </c>
      <c r="AG1707" s="6">
        <f>IF(P1707="Em Aberto",Q1707,0)+IF(S1707="Em Aberto",T1707,0)+IF(V1707="Em Aberto",W1707,0)+IF(Y1707="Em Aberto",Z1707,0)</f>
        <v>0</v>
      </c>
      <c r="AH1707" s="5"/>
    </row>
    <row r="1708" spans="1:34" s="102" customFormat="1" ht="11.25" customHeight="1" x14ac:dyDescent="0.2">
      <c r="A1708" s="30">
        <v>45383</v>
      </c>
      <c r="B1708" s="28" t="s">
        <v>2248</v>
      </c>
      <c r="C1708" s="36">
        <v>47986155000102</v>
      </c>
      <c r="D1708" s="5" t="s">
        <v>5866</v>
      </c>
      <c r="E1708" s="13" t="s">
        <v>5865</v>
      </c>
      <c r="F1708" s="13">
        <v>2</v>
      </c>
      <c r="G1708" s="13" t="s">
        <v>5864</v>
      </c>
      <c r="H1708" s="18" t="s">
        <v>11</v>
      </c>
      <c r="I1708" s="13" t="s">
        <v>352</v>
      </c>
      <c r="J1708" s="13" t="s">
        <v>10</v>
      </c>
      <c r="K1708" s="19">
        <v>45400</v>
      </c>
      <c r="L1708" s="19" t="s">
        <v>46</v>
      </c>
      <c r="M1708" s="18" t="s">
        <v>1321</v>
      </c>
      <c r="N1708" s="80" t="s">
        <v>1209</v>
      </c>
      <c r="O1708" s="79">
        <v>45445</v>
      </c>
      <c r="P1708" s="21" t="s">
        <v>1125</v>
      </c>
      <c r="Q1708" s="20">
        <v>91.54</v>
      </c>
      <c r="R1708" s="19">
        <v>45475</v>
      </c>
      <c r="S1708" s="13" t="s">
        <v>1125</v>
      </c>
      <c r="T1708" s="18">
        <v>109.86</v>
      </c>
      <c r="U1708" s="17"/>
      <c r="V1708" s="16"/>
      <c r="W1708" s="15"/>
      <c r="X1708" s="14"/>
      <c r="Y1708" s="13"/>
      <c r="Z1708" s="12"/>
      <c r="AA1708" s="11" t="s">
        <v>0</v>
      </c>
      <c r="AB1708" s="9" t="s">
        <v>1123</v>
      </c>
      <c r="AC1708" s="10" t="s">
        <v>1140</v>
      </c>
      <c r="AD1708" s="9" t="s">
        <v>1131</v>
      </c>
      <c r="AE1708" s="8" t="s">
        <v>1123</v>
      </c>
      <c r="AF1708" s="32" t="s">
        <v>5715</v>
      </c>
      <c r="AG1708" s="6">
        <f>IF(P1708="Em Aberto",Q1708,0)+IF(S1708="Em Aberto",T1708,0)+IF(V1708="Em Aberto",W1708,0)+IF(Y1708="Em Aberto",Z1708,0)</f>
        <v>0</v>
      </c>
      <c r="AH1708" s="5"/>
    </row>
    <row r="1709" spans="1:34" s="102" customFormat="1" ht="11.25" customHeight="1" x14ac:dyDescent="0.2">
      <c r="A1709" s="30">
        <v>45383</v>
      </c>
      <c r="B1709" s="28" t="s">
        <v>2248</v>
      </c>
      <c r="C1709" s="36">
        <v>50840538000182</v>
      </c>
      <c r="D1709" s="5" t="s">
        <v>5863</v>
      </c>
      <c r="E1709" s="13" t="s">
        <v>5862</v>
      </c>
      <c r="F1709" s="13">
        <v>26</v>
      </c>
      <c r="G1709" s="13" t="s">
        <v>5861</v>
      </c>
      <c r="H1709" s="18" t="s">
        <v>11</v>
      </c>
      <c r="I1709" s="13" t="s">
        <v>352</v>
      </c>
      <c r="J1709" s="13" t="s">
        <v>10</v>
      </c>
      <c r="K1709" s="19">
        <v>45400</v>
      </c>
      <c r="L1709" s="19" t="s">
        <v>114</v>
      </c>
      <c r="M1709" s="18" t="s">
        <v>21</v>
      </c>
      <c r="N1709" s="80" t="s">
        <v>20</v>
      </c>
      <c r="O1709" s="79">
        <v>45438</v>
      </c>
      <c r="P1709" s="21" t="s">
        <v>1125</v>
      </c>
      <c r="Q1709" s="20">
        <v>91.52</v>
      </c>
      <c r="R1709" s="19">
        <v>45469</v>
      </c>
      <c r="S1709" s="13" t="s">
        <v>1125</v>
      </c>
      <c r="T1709" s="18">
        <v>111.97</v>
      </c>
      <c r="U1709" s="17">
        <v>45499</v>
      </c>
      <c r="V1709" s="16" t="s">
        <v>1196</v>
      </c>
      <c r="W1709" s="15">
        <v>112.51</v>
      </c>
      <c r="X1709" s="14"/>
      <c r="Y1709" s="13"/>
      <c r="Z1709" s="12"/>
      <c r="AA1709" s="11" t="s">
        <v>0</v>
      </c>
      <c r="AB1709" s="9" t="s">
        <v>1123</v>
      </c>
      <c r="AC1709" s="10" t="s">
        <v>1140</v>
      </c>
      <c r="AD1709" s="9" t="s">
        <v>1124</v>
      </c>
      <c r="AE1709" s="8" t="s">
        <v>1123</v>
      </c>
      <c r="AF1709" s="32" t="s">
        <v>5860</v>
      </c>
      <c r="AG1709" s="6">
        <f>IF(P1709="Em Aberto",Q1709,0)+IF(S1709="Em Aberto",T1709,0)+IF(V1709="Em Aberto",W1709,0)+IF(Y1709="Em Aberto",Z1709,0)</f>
        <v>112.51</v>
      </c>
      <c r="AH1709" s="5"/>
    </row>
    <row r="1710" spans="1:34" s="102" customFormat="1" ht="11.25" customHeight="1" x14ac:dyDescent="0.2">
      <c r="A1710" s="30">
        <v>45383</v>
      </c>
      <c r="B1710" s="28" t="s">
        <v>2248</v>
      </c>
      <c r="C1710" s="36">
        <v>18664582000176</v>
      </c>
      <c r="D1710" s="5" t="s">
        <v>5859</v>
      </c>
      <c r="E1710" s="13" t="s">
        <v>5858</v>
      </c>
      <c r="F1710" s="13">
        <v>2</v>
      </c>
      <c r="G1710" s="13" t="s">
        <v>5857</v>
      </c>
      <c r="H1710" s="18" t="s">
        <v>11</v>
      </c>
      <c r="I1710" s="13" t="s">
        <v>352</v>
      </c>
      <c r="J1710" s="13" t="s">
        <v>10</v>
      </c>
      <c r="K1710" s="19">
        <v>45400</v>
      </c>
      <c r="L1710" s="19" t="s">
        <v>46</v>
      </c>
      <c r="M1710" s="18" t="s">
        <v>15</v>
      </c>
      <c r="N1710" s="80" t="s">
        <v>1209</v>
      </c>
      <c r="O1710" s="79">
        <v>45445</v>
      </c>
      <c r="P1710" s="21" t="s">
        <v>1125</v>
      </c>
      <c r="Q1710" s="20">
        <v>74.88</v>
      </c>
      <c r="R1710" s="19">
        <v>45475</v>
      </c>
      <c r="S1710" s="13" t="s">
        <v>1125</v>
      </c>
      <c r="T1710" s="18">
        <v>89.65</v>
      </c>
      <c r="U1710" s="17"/>
      <c r="V1710" s="16"/>
      <c r="W1710" s="15"/>
      <c r="X1710" s="14"/>
      <c r="Y1710" s="13"/>
      <c r="Z1710" s="12"/>
      <c r="AA1710" s="11" t="s">
        <v>0</v>
      </c>
      <c r="AB1710" s="9" t="s">
        <v>1123</v>
      </c>
      <c r="AC1710" s="10" t="s">
        <v>1140</v>
      </c>
      <c r="AD1710" s="9" t="s">
        <v>1131</v>
      </c>
      <c r="AE1710" s="8" t="s">
        <v>1123</v>
      </c>
      <c r="AF1710" s="32" t="s">
        <v>5715</v>
      </c>
      <c r="AG1710" s="6">
        <f>IF(P1710="Em Aberto",Q1710,0)+IF(S1710="Em Aberto",T1710,0)+IF(V1710="Em Aberto",W1710,0)+IF(Y1710="Em Aberto",Z1710,0)</f>
        <v>0</v>
      </c>
      <c r="AH1710" s="5"/>
    </row>
    <row r="1711" spans="1:34" s="102" customFormat="1" ht="11.25" customHeight="1" x14ac:dyDescent="0.2">
      <c r="A1711" s="30">
        <v>45383</v>
      </c>
      <c r="B1711" s="28" t="s">
        <v>2248</v>
      </c>
      <c r="C1711" s="36">
        <v>48500082000160</v>
      </c>
      <c r="D1711" s="5" t="s">
        <v>5856</v>
      </c>
      <c r="E1711" s="13" t="s">
        <v>5855</v>
      </c>
      <c r="F1711" s="13">
        <v>2</v>
      </c>
      <c r="G1711" s="13" t="s">
        <v>5854</v>
      </c>
      <c r="H1711" s="18" t="s">
        <v>11</v>
      </c>
      <c r="I1711" s="13" t="s">
        <v>352</v>
      </c>
      <c r="J1711" s="13" t="s">
        <v>10</v>
      </c>
      <c r="K1711" s="19">
        <v>45400</v>
      </c>
      <c r="L1711" s="19" t="s">
        <v>3</v>
      </c>
      <c r="M1711" s="18" t="s">
        <v>21</v>
      </c>
      <c r="N1711" s="80" t="s">
        <v>20</v>
      </c>
      <c r="O1711" s="79">
        <v>45445</v>
      </c>
      <c r="P1711" s="21" t="s">
        <v>1125</v>
      </c>
      <c r="Q1711" s="20">
        <v>74.83</v>
      </c>
      <c r="R1711" s="19">
        <v>45475</v>
      </c>
      <c r="S1711" s="13" t="s">
        <v>1125</v>
      </c>
      <c r="T1711" s="18">
        <v>89.8</v>
      </c>
      <c r="U1711" s="17"/>
      <c r="V1711" s="16"/>
      <c r="W1711" s="15"/>
      <c r="X1711" s="14"/>
      <c r="Y1711" s="13"/>
      <c r="Z1711" s="12"/>
      <c r="AA1711" s="11" t="s">
        <v>0</v>
      </c>
      <c r="AB1711" s="9" t="s">
        <v>1123</v>
      </c>
      <c r="AC1711" s="10" t="s">
        <v>1140</v>
      </c>
      <c r="AD1711" s="9" t="s">
        <v>1131</v>
      </c>
      <c r="AE1711" s="8" t="s">
        <v>1123</v>
      </c>
      <c r="AF1711" s="32" t="s">
        <v>5715</v>
      </c>
      <c r="AG1711" s="6">
        <f>IF(P1711="Em Aberto",Q1711,0)+IF(S1711="Em Aberto",T1711,0)+IF(V1711="Em Aberto",W1711,0)+IF(Y1711="Em Aberto",Z1711,0)</f>
        <v>0</v>
      </c>
      <c r="AH1711" s="5"/>
    </row>
    <row r="1712" spans="1:34" s="102" customFormat="1" ht="11.25" customHeight="1" x14ac:dyDescent="0.2">
      <c r="A1712" s="30">
        <v>45383</v>
      </c>
      <c r="B1712" s="28" t="s">
        <v>2248</v>
      </c>
      <c r="C1712" s="36">
        <v>40695152000170</v>
      </c>
      <c r="D1712" s="5" t="s">
        <v>5853</v>
      </c>
      <c r="E1712" s="13" t="s">
        <v>5852</v>
      </c>
      <c r="F1712" s="13">
        <v>20</v>
      </c>
      <c r="G1712" s="13" t="s">
        <v>5851</v>
      </c>
      <c r="H1712" s="18" t="s">
        <v>6</v>
      </c>
      <c r="I1712" s="13" t="s">
        <v>352</v>
      </c>
      <c r="J1712" s="13" t="s">
        <v>10</v>
      </c>
      <c r="K1712" s="19">
        <v>45400</v>
      </c>
      <c r="L1712" s="19" t="s">
        <v>283</v>
      </c>
      <c r="M1712" s="18" t="s">
        <v>2</v>
      </c>
      <c r="N1712" s="80" t="s">
        <v>1126</v>
      </c>
      <c r="O1712" s="79">
        <v>45434</v>
      </c>
      <c r="P1712" s="21" t="s">
        <v>1125</v>
      </c>
      <c r="Q1712" s="20">
        <v>54.85</v>
      </c>
      <c r="R1712" s="19">
        <v>45468</v>
      </c>
      <c r="S1712" s="13" t="s">
        <v>1125</v>
      </c>
      <c r="T1712" s="18">
        <v>109.7</v>
      </c>
      <c r="U1712" s="17">
        <v>45495</v>
      </c>
      <c r="V1712" s="16" t="s">
        <v>1196</v>
      </c>
      <c r="W1712" s="15">
        <v>113.25</v>
      </c>
      <c r="X1712" s="14"/>
      <c r="Y1712" s="13"/>
      <c r="Z1712" s="12"/>
      <c r="AA1712" s="11" t="s">
        <v>0</v>
      </c>
      <c r="AB1712" s="9" t="s">
        <v>1123</v>
      </c>
      <c r="AC1712" s="10" t="s">
        <v>6</v>
      </c>
      <c r="AD1712" s="9" t="s">
        <v>1124</v>
      </c>
      <c r="AE1712" s="8" t="s">
        <v>1123</v>
      </c>
      <c r="AF1712" s="32" t="s">
        <v>5850</v>
      </c>
      <c r="AG1712" s="6">
        <f>IF(P1712="Em Aberto",Q1712,0)+IF(S1712="Em Aberto",T1712,0)+IF(V1712="Em Aberto",W1712,0)+IF(Y1712="Em Aberto",Z1712,0)</f>
        <v>113.25</v>
      </c>
      <c r="AH1712" s="5"/>
    </row>
    <row r="1713" spans="1:34" s="102" customFormat="1" ht="11.25" customHeight="1" x14ac:dyDescent="0.2">
      <c r="A1713" s="30">
        <v>45383</v>
      </c>
      <c r="B1713" s="28" t="s">
        <v>2248</v>
      </c>
      <c r="C1713" s="85">
        <v>53625137000106</v>
      </c>
      <c r="D1713" s="5" t="s">
        <v>5849</v>
      </c>
      <c r="E1713" s="13" t="s">
        <v>5848</v>
      </c>
      <c r="F1713" s="13">
        <v>20</v>
      </c>
      <c r="G1713" s="13" t="s">
        <v>5847</v>
      </c>
      <c r="H1713" s="18" t="s">
        <v>6</v>
      </c>
      <c r="I1713" s="13" t="s">
        <v>352</v>
      </c>
      <c r="J1713" s="13" t="s">
        <v>10</v>
      </c>
      <c r="K1713" s="19">
        <v>45400</v>
      </c>
      <c r="L1713" s="19" t="s">
        <v>1153</v>
      </c>
      <c r="M1713" s="18" t="s">
        <v>29</v>
      </c>
      <c r="N1713" s="80" t="s">
        <v>1126</v>
      </c>
      <c r="O1713" s="79">
        <v>45447</v>
      </c>
      <c r="P1713" s="21" t="s">
        <v>1196</v>
      </c>
      <c r="Q1713" s="20">
        <v>64.92</v>
      </c>
      <c r="R1713" s="19">
        <v>45477</v>
      </c>
      <c r="S1713" s="13" t="s">
        <v>1196</v>
      </c>
      <c r="T1713" s="18">
        <v>129.84</v>
      </c>
      <c r="U1713" s="17"/>
      <c r="V1713" s="16"/>
      <c r="W1713" s="15"/>
      <c r="X1713" s="14"/>
      <c r="Y1713" s="13"/>
      <c r="Z1713" s="12"/>
      <c r="AA1713" s="11" t="s">
        <v>1195</v>
      </c>
      <c r="AB1713" s="9" t="s">
        <v>1380</v>
      </c>
      <c r="AC1713" s="10" t="s">
        <v>6</v>
      </c>
      <c r="AD1713" s="9" t="s">
        <v>1131</v>
      </c>
      <c r="AE1713" s="8" t="s">
        <v>1193</v>
      </c>
      <c r="AF1713" s="32" t="s">
        <v>5846</v>
      </c>
      <c r="AG1713" s="6">
        <f>IF(P1713="Em Aberto",Q1713,0)+IF(S1713="Em Aberto",T1713,0)+IF(V1713="Em Aberto",W1713,0)+IF(Y1713="Em Aberto",Z1713,0)</f>
        <v>194.76</v>
      </c>
      <c r="AH1713" s="5"/>
    </row>
    <row r="1714" spans="1:34" s="102" customFormat="1" ht="11.25" customHeight="1" x14ac:dyDescent="0.2">
      <c r="A1714" s="30">
        <v>45383</v>
      </c>
      <c r="B1714" s="28" t="s">
        <v>2248</v>
      </c>
      <c r="C1714" s="36">
        <v>23719345000103</v>
      </c>
      <c r="D1714" s="5" t="s">
        <v>5845</v>
      </c>
      <c r="E1714" s="13" t="s">
        <v>5844</v>
      </c>
      <c r="F1714" s="13">
        <v>2</v>
      </c>
      <c r="G1714" s="13" t="s">
        <v>5843</v>
      </c>
      <c r="H1714" s="18" t="s">
        <v>11</v>
      </c>
      <c r="I1714" s="13" t="s">
        <v>352</v>
      </c>
      <c r="J1714" s="13" t="s">
        <v>10</v>
      </c>
      <c r="K1714" s="19">
        <v>45401</v>
      </c>
      <c r="L1714" s="19" t="s">
        <v>30</v>
      </c>
      <c r="M1714" s="18" t="s">
        <v>2</v>
      </c>
      <c r="N1714" s="80" t="s">
        <v>1126</v>
      </c>
      <c r="O1714" s="79">
        <v>45445</v>
      </c>
      <c r="P1714" s="21" t="s">
        <v>1125</v>
      </c>
      <c r="Q1714" s="20">
        <v>87.82</v>
      </c>
      <c r="R1714" s="19">
        <v>45475</v>
      </c>
      <c r="S1714" s="13" t="s">
        <v>1196</v>
      </c>
      <c r="T1714" s="18">
        <v>111.74</v>
      </c>
      <c r="U1714" s="17"/>
      <c r="V1714" s="16"/>
      <c r="W1714" s="15"/>
      <c r="X1714" s="14"/>
      <c r="Y1714" s="13"/>
      <c r="Z1714" s="12"/>
      <c r="AA1714" s="11" t="s">
        <v>1195</v>
      </c>
      <c r="AB1714" s="9" t="s">
        <v>1194</v>
      </c>
      <c r="AC1714" s="10" t="s">
        <v>1140</v>
      </c>
      <c r="AD1714" s="9" t="s">
        <v>1131</v>
      </c>
      <c r="AE1714" s="8" t="s">
        <v>1193</v>
      </c>
      <c r="AF1714" s="32" t="s">
        <v>5793</v>
      </c>
      <c r="AG1714" s="6">
        <f>IF(P1714="Em Aberto",Q1714,0)+IF(S1714="Em Aberto",T1714,0)+IF(V1714="Em Aberto",W1714,0)+IF(Y1714="Em Aberto",Z1714,0)</f>
        <v>111.74</v>
      </c>
      <c r="AH1714" s="5"/>
    </row>
    <row r="1715" spans="1:34" s="102" customFormat="1" ht="11.25" customHeight="1" x14ac:dyDescent="0.2">
      <c r="A1715" s="30">
        <v>45383</v>
      </c>
      <c r="B1715" s="28" t="s">
        <v>2248</v>
      </c>
      <c r="C1715" s="36">
        <v>53526313000144</v>
      </c>
      <c r="D1715" s="5" t="s">
        <v>5842</v>
      </c>
      <c r="E1715" s="13">
        <v>2350218</v>
      </c>
      <c r="F1715" s="13">
        <v>24</v>
      </c>
      <c r="G1715" s="13" t="s">
        <v>5841</v>
      </c>
      <c r="H1715" s="18" t="s">
        <v>11</v>
      </c>
      <c r="I1715" s="13" t="s">
        <v>352</v>
      </c>
      <c r="J1715" s="13" t="s">
        <v>4</v>
      </c>
      <c r="K1715" s="19">
        <v>45401</v>
      </c>
      <c r="L1715" s="19" t="s">
        <v>1254</v>
      </c>
      <c r="M1715" s="18" t="s">
        <v>29</v>
      </c>
      <c r="N1715" s="80" t="s">
        <v>1126</v>
      </c>
      <c r="O1715" s="79">
        <v>45436</v>
      </c>
      <c r="P1715" s="21" t="s">
        <v>1125</v>
      </c>
      <c r="Q1715" s="20">
        <v>89.9</v>
      </c>
      <c r="R1715" s="19">
        <v>45467</v>
      </c>
      <c r="S1715" s="13" t="s">
        <v>1196</v>
      </c>
      <c r="T1715" s="18">
        <v>89.9</v>
      </c>
      <c r="U1715" s="17"/>
      <c r="V1715" s="16"/>
      <c r="W1715" s="15"/>
      <c r="X1715" s="14"/>
      <c r="Y1715" s="13"/>
      <c r="Z1715" s="12"/>
      <c r="AA1715" s="11" t="s">
        <v>1195</v>
      </c>
      <c r="AB1715" s="9" t="s">
        <v>1194</v>
      </c>
      <c r="AC1715" s="10" t="s">
        <v>1140</v>
      </c>
      <c r="AD1715" s="9" t="s">
        <v>1131</v>
      </c>
      <c r="AE1715" s="8" t="s">
        <v>1193</v>
      </c>
      <c r="AF1715" s="32" t="s">
        <v>5840</v>
      </c>
      <c r="AG1715" s="6">
        <f>IF(P1715="Em Aberto",Q1715,0)+IF(S1715="Em Aberto",T1715,0)+IF(V1715="Em Aberto",W1715,0)+IF(Y1715="Em Aberto",Z1715,0)</f>
        <v>89.9</v>
      </c>
      <c r="AH1715" s="5"/>
    </row>
    <row r="1716" spans="1:34" s="102" customFormat="1" ht="11.25" customHeight="1" x14ac:dyDescent="0.2">
      <c r="A1716" s="30">
        <v>45383</v>
      </c>
      <c r="B1716" s="28" t="s">
        <v>2248</v>
      </c>
      <c r="C1716" s="36">
        <v>17088216000153</v>
      </c>
      <c r="D1716" s="5" t="s">
        <v>5839</v>
      </c>
      <c r="E1716" s="13" t="s">
        <v>5838</v>
      </c>
      <c r="F1716" s="13">
        <v>26</v>
      </c>
      <c r="G1716" s="13" t="s">
        <v>5837</v>
      </c>
      <c r="H1716" s="18" t="s">
        <v>6</v>
      </c>
      <c r="I1716" s="13" t="s">
        <v>352</v>
      </c>
      <c r="J1716" s="13" t="s">
        <v>10</v>
      </c>
      <c r="K1716" s="19">
        <v>45401</v>
      </c>
      <c r="L1716" s="19" t="s">
        <v>38</v>
      </c>
      <c r="M1716" s="18" t="s">
        <v>2</v>
      </c>
      <c r="N1716" s="80" t="s">
        <v>1126</v>
      </c>
      <c r="O1716" s="79">
        <v>45443</v>
      </c>
      <c r="P1716" s="21" t="s">
        <v>1125</v>
      </c>
      <c r="Q1716" s="20">
        <v>87.76</v>
      </c>
      <c r="R1716" s="19">
        <v>45471</v>
      </c>
      <c r="S1716" s="13" t="s">
        <v>1196</v>
      </c>
      <c r="T1716" s="18">
        <v>109.7</v>
      </c>
      <c r="U1716" s="17">
        <v>45502</v>
      </c>
      <c r="V1716" s="16" t="s">
        <v>1196</v>
      </c>
      <c r="W1716" s="15">
        <v>111.93</v>
      </c>
      <c r="X1716" s="14"/>
      <c r="Y1716" s="13"/>
      <c r="Z1716" s="12"/>
      <c r="AA1716" s="11" t="s">
        <v>1195</v>
      </c>
      <c r="AB1716" s="9" t="s">
        <v>1194</v>
      </c>
      <c r="AC1716" s="10" t="s">
        <v>6</v>
      </c>
      <c r="AD1716" s="9" t="s">
        <v>1131</v>
      </c>
      <c r="AE1716" s="8" t="s">
        <v>1193</v>
      </c>
      <c r="AF1716" s="32" t="s">
        <v>5836</v>
      </c>
      <c r="AG1716" s="6">
        <f>IF(P1716="Em Aberto",Q1716,0)+IF(S1716="Em Aberto",T1716,0)+IF(V1716="Em Aberto",W1716,0)+IF(Y1716="Em Aberto",Z1716,0)</f>
        <v>221.63</v>
      </c>
      <c r="AH1716" s="5"/>
    </row>
    <row r="1717" spans="1:34" s="102" customFormat="1" ht="11.25" customHeight="1" x14ac:dyDescent="0.2">
      <c r="A1717" s="30">
        <v>45383</v>
      </c>
      <c r="B1717" s="28" t="s">
        <v>2248</v>
      </c>
      <c r="C1717" s="36">
        <v>39152016000155</v>
      </c>
      <c r="D1717" s="5" t="s">
        <v>5835</v>
      </c>
      <c r="E1717" s="13" t="s">
        <v>5834</v>
      </c>
      <c r="F1717" s="13">
        <v>26</v>
      </c>
      <c r="G1717" s="13" t="s">
        <v>5833</v>
      </c>
      <c r="H1717" s="18" t="s">
        <v>11</v>
      </c>
      <c r="I1717" s="13" t="s">
        <v>352</v>
      </c>
      <c r="J1717" s="13" t="s">
        <v>10</v>
      </c>
      <c r="K1717" s="19">
        <v>45401</v>
      </c>
      <c r="L1717" s="19" t="s">
        <v>85</v>
      </c>
      <c r="M1717" s="18" t="s">
        <v>153</v>
      </c>
      <c r="N1717" s="80" t="s">
        <v>1126</v>
      </c>
      <c r="O1717" s="79">
        <v>45438</v>
      </c>
      <c r="P1717" s="21" t="s">
        <v>1125</v>
      </c>
      <c r="Q1717" s="20">
        <v>87.84</v>
      </c>
      <c r="R1717" s="19">
        <v>45471</v>
      </c>
      <c r="S1717" s="13" t="s">
        <v>1125</v>
      </c>
      <c r="T1717" s="18">
        <v>131.83000000000001</v>
      </c>
      <c r="U1717" s="17">
        <v>45502</v>
      </c>
      <c r="V1717" s="16" t="s">
        <v>1196</v>
      </c>
      <c r="W1717" s="15">
        <v>129.84</v>
      </c>
      <c r="X1717" s="14"/>
      <c r="Y1717" s="13"/>
      <c r="Z1717" s="12"/>
      <c r="AA1717" s="11" t="s">
        <v>0</v>
      </c>
      <c r="AB1717" s="9" t="s">
        <v>1123</v>
      </c>
      <c r="AC1717" s="10" t="s">
        <v>1140</v>
      </c>
      <c r="AD1717" s="9" t="s">
        <v>1124</v>
      </c>
      <c r="AE1717" s="8" t="s">
        <v>1123</v>
      </c>
      <c r="AF1717" s="32" t="s">
        <v>5832</v>
      </c>
      <c r="AG1717" s="6">
        <f>IF(P1717="Em Aberto",Q1717,0)+IF(S1717="Em Aberto",T1717,0)+IF(V1717="Em Aberto",W1717,0)+IF(Y1717="Em Aberto",Z1717,0)</f>
        <v>129.84</v>
      </c>
      <c r="AH1717" s="5"/>
    </row>
    <row r="1718" spans="1:34" s="102" customFormat="1" ht="11.25" customHeight="1" x14ac:dyDescent="0.2">
      <c r="A1718" s="30">
        <v>45383</v>
      </c>
      <c r="B1718" s="28" t="s">
        <v>2248</v>
      </c>
      <c r="C1718" s="36">
        <v>44569829000185</v>
      </c>
      <c r="D1718" s="5" t="s">
        <v>5831</v>
      </c>
      <c r="E1718" s="13" t="s">
        <v>5830</v>
      </c>
      <c r="F1718" s="13">
        <v>2</v>
      </c>
      <c r="G1718" s="13" t="s">
        <v>5829</v>
      </c>
      <c r="H1718" s="18" t="s">
        <v>6</v>
      </c>
      <c r="I1718" s="13" t="s">
        <v>352</v>
      </c>
      <c r="J1718" s="13" t="s">
        <v>10</v>
      </c>
      <c r="K1718" s="19">
        <v>45401</v>
      </c>
      <c r="L1718" s="19" t="s">
        <v>3</v>
      </c>
      <c r="M1718" s="18" t="s">
        <v>21</v>
      </c>
      <c r="N1718" s="80" t="s">
        <v>20</v>
      </c>
      <c r="O1718" s="79">
        <v>45446</v>
      </c>
      <c r="P1718" s="21" t="s">
        <v>1125</v>
      </c>
      <c r="Q1718" s="20">
        <v>103.89</v>
      </c>
      <c r="R1718" s="19">
        <v>45475</v>
      </c>
      <c r="S1718" s="13" t="s">
        <v>1196</v>
      </c>
      <c r="T1718" s="18">
        <v>132.05000000000001</v>
      </c>
      <c r="U1718" s="17"/>
      <c r="V1718" s="16"/>
      <c r="W1718" s="15"/>
      <c r="X1718" s="14"/>
      <c r="Y1718" s="13"/>
      <c r="Z1718" s="12"/>
      <c r="AA1718" s="11" t="s">
        <v>1195</v>
      </c>
      <c r="AB1718" s="9" t="s">
        <v>1194</v>
      </c>
      <c r="AC1718" s="10" t="s">
        <v>6</v>
      </c>
      <c r="AD1718" s="9" t="s">
        <v>1124</v>
      </c>
      <c r="AE1718" s="8" t="s">
        <v>1193</v>
      </c>
      <c r="AF1718" s="32" t="s">
        <v>5828</v>
      </c>
      <c r="AG1718" s="6">
        <f>IF(P1718="Em Aberto",Q1718,0)+IF(S1718="Em Aberto",T1718,0)+IF(V1718="Em Aberto",W1718,0)+IF(Y1718="Em Aberto",Z1718,0)</f>
        <v>132.05000000000001</v>
      </c>
      <c r="AH1718" s="5"/>
    </row>
    <row r="1719" spans="1:34" s="102" customFormat="1" ht="11.25" customHeight="1" x14ac:dyDescent="0.2">
      <c r="A1719" s="30">
        <v>45383</v>
      </c>
      <c r="B1719" s="28" t="s">
        <v>2248</v>
      </c>
      <c r="C1719" s="36">
        <v>50597794000190</v>
      </c>
      <c r="D1719" s="5" t="s">
        <v>5827</v>
      </c>
      <c r="E1719" s="13" t="s">
        <v>5826</v>
      </c>
      <c r="F1719" s="13">
        <v>2</v>
      </c>
      <c r="G1719" s="13" t="s">
        <v>5825</v>
      </c>
      <c r="H1719" s="18" t="s">
        <v>11</v>
      </c>
      <c r="I1719" s="13" t="s">
        <v>352</v>
      </c>
      <c r="J1719" s="13" t="s">
        <v>10</v>
      </c>
      <c r="K1719" s="19">
        <v>45401</v>
      </c>
      <c r="L1719" s="19" t="s">
        <v>1565</v>
      </c>
      <c r="M1719" s="18" t="s">
        <v>153</v>
      </c>
      <c r="N1719" s="80" t="s">
        <v>1126</v>
      </c>
      <c r="O1719" s="79">
        <v>45445</v>
      </c>
      <c r="P1719" s="21" t="s">
        <v>1125</v>
      </c>
      <c r="Q1719" s="20">
        <v>87.84</v>
      </c>
      <c r="R1719" s="19">
        <v>45475</v>
      </c>
      <c r="S1719" s="13" t="s">
        <v>1196</v>
      </c>
      <c r="T1719" s="18">
        <v>109.8</v>
      </c>
      <c r="U1719" s="17"/>
      <c r="V1719" s="16"/>
      <c r="W1719" s="15"/>
      <c r="X1719" s="14"/>
      <c r="Y1719" s="13"/>
      <c r="Z1719" s="12"/>
      <c r="AA1719" s="11" t="s">
        <v>1195</v>
      </c>
      <c r="AB1719" s="9" t="s">
        <v>1194</v>
      </c>
      <c r="AC1719" s="10" t="s">
        <v>1140</v>
      </c>
      <c r="AD1719" s="9" t="s">
        <v>1131</v>
      </c>
      <c r="AE1719" s="8" t="s">
        <v>1193</v>
      </c>
      <c r="AF1719" s="32" t="s">
        <v>5824</v>
      </c>
      <c r="AG1719" s="6">
        <f>IF(P1719="Em Aberto",Q1719,0)+IF(S1719="Em Aberto",T1719,0)+IF(V1719="Em Aberto",W1719,0)+IF(Y1719="Em Aberto",Z1719,0)</f>
        <v>109.8</v>
      </c>
      <c r="AH1719" s="5"/>
    </row>
    <row r="1720" spans="1:34" s="102" customFormat="1" ht="11.25" customHeight="1" x14ac:dyDescent="0.2">
      <c r="A1720" s="30">
        <v>45383</v>
      </c>
      <c r="B1720" s="28" t="s">
        <v>2248</v>
      </c>
      <c r="C1720" s="36">
        <v>20955020000123</v>
      </c>
      <c r="D1720" s="5" t="s">
        <v>5823</v>
      </c>
      <c r="E1720" s="13" t="s">
        <v>5822</v>
      </c>
      <c r="F1720" s="13">
        <v>2</v>
      </c>
      <c r="G1720" s="13" t="s">
        <v>5821</v>
      </c>
      <c r="H1720" s="18" t="s">
        <v>11</v>
      </c>
      <c r="I1720" s="13" t="s">
        <v>352</v>
      </c>
      <c r="J1720" s="13" t="s">
        <v>10</v>
      </c>
      <c r="K1720" s="19">
        <v>45401</v>
      </c>
      <c r="L1720" s="19" t="s">
        <v>64</v>
      </c>
      <c r="M1720" s="18" t="s">
        <v>2</v>
      </c>
      <c r="N1720" s="80" t="s">
        <v>1126</v>
      </c>
      <c r="O1720" s="79">
        <v>45445</v>
      </c>
      <c r="P1720" s="21" t="s">
        <v>1125</v>
      </c>
      <c r="Q1720" s="20">
        <v>71.77</v>
      </c>
      <c r="R1720" s="19">
        <v>45475</v>
      </c>
      <c r="S1720" s="13" t="s">
        <v>1125</v>
      </c>
      <c r="T1720" s="18">
        <v>89.71</v>
      </c>
      <c r="U1720" s="17"/>
      <c r="V1720" s="16"/>
      <c r="W1720" s="15"/>
      <c r="X1720" s="14"/>
      <c r="Y1720" s="13"/>
      <c r="Z1720" s="12"/>
      <c r="AA1720" s="11" t="s">
        <v>0</v>
      </c>
      <c r="AB1720" s="9" t="s">
        <v>1123</v>
      </c>
      <c r="AC1720" s="10" t="s">
        <v>1140</v>
      </c>
      <c r="AD1720" s="9" t="s">
        <v>1131</v>
      </c>
      <c r="AE1720" s="8" t="s">
        <v>1123</v>
      </c>
      <c r="AF1720" s="32" t="s">
        <v>5715</v>
      </c>
      <c r="AG1720" s="6">
        <f>IF(P1720="Em Aberto",Q1720,0)+IF(S1720="Em Aberto",T1720,0)+IF(V1720="Em Aberto",W1720,0)+IF(Y1720="Em Aberto",Z1720,0)</f>
        <v>0</v>
      </c>
      <c r="AH1720" s="5"/>
    </row>
    <row r="1721" spans="1:34" s="102" customFormat="1" ht="11.25" customHeight="1" x14ac:dyDescent="0.2">
      <c r="A1721" s="30">
        <v>45383</v>
      </c>
      <c r="B1721" s="28" t="s">
        <v>2248</v>
      </c>
      <c r="C1721" s="36">
        <v>25421740000122</v>
      </c>
      <c r="D1721" s="5" t="s">
        <v>5820</v>
      </c>
      <c r="E1721" s="13" t="s">
        <v>5819</v>
      </c>
      <c r="F1721" s="13">
        <v>26</v>
      </c>
      <c r="G1721" s="13" t="s">
        <v>5818</v>
      </c>
      <c r="H1721" s="18" t="s">
        <v>6</v>
      </c>
      <c r="I1721" s="13" t="s">
        <v>352</v>
      </c>
      <c r="J1721" s="13" t="s">
        <v>10</v>
      </c>
      <c r="K1721" s="19">
        <v>45401</v>
      </c>
      <c r="L1721" s="19" t="s">
        <v>53</v>
      </c>
      <c r="M1721" s="18" t="s">
        <v>29</v>
      </c>
      <c r="N1721" s="80" t="s">
        <v>1126</v>
      </c>
      <c r="O1721" s="79">
        <v>45443</v>
      </c>
      <c r="P1721" s="21" t="s">
        <v>1125</v>
      </c>
      <c r="Q1721" s="20">
        <v>87.84</v>
      </c>
      <c r="R1721" s="19">
        <v>45471</v>
      </c>
      <c r="S1721" s="13" t="s">
        <v>1125</v>
      </c>
      <c r="T1721" s="18">
        <v>109.81</v>
      </c>
      <c r="U1721" s="17">
        <v>45502</v>
      </c>
      <c r="V1721" s="16" t="s">
        <v>1196</v>
      </c>
      <c r="W1721" s="15">
        <v>112.34</v>
      </c>
      <c r="X1721" s="14"/>
      <c r="Y1721" s="13"/>
      <c r="Z1721" s="12"/>
      <c r="AA1721" s="11" t="s">
        <v>0</v>
      </c>
      <c r="AB1721" s="9" t="s">
        <v>1123</v>
      </c>
      <c r="AC1721" s="10" t="s">
        <v>6</v>
      </c>
      <c r="AD1721" s="9" t="s">
        <v>1131</v>
      </c>
      <c r="AE1721" s="8" t="s">
        <v>1123</v>
      </c>
      <c r="AF1721" s="32" t="s">
        <v>5783</v>
      </c>
      <c r="AG1721" s="6">
        <f>IF(P1721="Em Aberto",Q1721,0)+IF(S1721="Em Aberto",T1721,0)+IF(V1721="Em Aberto",W1721,0)+IF(Y1721="Em Aberto",Z1721,0)</f>
        <v>112.34</v>
      </c>
      <c r="AH1721" s="5"/>
    </row>
    <row r="1722" spans="1:34" s="102" customFormat="1" ht="11.25" customHeight="1" x14ac:dyDescent="0.2">
      <c r="A1722" s="30">
        <v>45383</v>
      </c>
      <c r="B1722" s="28" t="s">
        <v>2248</v>
      </c>
      <c r="C1722" s="36">
        <v>54162160000166</v>
      </c>
      <c r="D1722" s="5" t="s">
        <v>5817</v>
      </c>
      <c r="E1722" s="13">
        <v>2271737</v>
      </c>
      <c r="F1722" s="13">
        <v>24</v>
      </c>
      <c r="G1722" s="13" t="s">
        <v>5816</v>
      </c>
      <c r="H1722" s="18" t="s">
        <v>6</v>
      </c>
      <c r="I1722" s="13" t="s">
        <v>352</v>
      </c>
      <c r="J1722" s="13" t="s">
        <v>4</v>
      </c>
      <c r="K1722" s="19">
        <v>45401</v>
      </c>
      <c r="L1722" s="19" t="s">
        <v>53</v>
      </c>
      <c r="M1722" s="18" t="s">
        <v>2</v>
      </c>
      <c r="N1722" s="80" t="s">
        <v>1126</v>
      </c>
      <c r="O1722" s="79">
        <v>45436</v>
      </c>
      <c r="P1722" s="21" t="s">
        <v>1125</v>
      </c>
      <c r="Q1722" s="20">
        <v>110</v>
      </c>
      <c r="R1722" s="19">
        <v>45467</v>
      </c>
      <c r="S1722" s="13" t="s">
        <v>1125</v>
      </c>
      <c r="T1722" s="18">
        <v>110</v>
      </c>
      <c r="U1722" s="17">
        <v>45497</v>
      </c>
      <c r="V1722" s="16" t="s">
        <v>1196</v>
      </c>
      <c r="W1722" s="15">
        <v>110</v>
      </c>
      <c r="X1722" s="14"/>
      <c r="Y1722" s="13"/>
      <c r="Z1722" s="12"/>
      <c r="AA1722" s="11" t="s">
        <v>0</v>
      </c>
      <c r="AB1722" s="9" t="s">
        <v>1123</v>
      </c>
      <c r="AC1722" s="10" t="s">
        <v>6</v>
      </c>
      <c r="AD1722" s="9" t="s">
        <v>1131</v>
      </c>
      <c r="AE1722" s="8" t="s">
        <v>1123</v>
      </c>
      <c r="AF1722" s="32" t="s">
        <v>5815</v>
      </c>
      <c r="AG1722" s="6">
        <f>IF(P1722="Em Aberto",Q1722,0)+IF(S1722="Em Aberto",T1722,0)+IF(V1722="Em Aberto",W1722,0)+IF(Y1722="Em Aberto",Z1722,0)</f>
        <v>110</v>
      </c>
      <c r="AH1722" s="5"/>
    </row>
    <row r="1723" spans="1:34" s="102" customFormat="1" ht="11.25" customHeight="1" x14ac:dyDescent="0.2">
      <c r="A1723" s="30">
        <v>45383</v>
      </c>
      <c r="B1723" s="28" t="s">
        <v>2248</v>
      </c>
      <c r="C1723" s="36">
        <v>44929914000107</v>
      </c>
      <c r="D1723" s="5" t="s">
        <v>5814</v>
      </c>
      <c r="E1723" s="13" t="s">
        <v>5813</v>
      </c>
      <c r="F1723" s="13">
        <v>26</v>
      </c>
      <c r="G1723" s="13" t="s">
        <v>5812</v>
      </c>
      <c r="H1723" s="18" t="s">
        <v>6</v>
      </c>
      <c r="I1723" s="13" t="s">
        <v>352</v>
      </c>
      <c r="J1723" s="13" t="s">
        <v>10</v>
      </c>
      <c r="K1723" s="19">
        <v>45402</v>
      </c>
      <c r="L1723" s="19" t="s">
        <v>9</v>
      </c>
      <c r="M1723" s="18" t="s">
        <v>21</v>
      </c>
      <c r="N1723" s="80" t="s">
        <v>20</v>
      </c>
      <c r="O1723" s="79">
        <v>45443</v>
      </c>
      <c r="P1723" s="21" t="s">
        <v>1125</v>
      </c>
      <c r="Q1723" s="20">
        <v>84.15</v>
      </c>
      <c r="R1723" s="19">
        <v>45471</v>
      </c>
      <c r="S1723" s="13" t="s">
        <v>1196</v>
      </c>
      <c r="T1723" s="18">
        <v>111.5</v>
      </c>
      <c r="U1723" s="17">
        <v>45502</v>
      </c>
      <c r="V1723" s="16" t="s">
        <v>1196</v>
      </c>
      <c r="W1723" s="15">
        <v>109.76</v>
      </c>
      <c r="X1723" s="14"/>
      <c r="Y1723" s="13"/>
      <c r="Z1723" s="12"/>
      <c r="AA1723" s="11" t="s">
        <v>1195</v>
      </c>
      <c r="AB1723" s="9" t="s">
        <v>1194</v>
      </c>
      <c r="AC1723" s="10" t="s">
        <v>6</v>
      </c>
      <c r="AD1723" s="9" t="s">
        <v>1131</v>
      </c>
      <c r="AE1723" s="8" t="s">
        <v>1193</v>
      </c>
      <c r="AF1723" s="32" t="s">
        <v>5811</v>
      </c>
      <c r="AG1723" s="6">
        <f>IF(P1723="Em Aberto",Q1723,0)+IF(S1723="Em Aberto",T1723,0)+IF(V1723="Em Aberto",W1723,0)+IF(Y1723="Em Aberto",Z1723,0)</f>
        <v>221.26</v>
      </c>
      <c r="AH1723" s="5"/>
    </row>
    <row r="1724" spans="1:34" s="102" customFormat="1" ht="11.25" customHeight="1" x14ac:dyDescent="0.2">
      <c r="A1724" s="30">
        <v>45383</v>
      </c>
      <c r="B1724" s="28" t="s">
        <v>2248</v>
      </c>
      <c r="C1724" s="36">
        <v>48885611000190</v>
      </c>
      <c r="D1724" s="5" t="s">
        <v>5810</v>
      </c>
      <c r="E1724" s="13" t="s">
        <v>5809</v>
      </c>
      <c r="F1724" s="13">
        <v>2</v>
      </c>
      <c r="G1724" s="13" t="s">
        <v>5808</v>
      </c>
      <c r="H1724" s="18" t="s">
        <v>6</v>
      </c>
      <c r="I1724" s="13" t="s">
        <v>352</v>
      </c>
      <c r="J1724" s="13" t="s">
        <v>10</v>
      </c>
      <c r="K1724" s="19">
        <v>45402</v>
      </c>
      <c r="L1724" s="19" t="s">
        <v>114</v>
      </c>
      <c r="M1724" s="18" t="s">
        <v>21</v>
      </c>
      <c r="N1724" s="80" t="s">
        <v>20</v>
      </c>
      <c r="O1724" s="79">
        <v>45446</v>
      </c>
      <c r="P1724" s="21" t="s">
        <v>1125</v>
      </c>
      <c r="Q1724" s="20">
        <v>99.55</v>
      </c>
      <c r="R1724" s="19">
        <v>45475</v>
      </c>
      <c r="S1724" s="13" t="s">
        <v>1125</v>
      </c>
      <c r="T1724" s="18">
        <v>131.96</v>
      </c>
      <c r="U1724" s="17"/>
      <c r="V1724" s="16"/>
      <c r="W1724" s="15"/>
      <c r="X1724" s="14"/>
      <c r="Y1724" s="13"/>
      <c r="Z1724" s="12"/>
      <c r="AA1724" s="11" t="s">
        <v>0</v>
      </c>
      <c r="AB1724" s="9" t="s">
        <v>1123</v>
      </c>
      <c r="AC1724" s="10" t="s">
        <v>1140</v>
      </c>
      <c r="AD1724" s="9" t="s">
        <v>1131</v>
      </c>
      <c r="AE1724" s="8" t="s">
        <v>1123</v>
      </c>
      <c r="AF1724" s="32" t="s">
        <v>5715</v>
      </c>
      <c r="AG1724" s="6">
        <f>IF(P1724="Em Aberto",Q1724,0)+IF(S1724="Em Aberto",T1724,0)+IF(V1724="Em Aberto",W1724,0)+IF(Y1724="Em Aberto",Z1724,0)</f>
        <v>0</v>
      </c>
      <c r="AH1724" s="5"/>
    </row>
    <row r="1725" spans="1:34" s="102" customFormat="1" ht="11.25" customHeight="1" x14ac:dyDescent="0.2">
      <c r="A1725" s="30">
        <v>45383</v>
      </c>
      <c r="B1725" s="28" t="s">
        <v>2248</v>
      </c>
      <c r="C1725" s="36">
        <v>26826426000192</v>
      </c>
      <c r="D1725" s="5" t="s">
        <v>5807</v>
      </c>
      <c r="E1725" s="13" t="s">
        <v>5806</v>
      </c>
      <c r="F1725" s="13">
        <v>2</v>
      </c>
      <c r="G1725" s="13" t="s">
        <v>5805</v>
      </c>
      <c r="H1725" s="18" t="s">
        <v>6</v>
      </c>
      <c r="I1725" s="13" t="s">
        <v>352</v>
      </c>
      <c r="J1725" s="13" t="s">
        <v>10</v>
      </c>
      <c r="K1725" s="19">
        <v>45402</v>
      </c>
      <c r="L1725" s="19" t="s">
        <v>1205</v>
      </c>
      <c r="M1725" s="18" t="s">
        <v>197</v>
      </c>
      <c r="N1725" s="80" t="s">
        <v>20</v>
      </c>
      <c r="O1725" s="79">
        <v>45446</v>
      </c>
      <c r="P1725" s="21" t="s">
        <v>1125</v>
      </c>
      <c r="Q1725" s="20">
        <v>99.52</v>
      </c>
      <c r="R1725" s="19">
        <v>45475</v>
      </c>
      <c r="S1725" s="13" t="s">
        <v>1125</v>
      </c>
      <c r="T1725" s="18">
        <v>129.81</v>
      </c>
      <c r="U1725" s="17"/>
      <c r="V1725" s="16"/>
      <c r="W1725" s="15"/>
      <c r="X1725" s="14" t="s">
        <v>5804</v>
      </c>
      <c r="Y1725" s="13"/>
      <c r="Z1725" s="12"/>
      <c r="AA1725" s="11" t="s">
        <v>0</v>
      </c>
      <c r="AB1725" s="9" t="s">
        <v>1123</v>
      </c>
      <c r="AC1725" s="10" t="s">
        <v>6</v>
      </c>
      <c r="AD1725" s="9" t="s">
        <v>1131</v>
      </c>
      <c r="AE1725" s="8" t="s">
        <v>1123</v>
      </c>
      <c r="AF1725" s="32" t="s">
        <v>5615</v>
      </c>
      <c r="AG1725" s="6">
        <f>IF(P1725="Em Aberto",Q1725,0)+IF(S1725="Em Aberto",T1725,0)+IF(V1725="Em Aberto",W1725,0)+IF(Y1725="Em Aberto",Z1725,0)</f>
        <v>0</v>
      </c>
      <c r="AH1725" s="5"/>
    </row>
    <row r="1726" spans="1:34" s="102" customFormat="1" ht="11.25" customHeight="1" x14ac:dyDescent="0.2">
      <c r="A1726" s="30">
        <v>45383</v>
      </c>
      <c r="B1726" s="28" t="s">
        <v>2248</v>
      </c>
      <c r="C1726" s="36">
        <v>30126769000111</v>
      </c>
      <c r="D1726" s="5" t="s">
        <v>5803</v>
      </c>
      <c r="E1726" s="13" t="s">
        <v>5802</v>
      </c>
      <c r="F1726" s="13">
        <v>2</v>
      </c>
      <c r="G1726" s="13" t="s">
        <v>5801</v>
      </c>
      <c r="H1726" s="18" t="s">
        <v>11</v>
      </c>
      <c r="I1726" s="13" t="s">
        <v>352</v>
      </c>
      <c r="J1726" s="13" t="s">
        <v>10</v>
      </c>
      <c r="K1726" s="19">
        <v>45402</v>
      </c>
      <c r="L1726" s="19" t="s">
        <v>9</v>
      </c>
      <c r="M1726" s="18" t="s">
        <v>197</v>
      </c>
      <c r="N1726" s="80" t="s">
        <v>20</v>
      </c>
      <c r="O1726" s="79">
        <v>45445</v>
      </c>
      <c r="P1726" s="21" t="s">
        <v>1125</v>
      </c>
      <c r="Q1726" s="20">
        <v>84.13</v>
      </c>
      <c r="R1726" s="19">
        <v>45475</v>
      </c>
      <c r="S1726" s="13" t="s">
        <v>1125</v>
      </c>
      <c r="T1726" s="18">
        <v>110.72</v>
      </c>
      <c r="U1726" s="17"/>
      <c r="V1726" s="16"/>
      <c r="W1726" s="15"/>
      <c r="X1726" s="14"/>
      <c r="Y1726" s="13"/>
      <c r="Z1726" s="12"/>
      <c r="AA1726" s="11" t="s">
        <v>0</v>
      </c>
      <c r="AB1726" s="9" t="s">
        <v>1123</v>
      </c>
      <c r="AC1726" s="10" t="s">
        <v>1140</v>
      </c>
      <c r="AD1726" s="9" t="s">
        <v>1131</v>
      </c>
      <c r="AE1726" s="8" t="s">
        <v>1123</v>
      </c>
      <c r="AF1726" s="32" t="s">
        <v>5800</v>
      </c>
      <c r="AG1726" s="6">
        <f>IF(P1726="Em Aberto",Q1726,0)+IF(S1726="Em Aberto",T1726,0)+IF(V1726="Em Aberto",W1726,0)+IF(Y1726="Em Aberto",Z1726,0)</f>
        <v>0</v>
      </c>
      <c r="AH1726" s="5"/>
    </row>
    <row r="1727" spans="1:34" s="102" customFormat="1" ht="11.25" customHeight="1" x14ac:dyDescent="0.2">
      <c r="A1727" s="30">
        <v>45383</v>
      </c>
      <c r="B1727" s="28" t="s">
        <v>2248</v>
      </c>
      <c r="C1727" s="36">
        <v>53259261000197</v>
      </c>
      <c r="D1727" s="5" t="s">
        <v>5799</v>
      </c>
      <c r="E1727" s="13">
        <v>2351960</v>
      </c>
      <c r="F1727" s="13">
        <v>25</v>
      </c>
      <c r="G1727" s="13" t="s">
        <v>5798</v>
      </c>
      <c r="H1727" s="18" t="s">
        <v>11</v>
      </c>
      <c r="I1727" s="13" t="s">
        <v>352</v>
      </c>
      <c r="J1727" s="13" t="s">
        <v>4</v>
      </c>
      <c r="K1727" s="19">
        <v>45402</v>
      </c>
      <c r="L1727" s="19" t="s">
        <v>85</v>
      </c>
      <c r="M1727" s="18" t="s">
        <v>2</v>
      </c>
      <c r="N1727" s="80" t="s">
        <v>1126</v>
      </c>
      <c r="O1727" s="79">
        <v>45437</v>
      </c>
      <c r="P1727" s="21" t="s">
        <v>1125</v>
      </c>
      <c r="Q1727" s="20">
        <v>109.9</v>
      </c>
      <c r="R1727" s="19"/>
      <c r="S1727" s="13"/>
      <c r="T1727" s="18"/>
      <c r="U1727" s="17"/>
      <c r="V1727" s="16"/>
      <c r="W1727" s="15"/>
      <c r="X1727" s="14"/>
      <c r="Y1727" s="13"/>
      <c r="Z1727" s="12"/>
      <c r="AA1727" s="11" t="s">
        <v>0</v>
      </c>
      <c r="AB1727" s="9" t="s">
        <v>1123</v>
      </c>
      <c r="AC1727" s="10" t="s">
        <v>1140</v>
      </c>
      <c r="AD1727" s="9" t="s">
        <v>1131</v>
      </c>
      <c r="AE1727" s="8" t="s">
        <v>1123</v>
      </c>
      <c r="AF1727" s="32" t="s">
        <v>5797</v>
      </c>
      <c r="AG1727" s="6">
        <f>IF(P1727="Em Aberto",Q1727,0)+IF(S1727="Em Aberto",T1727,0)+IF(V1727="Em Aberto",W1727,0)+IF(Y1727="Em Aberto",Z1727,0)</f>
        <v>0</v>
      </c>
      <c r="AH1727" s="5"/>
    </row>
    <row r="1728" spans="1:34" s="102" customFormat="1" ht="11.25" customHeight="1" x14ac:dyDescent="0.2">
      <c r="A1728" s="30">
        <v>45383</v>
      </c>
      <c r="B1728" s="28" t="s">
        <v>2248</v>
      </c>
      <c r="C1728" s="36">
        <v>52823719000126</v>
      </c>
      <c r="D1728" s="5" t="s">
        <v>5796</v>
      </c>
      <c r="E1728" s="13" t="s">
        <v>5795</v>
      </c>
      <c r="F1728" s="13">
        <v>2</v>
      </c>
      <c r="G1728" s="13" t="s">
        <v>5794</v>
      </c>
      <c r="H1728" s="18" t="s">
        <v>11</v>
      </c>
      <c r="I1728" s="13" t="s">
        <v>352</v>
      </c>
      <c r="J1728" s="13" t="s">
        <v>10</v>
      </c>
      <c r="K1728" s="19">
        <v>45402</v>
      </c>
      <c r="L1728" s="19" t="s">
        <v>1269</v>
      </c>
      <c r="M1728" s="18" t="s">
        <v>201</v>
      </c>
      <c r="N1728" s="80" t="s">
        <v>1209</v>
      </c>
      <c r="O1728" s="79">
        <v>45445</v>
      </c>
      <c r="P1728" s="21" t="s">
        <v>1125</v>
      </c>
      <c r="Q1728" s="20">
        <v>84.19</v>
      </c>
      <c r="R1728" s="19">
        <v>45475</v>
      </c>
      <c r="S1728" s="13" t="s">
        <v>1196</v>
      </c>
      <c r="T1728" s="18">
        <v>111.74</v>
      </c>
      <c r="U1728" s="17"/>
      <c r="V1728" s="16"/>
      <c r="W1728" s="15"/>
      <c r="X1728" s="14"/>
      <c r="Y1728" s="13"/>
      <c r="Z1728" s="12"/>
      <c r="AA1728" s="11" t="s">
        <v>1195</v>
      </c>
      <c r="AB1728" s="9" t="s">
        <v>1194</v>
      </c>
      <c r="AC1728" s="10" t="s">
        <v>1140</v>
      </c>
      <c r="AD1728" s="9" t="s">
        <v>1131</v>
      </c>
      <c r="AE1728" s="8" t="s">
        <v>1193</v>
      </c>
      <c r="AF1728" s="32" t="s">
        <v>5793</v>
      </c>
      <c r="AG1728" s="6">
        <f>IF(P1728="Em Aberto",Q1728,0)+IF(S1728="Em Aberto",T1728,0)+IF(V1728="Em Aberto",W1728,0)+IF(Y1728="Em Aberto",Z1728,0)</f>
        <v>111.74</v>
      </c>
      <c r="AH1728" s="5"/>
    </row>
    <row r="1729" spans="1:34" s="102" customFormat="1" ht="11.25" customHeight="1" x14ac:dyDescent="0.2">
      <c r="A1729" s="30">
        <v>45383</v>
      </c>
      <c r="B1729" s="28" t="s">
        <v>2248</v>
      </c>
      <c r="C1729" s="36">
        <v>52189950000100</v>
      </c>
      <c r="D1729" s="5" t="s">
        <v>5792</v>
      </c>
      <c r="E1729" s="13">
        <v>2336120</v>
      </c>
      <c r="F1729" s="13">
        <v>25</v>
      </c>
      <c r="G1729" s="13" t="s">
        <v>5791</v>
      </c>
      <c r="H1729" s="18" t="s">
        <v>11</v>
      </c>
      <c r="I1729" s="13" t="s">
        <v>352</v>
      </c>
      <c r="J1729" s="13" t="s">
        <v>4</v>
      </c>
      <c r="K1729" s="19">
        <v>45402</v>
      </c>
      <c r="L1729" s="19" t="s">
        <v>22</v>
      </c>
      <c r="M1729" s="18" t="s">
        <v>29</v>
      </c>
      <c r="N1729" s="80" t="s">
        <v>1126</v>
      </c>
      <c r="O1729" s="79">
        <v>45437</v>
      </c>
      <c r="P1729" s="21" t="s">
        <v>1196</v>
      </c>
      <c r="Q1729" s="20">
        <v>149.9</v>
      </c>
      <c r="R1729" s="19"/>
      <c r="S1729" s="13"/>
      <c r="T1729" s="18"/>
      <c r="U1729" s="17"/>
      <c r="V1729" s="16"/>
      <c r="W1729" s="15"/>
      <c r="X1729" s="14"/>
      <c r="Y1729" s="13"/>
      <c r="Z1729" s="12"/>
      <c r="AA1729" s="11" t="s">
        <v>1195</v>
      </c>
      <c r="AB1729" s="9" t="s">
        <v>1194</v>
      </c>
      <c r="AC1729" s="10" t="s">
        <v>1201</v>
      </c>
      <c r="AD1729" s="9" t="s">
        <v>1131</v>
      </c>
      <c r="AE1729" s="8" t="s">
        <v>1193</v>
      </c>
      <c r="AF1729" s="32" t="s">
        <v>5708</v>
      </c>
      <c r="AG1729" s="6">
        <f>IF(P1729="Em Aberto",Q1729,0)+IF(S1729="Em Aberto",T1729,0)+IF(V1729="Em Aberto",W1729,0)+IF(Y1729="Em Aberto",Z1729,0)</f>
        <v>149.9</v>
      </c>
      <c r="AH1729" s="5"/>
    </row>
    <row r="1730" spans="1:34" s="102" customFormat="1" ht="11.25" customHeight="1" x14ac:dyDescent="0.2">
      <c r="A1730" s="30">
        <v>45383</v>
      </c>
      <c r="B1730" s="28" t="s">
        <v>2248</v>
      </c>
      <c r="C1730" s="36">
        <v>43599962000111</v>
      </c>
      <c r="D1730" s="5" t="s">
        <v>5790</v>
      </c>
      <c r="E1730" s="13" t="s">
        <v>5789</v>
      </c>
      <c r="F1730" s="13">
        <v>2</v>
      </c>
      <c r="G1730" s="13" t="s">
        <v>5788</v>
      </c>
      <c r="H1730" s="18" t="s">
        <v>11</v>
      </c>
      <c r="I1730" s="13" t="s">
        <v>352</v>
      </c>
      <c r="J1730" s="13" t="s">
        <v>10</v>
      </c>
      <c r="K1730" s="19">
        <v>45402</v>
      </c>
      <c r="L1730" s="19" t="s">
        <v>56</v>
      </c>
      <c r="M1730" s="18" t="s">
        <v>153</v>
      </c>
      <c r="N1730" s="80" t="s">
        <v>1126</v>
      </c>
      <c r="O1730" s="79">
        <v>45445</v>
      </c>
      <c r="P1730" s="21" t="s">
        <v>1125</v>
      </c>
      <c r="Q1730" s="20">
        <v>68.83</v>
      </c>
      <c r="R1730" s="19">
        <v>45475</v>
      </c>
      <c r="S1730" s="13" t="s">
        <v>1125</v>
      </c>
      <c r="T1730" s="18">
        <v>89.79</v>
      </c>
      <c r="U1730" s="17"/>
      <c r="V1730" s="16"/>
      <c r="W1730" s="15"/>
      <c r="X1730" s="14"/>
      <c r="Y1730" s="13"/>
      <c r="Z1730" s="12"/>
      <c r="AA1730" s="11" t="s">
        <v>0</v>
      </c>
      <c r="AB1730" s="9" t="s">
        <v>1123</v>
      </c>
      <c r="AC1730" s="10" t="s">
        <v>1140</v>
      </c>
      <c r="AD1730" s="9" t="s">
        <v>1131</v>
      </c>
      <c r="AE1730" s="8" t="s">
        <v>1123</v>
      </c>
      <c r="AF1730" s="32" t="s">
        <v>5787</v>
      </c>
      <c r="AG1730" s="6">
        <f>IF(P1730="Em Aberto",Q1730,0)+IF(S1730="Em Aberto",T1730,0)+IF(V1730="Em Aberto",W1730,0)+IF(Y1730="Em Aberto",Z1730,0)</f>
        <v>0</v>
      </c>
      <c r="AH1730" s="5"/>
    </row>
    <row r="1731" spans="1:34" s="102" customFormat="1" ht="11.25" customHeight="1" x14ac:dyDescent="0.2">
      <c r="A1731" s="30">
        <v>45383</v>
      </c>
      <c r="B1731" s="28" t="s">
        <v>2248</v>
      </c>
      <c r="C1731" s="36">
        <v>34855769000103</v>
      </c>
      <c r="D1731" s="5" t="s">
        <v>5786</v>
      </c>
      <c r="E1731" s="13" t="s">
        <v>5785</v>
      </c>
      <c r="F1731" s="13">
        <v>26</v>
      </c>
      <c r="G1731" s="13" t="s">
        <v>5784</v>
      </c>
      <c r="H1731" s="18" t="s">
        <v>6</v>
      </c>
      <c r="I1731" s="13" t="s">
        <v>352</v>
      </c>
      <c r="J1731" s="13" t="s">
        <v>10</v>
      </c>
      <c r="K1731" s="19">
        <v>45402</v>
      </c>
      <c r="L1731" s="19" t="s">
        <v>2979</v>
      </c>
      <c r="M1731" s="18" t="s">
        <v>201</v>
      </c>
      <c r="N1731" s="80" t="s">
        <v>1209</v>
      </c>
      <c r="O1731" s="79">
        <v>45443</v>
      </c>
      <c r="P1731" s="21" t="s">
        <v>1125</v>
      </c>
      <c r="Q1731" s="20">
        <v>99.55</v>
      </c>
      <c r="R1731" s="19">
        <v>45471</v>
      </c>
      <c r="S1731" s="13" t="s">
        <v>1125</v>
      </c>
      <c r="T1731" s="18">
        <v>129.87</v>
      </c>
      <c r="U1731" s="17">
        <v>45502</v>
      </c>
      <c r="V1731" s="16" t="s">
        <v>1196</v>
      </c>
      <c r="W1731" s="15">
        <v>132.65</v>
      </c>
      <c r="X1731" s="14"/>
      <c r="Y1731" s="13"/>
      <c r="Z1731" s="12"/>
      <c r="AA1731" s="11" t="s">
        <v>0</v>
      </c>
      <c r="AB1731" s="9" t="s">
        <v>1123</v>
      </c>
      <c r="AC1731" s="10" t="s">
        <v>6</v>
      </c>
      <c r="AD1731" s="9" t="s">
        <v>1131</v>
      </c>
      <c r="AE1731" s="8" t="s">
        <v>1123</v>
      </c>
      <c r="AF1731" s="32" t="s">
        <v>5783</v>
      </c>
      <c r="AG1731" s="6">
        <f>IF(P1731="Em Aberto",Q1731,0)+IF(S1731="Em Aberto",T1731,0)+IF(V1731="Em Aberto",W1731,0)+IF(Y1731="Em Aberto",Z1731,0)</f>
        <v>132.65</v>
      </c>
      <c r="AH1731" s="5"/>
    </row>
    <row r="1732" spans="1:34" s="102" customFormat="1" ht="11.25" customHeight="1" x14ac:dyDescent="0.2">
      <c r="A1732" s="30">
        <v>45383</v>
      </c>
      <c r="B1732" s="28" t="s">
        <v>2248</v>
      </c>
      <c r="C1732" s="36">
        <v>37906018000167</v>
      </c>
      <c r="D1732" s="5" t="s">
        <v>5782</v>
      </c>
      <c r="E1732" s="13" t="s">
        <v>5781</v>
      </c>
      <c r="F1732" s="13">
        <v>26</v>
      </c>
      <c r="G1732" s="13" t="s">
        <v>5780</v>
      </c>
      <c r="H1732" s="18" t="s">
        <v>6</v>
      </c>
      <c r="I1732" s="13" t="s">
        <v>352</v>
      </c>
      <c r="J1732" s="13" t="s">
        <v>10</v>
      </c>
      <c r="K1732" s="19">
        <v>45402</v>
      </c>
      <c r="L1732" s="19" t="s">
        <v>299</v>
      </c>
      <c r="M1732" s="18" t="s">
        <v>29</v>
      </c>
      <c r="N1732" s="80" t="s">
        <v>1126</v>
      </c>
      <c r="O1732" s="79">
        <v>45443</v>
      </c>
      <c r="P1732" s="21" t="s">
        <v>1125</v>
      </c>
      <c r="Q1732" s="20">
        <v>99.55</v>
      </c>
      <c r="R1732" s="19">
        <v>45471</v>
      </c>
      <c r="S1732" s="13" t="s">
        <v>1196</v>
      </c>
      <c r="T1732" s="18">
        <v>131.93</v>
      </c>
      <c r="U1732" s="17">
        <v>45502</v>
      </c>
      <c r="V1732" s="16" t="s">
        <v>1196</v>
      </c>
      <c r="W1732" s="15">
        <v>129.84</v>
      </c>
      <c r="X1732" s="14"/>
      <c r="Y1732" s="13"/>
      <c r="Z1732" s="12"/>
      <c r="AA1732" s="11" t="s">
        <v>1195</v>
      </c>
      <c r="AB1732" s="9" t="s">
        <v>1194</v>
      </c>
      <c r="AC1732" s="10" t="s">
        <v>6</v>
      </c>
      <c r="AD1732" s="9" t="s">
        <v>1131</v>
      </c>
      <c r="AE1732" s="8" t="s">
        <v>1193</v>
      </c>
      <c r="AF1732" s="32" t="s">
        <v>5779</v>
      </c>
      <c r="AG1732" s="6">
        <f>IF(P1732="Em Aberto",Q1732,0)+IF(S1732="Em Aberto",T1732,0)+IF(V1732="Em Aberto",W1732,0)+IF(Y1732="Em Aberto",Z1732,0)</f>
        <v>261.77</v>
      </c>
      <c r="AH1732" s="5"/>
    </row>
    <row r="1733" spans="1:34" s="102" customFormat="1" ht="11.25" customHeight="1" x14ac:dyDescent="0.2">
      <c r="A1733" s="59">
        <v>45383</v>
      </c>
      <c r="B1733" s="28" t="s">
        <v>2248</v>
      </c>
      <c r="C1733" s="57">
        <v>44556986000156</v>
      </c>
      <c r="D1733" s="58" t="s">
        <v>5778</v>
      </c>
      <c r="E1733" s="46" t="s">
        <v>5777</v>
      </c>
      <c r="F1733" s="46">
        <v>2</v>
      </c>
      <c r="G1733" s="46" t="s">
        <v>5776</v>
      </c>
      <c r="H1733" s="76" t="s">
        <v>6</v>
      </c>
      <c r="I1733" s="46" t="s">
        <v>352</v>
      </c>
      <c r="J1733" s="46" t="s">
        <v>10</v>
      </c>
      <c r="K1733" s="52">
        <v>45402</v>
      </c>
      <c r="L1733" s="52" t="s">
        <v>114</v>
      </c>
      <c r="M1733" s="76" t="s">
        <v>174</v>
      </c>
      <c r="N1733" s="78" t="s">
        <v>1126</v>
      </c>
      <c r="O1733" s="77"/>
      <c r="P1733" s="54" t="s">
        <v>1125</v>
      </c>
      <c r="Q1733" s="53">
        <v>0</v>
      </c>
      <c r="R1733" s="52"/>
      <c r="S1733" s="46" t="s">
        <v>1125</v>
      </c>
      <c r="T1733" s="76">
        <v>0</v>
      </c>
      <c r="U1733" s="50"/>
      <c r="V1733" s="49"/>
      <c r="W1733" s="48"/>
      <c r="X1733" s="47"/>
      <c r="Y1733" s="46"/>
      <c r="Z1733" s="75"/>
      <c r="AA1733" s="44" t="s">
        <v>1253</v>
      </c>
      <c r="AB1733" s="42" t="s">
        <v>1123</v>
      </c>
      <c r="AC1733" s="43" t="s">
        <v>6</v>
      </c>
      <c r="AD1733" s="42" t="s">
        <v>1131</v>
      </c>
      <c r="AE1733" s="41" t="s">
        <v>1193</v>
      </c>
      <c r="AF1733" s="40" t="s">
        <v>5775</v>
      </c>
      <c r="AG1733" s="39">
        <f>IF(P1733="Em Aberto",Q1733,0)+IF(S1733="Em Aberto",T1733,0)+IF(V1733="Em Aberto",W1733,0)+IF(Y1733="Em Aberto",Z1733,0)</f>
        <v>0</v>
      </c>
      <c r="AH1733" s="58"/>
    </row>
    <row r="1734" spans="1:34" s="102" customFormat="1" ht="11.25" customHeight="1" x14ac:dyDescent="0.2">
      <c r="A1734" s="30">
        <v>45383</v>
      </c>
      <c r="B1734" s="28" t="s">
        <v>2248</v>
      </c>
      <c r="C1734" s="36">
        <v>40043057000192</v>
      </c>
      <c r="D1734" s="5" t="s">
        <v>5774</v>
      </c>
      <c r="E1734" s="13" t="s">
        <v>5773</v>
      </c>
      <c r="F1734" s="13">
        <v>2</v>
      </c>
      <c r="G1734" s="13" t="s">
        <v>5772</v>
      </c>
      <c r="H1734" s="18" t="s">
        <v>6</v>
      </c>
      <c r="I1734" s="13" t="s">
        <v>352</v>
      </c>
      <c r="J1734" s="13" t="s">
        <v>10</v>
      </c>
      <c r="K1734" s="19">
        <v>45402</v>
      </c>
      <c r="L1734" s="19" t="s">
        <v>64</v>
      </c>
      <c r="M1734" s="18" t="s">
        <v>181</v>
      </c>
      <c r="N1734" s="80" t="s">
        <v>1209</v>
      </c>
      <c r="O1734" s="79">
        <v>45446</v>
      </c>
      <c r="P1734" s="21" t="s">
        <v>1125</v>
      </c>
      <c r="Q1734" s="20">
        <v>84.13</v>
      </c>
      <c r="R1734" s="19">
        <v>45475</v>
      </c>
      <c r="S1734" s="13" t="s">
        <v>1196</v>
      </c>
      <c r="T1734" s="18">
        <v>109.74</v>
      </c>
      <c r="U1734" s="17"/>
      <c r="V1734" s="16"/>
      <c r="W1734" s="15"/>
      <c r="X1734" s="14"/>
      <c r="Y1734" s="13"/>
      <c r="Z1734" s="12"/>
      <c r="AA1734" s="11" t="s">
        <v>1195</v>
      </c>
      <c r="AB1734" s="9" t="s">
        <v>1194</v>
      </c>
      <c r="AC1734" s="10" t="s">
        <v>6</v>
      </c>
      <c r="AD1734" s="9" t="s">
        <v>1131</v>
      </c>
      <c r="AE1734" s="8" t="s">
        <v>1193</v>
      </c>
      <c r="AF1734" s="32" t="s">
        <v>5771</v>
      </c>
      <c r="AG1734" s="6">
        <f>IF(P1734="Em Aberto",Q1734,0)+IF(S1734="Em Aberto",T1734,0)+IF(V1734="Em Aberto",W1734,0)+IF(Y1734="Em Aberto",Z1734,0)</f>
        <v>109.74</v>
      </c>
      <c r="AH1734" s="5"/>
    </row>
    <row r="1735" spans="1:34" s="102" customFormat="1" ht="11.25" customHeight="1" x14ac:dyDescent="0.2">
      <c r="A1735" s="30">
        <v>45383</v>
      </c>
      <c r="B1735" s="28" t="s">
        <v>2248</v>
      </c>
      <c r="C1735" s="36">
        <v>47210949000180</v>
      </c>
      <c r="D1735" s="5" t="s">
        <v>5770</v>
      </c>
      <c r="E1735" s="13" t="s">
        <v>5769</v>
      </c>
      <c r="F1735" s="13">
        <v>26</v>
      </c>
      <c r="G1735" s="13" t="s">
        <v>5768</v>
      </c>
      <c r="H1735" s="18" t="s">
        <v>11</v>
      </c>
      <c r="I1735" s="13" t="s">
        <v>352</v>
      </c>
      <c r="J1735" s="13" t="s">
        <v>10</v>
      </c>
      <c r="K1735" s="19">
        <v>45404</v>
      </c>
      <c r="L1735" s="19" t="s">
        <v>85</v>
      </c>
      <c r="M1735" s="18" t="s">
        <v>21</v>
      </c>
      <c r="N1735" s="80" t="s">
        <v>20</v>
      </c>
      <c r="O1735" s="79">
        <v>45438</v>
      </c>
      <c r="P1735" s="21" t="s">
        <v>1125</v>
      </c>
      <c r="Q1735" s="20">
        <v>62.85</v>
      </c>
      <c r="R1735" s="19">
        <v>45469</v>
      </c>
      <c r="S1735" s="13" t="s">
        <v>1125</v>
      </c>
      <c r="T1735" s="104">
        <v>89.8</v>
      </c>
      <c r="U1735" s="17">
        <v>45499</v>
      </c>
      <c r="V1735" s="16" t="s">
        <v>1196</v>
      </c>
      <c r="W1735" s="15">
        <v>91.4</v>
      </c>
      <c r="X1735" s="14"/>
      <c r="Y1735" s="13"/>
      <c r="Z1735" s="12"/>
      <c r="AA1735" s="11" t="s">
        <v>0</v>
      </c>
      <c r="AB1735" s="9" t="s">
        <v>1123</v>
      </c>
      <c r="AC1735" s="10" t="s">
        <v>1140</v>
      </c>
      <c r="AD1735" s="9" t="s">
        <v>1131</v>
      </c>
      <c r="AE1735" s="8" t="s">
        <v>1123</v>
      </c>
      <c r="AF1735" s="32" t="s">
        <v>5767</v>
      </c>
      <c r="AG1735" s="6">
        <f>IF(P1735="Em Aberto",Q1735,0)+IF(S1735="Em Aberto",T1735,0)+IF(V1735="Em Aberto",W1735,0)+IF(Y1735="Em Aberto",Z1735,0)</f>
        <v>91.4</v>
      </c>
      <c r="AH1735" s="5"/>
    </row>
    <row r="1736" spans="1:34" s="102" customFormat="1" ht="11.25" customHeight="1" x14ac:dyDescent="0.2">
      <c r="A1736" s="30">
        <v>45383</v>
      </c>
      <c r="B1736" s="28" t="s">
        <v>2248</v>
      </c>
      <c r="C1736" s="36">
        <v>51531857000179</v>
      </c>
      <c r="D1736" s="5" t="s">
        <v>5766</v>
      </c>
      <c r="E1736" s="13" t="s">
        <v>5765</v>
      </c>
      <c r="F1736" s="13">
        <v>2</v>
      </c>
      <c r="G1736" s="13" t="s">
        <v>5764</v>
      </c>
      <c r="H1736" s="18" t="s">
        <v>6</v>
      </c>
      <c r="I1736" s="13" t="s">
        <v>352</v>
      </c>
      <c r="J1736" s="13" t="s">
        <v>10</v>
      </c>
      <c r="K1736" s="19">
        <v>45404</v>
      </c>
      <c r="L1736" s="19" t="s">
        <v>53</v>
      </c>
      <c r="M1736" s="18" t="s">
        <v>570</v>
      </c>
      <c r="N1736" s="80" t="s">
        <v>20</v>
      </c>
      <c r="O1736" s="79">
        <v>45446</v>
      </c>
      <c r="P1736" s="21" t="s">
        <v>1125</v>
      </c>
      <c r="Q1736" s="20">
        <v>90.88</v>
      </c>
      <c r="R1736" s="19">
        <v>45475</v>
      </c>
      <c r="S1736" s="13" t="s">
        <v>1196</v>
      </c>
      <c r="T1736" s="18">
        <v>129.82</v>
      </c>
      <c r="U1736" s="17"/>
      <c r="V1736" s="16"/>
      <c r="W1736" s="15"/>
      <c r="X1736" s="14"/>
      <c r="Y1736" s="13"/>
      <c r="Z1736" s="12"/>
      <c r="AA1736" s="11" t="s">
        <v>1195</v>
      </c>
      <c r="AB1736" s="9" t="s">
        <v>1194</v>
      </c>
      <c r="AC1736" s="10" t="s">
        <v>6</v>
      </c>
      <c r="AD1736" s="9" t="s">
        <v>1131</v>
      </c>
      <c r="AE1736" s="8" t="s">
        <v>1193</v>
      </c>
      <c r="AF1736" s="32" t="s">
        <v>5763</v>
      </c>
      <c r="AG1736" s="6">
        <f>IF(P1736="Em Aberto",Q1736,0)+IF(S1736="Em Aberto",T1736,0)+IF(V1736="Em Aberto",W1736,0)+IF(Y1736="Em Aberto",Z1736,0)</f>
        <v>129.82</v>
      </c>
      <c r="AH1736" s="5"/>
    </row>
    <row r="1737" spans="1:34" s="102" customFormat="1" ht="11.25" customHeight="1" x14ac:dyDescent="0.2">
      <c r="A1737" s="30">
        <v>45383</v>
      </c>
      <c r="B1737" s="28" t="s">
        <v>2248</v>
      </c>
      <c r="C1737" s="36">
        <v>46361454000199</v>
      </c>
      <c r="D1737" s="5" t="s">
        <v>5762</v>
      </c>
      <c r="E1737" s="13" t="s">
        <v>5761</v>
      </c>
      <c r="F1737" s="13">
        <v>26</v>
      </c>
      <c r="G1737" s="13" t="s">
        <v>5760</v>
      </c>
      <c r="H1737" s="18" t="s">
        <v>6</v>
      </c>
      <c r="I1737" s="13" t="s">
        <v>352</v>
      </c>
      <c r="J1737" s="13" t="s">
        <v>10</v>
      </c>
      <c r="K1737" s="19">
        <v>45404</v>
      </c>
      <c r="L1737" s="19" t="s">
        <v>90</v>
      </c>
      <c r="M1737" s="18" t="s">
        <v>118</v>
      </c>
      <c r="N1737" s="80" t="s">
        <v>1209</v>
      </c>
      <c r="O1737" s="79">
        <v>45443</v>
      </c>
      <c r="P1737" s="21" t="s">
        <v>1125</v>
      </c>
      <c r="Q1737" s="20">
        <v>76.87</v>
      </c>
      <c r="R1737" s="19">
        <v>45471</v>
      </c>
      <c r="S1737" s="13" t="s">
        <v>1196</v>
      </c>
      <c r="T1737" s="18">
        <v>111.43</v>
      </c>
      <c r="U1737" s="17">
        <v>45502</v>
      </c>
      <c r="V1737" s="16" t="s">
        <v>1196</v>
      </c>
      <c r="W1737" s="15">
        <v>109.81</v>
      </c>
      <c r="X1737" s="14"/>
      <c r="Y1737" s="13"/>
      <c r="Z1737" s="12"/>
      <c r="AA1737" s="11" t="s">
        <v>1195</v>
      </c>
      <c r="AB1737" s="9" t="s">
        <v>1194</v>
      </c>
      <c r="AC1737" s="10" t="s">
        <v>6</v>
      </c>
      <c r="AD1737" s="9" t="s">
        <v>1131</v>
      </c>
      <c r="AE1737" s="8" t="s">
        <v>1193</v>
      </c>
      <c r="AF1737" s="32" t="s">
        <v>5759</v>
      </c>
      <c r="AG1737" s="6">
        <f>IF(P1737="Em Aberto",Q1737,0)+IF(S1737="Em Aberto",T1737,0)+IF(V1737="Em Aberto",W1737,0)+IF(Y1737="Em Aberto",Z1737,0)</f>
        <v>221.24</v>
      </c>
      <c r="AH1737" s="5"/>
    </row>
    <row r="1738" spans="1:34" s="102" customFormat="1" ht="11.25" customHeight="1" x14ac:dyDescent="0.2">
      <c r="A1738" s="30">
        <v>45383</v>
      </c>
      <c r="B1738" s="28" t="s">
        <v>2248</v>
      </c>
      <c r="C1738" s="36">
        <v>36021419000177</v>
      </c>
      <c r="D1738" s="5" t="s">
        <v>5758</v>
      </c>
      <c r="E1738" s="13" t="s">
        <v>5757</v>
      </c>
      <c r="F1738" s="13">
        <v>2</v>
      </c>
      <c r="G1738" s="13" t="s">
        <v>5756</v>
      </c>
      <c r="H1738" s="18" t="s">
        <v>11</v>
      </c>
      <c r="I1738" s="13" t="s">
        <v>352</v>
      </c>
      <c r="J1738" s="13" t="s">
        <v>10</v>
      </c>
      <c r="K1738" s="19">
        <v>45404</v>
      </c>
      <c r="L1738" s="19" t="s">
        <v>90</v>
      </c>
      <c r="M1738" s="18" t="s">
        <v>29</v>
      </c>
      <c r="N1738" s="80" t="s">
        <v>1126</v>
      </c>
      <c r="O1738" s="79">
        <v>45445</v>
      </c>
      <c r="P1738" s="21" t="s">
        <v>1125</v>
      </c>
      <c r="Q1738" s="20">
        <v>62.85</v>
      </c>
      <c r="R1738" s="19">
        <v>45475</v>
      </c>
      <c r="S1738" s="13" t="s">
        <v>1125</v>
      </c>
      <c r="T1738" s="18">
        <v>89.79</v>
      </c>
      <c r="U1738" s="17"/>
      <c r="V1738" s="16"/>
      <c r="W1738" s="15"/>
      <c r="X1738" s="14"/>
      <c r="Y1738" s="13"/>
      <c r="Z1738" s="12"/>
      <c r="AA1738" s="11" t="s">
        <v>0</v>
      </c>
      <c r="AB1738" s="9" t="s">
        <v>1123</v>
      </c>
      <c r="AC1738" s="10" t="s">
        <v>1140</v>
      </c>
      <c r="AD1738" s="9" t="s">
        <v>1131</v>
      </c>
      <c r="AE1738" s="8" t="s">
        <v>1123</v>
      </c>
      <c r="AF1738" s="32" t="s">
        <v>5715</v>
      </c>
      <c r="AG1738" s="6">
        <f>IF(P1738="Em Aberto",Q1738,0)+IF(S1738="Em Aberto",T1738,0)+IF(V1738="Em Aberto",W1738,0)+IF(Y1738="Em Aberto",Z1738,0)</f>
        <v>0</v>
      </c>
      <c r="AH1738" s="5"/>
    </row>
    <row r="1739" spans="1:34" s="102" customFormat="1" ht="11.25" customHeight="1" x14ac:dyDescent="0.2">
      <c r="A1739" s="30">
        <v>45383</v>
      </c>
      <c r="B1739" s="28" t="s">
        <v>2248</v>
      </c>
      <c r="C1739" s="36">
        <v>46520336000186</v>
      </c>
      <c r="D1739" s="5" t="s">
        <v>5755</v>
      </c>
      <c r="E1739" s="13" t="s">
        <v>5754</v>
      </c>
      <c r="F1739" s="13">
        <v>2</v>
      </c>
      <c r="G1739" s="13" t="s">
        <v>5753</v>
      </c>
      <c r="H1739" s="18" t="s">
        <v>11</v>
      </c>
      <c r="I1739" s="13" t="s">
        <v>352</v>
      </c>
      <c r="J1739" s="13" t="s">
        <v>10</v>
      </c>
      <c r="K1739" s="19">
        <v>45404</v>
      </c>
      <c r="L1739" s="19" t="s">
        <v>16</v>
      </c>
      <c r="M1739" s="18" t="s">
        <v>197</v>
      </c>
      <c r="N1739" s="80" t="s">
        <v>20</v>
      </c>
      <c r="O1739" s="79">
        <v>45445</v>
      </c>
      <c r="P1739" s="21" t="s">
        <v>1125</v>
      </c>
      <c r="Q1739" s="20">
        <v>76.81</v>
      </c>
      <c r="R1739" s="19">
        <v>45475</v>
      </c>
      <c r="S1739" s="13" t="s">
        <v>1196</v>
      </c>
      <c r="T1739" s="18">
        <v>109.74</v>
      </c>
      <c r="U1739" s="17"/>
      <c r="V1739" s="16"/>
      <c r="W1739" s="15"/>
      <c r="X1739" s="14"/>
      <c r="Y1739" s="13"/>
      <c r="Z1739" s="12"/>
      <c r="AA1739" s="11" t="s">
        <v>1195</v>
      </c>
      <c r="AB1739" s="9" t="s">
        <v>1194</v>
      </c>
      <c r="AC1739" s="10" t="s">
        <v>1140</v>
      </c>
      <c r="AD1739" s="9" t="s">
        <v>1131</v>
      </c>
      <c r="AE1739" s="8" t="s">
        <v>1193</v>
      </c>
      <c r="AF1739" s="32" t="s">
        <v>5752</v>
      </c>
      <c r="AG1739" s="6">
        <f>IF(P1739="Em Aberto",Q1739,0)+IF(S1739="Em Aberto",T1739,0)+IF(V1739="Em Aberto",W1739,0)+IF(Y1739="Em Aberto",Z1739,0)</f>
        <v>109.74</v>
      </c>
      <c r="AH1739" s="5"/>
    </row>
    <row r="1740" spans="1:34" s="102" customFormat="1" ht="11.25" customHeight="1" x14ac:dyDescent="0.2">
      <c r="A1740" s="30">
        <v>45383</v>
      </c>
      <c r="B1740" s="28" t="s">
        <v>2248</v>
      </c>
      <c r="C1740" s="36">
        <v>42091887000110</v>
      </c>
      <c r="D1740" s="5" t="s">
        <v>5751</v>
      </c>
      <c r="E1740" s="13" t="s">
        <v>5750</v>
      </c>
      <c r="F1740" s="13">
        <v>2</v>
      </c>
      <c r="G1740" s="13" t="s">
        <v>5749</v>
      </c>
      <c r="H1740" s="18" t="s">
        <v>11</v>
      </c>
      <c r="I1740" s="13" t="s">
        <v>352</v>
      </c>
      <c r="J1740" s="13" t="s">
        <v>10</v>
      </c>
      <c r="K1740" s="19">
        <v>45404</v>
      </c>
      <c r="L1740" s="19" t="s">
        <v>30</v>
      </c>
      <c r="M1740" s="18" t="s">
        <v>197</v>
      </c>
      <c r="N1740" s="80" t="s">
        <v>20</v>
      </c>
      <c r="O1740" s="79">
        <v>45445</v>
      </c>
      <c r="P1740" s="21" t="s">
        <v>1125</v>
      </c>
      <c r="Q1740" s="20">
        <v>97.84</v>
      </c>
      <c r="R1740" s="19">
        <v>45475</v>
      </c>
      <c r="S1740" s="13" t="s">
        <v>1125</v>
      </c>
      <c r="T1740" s="18">
        <v>139.78</v>
      </c>
      <c r="U1740" s="17"/>
      <c r="V1740" s="16"/>
      <c r="W1740" s="15"/>
      <c r="X1740" s="14"/>
      <c r="Y1740" s="13"/>
      <c r="Z1740" s="12"/>
      <c r="AA1740" s="11" t="s">
        <v>0</v>
      </c>
      <c r="AB1740" s="9" t="s">
        <v>1123</v>
      </c>
      <c r="AC1740" s="10" t="s">
        <v>1140</v>
      </c>
      <c r="AD1740" s="9" t="s">
        <v>1131</v>
      </c>
      <c r="AE1740" s="8" t="s">
        <v>1123</v>
      </c>
      <c r="AF1740" s="32" t="s">
        <v>5748</v>
      </c>
      <c r="AG1740" s="6">
        <f>IF(P1740="Em Aberto",Q1740,0)+IF(S1740="Em Aberto",T1740,0)+IF(V1740="Em Aberto",W1740,0)+IF(Y1740="Em Aberto",Z1740,0)</f>
        <v>0</v>
      </c>
      <c r="AH1740" s="5"/>
    </row>
    <row r="1741" spans="1:34" s="102" customFormat="1" ht="11.25" customHeight="1" x14ac:dyDescent="0.2">
      <c r="A1741" s="30">
        <v>45383</v>
      </c>
      <c r="B1741" s="28" t="s">
        <v>2248</v>
      </c>
      <c r="C1741" s="36">
        <v>47872738000102</v>
      </c>
      <c r="D1741" s="5" t="s">
        <v>5747</v>
      </c>
      <c r="E1741" s="13">
        <v>2350085</v>
      </c>
      <c r="F1741" s="13">
        <v>27</v>
      </c>
      <c r="G1741" s="13" t="s">
        <v>5746</v>
      </c>
      <c r="H1741" s="18" t="s">
        <v>11</v>
      </c>
      <c r="I1741" s="13" t="s">
        <v>352</v>
      </c>
      <c r="J1741" s="13" t="s">
        <v>4</v>
      </c>
      <c r="K1741" s="19">
        <v>45404</v>
      </c>
      <c r="L1741" s="19" t="s">
        <v>143</v>
      </c>
      <c r="M1741" s="18" t="s">
        <v>2</v>
      </c>
      <c r="N1741" s="80" t="s">
        <v>1126</v>
      </c>
      <c r="O1741" s="79">
        <v>45439</v>
      </c>
      <c r="P1741" s="21" t="s">
        <v>1196</v>
      </c>
      <c r="Q1741" s="20">
        <v>199.9</v>
      </c>
      <c r="R1741" s="19"/>
      <c r="S1741" s="13"/>
      <c r="T1741" s="18"/>
      <c r="U1741" s="17"/>
      <c r="V1741" s="16"/>
      <c r="W1741" s="15"/>
      <c r="X1741" s="14"/>
      <c r="Y1741" s="13"/>
      <c r="Z1741" s="12"/>
      <c r="AA1741" s="11" t="s">
        <v>1195</v>
      </c>
      <c r="AB1741" s="9" t="s">
        <v>1194</v>
      </c>
      <c r="AC1741" s="10" t="s">
        <v>1140</v>
      </c>
      <c r="AD1741" s="9" t="s">
        <v>1131</v>
      </c>
      <c r="AE1741" s="8" t="s">
        <v>1193</v>
      </c>
      <c r="AF1741" s="32" t="s">
        <v>5745</v>
      </c>
      <c r="AG1741" s="6">
        <f>IF(P1741="Em Aberto",Q1741,0)+IF(S1741="Em Aberto",T1741,0)+IF(V1741="Em Aberto",W1741,0)+IF(Y1741="Em Aberto",Z1741,0)</f>
        <v>199.9</v>
      </c>
      <c r="AH1741" s="5"/>
    </row>
    <row r="1742" spans="1:34" s="102" customFormat="1" ht="11.25" customHeight="1" x14ac:dyDescent="0.2">
      <c r="A1742" s="30">
        <v>45383</v>
      </c>
      <c r="B1742" s="28" t="s">
        <v>2248</v>
      </c>
      <c r="C1742" s="36">
        <v>51402398000123</v>
      </c>
      <c r="D1742" s="5" t="s">
        <v>5744</v>
      </c>
      <c r="E1742" s="13" t="s">
        <v>5743</v>
      </c>
      <c r="F1742" s="13">
        <v>26</v>
      </c>
      <c r="G1742" s="13" t="s">
        <v>5742</v>
      </c>
      <c r="H1742" s="18" t="s">
        <v>6</v>
      </c>
      <c r="I1742" s="13" t="s">
        <v>352</v>
      </c>
      <c r="J1742" s="13" t="s">
        <v>10</v>
      </c>
      <c r="K1742" s="19">
        <v>45404</v>
      </c>
      <c r="L1742" s="19" t="s">
        <v>1158</v>
      </c>
      <c r="M1742" s="18" t="s">
        <v>201</v>
      </c>
      <c r="N1742" s="80" t="s">
        <v>1209</v>
      </c>
      <c r="O1742" s="79">
        <v>45443</v>
      </c>
      <c r="P1742" s="21" t="s">
        <v>1196</v>
      </c>
      <c r="Q1742" s="20">
        <v>90.91</v>
      </c>
      <c r="R1742" s="19">
        <v>45471</v>
      </c>
      <c r="S1742" s="13" t="s">
        <v>1196</v>
      </c>
      <c r="T1742" s="18">
        <v>129.87</v>
      </c>
      <c r="U1742" s="17"/>
      <c r="V1742" s="16"/>
      <c r="W1742" s="15"/>
      <c r="X1742" s="14"/>
      <c r="Y1742" s="13"/>
      <c r="Z1742" s="12"/>
      <c r="AA1742" s="11" t="s">
        <v>1195</v>
      </c>
      <c r="AB1742" s="9" t="s">
        <v>1380</v>
      </c>
      <c r="AC1742" s="10" t="s">
        <v>6</v>
      </c>
      <c r="AD1742" s="9" t="s">
        <v>1131</v>
      </c>
      <c r="AE1742" s="8" t="s">
        <v>1193</v>
      </c>
      <c r="AF1742" s="32" t="s">
        <v>5741</v>
      </c>
      <c r="AG1742" s="6">
        <f>IF(P1742="Em Aberto",Q1742,0)+IF(S1742="Em Aberto",T1742,0)+IF(V1742="Em Aberto",W1742,0)+IF(Y1742="Em Aberto",Z1742,0)</f>
        <v>220.78</v>
      </c>
      <c r="AH1742" s="5"/>
    </row>
    <row r="1743" spans="1:34" s="102" customFormat="1" ht="11.25" customHeight="1" x14ac:dyDescent="0.2">
      <c r="A1743" s="30">
        <v>45383</v>
      </c>
      <c r="B1743" s="28" t="s">
        <v>2248</v>
      </c>
      <c r="C1743" s="36">
        <v>35593500000169</v>
      </c>
      <c r="D1743" s="5" t="s">
        <v>5740</v>
      </c>
      <c r="E1743" s="13" t="s">
        <v>5739</v>
      </c>
      <c r="F1743" s="13">
        <v>2</v>
      </c>
      <c r="G1743" s="13" t="s">
        <v>5738</v>
      </c>
      <c r="H1743" s="18" t="s">
        <v>6</v>
      </c>
      <c r="I1743" s="13" t="s">
        <v>352</v>
      </c>
      <c r="J1743" s="13" t="s">
        <v>10</v>
      </c>
      <c r="K1743" s="19">
        <v>45404</v>
      </c>
      <c r="L1743" s="19" t="s">
        <v>9</v>
      </c>
      <c r="M1743" s="18" t="s">
        <v>29</v>
      </c>
      <c r="N1743" s="80" t="s">
        <v>1126</v>
      </c>
      <c r="O1743" s="79">
        <v>45446</v>
      </c>
      <c r="P1743" s="21" t="s">
        <v>1125</v>
      </c>
      <c r="Q1743" s="20">
        <v>90.89</v>
      </c>
      <c r="R1743" s="19">
        <v>45475</v>
      </c>
      <c r="S1743" s="13" t="s">
        <v>1125</v>
      </c>
      <c r="T1743" s="18">
        <v>131.66999999999999</v>
      </c>
      <c r="U1743" s="17"/>
      <c r="V1743" s="16"/>
      <c r="W1743" s="15"/>
      <c r="X1743" s="14"/>
      <c r="Y1743" s="13"/>
      <c r="Z1743" s="12"/>
      <c r="AA1743" s="11" t="s">
        <v>0</v>
      </c>
      <c r="AB1743" s="9" t="s">
        <v>1123</v>
      </c>
      <c r="AC1743" s="10" t="s">
        <v>6</v>
      </c>
      <c r="AD1743" s="9" t="s">
        <v>1131</v>
      </c>
      <c r="AE1743" s="8" t="s">
        <v>1123</v>
      </c>
      <c r="AF1743" s="32" t="s">
        <v>5737</v>
      </c>
      <c r="AG1743" s="6">
        <f>IF(P1743="Em Aberto",Q1743,0)+IF(S1743="Em Aberto",T1743,0)+IF(V1743="Em Aberto",W1743,0)+IF(Y1743="Em Aberto",Z1743,0)</f>
        <v>0</v>
      </c>
      <c r="AH1743" s="5"/>
    </row>
    <row r="1744" spans="1:34" s="102" customFormat="1" ht="11.25" customHeight="1" x14ac:dyDescent="0.2">
      <c r="A1744" s="30">
        <v>45383</v>
      </c>
      <c r="B1744" s="28" t="s">
        <v>2248</v>
      </c>
      <c r="C1744" s="36">
        <v>36292301000183</v>
      </c>
      <c r="D1744" s="5" t="s">
        <v>5736</v>
      </c>
      <c r="E1744" s="13" t="s">
        <v>5735</v>
      </c>
      <c r="F1744" s="13">
        <v>20</v>
      </c>
      <c r="G1744" s="13" t="s">
        <v>5734</v>
      </c>
      <c r="H1744" s="18" t="s">
        <v>6</v>
      </c>
      <c r="I1744" s="13" t="s">
        <v>352</v>
      </c>
      <c r="J1744" s="13" t="s">
        <v>10</v>
      </c>
      <c r="K1744" s="19">
        <v>45404</v>
      </c>
      <c r="L1744" s="19" t="s">
        <v>16</v>
      </c>
      <c r="M1744" s="18" t="s">
        <v>181</v>
      </c>
      <c r="N1744" s="80" t="s">
        <v>1209</v>
      </c>
      <c r="O1744" s="79">
        <v>45434</v>
      </c>
      <c r="P1744" s="21" t="s">
        <v>1125</v>
      </c>
      <c r="Q1744" s="20">
        <v>40.229999999999997</v>
      </c>
      <c r="R1744" s="19">
        <v>45468</v>
      </c>
      <c r="S1744" s="13" t="s">
        <v>1125</v>
      </c>
      <c r="T1744" s="18">
        <v>110.58</v>
      </c>
      <c r="U1744" s="17">
        <v>45493</v>
      </c>
      <c r="V1744" s="16" t="s">
        <v>1196</v>
      </c>
      <c r="W1744" s="15">
        <v>89.75</v>
      </c>
      <c r="X1744" s="14"/>
      <c r="Y1744" s="13"/>
      <c r="Z1744" s="12"/>
      <c r="AA1744" s="11" t="s">
        <v>1195</v>
      </c>
      <c r="AB1744" s="9" t="s">
        <v>1194</v>
      </c>
      <c r="AC1744" s="10" t="s">
        <v>1243</v>
      </c>
      <c r="AD1744" s="9" t="s">
        <v>1131</v>
      </c>
      <c r="AE1744" s="8" t="s">
        <v>1193</v>
      </c>
      <c r="AF1744" s="32" t="s">
        <v>5733</v>
      </c>
      <c r="AG1744" s="6">
        <f>IF(P1744="Em Aberto",Q1744,0)+IF(S1744="Em Aberto",T1744,0)+IF(V1744="Em Aberto",W1744,0)+IF(Y1744="Em Aberto",Z1744,0)</f>
        <v>89.75</v>
      </c>
      <c r="AH1744" s="5"/>
    </row>
    <row r="1745" spans="1:36" s="102" customFormat="1" ht="11.25" customHeight="1" x14ac:dyDescent="0.2">
      <c r="A1745" s="30">
        <v>45383</v>
      </c>
      <c r="B1745" s="28" t="s">
        <v>2248</v>
      </c>
      <c r="C1745" s="36">
        <v>36002189000107</v>
      </c>
      <c r="D1745" s="5" t="s">
        <v>5732</v>
      </c>
      <c r="E1745" s="13" t="s">
        <v>5731</v>
      </c>
      <c r="F1745" s="13">
        <v>20</v>
      </c>
      <c r="G1745" s="13" t="s">
        <v>5730</v>
      </c>
      <c r="H1745" s="18" t="s">
        <v>11</v>
      </c>
      <c r="I1745" s="13" t="s">
        <v>352</v>
      </c>
      <c r="J1745" s="13" t="s">
        <v>10</v>
      </c>
      <c r="K1745" s="19">
        <v>45404</v>
      </c>
      <c r="L1745" s="19" t="s">
        <v>30</v>
      </c>
      <c r="M1745" s="18" t="s">
        <v>2</v>
      </c>
      <c r="N1745" s="80" t="s">
        <v>1126</v>
      </c>
      <c r="O1745" s="79">
        <v>45432</v>
      </c>
      <c r="P1745" s="21" t="s">
        <v>1125</v>
      </c>
      <c r="Q1745" s="20">
        <v>40.24</v>
      </c>
      <c r="R1745" s="19">
        <v>45463</v>
      </c>
      <c r="S1745" s="13" t="s">
        <v>1125</v>
      </c>
      <c r="T1745" s="18">
        <v>69.540000000000006</v>
      </c>
      <c r="U1745" s="17">
        <v>45493</v>
      </c>
      <c r="V1745" s="16" t="s">
        <v>1196</v>
      </c>
      <c r="W1745" s="15">
        <v>111.27</v>
      </c>
      <c r="X1745" s="14"/>
      <c r="Y1745" s="13"/>
      <c r="Z1745" s="12"/>
      <c r="AA1745" s="11" t="s">
        <v>1195</v>
      </c>
      <c r="AB1745" s="9" t="s">
        <v>1194</v>
      </c>
      <c r="AC1745" s="10" t="s">
        <v>1140</v>
      </c>
      <c r="AD1745" s="9" t="s">
        <v>1131</v>
      </c>
      <c r="AE1745" s="8" t="s">
        <v>1193</v>
      </c>
      <c r="AF1745" s="32" t="s">
        <v>5729</v>
      </c>
      <c r="AG1745" s="6">
        <f>IF(P1745="Em Aberto",Q1745,0)+IF(S1745="Em Aberto",T1745,0)+IF(V1745="Em Aberto",W1745,0)+IF(Y1745="Em Aberto",Z1745,0)</f>
        <v>111.27</v>
      </c>
      <c r="AH1745" s="5"/>
    </row>
    <row r="1746" spans="1:36" s="102" customFormat="1" ht="11.25" customHeight="1" x14ac:dyDescent="0.2">
      <c r="A1746" s="30">
        <v>45383</v>
      </c>
      <c r="B1746" s="28" t="s">
        <v>2248</v>
      </c>
      <c r="C1746" s="36">
        <v>40367130000181</v>
      </c>
      <c r="D1746" s="5" t="s">
        <v>5728</v>
      </c>
      <c r="E1746" s="13">
        <v>2336758</v>
      </c>
      <c r="F1746" s="13">
        <v>27</v>
      </c>
      <c r="G1746" s="13" t="s">
        <v>5727</v>
      </c>
      <c r="H1746" s="18" t="s">
        <v>3395</v>
      </c>
      <c r="I1746" s="13" t="s">
        <v>352</v>
      </c>
      <c r="J1746" s="13" t="s">
        <v>4</v>
      </c>
      <c r="K1746" s="19">
        <v>45404</v>
      </c>
      <c r="L1746" s="19" t="s">
        <v>46</v>
      </c>
      <c r="M1746" s="18" t="s">
        <v>197</v>
      </c>
      <c r="N1746" s="80" t="s">
        <v>20</v>
      </c>
      <c r="O1746" s="79">
        <v>45409</v>
      </c>
      <c r="P1746" s="21" t="s">
        <v>1125</v>
      </c>
      <c r="Q1746" s="20">
        <v>90</v>
      </c>
      <c r="R1746" s="19">
        <v>45439</v>
      </c>
      <c r="S1746" s="13" t="s">
        <v>1125</v>
      </c>
      <c r="T1746" s="18">
        <v>90</v>
      </c>
      <c r="U1746" s="17">
        <v>45470</v>
      </c>
      <c r="V1746" s="16" t="s">
        <v>1125</v>
      </c>
      <c r="W1746" s="15">
        <v>90</v>
      </c>
      <c r="X1746" s="14">
        <v>45500</v>
      </c>
      <c r="Y1746" s="13" t="s">
        <v>1125</v>
      </c>
      <c r="Z1746" s="12">
        <v>90</v>
      </c>
      <c r="AA1746" s="11" t="s">
        <v>0</v>
      </c>
      <c r="AB1746" s="9" t="s">
        <v>1123</v>
      </c>
      <c r="AC1746" s="10" t="s">
        <v>1140</v>
      </c>
      <c r="AD1746" s="9" t="s">
        <v>1131</v>
      </c>
      <c r="AE1746" s="8" t="s">
        <v>1123</v>
      </c>
      <c r="AF1746" s="32" t="s">
        <v>5726</v>
      </c>
      <c r="AG1746" s="6">
        <f>IF(P1746="Em Aberto",Q1746,0)+IF(S1746="Em Aberto",T1746,0)+IF(V1746="Em Aberto",W1746,0)+IF(Y1746="Em Aberto",Z1746,0)</f>
        <v>0</v>
      </c>
      <c r="AH1746" s="5"/>
    </row>
    <row r="1747" spans="1:36" s="102" customFormat="1" ht="11.25" customHeight="1" x14ac:dyDescent="0.2">
      <c r="A1747" s="30">
        <v>45383</v>
      </c>
      <c r="B1747" s="28" t="s">
        <v>2248</v>
      </c>
      <c r="C1747" s="36">
        <v>45568669000112</v>
      </c>
      <c r="D1747" s="5" t="s">
        <v>5725</v>
      </c>
      <c r="E1747" s="13" t="s">
        <v>5724</v>
      </c>
      <c r="F1747" s="13">
        <v>26</v>
      </c>
      <c r="G1747" s="13" t="s">
        <v>5723</v>
      </c>
      <c r="H1747" s="18" t="s">
        <v>6</v>
      </c>
      <c r="I1747" s="13" t="s">
        <v>352</v>
      </c>
      <c r="J1747" s="13" t="s">
        <v>10</v>
      </c>
      <c r="K1747" s="19">
        <v>45405</v>
      </c>
      <c r="L1747" s="19" t="s">
        <v>1254</v>
      </c>
      <c r="M1747" s="18" t="s">
        <v>174</v>
      </c>
      <c r="N1747" s="80" t="s">
        <v>1126</v>
      </c>
      <c r="O1747" s="79">
        <v>45443</v>
      </c>
      <c r="P1747" s="21" t="s">
        <v>1125</v>
      </c>
      <c r="Q1747" s="20">
        <v>86.58</v>
      </c>
      <c r="R1747" s="19">
        <v>45471</v>
      </c>
      <c r="S1747" s="13" t="s">
        <v>1125</v>
      </c>
      <c r="T1747" s="18">
        <v>129.86000000000001</v>
      </c>
      <c r="U1747" s="17">
        <v>45502</v>
      </c>
      <c r="V1747" s="16" t="s">
        <v>1196</v>
      </c>
      <c r="W1747" s="15">
        <v>132.63999999999999</v>
      </c>
      <c r="X1747" s="14"/>
      <c r="Y1747" s="13"/>
      <c r="Z1747" s="12"/>
      <c r="AA1747" s="11" t="s">
        <v>0</v>
      </c>
      <c r="AB1747" s="9" t="s">
        <v>1123</v>
      </c>
      <c r="AC1747" s="10" t="s">
        <v>6</v>
      </c>
      <c r="AD1747" s="9" t="s">
        <v>1131</v>
      </c>
      <c r="AE1747" s="8" t="s">
        <v>1123</v>
      </c>
      <c r="AF1747" s="32" t="s">
        <v>5711</v>
      </c>
      <c r="AG1747" s="6">
        <f>IF(P1747="Em Aberto",Q1747,0)+IF(S1747="Em Aberto",T1747,0)+IF(V1747="Em Aberto",W1747,0)+IF(Y1747="Em Aberto",Z1747,0)</f>
        <v>132.63999999999999</v>
      </c>
      <c r="AH1747" s="5"/>
    </row>
    <row r="1748" spans="1:36" s="102" customFormat="1" ht="11.25" customHeight="1" x14ac:dyDescent="0.2">
      <c r="A1748" s="30">
        <v>45383</v>
      </c>
      <c r="B1748" s="28" t="s">
        <v>2248</v>
      </c>
      <c r="C1748" s="36">
        <v>50145204000199</v>
      </c>
      <c r="D1748" s="5" t="s">
        <v>5722</v>
      </c>
      <c r="E1748" s="13" t="s">
        <v>5721</v>
      </c>
      <c r="F1748" s="13">
        <v>2</v>
      </c>
      <c r="G1748" s="13" t="s">
        <v>5720</v>
      </c>
      <c r="H1748" s="18" t="s">
        <v>11</v>
      </c>
      <c r="I1748" s="13" t="s">
        <v>352</v>
      </c>
      <c r="J1748" s="13" t="s">
        <v>10</v>
      </c>
      <c r="K1748" s="19">
        <v>45405</v>
      </c>
      <c r="L1748" s="19" t="s">
        <v>85</v>
      </c>
      <c r="M1748" s="18" t="s">
        <v>29</v>
      </c>
      <c r="N1748" s="80" t="s">
        <v>1126</v>
      </c>
      <c r="O1748" s="79">
        <v>45445</v>
      </c>
      <c r="P1748" s="21" t="s">
        <v>1125</v>
      </c>
      <c r="Q1748" s="20">
        <v>59.85</v>
      </c>
      <c r="R1748" s="19">
        <v>45475</v>
      </c>
      <c r="S1748" s="13" t="s">
        <v>1196</v>
      </c>
      <c r="T1748" s="18">
        <v>89.79</v>
      </c>
      <c r="U1748" s="17"/>
      <c r="V1748" s="16"/>
      <c r="W1748" s="15"/>
      <c r="X1748" s="14"/>
      <c r="Y1748" s="13"/>
      <c r="Z1748" s="12"/>
      <c r="AA1748" s="11" t="s">
        <v>1195</v>
      </c>
      <c r="AB1748" s="9" t="s">
        <v>1194</v>
      </c>
      <c r="AC1748" s="10" t="s">
        <v>1140</v>
      </c>
      <c r="AD1748" s="9" t="s">
        <v>1131</v>
      </c>
      <c r="AE1748" s="8" t="s">
        <v>1193</v>
      </c>
      <c r="AF1748" s="32" t="s">
        <v>5719</v>
      </c>
      <c r="AG1748" s="6">
        <f>IF(P1748="Em Aberto",Q1748,0)+IF(S1748="Em Aberto",T1748,0)+IF(V1748="Em Aberto",W1748,0)+IF(Y1748="Em Aberto",Z1748,0)</f>
        <v>89.79</v>
      </c>
      <c r="AH1748" s="5"/>
    </row>
    <row r="1749" spans="1:36" s="102" customFormat="1" ht="11.25" customHeight="1" x14ac:dyDescent="0.2">
      <c r="A1749" s="30">
        <v>45383</v>
      </c>
      <c r="B1749" s="28" t="s">
        <v>2248</v>
      </c>
      <c r="C1749" s="36">
        <v>43086452000140</v>
      </c>
      <c r="D1749" s="5" t="s">
        <v>5718</v>
      </c>
      <c r="E1749" s="13" t="s">
        <v>5717</v>
      </c>
      <c r="F1749" s="13">
        <v>2</v>
      </c>
      <c r="G1749" s="13" t="s">
        <v>5716</v>
      </c>
      <c r="H1749" s="18" t="s">
        <v>11</v>
      </c>
      <c r="I1749" s="13" t="s">
        <v>352</v>
      </c>
      <c r="J1749" s="13" t="s">
        <v>10</v>
      </c>
      <c r="K1749" s="19">
        <v>45405</v>
      </c>
      <c r="L1749" s="19" t="s">
        <v>85</v>
      </c>
      <c r="M1749" s="18" t="s">
        <v>123</v>
      </c>
      <c r="N1749" s="80" t="s">
        <v>1209</v>
      </c>
      <c r="O1749" s="79">
        <v>45445</v>
      </c>
      <c r="P1749" s="21" t="s">
        <v>1125</v>
      </c>
      <c r="Q1749" s="20">
        <v>59.85</v>
      </c>
      <c r="R1749" s="19">
        <v>45475</v>
      </c>
      <c r="S1749" s="13" t="s">
        <v>1125</v>
      </c>
      <c r="T1749" s="18">
        <v>89.79</v>
      </c>
      <c r="U1749" s="17"/>
      <c r="V1749" s="16"/>
      <c r="W1749" s="15"/>
      <c r="X1749" s="14"/>
      <c r="Y1749" s="13"/>
      <c r="Z1749" s="12"/>
      <c r="AA1749" s="11" t="s">
        <v>0</v>
      </c>
      <c r="AB1749" s="9" t="s">
        <v>1123</v>
      </c>
      <c r="AC1749" s="10" t="s">
        <v>1140</v>
      </c>
      <c r="AD1749" s="9" t="s">
        <v>1131</v>
      </c>
      <c r="AE1749" s="8" t="s">
        <v>1123</v>
      </c>
      <c r="AF1749" s="32" t="s">
        <v>5715</v>
      </c>
      <c r="AG1749" s="6">
        <f>IF(P1749="Em Aberto",Q1749,0)+IF(S1749="Em Aberto",T1749,0)+IF(V1749="Em Aberto",W1749,0)+IF(Y1749="Em Aberto",Z1749,0)</f>
        <v>0</v>
      </c>
      <c r="AH1749" s="5"/>
    </row>
    <row r="1750" spans="1:36" s="102" customFormat="1" ht="11.25" customHeight="1" x14ac:dyDescent="0.2">
      <c r="A1750" s="30">
        <v>45383</v>
      </c>
      <c r="B1750" s="28" t="s">
        <v>2248</v>
      </c>
      <c r="C1750" s="36">
        <v>51736065000130</v>
      </c>
      <c r="D1750" s="5" t="s">
        <v>5714</v>
      </c>
      <c r="E1750" s="13" t="s">
        <v>5713</v>
      </c>
      <c r="F1750" s="13">
        <v>26</v>
      </c>
      <c r="G1750" s="13" t="s">
        <v>5712</v>
      </c>
      <c r="H1750" s="18" t="s">
        <v>11</v>
      </c>
      <c r="I1750" s="13" t="s">
        <v>352</v>
      </c>
      <c r="J1750" s="13" t="s">
        <v>10</v>
      </c>
      <c r="K1750" s="19">
        <v>45405</v>
      </c>
      <c r="L1750" s="19" t="s">
        <v>53</v>
      </c>
      <c r="M1750" s="18" t="s">
        <v>197</v>
      </c>
      <c r="N1750" s="80" t="s">
        <v>20</v>
      </c>
      <c r="O1750" s="79">
        <v>45443</v>
      </c>
      <c r="P1750" s="21" t="s">
        <v>1125</v>
      </c>
      <c r="Q1750" s="20">
        <v>73.2</v>
      </c>
      <c r="R1750" s="19">
        <v>45471</v>
      </c>
      <c r="S1750" s="13" t="s">
        <v>1125</v>
      </c>
      <c r="T1750" s="18">
        <v>111.32</v>
      </c>
      <c r="U1750" s="17">
        <v>45502</v>
      </c>
      <c r="V1750" s="16" t="s">
        <v>1196</v>
      </c>
      <c r="W1750" s="15">
        <v>112.19</v>
      </c>
      <c r="X1750" s="14"/>
      <c r="Y1750" s="13"/>
      <c r="Z1750" s="12"/>
      <c r="AA1750" s="11" t="s">
        <v>0</v>
      </c>
      <c r="AB1750" s="9" t="s">
        <v>1123</v>
      </c>
      <c r="AC1750" s="10" t="s">
        <v>1201</v>
      </c>
      <c r="AD1750" s="9" t="s">
        <v>1131</v>
      </c>
      <c r="AE1750" s="8" t="s">
        <v>1123</v>
      </c>
      <c r="AF1750" s="32" t="s">
        <v>5711</v>
      </c>
      <c r="AG1750" s="6">
        <f>IF(P1750="Em Aberto",Q1750,0)+IF(S1750="Em Aberto",T1750,0)+IF(V1750="Em Aberto",W1750,0)+IF(Y1750="Em Aberto",Z1750,0)</f>
        <v>112.19</v>
      </c>
      <c r="AH1750" s="5"/>
    </row>
    <row r="1751" spans="1:36" s="102" customFormat="1" ht="11.25" customHeight="1" x14ac:dyDescent="0.2">
      <c r="A1751" s="30">
        <v>45383</v>
      </c>
      <c r="B1751" s="28" t="s">
        <v>2248</v>
      </c>
      <c r="C1751" s="36">
        <v>53346084000186</v>
      </c>
      <c r="D1751" s="5" t="s">
        <v>5710</v>
      </c>
      <c r="E1751" s="13">
        <v>2369116</v>
      </c>
      <c r="F1751" s="13">
        <v>28</v>
      </c>
      <c r="G1751" s="13" t="s">
        <v>5709</v>
      </c>
      <c r="H1751" s="18" t="s">
        <v>6</v>
      </c>
      <c r="I1751" s="13" t="s">
        <v>352</v>
      </c>
      <c r="J1751" s="13" t="s">
        <v>4</v>
      </c>
      <c r="K1751" s="19">
        <v>45405</v>
      </c>
      <c r="L1751" s="19" t="s">
        <v>2344</v>
      </c>
      <c r="M1751" s="18" t="s">
        <v>29</v>
      </c>
      <c r="N1751" s="80" t="s">
        <v>1126</v>
      </c>
      <c r="O1751" s="79">
        <v>45440</v>
      </c>
      <c r="P1751" s="21" t="s">
        <v>1196</v>
      </c>
      <c r="Q1751" s="20">
        <v>109.9</v>
      </c>
      <c r="R1751" s="19"/>
      <c r="S1751" s="13"/>
      <c r="T1751" s="18"/>
      <c r="U1751" s="17"/>
      <c r="V1751" s="16"/>
      <c r="W1751" s="15"/>
      <c r="X1751" s="14"/>
      <c r="Y1751" s="13"/>
      <c r="Z1751" s="12"/>
      <c r="AA1751" s="11" t="s">
        <v>1195</v>
      </c>
      <c r="AB1751" s="9" t="s">
        <v>1194</v>
      </c>
      <c r="AC1751" s="10" t="s">
        <v>6</v>
      </c>
      <c r="AD1751" s="9" t="s">
        <v>1131</v>
      </c>
      <c r="AE1751" s="8" t="s">
        <v>1193</v>
      </c>
      <c r="AF1751" s="32" t="s">
        <v>5708</v>
      </c>
      <c r="AG1751" s="6">
        <f>IF(P1751="Em Aberto",Q1751,0)+IF(S1751="Em Aberto",T1751,0)+IF(V1751="Em Aberto",W1751,0)+IF(Y1751="Em Aberto",Z1751,0)</f>
        <v>109.9</v>
      </c>
      <c r="AH1751" s="5"/>
    </row>
    <row r="1752" spans="1:36" s="102" customFormat="1" ht="11.25" customHeight="1" x14ac:dyDescent="0.2">
      <c r="A1752" s="30">
        <v>45383</v>
      </c>
      <c r="B1752" s="28" t="s">
        <v>2248</v>
      </c>
      <c r="C1752" s="36">
        <v>34260163000125</v>
      </c>
      <c r="D1752" s="5" t="s">
        <v>5707</v>
      </c>
      <c r="E1752" s="13" t="s">
        <v>5706</v>
      </c>
      <c r="F1752" s="13">
        <v>2</v>
      </c>
      <c r="G1752" s="13" t="s">
        <v>5705</v>
      </c>
      <c r="H1752" s="18" t="s">
        <v>6</v>
      </c>
      <c r="I1752" s="13" t="s">
        <v>352</v>
      </c>
      <c r="J1752" s="13" t="s">
        <v>10</v>
      </c>
      <c r="K1752" s="19">
        <v>45405</v>
      </c>
      <c r="L1752" s="19" t="s">
        <v>30</v>
      </c>
      <c r="M1752" s="18" t="s">
        <v>197</v>
      </c>
      <c r="N1752" s="80" t="s">
        <v>20</v>
      </c>
      <c r="O1752" s="79">
        <v>45446</v>
      </c>
      <c r="P1752" s="21" t="s">
        <v>1125</v>
      </c>
      <c r="Q1752" s="20">
        <v>73.2</v>
      </c>
      <c r="R1752" s="19">
        <v>45475</v>
      </c>
      <c r="S1752" s="13" t="s">
        <v>1196</v>
      </c>
      <c r="T1752" s="18">
        <v>109.81</v>
      </c>
      <c r="U1752" s="17"/>
      <c r="V1752" s="16"/>
      <c r="W1752" s="15"/>
      <c r="X1752" s="14"/>
      <c r="Y1752" s="13"/>
      <c r="Z1752" s="12"/>
      <c r="AA1752" s="11" t="s">
        <v>1195</v>
      </c>
      <c r="AB1752" s="9" t="s">
        <v>1194</v>
      </c>
      <c r="AC1752" s="10" t="s">
        <v>6</v>
      </c>
      <c r="AD1752" s="9" t="s">
        <v>1131</v>
      </c>
      <c r="AE1752" s="8" t="s">
        <v>1193</v>
      </c>
      <c r="AF1752" s="32" t="s">
        <v>5704</v>
      </c>
      <c r="AG1752" s="6">
        <f>IF(P1752="Em Aberto",Q1752,0)+IF(S1752="Em Aberto",T1752,0)+IF(V1752="Em Aberto",W1752,0)+IF(Y1752="Em Aberto",Z1752,0)</f>
        <v>109.81</v>
      </c>
      <c r="AH1752" s="5"/>
    </row>
    <row r="1753" spans="1:36" s="102" customFormat="1" ht="11.25" customHeight="1" x14ac:dyDescent="0.2">
      <c r="A1753" s="30">
        <v>45383</v>
      </c>
      <c r="B1753" s="28" t="s">
        <v>2248</v>
      </c>
      <c r="C1753" s="36">
        <v>20990242000187</v>
      </c>
      <c r="D1753" s="5" t="s">
        <v>5703</v>
      </c>
      <c r="E1753" s="13" t="s">
        <v>5702</v>
      </c>
      <c r="F1753" s="13">
        <v>20</v>
      </c>
      <c r="G1753" s="13" t="s">
        <v>5701</v>
      </c>
      <c r="H1753" s="18" t="s">
        <v>11</v>
      </c>
      <c r="I1753" s="13" t="s">
        <v>352</v>
      </c>
      <c r="J1753" s="13" t="s">
        <v>10</v>
      </c>
      <c r="K1753" s="19">
        <v>45405</v>
      </c>
      <c r="L1753" s="19" t="s">
        <v>114</v>
      </c>
      <c r="M1753" s="18" t="s">
        <v>15</v>
      </c>
      <c r="N1753" s="80" t="s">
        <v>1209</v>
      </c>
      <c r="O1753" s="79">
        <v>45432</v>
      </c>
      <c r="P1753" s="21" t="s">
        <v>1125</v>
      </c>
      <c r="Q1753" s="20">
        <v>29.95</v>
      </c>
      <c r="R1753" s="19">
        <v>45463</v>
      </c>
      <c r="S1753" s="13" t="s">
        <v>1125</v>
      </c>
      <c r="T1753" s="18">
        <v>89.87</v>
      </c>
      <c r="U1753" s="17">
        <v>45493</v>
      </c>
      <c r="V1753" s="16" t="s">
        <v>1196</v>
      </c>
      <c r="W1753" s="15">
        <v>89.87</v>
      </c>
      <c r="X1753" s="14"/>
      <c r="Y1753" s="13"/>
      <c r="Z1753" s="12"/>
      <c r="AA1753" s="11" t="s">
        <v>1195</v>
      </c>
      <c r="AB1753" s="9" t="s">
        <v>1194</v>
      </c>
      <c r="AC1753" s="10" t="s">
        <v>1140</v>
      </c>
      <c r="AD1753" s="9" t="s">
        <v>1131</v>
      </c>
      <c r="AE1753" s="8" t="s">
        <v>1193</v>
      </c>
      <c r="AF1753" s="32" t="s">
        <v>5700</v>
      </c>
      <c r="AG1753" s="6">
        <f>IF(P1753="Em Aberto",Q1753,0)+IF(S1753="Em Aberto",T1753,0)+IF(V1753="Em Aberto",W1753,0)+IF(Y1753="Em Aberto",Z1753,0)</f>
        <v>89.87</v>
      </c>
      <c r="AH1753" s="5"/>
    </row>
    <row r="1754" spans="1:36" s="86" customFormat="1" ht="11.25" customHeight="1" x14ac:dyDescent="0.2">
      <c r="A1754" s="30">
        <v>45383</v>
      </c>
      <c r="B1754" s="28" t="s">
        <v>2248</v>
      </c>
      <c r="C1754" s="36">
        <v>37603873000107</v>
      </c>
      <c r="D1754" s="5" t="s">
        <v>5699</v>
      </c>
      <c r="E1754" s="13" t="s">
        <v>5698</v>
      </c>
      <c r="F1754" s="13">
        <v>2</v>
      </c>
      <c r="G1754" s="13" t="s">
        <v>5697</v>
      </c>
      <c r="H1754" s="18" t="s">
        <v>11</v>
      </c>
      <c r="I1754" s="13" t="s">
        <v>352</v>
      </c>
      <c r="J1754" s="13" t="s">
        <v>10</v>
      </c>
      <c r="K1754" s="19">
        <v>45406</v>
      </c>
      <c r="L1754" s="19" t="s">
        <v>2344</v>
      </c>
      <c r="M1754" s="18" t="s">
        <v>37</v>
      </c>
      <c r="N1754" s="80" t="s">
        <v>1209</v>
      </c>
      <c r="O1754" s="79">
        <v>45445</v>
      </c>
      <c r="P1754" s="21" t="s">
        <v>1125</v>
      </c>
      <c r="Q1754" s="20">
        <v>56.81</v>
      </c>
      <c r="R1754" s="19">
        <v>45475</v>
      </c>
      <c r="S1754" s="13" t="s">
        <v>1196</v>
      </c>
      <c r="T1754" s="18">
        <v>90.96</v>
      </c>
      <c r="U1754" s="17"/>
      <c r="V1754" s="16"/>
      <c r="W1754" s="15"/>
      <c r="X1754" s="14"/>
      <c r="Y1754" s="13"/>
      <c r="Z1754" s="12"/>
      <c r="AA1754" s="11" t="s">
        <v>1195</v>
      </c>
      <c r="AB1754" s="9" t="s">
        <v>1194</v>
      </c>
      <c r="AC1754" s="10" t="s">
        <v>1140</v>
      </c>
      <c r="AD1754" s="9" t="s">
        <v>1131</v>
      </c>
      <c r="AE1754" s="8" t="s">
        <v>1193</v>
      </c>
      <c r="AF1754" s="32" t="s">
        <v>5696</v>
      </c>
      <c r="AG1754" s="6">
        <f>IF(P1754="Em Aberto",Q1754,0)+IF(S1754="Em Aberto",T1754,0)+IF(V1754="Em Aberto",W1754,0)+IF(Y1754="Em Aberto",Z1754,0)</f>
        <v>90.96</v>
      </c>
      <c r="AH1754" s="5"/>
      <c r="AI1754" s="102"/>
      <c r="AJ1754" s="102"/>
    </row>
    <row r="1755" spans="1:36" s="102" customFormat="1" ht="11.25" customHeight="1" x14ac:dyDescent="0.2">
      <c r="A1755" s="30">
        <v>45383</v>
      </c>
      <c r="B1755" s="28" t="s">
        <v>2248</v>
      </c>
      <c r="C1755" s="36">
        <v>24169595000171</v>
      </c>
      <c r="D1755" s="5" t="s">
        <v>5695</v>
      </c>
      <c r="E1755" s="13" t="s">
        <v>5694</v>
      </c>
      <c r="F1755" s="13">
        <v>2</v>
      </c>
      <c r="G1755" s="13" t="s">
        <v>5693</v>
      </c>
      <c r="H1755" s="18" t="s">
        <v>6</v>
      </c>
      <c r="I1755" s="13" t="s">
        <v>352</v>
      </c>
      <c r="J1755" s="13" t="s">
        <v>10</v>
      </c>
      <c r="K1755" s="19">
        <v>45406</v>
      </c>
      <c r="L1755" s="19" t="s">
        <v>46</v>
      </c>
      <c r="M1755" s="18" t="s">
        <v>181</v>
      </c>
      <c r="N1755" s="80" t="s">
        <v>1209</v>
      </c>
      <c r="O1755" s="79">
        <v>45446</v>
      </c>
      <c r="P1755" s="21" t="s">
        <v>1125</v>
      </c>
      <c r="Q1755" s="20">
        <v>82.17</v>
      </c>
      <c r="R1755" s="19">
        <v>45475</v>
      </c>
      <c r="S1755" s="13" t="s">
        <v>1125</v>
      </c>
      <c r="T1755" s="18">
        <v>129.77000000000001</v>
      </c>
      <c r="U1755" s="17"/>
      <c r="V1755" s="16"/>
      <c r="W1755" s="15"/>
      <c r="X1755" s="14"/>
      <c r="Y1755" s="13"/>
      <c r="Z1755" s="12"/>
      <c r="AA1755" s="11" t="s">
        <v>0</v>
      </c>
      <c r="AB1755" s="9" t="s">
        <v>1123</v>
      </c>
      <c r="AC1755" s="10" t="s">
        <v>6</v>
      </c>
      <c r="AD1755" s="9" t="s">
        <v>1131</v>
      </c>
      <c r="AE1755" s="8" t="s">
        <v>1123</v>
      </c>
      <c r="AF1755" s="32" t="s">
        <v>5615</v>
      </c>
      <c r="AG1755" s="6">
        <f>IF(P1755="Em Aberto",Q1755,0)+IF(S1755="Em Aberto",T1755,0)+IF(V1755="Em Aberto",W1755,0)+IF(Y1755="Em Aberto",Z1755,0)</f>
        <v>0</v>
      </c>
      <c r="AH1755" s="5"/>
    </row>
    <row r="1756" spans="1:36" s="102" customFormat="1" ht="11.25" customHeight="1" x14ac:dyDescent="0.2">
      <c r="A1756" s="30">
        <v>45383</v>
      </c>
      <c r="B1756" s="28" t="s">
        <v>2248</v>
      </c>
      <c r="C1756" s="36">
        <v>29629705000154</v>
      </c>
      <c r="D1756" s="5" t="s">
        <v>5692</v>
      </c>
      <c r="E1756" s="13" t="s">
        <v>5691</v>
      </c>
      <c r="F1756" s="13">
        <v>26</v>
      </c>
      <c r="G1756" s="13" t="s">
        <v>5690</v>
      </c>
      <c r="H1756" s="18" t="s">
        <v>6</v>
      </c>
      <c r="I1756" s="13" t="s">
        <v>352</v>
      </c>
      <c r="J1756" s="13" t="s">
        <v>10</v>
      </c>
      <c r="K1756" s="19">
        <v>45406</v>
      </c>
      <c r="L1756" s="19" t="s">
        <v>30</v>
      </c>
      <c r="M1756" s="18" t="s">
        <v>29</v>
      </c>
      <c r="N1756" s="80" t="s">
        <v>1126</v>
      </c>
      <c r="O1756" s="79">
        <v>45443</v>
      </c>
      <c r="P1756" s="21" t="s">
        <v>1125</v>
      </c>
      <c r="Q1756" s="20">
        <v>69.53</v>
      </c>
      <c r="R1756" s="19">
        <v>45471</v>
      </c>
      <c r="S1756" s="13" t="s">
        <v>1125</v>
      </c>
      <c r="T1756" s="18">
        <v>111.24</v>
      </c>
      <c r="U1756" s="17">
        <v>45502</v>
      </c>
      <c r="V1756" s="16" t="s">
        <v>1196</v>
      </c>
      <c r="W1756" s="15">
        <v>109.81</v>
      </c>
      <c r="X1756" s="14"/>
      <c r="Y1756" s="13"/>
      <c r="Z1756" s="12"/>
      <c r="AA1756" s="11" t="s">
        <v>0</v>
      </c>
      <c r="AB1756" s="9" t="s">
        <v>1123</v>
      </c>
      <c r="AC1756" s="10" t="s">
        <v>6</v>
      </c>
      <c r="AD1756" s="9" t="s">
        <v>1131</v>
      </c>
      <c r="AE1756" s="8" t="s">
        <v>1123</v>
      </c>
      <c r="AF1756" s="32" t="s">
        <v>5689</v>
      </c>
      <c r="AG1756" s="6">
        <f>IF(P1756="Em Aberto",Q1756,0)+IF(S1756="Em Aberto",T1756,0)+IF(V1756="Em Aberto",W1756,0)+IF(Y1756="Em Aberto",Z1756,0)</f>
        <v>109.81</v>
      </c>
      <c r="AH1756" s="5"/>
    </row>
    <row r="1757" spans="1:36" s="102" customFormat="1" ht="11.25" customHeight="1" x14ac:dyDescent="0.2">
      <c r="A1757" s="59">
        <v>45383</v>
      </c>
      <c r="B1757" s="28" t="s">
        <v>2248</v>
      </c>
      <c r="C1757" s="57">
        <v>33220295000160</v>
      </c>
      <c r="D1757" s="58" t="s">
        <v>5688</v>
      </c>
      <c r="E1757" s="46" t="s">
        <v>5687</v>
      </c>
      <c r="F1757" s="46">
        <v>26</v>
      </c>
      <c r="G1757" s="46" t="s">
        <v>5686</v>
      </c>
      <c r="H1757" s="76" t="s">
        <v>6</v>
      </c>
      <c r="I1757" s="46" t="s">
        <v>352</v>
      </c>
      <c r="J1757" s="46" t="s">
        <v>10</v>
      </c>
      <c r="K1757" s="52">
        <v>45406</v>
      </c>
      <c r="L1757" s="19" t="s">
        <v>22</v>
      </c>
      <c r="M1757" s="76" t="s">
        <v>169</v>
      </c>
      <c r="N1757" s="78" t="s">
        <v>1209</v>
      </c>
      <c r="O1757" s="77"/>
      <c r="P1757" s="54"/>
      <c r="Q1757" s="53"/>
      <c r="R1757" s="52"/>
      <c r="S1757" s="46"/>
      <c r="T1757" s="76"/>
      <c r="U1757" s="50"/>
      <c r="V1757" s="49"/>
      <c r="W1757" s="48"/>
      <c r="X1757" s="47"/>
      <c r="Y1757" s="46"/>
      <c r="Z1757" s="75"/>
      <c r="AA1757" s="44" t="s">
        <v>1253</v>
      </c>
      <c r="AB1757" s="42" t="s">
        <v>1123</v>
      </c>
      <c r="AC1757" s="43" t="s">
        <v>6</v>
      </c>
      <c r="AD1757" s="42" t="s">
        <v>1131</v>
      </c>
      <c r="AE1757" s="41" t="s">
        <v>1193</v>
      </c>
      <c r="AF1757" s="40" t="s">
        <v>5685</v>
      </c>
      <c r="AG1757" s="6">
        <f>IF(P1757="Em Aberto",Q1757,0)+IF(S1757="Em Aberto",T1757,0)+IF(V1757="Em Aberto",W1757,0)+IF(Y1757="Em Aberto",Z1757,0)</f>
        <v>0</v>
      </c>
      <c r="AH1757" s="58"/>
    </row>
    <row r="1758" spans="1:36" s="102" customFormat="1" ht="11.25" customHeight="1" x14ac:dyDescent="0.2">
      <c r="A1758" s="30">
        <v>45383</v>
      </c>
      <c r="B1758" s="28" t="s">
        <v>2248</v>
      </c>
      <c r="C1758" s="36">
        <v>49072579000197</v>
      </c>
      <c r="D1758" s="5" t="s">
        <v>5684</v>
      </c>
      <c r="E1758" s="13">
        <v>2374876</v>
      </c>
      <c r="F1758" s="13">
        <v>29</v>
      </c>
      <c r="G1758" s="13" t="s">
        <v>5683</v>
      </c>
      <c r="H1758" s="18" t="s">
        <v>11</v>
      </c>
      <c r="I1758" s="13" t="s">
        <v>352</v>
      </c>
      <c r="J1758" s="13" t="s">
        <v>4</v>
      </c>
      <c r="K1758" s="19">
        <v>45406</v>
      </c>
      <c r="L1758" s="19" t="s">
        <v>85</v>
      </c>
      <c r="M1758" s="18" t="s">
        <v>110</v>
      </c>
      <c r="N1758" s="80" t="s">
        <v>20</v>
      </c>
      <c r="O1758" s="79">
        <v>45441</v>
      </c>
      <c r="P1758" s="21" t="s">
        <v>1125</v>
      </c>
      <c r="Q1758" s="20">
        <v>169.9</v>
      </c>
      <c r="R1758" s="19">
        <v>45472</v>
      </c>
      <c r="S1758" s="13" t="s">
        <v>1125</v>
      </c>
      <c r="T1758" s="18">
        <v>169.9</v>
      </c>
      <c r="U1758" s="17">
        <v>45502</v>
      </c>
      <c r="V1758" s="16" t="s">
        <v>1196</v>
      </c>
      <c r="W1758" s="15">
        <v>169.9</v>
      </c>
      <c r="X1758" s="14"/>
      <c r="Y1758" s="13"/>
      <c r="Z1758" s="12"/>
      <c r="AA1758" s="11" t="s">
        <v>0</v>
      </c>
      <c r="AB1758" s="9" t="s">
        <v>1123</v>
      </c>
      <c r="AC1758" s="10" t="s">
        <v>1140</v>
      </c>
      <c r="AD1758" s="9" t="s">
        <v>1131</v>
      </c>
      <c r="AE1758" s="8" t="s">
        <v>1123</v>
      </c>
      <c r="AF1758" s="32" t="s">
        <v>5682</v>
      </c>
      <c r="AG1758" s="6">
        <f>IF(P1758="Em Aberto",Q1758,0)+IF(S1758="Em Aberto",T1758,0)+IF(V1758="Em Aberto",W1758,0)+IF(Y1758="Em Aberto",Z1758,0)</f>
        <v>169.9</v>
      </c>
      <c r="AH1758" s="5"/>
    </row>
    <row r="1759" spans="1:36" s="102" customFormat="1" ht="11.25" customHeight="1" x14ac:dyDescent="0.2">
      <c r="A1759" s="30">
        <v>45383</v>
      </c>
      <c r="B1759" s="28" t="s">
        <v>2248</v>
      </c>
      <c r="C1759" s="36">
        <v>37224311000144</v>
      </c>
      <c r="D1759" s="5" t="s">
        <v>5681</v>
      </c>
      <c r="E1759" s="13">
        <v>2374684</v>
      </c>
      <c r="F1759" s="13">
        <v>29</v>
      </c>
      <c r="G1759" s="13" t="s">
        <v>5680</v>
      </c>
      <c r="H1759" s="18" t="s">
        <v>11</v>
      </c>
      <c r="I1759" s="13" t="s">
        <v>352</v>
      </c>
      <c r="J1759" s="13" t="s">
        <v>4</v>
      </c>
      <c r="K1759" s="19">
        <v>45406</v>
      </c>
      <c r="L1759" s="19" t="s">
        <v>68</v>
      </c>
      <c r="M1759" s="18" t="s">
        <v>2</v>
      </c>
      <c r="N1759" s="80" t="s">
        <v>1126</v>
      </c>
      <c r="O1759" s="79">
        <v>45441</v>
      </c>
      <c r="P1759" s="21" t="s">
        <v>1125</v>
      </c>
      <c r="Q1759" s="20">
        <v>169.9</v>
      </c>
      <c r="R1759" s="19">
        <v>45472</v>
      </c>
      <c r="S1759" s="13" t="s">
        <v>1125</v>
      </c>
      <c r="T1759" s="18">
        <v>169.9</v>
      </c>
      <c r="U1759" s="17">
        <v>45502</v>
      </c>
      <c r="V1759" s="16" t="s">
        <v>1196</v>
      </c>
      <c r="W1759" s="15">
        <v>169.9</v>
      </c>
      <c r="X1759" s="14"/>
      <c r="Y1759" s="13"/>
      <c r="Z1759" s="12"/>
      <c r="AA1759" s="11" t="s">
        <v>0</v>
      </c>
      <c r="AB1759" s="9" t="s">
        <v>1123</v>
      </c>
      <c r="AC1759" s="10" t="s">
        <v>1140</v>
      </c>
      <c r="AD1759" s="9" t="s">
        <v>1131</v>
      </c>
      <c r="AE1759" s="8" t="s">
        <v>1123</v>
      </c>
      <c r="AF1759" s="32" t="s">
        <v>5679</v>
      </c>
      <c r="AG1759" s="6">
        <f>IF(P1759="Em Aberto",Q1759,0)+IF(S1759="Em Aberto",T1759,0)+IF(V1759="Em Aberto",W1759,0)+IF(Y1759="Em Aberto",Z1759,0)</f>
        <v>169.9</v>
      </c>
      <c r="AH1759" s="5"/>
    </row>
    <row r="1760" spans="1:36" s="102" customFormat="1" ht="11.25" customHeight="1" x14ac:dyDescent="0.2">
      <c r="A1760" s="30">
        <v>45383</v>
      </c>
      <c r="B1760" s="28" t="s">
        <v>2248</v>
      </c>
      <c r="C1760" s="36">
        <v>20929544000140</v>
      </c>
      <c r="D1760" s="5" t="s">
        <v>5678</v>
      </c>
      <c r="E1760" s="13" t="s">
        <v>5677</v>
      </c>
      <c r="F1760" s="13">
        <v>2</v>
      </c>
      <c r="G1760" s="13" t="s">
        <v>5676</v>
      </c>
      <c r="H1760" s="18" t="s">
        <v>6</v>
      </c>
      <c r="I1760" s="13" t="s">
        <v>352</v>
      </c>
      <c r="J1760" s="13" t="s">
        <v>10</v>
      </c>
      <c r="K1760" s="19">
        <v>45406</v>
      </c>
      <c r="L1760" s="19" t="s">
        <v>53</v>
      </c>
      <c r="M1760" s="18" t="s">
        <v>29</v>
      </c>
      <c r="N1760" s="80" t="s">
        <v>1126</v>
      </c>
      <c r="O1760" s="79">
        <v>45446</v>
      </c>
      <c r="P1760" s="21" t="s">
        <v>1125</v>
      </c>
      <c r="Q1760" s="20">
        <v>69.53</v>
      </c>
      <c r="R1760" s="19">
        <v>45475</v>
      </c>
      <c r="S1760" s="13" t="s">
        <v>1125</v>
      </c>
      <c r="T1760" s="18">
        <v>109.81</v>
      </c>
      <c r="U1760" s="17"/>
      <c r="V1760" s="16"/>
      <c r="W1760" s="15"/>
      <c r="X1760" s="14"/>
      <c r="Y1760" s="13"/>
      <c r="Z1760" s="12"/>
      <c r="AA1760" s="11" t="s">
        <v>0</v>
      </c>
      <c r="AB1760" s="9" t="s">
        <v>1123</v>
      </c>
      <c r="AC1760" s="10" t="s">
        <v>6</v>
      </c>
      <c r="AD1760" s="9" t="s">
        <v>1131</v>
      </c>
      <c r="AE1760" s="8" t="s">
        <v>1123</v>
      </c>
      <c r="AF1760" s="32" t="s">
        <v>5675</v>
      </c>
      <c r="AG1760" s="6">
        <f>IF(P1760="Em Aberto",Q1760,0)+IF(S1760="Em Aberto",T1760,0)+IF(V1760="Em Aberto",W1760,0)+IF(Y1760="Em Aberto",Z1760,0)</f>
        <v>0</v>
      </c>
      <c r="AH1760" s="5"/>
    </row>
    <row r="1761" spans="1:36" s="102" customFormat="1" ht="11.25" customHeight="1" x14ac:dyDescent="0.2">
      <c r="A1761" s="30">
        <v>45383</v>
      </c>
      <c r="B1761" s="28" t="s">
        <v>2248</v>
      </c>
      <c r="C1761" s="36">
        <v>44807677000101</v>
      </c>
      <c r="D1761" s="5" t="s">
        <v>5674</v>
      </c>
      <c r="E1761" s="13">
        <v>2374006</v>
      </c>
      <c r="F1761" s="13">
        <v>29</v>
      </c>
      <c r="G1761" s="13" t="s">
        <v>5673</v>
      </c>
      <c r="H1761" s="18" t="s">
        <v>11</v>
      </c>
      <c r="I1761" s="13" t="s">
        <v>352</v>
      </c>
      <c r="J1761" s="13" t="s">
        <v>4</v>
      </c>
      <c r="K1761" s="19">
        <v>45406</v>
      </c>
      <c r="L1761" s="19" t="s">
        <v>119</v>
      </c>
      <c r="M1761" s="18" t="s">
        <v>201</v>
      </c>
      <c r="N1761" s="80" t="s">
        <v>1209</v>
      </c>
      <c r="O1761" s="79">
        <v>45441</v>
      </c>
      <c r="P1761" s="21" t="s">
        <v>1125</v>
      </c>
      <c r="Q1761" s="20">
        <v>199.9</v>
      </c>
      <c r="R1761" s="19">
        <v>45472</v>
      </c>
      <c r="S1761" s="13" t="s">
        <v>1125</v>
      </c>
      <c r="T1761" s="18">
        <v>199.9</v>
      </c>
      <c r="U1761" s="17">
        <v>45502</v>
      </c>
      <c r="V1761" s="16" t="s">
        <v>1196</v>
      </c>
      <c r="W1761" s="15">
        <v>199.9</v>
      </c>
      <c r="X1761" s="14"/>
      <c r="Y1761" s="13"/>
      <c r="Z1761" s="12"/>
      <c r="AA1761" s="11" t="s">
        <v>0</v>
      </c>
      <c r="AB1761" s="9" t="s">
        <v>1123</v>
      </c>
      <c r="AC1761" s="10" t="s">
        <v>1201</v>
      </c>
      <c r="AD1761" s="9" t="s">
        <v>1131</v>
      </c>
      <c r="AE1761" s="8" t="s">
        <v>1123</v>
      </c>
      <c r="AF1761" s="32" t="s">
        <v>5672</v>
      </c>
      <c r="AG1761" s="6">
        <f>IF(P1761="Em Aberto",Q1761,0)+IF(S1761="Em Aberto",T1761,0)+IF(V1761="Em Aberto",W1761,0)+IF(Y1761="Em Aberto",Z1761,0)</f>
        <v>199.9</v>
      </c>
      <c r="AH1761" s="5"/>
    </row>
    <row r="1762" spans="1:36" s="102" customFormat="1" ht="11.25" customHeight="1" x14ac:dyDescent="0.2">
      <c r="A1762" s="30">
        <v>45383</v>
      </c>
      <c r="B1762" s="28" t="s">
        <v>2248</v>
      </c>
      <c r="C1762" s="36">
        <v>52523413000154</v>
      </c>
      <c r="D1762" s="5" t="s">
        <v>5671</v>
      </c>
      <c r="E1762" s="13" t="s">
        <v>5670</v>
      </c>
      <c r="F1762" s="13">
        <v>26</v>
      </c>
      <c r="G1762" s="13" t="s">
        <v>5669</v>
      </c>
      <c r="H1762" s="18" t="s">
        <v>11</v>
      </c>
      <c r="I1762" s="13" t="s">
        <v>352</v>
      </c>
      <c r="J1762" s="13" t="s">
        <v>10</v>
      </c>
      <c r="K1762" s="19">
        <v>45406</v>
      </c>
      <c r="L1762" s="19" t="s">
        <v>283</v>
      </c>
      <c r="M1762" s="18" t="s">
        <v>153</v>
      </c>
      <c r="N1762" s="80" t="s">
        <v>1126</v>
      </c>
      <c r="O1762" s="79">
        <v>45443</v>
      </c>
      <c r="P1762" s="21" t="s">
        <v>1125</v>
      </c>
      <c r="Q1762" s="20">
        <v>69.53</v>
      </c>
      <c r="R1762" s="19">
        <v>45471</v>
      </c>
      <c r="S1762" s="13" t="s">
        <v>1196</v>
      </c>
      <c r="T1762" s="18">
        <v>111.31</v>
      </c>
      <c r="U1762" s="17">
        <v>45502</v>
      </c>
      <c r="V1762" s="16" t="s">
        <v>1196</v>
      </c>
      <c r="W1762" s="15">
        <v>109.81</v>
      </c>
      <c r="X1762" s="14"/>
      <c r="Y1762" s="13"/>
      <c r="Z1762" s="12"/>
      <c r="AA1762" s="11" t="s">
        <v>1195</v>
      </c>
      <c r="AB1762" s="9" t="s">
        <v>1194</v>
      </c>
      <c r="AC1762" s="10" t="s">
        <v>1201</v>
      </c>
      <c r="AD1762" s="9" t="s">
        <v>1131</v>
      </c>
      <c r="AE1762" s="8" t="s">
        <v>1193</v>
      </c>
      <c r="AF1762" s="32" t="s">
        <v>5668</v>
      </c>
      <c r="AG1762" s="6">
        <f>IF(P1762="Em Aberto",Q1762,0)+IF(S1762="Em Aberto",T1762,0)+IF(V1762="Em Aberto",W1762,0)+IF(Y1762="Em Aberto",Z1762,0)</f>
        <v>221.12</v>
      </c>
      <c r="AH1762" s="5"/>
    </row>
    <row r="1763" spans="1:36" s="102" customFormat="1" ht="11.25" customHeight="1" x14ac:dyDescent="0.2">
      <c r="A1763" s="30">
        <v>45383</v>
      </c>
      <c r="B1763" s="28" t="s">
        <v>2248</v>
      </c>
      <c r="C1763" s="36">
        <v>44063687000180</v>
      </c>
      <c r="D1763" s="5" t="s">
        <v>5667</v>
      </c>
      <c r="E1763" s="13" t="s">
        <v>5666</v>
      </c>
      <c r="F1763" s="13">
        <v>2</v>
      </c>
      <c r="G1763" s="13" t="s">
        <v>5665</v>
      </c>
      <c r="H1763" s="18" t="s">
        <v>11</v>
      </c>
      <c r="I1763" s="13" t="s">
        <v>352</v>
      </c>
      <c r="J1763" s="13" t="s">
        <v>10</v>
      </c>
      <c r="K1763" s="19">
        <v>45406</v>
      </c>
      <c r="L1763" s="19" t="s">
        <v>53</v>
      </c>
      <c r="M1763" s="18" t="s">
        <v>2</v>
      </c>
      <c r="N1763" s="80" t="s">
        <v>1126</v>
      </c>
      <c r="O1763" s="79">
        <v>45446</v>
      </c>
      <c r="P1763" s="21" t="s">
        <v>1125</v>
      </c>
      <c r="Q1763" s="20">
        <v>69.47</v>
      </c>
      <c r="R1763" s="19">
        <v>45475</v>
      </c>
      <c r="S1763" s="13" t="s">
        <v>1196</v>
      </c>
      <c r="T1763" s="18">
        <v>109.7</v>
      </c>
      <c r="U1763" s="17"/>
      <c r="V1763" s="16"/>
      <c r="W1763" s="15"/>
      <c r="X1763" s="14"/>
      <c r="Y1763" s="13"/>
      <c r="Z1763" s="12"/>
      <c r="AA1763" s="11" t="s">
        <v>1195</v>
      </c>
      <c r="AB1763" s="9" t="s">
        <v>1194</v>
      </c>
      <c r="AC1763" s="10" t="s">
        <v>1201</v>
      </c>
      <c r="AD1763" s="9" t="s">
        <v>1131</v>
      </c>
      <c r="AE1763" s="8" t="s">
        <v>1193</v>
      </c>
      <c r="AF1763" s="32" t="s">
        <v>5664</v>
      </c>
      <c r="AG1763" s="6">
        <f>IF(P1763="Em Aberto",Q1763,0)+IF(S1763="Em Aberto",T1763,0)+IF(V1763="Em Aberto",W1763,0)+IF(Y1763="Em Aberto",Z1763,0)</f>
        <v>109.7</v>
      </c>
      <c r="AH1763" s="5"/>
    </row>
    <row r="1764" spans="1:36" s="102" customFormat="1" ht="11.25" customHeight="1" x14ac:dyDescent="0.2">
      <c r="A1764" s="30">
        <v>45383</v>
      </c>
      <c r="B1764" s="28" t="s">
        <v>2248</v>
      </c>
      <c r="C1764" s="36">
        <v>40144863000157</v>
      </c>
      <c r="D1764" s="5" t="s">
        <v>5663</v>
      </c>
      <c r="E1764" s="13" t="s">
        <v>5662</v>
      </c>
      <c r="F1764" s="13">
        <v>26</v>
      </c>
      <c r="G1764" s="13" t="s">
        <v>5661</v>
      </c>
      <c r="H1764" s="18" t="s">
        <v>6</v>
      </c>
      <c r="I1764" s="13" t="s">
        <v>352</v>
      </c>
      <c r="J1764" s="13" t="s">
        <v>10</v>
      </c>
      <c r="K1764" s="19">
        <v>45406</v>
      </c>
      <c r="L1764" s="19" t="s">
        <v>64</v>
      </c>
      <c r="M1764" s="18" t="s">
        <v>72</v>
      </c>
      <c r="N1764" s="80" t="s">
        <v>20</v>
      </c>
      <c r="O1764" s="79">
        <v>45443</v>
      </c>
      <c r="P1764" s="21" t="s">
        <v>1125</v>
      </c>
      <c r="Q1764" s="20">
        <v>69.53</v>
      </c>
      <c r="R1764" s="19">
        <v>45471</v>
      </c>
      <c r="S1764" s="13" t="s">
        <v>1196</v>
      </c>
      <c r="T1764" s="18">
        <v>109.8</v>
      </c>
      <c r="U1764" s="17">
        <v>45502</v>
      </c>
      <c r="V1764" s="16" t="s">
        <v>1196</v>
      </c>
      <c r="W1764" s="15">
        <v>109.8</v>
      </c>
      <c r="X1764" s="14"/>
      <c r="Y1764" s="13"/>
      <c r="Z1764" s="12"/>
      <c r="AA1764" s="11" t="s">
        <v>1195</v>
      </c>
      <c r="AB1764" s="9" t="s">
        <v>1194</v>
      </c>
      <c r="AC1764" s="10" t="s">
        <v>6</v>
      </c>
      <c r="AD1764" s="9" t="s">
        <v>1131</v>
      </c>
      <c r="AE1764" s="8" t="s">
        <v>1193</v>
      </c>
      <c r="AF1764" s="32" t="s">
        <v>5653</v>
      </c>
      <c r="AG1764" s="6">
        <f>IF(P1764="Em Aberto",Q1764,0)+IF(S1764="Em Aberto",T1764,0)+IF(V1764="Em Aberto",W1764,0)+IF(Y1764="Em Aberto",Z1764,0)</f>
        <v>219.6</v>
      </c>
      <c r="AH1764" s="5"/>
    </row>
    <row r="1765" spans="1:36" s="102" customFormat="1" ht="11.25" customHeight="1" x14ac:dyDescent="0.2">
      <c r="A1765" s="30">
        <v>45383</v>
      </c>
      <c r="B1765" s="28" t="s">
        <v>2248</v>
      </c>
      <c r="C1765" s="36">
        <v>47649730000181</v>
      </c>
      <c r="D1765" s="5" t="s">
        <v>5660</v>
      </c>
      <c r="E1765" s="13" t="s">
        <v>5659</v>
      </c>
      <c r="F1765" s="13">
        <v>26</v>
      </c>
      <c r="G1765" s="13" t="s">
        <v>5658</v>
      </c>
      <c r="H1765" s="18" t="s">
        <v>6</v>
      </c>
      <c r="I1765" s="13" t="s">
        <v>352</v>
      </c>
      <c r="J1765" s="13" t="s">
        <v>10</v>
      </c>
      <c r="K1765" s="19">
        <v>45406</v>
      </c>
      <c r="L1765" s="19" t="s">
        <v>38</v>
      </c>
      <c r="M1765" s="18" t="s">
        <v>2</v>
      </c>
      <c r="N1765" s="80" t="s">
        <v>1126</v>
      </c>
      <c r="O1765" s="79">
        <v>45443</v>
      </c>
      <c r="P1765" s="21" t="s">
        <v>1125</v>
      </c>
      <c r="Q1765" s="20">
        <v>69.47</v>
      </c>
      <c r="R1765" s="19">
        <v>45471</v>
      </c>
      <c r="S1765" s="13" t="s">
        <v>1196</v>
      </c>
      <c r="T1765" s="18">
        <v>110.66</v>
      </c>
      <c r="U1765" s="17">
        <v>45502</v>
      </c>
      <c r="V1765" s="16" t="s">
        <v>1196</v>
      </c>
      <c r="W1765" s="15">
        <v>109.7</v>
      </c>
      <c r="X1765" s="14"/>
      <c r="Y1765" s="13"/>
      <c r="Z1765" s="12"/>
      <c r="AA1765" s="11" t="s">
        <v>1195</v>
      </c>
      <c r="AB1765" s="9" t="s">
        <v>1194</v>
      </c>
      <c r="AC1765" s="10" t="s">
        <v>1201</v>
      </c>
      <c r="AD1765" s="9" t="s">
        <v>1124</v>
      </c>
      <c r="AE1765" s="8" t="s">
        <v>1193</v>
      </c>
      <c r="AF1765" s="32" t="s">
        <v>5657</v>
      </c>
      <c r="AG1765" s="6">
        <f>IF(P1765="Em Aberto",Q1765,0)+IF(S1765="Em Aberto",T1765,0)+IF(V1765="Em Aberto",W1765,0)+IF(Y1765="Em Aberto",Z1765,0)</f>
        <v>220.36</v>
      </c>
      <c r="AH1765" s="5"/>
    </row>
    <row r="1766" spans="1:36" s="102" customFormat="1" ht="11.25" customHeight="1" x14ac:dyDescent="0.2">
      <c r="A1766" s="30">
        <v>45383</v>
      </c>
      <c r="B1766" s="28" t="s">
        <v>2248</v>
      </c>
      <c r="C1766" s="36">
        <v>29807630000154</v>
      </c>
      <c r="D1766" s="5" t="s">
        <v>5656</v>
      </c>
      <c r="E1766" s="13" t="s">
        <v>5655</v>
      </c>
      <c r="F1766" s="13">
        <v>26</v>
      </c>
      <c r="G1766" s="13" t="s">
        <v>5654</v>
      </c>
      <c r="H1766" s="18" t="s">
        <v>6</v>
      </c>
      <c r="I1766" s="13" t="s">
        <v>352</v>
      </c>
      <c r="J1766" s="13" t="s">
        <v>10</v>
      </c>
      <c r="K1766" s="19">
        <v>45407</v>
      </c>
      <c r="L1766" s="19" t="s">
        <v>541</v>
      </c>
      <c r="M1766" s="18" t="s">
        <v>29</v>
      </c>
      <c r="N1766" s="80" t="s">
        <v>1126</v>
      </c>
      <c r="O1766" s="79">
        <v>45443</v>
      </c>
      <c r="P1766" s="21" t="s">
        <v>1125</v>
      </c>
      <c r="Q1766" s="20">
        <v>65.89</v>
      </c>
      <c r="R1766" s="19">
        <v>45471</v>
      </c>
      <c r="S1766" s="13" t="s">
        <v>1196</v>
      </c>
      <c r="T1766" s="18">
        <v>111.17</v>
      </c>
      <c r="U1766" s="17">
        <v>45502</v>
      </c>
      <c r="V1766" s="16" t="s">
        <v>1196</v>
      </c>
      <c r="W1766" s="15">
        <v>109.81</v>
      </c>
      <c r="X1766" s="14"/>
      <c r="Y1766" s="13"/>
      <c r="Z1766" s="12"/>
      <c r="AA1766" s="11" t="s">
        <v>1195</v>
      </c>
      <c r="AB1766" s="9" t="s">
        <v>1194</v>
      </c>
      <c r="AC1766" s="10" t="s">
        <v>6</v>
      </c>
      <c r="AD1766" s="9" t="s">
        <v>1131</v>
      </c>
      <c r="AE1766" s="8" t="s">
        <v>1193</v>
      </c>
      <c r="AF1766" s="32" t="s">
        <v>5653</v>
      </c>
      <c r="AG1766" s="6">
        <f>IF(P1766="Em Aberto",Q1766,0)+IF(S1766="Em Aberto",T1766,0)+IF(V1766="Em Aberto",W1766,0)+IF(Y1766="Em Aberto",Z1766,0)</f>
        <v>220.98000000000002</v>
      </c>
      <c r="AH1766" s="5"/>
    </row>
    <row r="1767" spans="1:36" s="102" customFormat="1" ht="11.25" customHeight="1" x14ac:dyDescent="0.2">
      <c r="A1767" s="30">
        <v>45383</v>
      </c>
      <c r="B1767" s="28" t="s">
        <v>2248</v>
      </c>
      <c r="C1767" s="36">
        <v>52413180000137</v>
      </c>
      <c r="D1767" s="5" t="s">
        <v>5652</v>
      </c>
      <c r="E1767" s="13" t="s">
        <v>5651</v>
      </c>
      <c r="F1767" s="13">
        <v>26</v>
      </c>
      <c r="G1767" s="13" t="s">
        <v>5650</v>
      </c>
      <c r="H1767" s="18" t="s">
        <v>11</v>
      </c>
      <c r="I1767" s="13" t="s">
        <v>352</v>
      </c>
      <c r="J1767" s="13" t="s">
        <v>10</v>
      </c>
      <c r="K1767" s="19">
        <v>45407</v>
      </c>
      <c r="L1767" s="19" t="s">
        <v>46</v>
      </c>
      <c r="M1767" s="18" t="s">
        <v>2</v>
      </c>
      <c r="N1767" s="80" t="s">
        <v>1126</v>
      </c>
      <c r="O1767" s="79">
        <v>45438</v>
      </c>
      <c r="P1767" s="21" t="s">
        <v>1125</v>
      </c>
      <c r="Q1767" s="20">
        <v>53.83</v>
      </c>
      <c r="R1767" s="19">
        <v>45469</v>
      </c>
      <c r="S1767" s="13" t="s">
        <v>1125</v>
      </c>
      <c r="T1767" s="18">
        <v>89.71</v>
      </c>
      <c r="U1767" s="17">
        <v>45499</v>
      </c>
      <c r="V1767" s="16" t="s">
        <v>1196</v>
      </c>
      <c r="W1767" s="15">
        <v>89.71</v>
      </c>
      <c r="X1767" s="14"/>
      <c r="Y1767" s="13"/>
      <c r="Z1767" s="12"/>
      <c r="AA1767" s="11" t="s">
        <v>0</v>
      </c>
      <c r="AB1767" s="9" t="s">
        <v>1123</v>
      </c>
      <c r="AC1767" s="10" t="s">
        <v>1140</v>
      </c>
      <c r="AD1767" s="9" t="s">
        <v>1131</v>
      </c>
      <c r="AE1767" s="8" t="s">
        <v>1123</v>
      </c>
      <c r="AF1767" s="32" t="s">
        <v>5649</v>
      </c>
      <c r="AG1767" s="6">
        <f>IF(P1767="Em Aberto",Q1767,0)+IF(S1767="Em Aberto",T1767,0)+IF(V1767="Em Aberto",W1767,0)+IF(Y1767="Em Aberto",Z1767,0)</f>
        <v>89.71</v>
      </c>
      <c r="AH1767" s="5"/>
    </row>
    <row r="1768" spans="1:36" s="102" customFormat="1" ht="11.25" customHeight="1" x14ac:dyDescent="0.2">
      <c r="A1768" s="30">
        <v>45383</v>
      </c>
      <c r="B1768" s="28" t="s">
        <v>2248</v>
      </c>
      <c r="C1768" s="36">
        <v>44641442000192</v>
      </c>
      <c r="D1768" s="5" t="s">
        <v>5648</v>
      </c>
      <c r="E1768" s="13" t="s">
        <v>5647</v>
      </c>
      <c r="F1768" s="13">
        <v>2</v>
      </c>
      <c r="G1768" s="13" t="s">
        <v>5646</v>
      </c>
      <c r="H1768" s="18" t="s">
        <v>11</v>
      </c>
      <c r="I1768" s="13" t="s">
        <v>352</v>
      </c>
      <c r="J1768" s="13" t="s">
        <v>10</v>
      </c>
      <c r="K1768" s="19">
        <v>45407</v>
      </c>
      <c r="L1768" s="19" t="s">
        <v>1269</v>
      </c>
      <c r="M1768" s="18" t="s">
        <v>15</v>
      </c>
      <c r="N1768" s="80" t="s">
        <v>1209</v>
      </c>
      <c r="O1768" s="79">
        <v>45445</v>
      </c>
      <c r="P1768" s="21" t="s">
        <v>1125</v>
      </c>
      <c r="Q1768" s="20">
        <v>53.92</v>
      </c>
      <c r="R1768" s="19">
        <v>45475</v>
      </c>
      <c r="S1768" s="13" t="s">
        <v>1196</v>
      </c>
      <c r="T1768" s="104">
        <v>89.87</v>
      </c>
      <c r="U1768" s="17"/>
      <c r="V1768" s="16"/>
      <c r="W1768" s="15"/>
      <c r="X1768" s="14"/>
      <c r="Y1768" s="13"/>
      <c r="Z1768" s="12"/>
      <c r="AA1768" s="11" t="s">
        <v>1195</v>
      </c>
      <c r="AB1768" s="9" t="s">
        <v>1194</v>
      </c>
      <c r="AC1768" s="10" t="s">
        <v>1140</v>
      </c>
      <c r="AD1768" s="9" t="s">
        <v>1131</v>
      </c>
      <c r="AE1768" s="8" t="s">
        <v>1193</v>
      </c>
      <c r="AF1768" s="32" t="s">
        <v>5645</v>
      </c>
      <c r="AG1768" s="6">
        <f>IF(P1768="Em Aberto",Q1768,0)+IF(S1768="Em Aberto",T1768,0)+IF(V1768="Em Aberto",W1768,0)+IF(Y1768="Em Aberto",Z1768,0)</f>
        <v>89.87</v>
      </c>
      <c r="AH1768" s="5"/>
    </row>
    <row r="1769" spans="1:36" s="86" customFormat="1" ht="11.25" customHeight="1" x14ac:dyDescent="0.2">
      <c r="A1769" s="30">
        <v>45383</v>
      </c>
      <c r="B1769" s="28" t="s">
        <v>2248</v>
      </c>
      <c r="C1769" s="36">
        <v>50940459000143</v>
      </c>
      <c r="D1769" s="5" t="s">
        <v>5644</v>
      </c>
      <c r="E1769" s="13" t="s">
        <v>5643</v>
      </c>
      <c r="F1769" s="13">
        <v>26</v>
      </c>
      <c r="G1769" s="13" t="s">
        <v>5642</v>
      </c>
      <c r="H1769" s="18" t="s">
        <v>11</v>
      </c>
      <c r="I1769" s="13" t="s">
        <v>352</v>
      </c>
      <c r="J1769" s="13" t="s">
        <v>10</v>
      </c>
      <c r="K1769" s="19">
        <v>45407</v>
      </c>
      <c r="L1769" s="19" t="s">
        <v>2979</v>
      </c>
      <c r="M1769" s="18" t="s">
        <v>2</v>
      </c>
      <c r="N1769" s="80" t="s">
        <v>1126</v>
      </c>
      <c r="O1769" s="79">
        <v>45438</v>
      </c>
      <c r="P1769" s="21" t="s">
        <v>1125</v>
      </c>
      <c r="Q1769" s="20">
        <v>53.83</v>
      </c>
      <c r="R1769" s="19">
        <v>45469</v>
      </c>
      <c r="S1769" s="13" t="s">
        <v>1125</v>
      </c>
      <c r="T1769" s="18">
        <v>89.71</v>
      </c>
      <c r="U1769" s="17">
        <v>45499</v>
      </c>
      <c r="V1769" s="16" t="s">
        <v>1196</v>
      </c>
      <c r="W1769" s="15">
        <v>93.26</v>
      </c>
      <c r="X1769" s="14"/>
      <c r="Y1769" s="13"/>
      <c r="Z1769" s="12"/>
      <c r="AA1769" s="11" t="s">
        <v>0</v>
      </c>
      <c r="AB1769" s="9" t="s">
        <v>1123</v>
      </c>
      <c r="AC1769" s="10" t="s">
        <v>1140</v>
      </c>
      <c r="AD1769" s="9" t="s">
        <v>1124</v>
      </c>
      <c r="AE1769" s="8" t="s">
        <v>1123</v>
      </c>
      <c r="AF1769" s="32" t="s">
        <v>5641</v>
      </c>
      <c r="AG1769" s="6">
        <f>IF(P1769="Em Aberto",Q1769,0)+IF(S1769="Em Aberto",T1769,0)+IF(V1769="Em Aberto",W1769,0)+IF(Y1769="Em Aberto",Z1769,0)</f>
        <v>93.26</v>
      </c>
      <c r="AH1769" s="5"/>
      <c r="AI1769" s="102"/>
      <c r="AJ1769" s="102"/>
    </row>
    <row r="1770" spans="1:36" s="86" customFormat="1" ht="11.25" customHeight="1" x14ac:dyDescent="0.2">
      <c r="A1770" s="30">
        <v>45383</v>
      </c>
      <c r="B1770" s="28" t="s">
        <v>2248</v>
      </c>
      <c r="C1770" s="36">
        <v>13471245000149</v>
      </c>
      <c r="D1770" s="5" t="s">
        <v>5640</v>
      </c>
      <c r="E1770" s="13" t="s">
        <v>5639</v>
      </c>
      <c r="F1770" s="13">
        <v>7</v>
      </c>
      <c r="G1770" s="13" t="s">
        <v>5638</v>
      </c>
      <c r="H1770" s="18" t="s">
        <v>6</v>
      </c>
      <c r="I1770" s="13" t="s">
        <v>352</v>
      </c>
      <c r="J1770" s="13" t="s">
        <v>10</v>
      </c>
      <c r="K1770" s="19">
        <v>45408</v>
      </c>
      <c r="L1770" s="19" t="s">
        <v>119</v>
      </c>
      <c r="M1770" s="18" t="s">
        <v>21</v>
      </c>
      <c r="N1770" s="80" t="s">
        <v>20</v>
      </c>
      <c r="O1770" s="79">
        <v>45453</v>
      </c>
      <c r="P1770" s="21" t="s">
        <v>1125</v>
      </c>
      <c r="Q1770" s="20">
        <v>98.78</v>
      </c>
      <c r="R1770" s="19">
        <v>45483</v>
      </c>
      <c r="S1770" s="13" t="s">
        <v>1196</v>
      </c>
      <c r="T1770" s="18">
        <v>111.84</v>
      </c>
      <c r="U1770" s="17"/>
      <c r="V1770" s="16"/>
      <c r="W1770" s="15"/>
      <c r="X1770" s="14"/>
      <c r="Y1770" s="13"/>
      <c r="Z1770" s="12"/>
      <c r="AA1770" s="11" t="s">
        <v>1195</v>
      </c>
      <c r="AB1770" s="9" t="s">
        <v>1194</v>
      </c>
      <c r="AC1770" s="10" t="s">
        <v>6</v>
      </c>
      <c r="AD1770" s="9" t="s">
        <v>1131</v>
      </c>
      <c r="AE1770" s="8" t="s">
        <v>1193</v>
      </c>
      <c r="AF1770" s="32" t="s">
        <v>5634</v>
      </c>
      <c r="AG1770" s="6">
        <f>IF(P1770="Em Aberto",Q1770,0)+IF(S1770="Em Aberto",T1770,0)+IF(V1770="Em Aberto",W1770,0)+IF(Y1770="Em Aberto",Z1770,0)</f>
        <v>111.84</v>
      </c>
      <c r="AH1770" s="5"/>
      <c r="AI1770" s="102"/>
      <c r="AJ1770" s="102"/>
    </row>
    <row r="1771" spans="1:36" s="86" customFormat="1" ht="11.25" customHeight="1" x14ac:dyDescent="0.2">
      <c r="A1771" s="30">
        <v>45383</v>
      </c>
      <c r="B1771" s="28" t="s">
        <v>2248</v>
      </c>
      <c r="C1771" s="36">
        <v>37023588000109</v>
      </c>
      <c r="D1771" s="5" t="s">
        <v>5637</v>
      </c>
      <c r="E1771" s="13" t="s">
        <v>5636</v>
      </c>
      <c r="F1771" s="13">
        <v>7</v>
      </c>
      <c r="G1771" s="13" t="s">
        <v>5635</v>
      </c>
      <c r="H1771" s="18" t="s">
        <v>6</v>
      </c>
      <c r="I1771" s="13" t="s">
        <v>352</v>
      </c>
      <c r="J1771" s="13" t="s">
        <v>10</v>
      </c>
      <c r="K1771" s="19">
        <v>45408</v>
      </c>
      <c r="L1771" s="19" t="s">
        <v>1290</v>
      </c>
      <c r="M1771" s="18" t="s">
        <v>2</v>
      </c>
      <c r="N1771" s="80" t="s">
        <v>1126</v>
      </c>
      <c r="O1771" s="79">
        <v>45453</v>
      </c>
      <c r="P1771" s="21" t="s">
        <v>1125</v>
      </c>
      <c r="Q1771" s="20">
        <v>98.73</v>
      </c>
      <c r="R1771" s="19">
        <v>45483</v>
      </c>
      <c r="S1771" s="13" t="s">
        <v>1196</v>
      </c>
      <c r="T1771" s="18">
        <v>111.78</v>
      </c>
      <c r="U1771" s="17"/>
      <c r="V1771" s="16"/>
      <c r="W1771" s="15"/>
      <c r="X1771" s="14"/>
      <c r="Y1771" s="13"/>
      <c r="Z1771" s="12"/>
      <c r="AA1771" s="11" t="s">
        <v>1195</v>
      </c>
      <c r="AB1771" s="9" t="s">
        <v>1194</v>
      </c>
      <c r="AC1771" s="10" t="s">
        <v>6</v>
      </c>
      <c r="AD1771" s="9" t="s">
        <v>1131</v>
      </c>
      <c r="AE1771" s="8" t="s">
        <v>1193</v>
      </c>
      <c r="AF1771" s="32" t="s">
        <v>5634</v>
      </c>
      <c r="AG1771" s="6">
        <f>IF(P1771="Em Aberto",Q1771,0)+IF(S1771="Em Aberto",T1771,0)+IF(V1771="Em Aberto",W1771,0)+IF(Y1771="Em Aberto",Z1771,0)</f>
        <v>111.78</v>
      </c>
      <c r="AH1771" s="5"/>
      <c r="AI1771" s="102"/>
      <c r="AJ1771" s="102"/>
    </row>
    <row r="1772" spans="1:36" s="102" customFormat="1" ht="11.25" customHeight="1" x14ac:dyDescent="0.2">
      <c r="A1772" s="30">
        <v>45383</v>
      </c>
      <c r="B1772" s="28" t="s">
        <v>2248</v>
      </c>
      <c r="C1772" s="36">
        <v>34236390000115</v>
      </c>
      <c r="D1772" s="5" t="s">
        <v>5633</v>
      </c>
      <c r="E1772" s="13" t="s">
        <v>5632</v>
      </c>
      <c r="F1772" s="13">
        <v>7</v>
      </c>
      <c r="G1772" s="13" t="s">
        <v>5631</v>
      </c>
      <c r="H1772" s="18" t="s">
        <v>6</v>
      </c>
      <c r="I1772" s="13" t="s">
        <v>352</v>
      </c>
      <c r="J1772" s="13" t="s">
        <v>10</v>
      </c>
      <c r="K1772" s="19">
        <v>45408</v>
      </c>
      <c r="L1772" s="19" t="s">
        <v>170</v>
      </c>
      <c r="M1772" s="18" t="s">
        <v>15</v>
      </c>
      <c r="N1772" s="80" t="s">
        <v>1209</v>
      </c>
      <c r="O1772" s="79">
        <v>45453</v>
      </c>
      <c r="P1772" s="21" t="s">
        <v>1125</v>
      </c>
      <c r="Q1772" s="20">
        <v>98.88</v>
      </c>
      <c r="R1772" s="19">
        <v>45483</v>
      </c>
      <c r="S1772" s="13" t="s">
        <v>1196</v>
      </c>
      <c r="T1772" s="18">
        <v>109.86</v>
      </c>
      <c r="U1772" s="17"/>
      <c r="V1772" s="16"/>
      <c r="W1772" s="15"/>
      <c r="X1772" s="14"/>
      <c r="Y1772" s="13"/>
      <c r="Z1772" s="12"/>
      <c r="AA1772" s="11" t="s">
        <v>1195</v>
      </c>
      <c r="AB1772" s="9" t="s">
        <v>1194</v>
      </c>
      <c r="AC1772" s="10" t="s">
        <v>6</v>
      </c>
      <c r="AD1772" s="9" t="s">
        <v>1124</v>
      </c>
      <c r="AE1772" s="8" t="s">
        <v>1193</v>
      </c>
      <c r="AF1772" s="32" t="s">
        <v>5630</v>
      </c>
      <c r="AG1772" s="6">
        <f>IF(P1772="Em Aberto",Q1772,0)+IF(S1772="Em Aberto",T1772,0)+IF(V1772="Em Aberto",W1772,0)+IF(Y1772="Em Aberto",Z1772,0)</f>
        <v>109.86</v>
      </c>
      <c r="AH1772" s="5"/>
    </row>
    <row r="1773" spans="1:36" s="102" customFormat="1" ht="11.25" customHeight="1" x14ac:dyDescent="0.2">
      <c r="A1773" s="30">
        <v>45383</v>
      </c>
      <c r="B1773" s="28" t="s">
        <v>2248</v>
      </c>
      <c r="C1773" s="36">
        <v>42878060000151</v>
      </c>
      <c r="D1773" s="5" t="s">
        <v>5629</v>
      </c>
      <c r="E1773" s="13" t="s">
        <v>5628</v>
      </c>
      <c r="F1773" s="13">
        <v>2</v>
      </c>
      <c r="G1773" s="13" t="s">
        <v>5627</v>
      </c>
      <c r="H1773" s="18" t="s">
        <v>6</v>
      </c>
      <c r="I1773" s="13" t="s">
        <v>352</v>
      </c>
      <c r="J1773" s="13" t="s">
        <v>10</v>
      </c>
      <c r="K1773" s="19">
        <v>45408</v>
      </c>
      <c r="L1773" s="19" t="s">
        <v>1600</v>
      </c>
      <c r="M1773" s="18" t="s">
        <v>153</v>
      </c>
      <c r="N1773" s="80" t="s">
        <v>1126</v>
      </c>
      <c r="O1773" s="79">
        <v>45446</v>
      </c>
      <c r="P1773" s="21" t="s">
        <v>1125</v>
      </c>
      <c r="Q1773" s="20">
        <v>62.22</v>
      </c>
      <c r="R1773" s="19">
        <v>45475</v>
      </c>
      <c r="S1773" s="13" t="s">
        <v>1125</v>
      </c>
      <c r="T1773" s="18">
        <v>109.81</v>
      </c>
      <c r="U1773" s="17"/>
      <c r="V1773" s="16"/>
      <c r="W1773" s="15"/>
      <c r="X1773" s="14"/>
      <c r="Y1773" s="13"/>
      <c r="Z1773" s="12"/>
      <c r="AA1773" s="11" t="s">
        <v>0</v>
      </c>
      <c r="AB1773" s="9" t="s">
        <v>1123</v>
      </c>
      <c r="AC1773" s="10" t="s">
        <v>6</v>
      </c>
      <c r="AD1773" s="9" t="s">
        <v>1131</v>
      </c>
      <c r="AE1773" s="8" t="s">
        <v>1123</v>
      </c>
      <c r="AF1773" s="32" t="s">
        <v>5626</v>
      </c>
      <c r="AG1773" s="6">
        <f>IF(P1773="Em Aberto",Q1773,0)+IF(S1773="Em Aberto",T1773,0)+IF(V1773="Em Aberto",W1773,0)+IF(Y1773="Em Aberto",Z1773,0)</f>
        <v>0</v>
      </c>
      <c r="AH1773" s="5"/>
    </row>
    <row r="1774" spans="1:36" s="86" customFormat="1" ht="11.25" customHeight="1" x14ac:dyDescent="0.2">
      <c r="A1774" s="30">
        <v>45383</v>
      </c>
      <c r="B1774" s="28" t="s">
        <v>2248</v>
      </c>
      <c r="C1774" s="36">
        <v>50225336000120</v>
      </c>
      <c r="D1774" s="5" t="s">
        <v>5625</v>
      </c>
      <c r="E1774" s="13" t="s">
        <v>5624</v>
      </c>
      <c r="F1774" s="13">
        <v>2</v>
      </c>
      <c r="G1774" s="13" t="s">
        <v>5623</v>
      </c>
      <c r="H1774" s="18" t="s">
        <v>11</v>
      </c>
      <c r="I1774" s="13" t="s">
        <v>352</v>
      </c>
      <c r="J1774" s="13" t="s">
        <v>10</v>
      </c>
      <c r="K1774" s="19">
        <v>45408</v>
      </c>
      <c r="L1774" s="19" t="s">
        <v>2979</v>
      </c>
      <c r="M1774" s="18" t="s">
        <v>2</v>
      </c>
      <c r="N1774" s="80" t="s">
        <v>1126</v>
      </c>
      <c r="O1774" s="79">
        <v>45446</v>
      </c>
      <c r="P1774" s="21" t="s">
        <v>1125</v>
      </c>
      <c r="Q1774" s="20">
        <v>73.53</v>
      </c>
      <c r="R1774" s="19">
        <v>45475</v>
      </c>
      <c r="S1774" s="13" t="s">
        <v>1125</v>
      </c>
      <c r="T1774" s="18">
        <v>129.77000000000001</v>
      </c>
      <c r="U1774" s="17"/>
      <c r="V1774" s="16"/>
      <c r="W1774" s="15"/>
      <c r="X1774" s="14"/>
      <c r="Y1774" s="13"/>
      <c r="Z1774" s="12"/>
      <c r="AA1774" s="11" t="s">
        <v>0</v>
      </c>
      <c r="AB1774" s="9" t="s">
        <v>1123</v>
      </c>
      <c r="AC1774" s="10" t="s">
        <v>1201</v>
      </c>
      <c r="AD1774" s="9" t="s">
        <v>1131</v>
      </c>
      <c r="AE1774" s="8" t="s">
        <v>1123</v>
      </c>
      <c r="AF1774" s="32" t="s">
        <v>5615</v>
      </c>
      <c r="AG1774" s="6">
        <f>IF(P1774="Em Aberto",Q1774,0)+IF(S1774="Em Aberto",T1774,0)+IF(V1774="Em Aberto",W1774,0)+IF(Y1774="Em Aberto",Z1774,0)</f>
        <v>0</v>
      </c>
      <c r="AH1774" s="5"/>
      <c r="AI1774" s="102"/>
      <c r="AJ1774" s="102"/>
    </row>
    <row r="1775" spans="1:36" s="86" customFormat="1" ht="11.25" customHeight="1" x14ac:dyDescent="0.2">
      <c r="A1775" s="30">
        <v>45383</v>
      </c>
      <c r="B1775" s="28" t="s">
        <v>2248</v>
      </c>
      <c r="C1775" s="36">
        <v>50522342000140</v>
      </c>
      <c r="D1775" s="5" t="s">
        <v>5622</v>
      </c>
      <c r="E1775" s="13" t="s">
        <v>5621</v>
      </c>
      <c r="F1775" s="13">
        <v>26</v>
      </c>
      <c r="G1775" s="13" t="s">
        <v>5620</v>
      </c>
      <c r="H1775" s="18" t="s">
        <v>6</v>
      </c>
      <c r="I1775" s="13" t="s">
        <v>352</v>
      </c>
      <c r="J1775" s="13" t="s">
        <v>10</v>
      </c>
      <c r="K1775" s="19">
        <v>45408</v>
      </c>
      <c r="L1775" s="19" t="s">
        <v>2979</v>
      </c>
      <c r="M1775" s="18" t="s">
        <v>2470</v>
      </c>
      <c r="N1775" s="80" t="s">
        <v>1209</v>
      </c>
      <c r="O1775" s="79">
        <v>45443</v>
      </c>
      <c r="P1775" s="21" t="s">
        <v>1125</v>
      </c>
      <c r="Q1775" s="20">
        <v>62.22</v>
      </c>
      <c r="R1775" s="19">
        <v>45471</v>
      </c>
      <c r="S1775" s="13" t="s">
        <v>1196</v>
      </c>
      <c r="T1775" s="18">
        <v>109.6</v>
      </c>
      <c r="U1775" s="17">
        <v>45502</v>
      </c>
      <c r="V1775" s="16" t="s">
        <v>1196</v>
      </c>
      <c r="W1775" s="15">
        <v>109.81</v>
      </c>
      <c r="X1775" s="14"/>
      <c r="Y1775" s="13"/>
      <c r="Z1775" s="12"/>
      <c r="AA1775" s="11" t="s">
        <v>1195</v>
      </c>
      <c r="AB1775" s="9" t="s">
        <v>1194</v>
      </c>
      <c r="AC1775" s="10" t="s">
        <v>6</v>
      </c>
      <c r="AD1775" s="9" t="s">
        <v>1124</v>
      </c>
      <c r="AE1775" s="8" t="s">
        <v>1193</v>
      </c>
      <c r="AF1775" s="32" t="s">
        <v>5619</v>
      </c>
      <c r="AG1775" s="6">
        <f>IF(P1775="Em Aberto",Q1775,0)+IF(S1775="Em Aberto",T1775,0)+IF(V1775="Em Aberto",W1775,0)+IF(Y1775="Em Aberto",Z1775,0)</f>
        <v>219.41</v>
      </c>
      <c r="AH1775" s="5"/>
      <c r="AI1775" s="102"/>
      <c r="AJ1775" s="102"/>
    </row>
    <row r="1776" spans="1:36" s="86" customFormat="1" ht="11.25" customHeight="1" x14ac:dyDescent="0.2">
      <c r="A1776" s="30">
        <v>45383</v>
      </c>
      <c r="B1776" s="28" t="s">
        <v>2248</v>
      </c>
      <c r="C1776" s="36">
        <v>46970214000191</v>
      </c>
      <c r="D1776" s="5" t="s">
        <v>5618</v>
      </c>
      <c r="E1776" s="13" t="s">
        <v>5617</v>
      </c>
      <c r="F1776" s="13">
        <v>2</v>
      </c>
      <c r="G1776" s="13" t="s">
        <v>5616</v>
      </c>
      <c r="H1776" s="18" t="s">
        <v>11</v>
      </c>
      <c r="I1776" s="13" t="s">
        <v>352</v>
      </c>
      <c r="J1776" s="13" t="s">
        <v>10</v>
      </c>
      <c r="K1776" s="19">
        <v>45408</v>
      </c>
      <c r="L1776" s="19" t="s">
        <v>3</v>
      </c>
      <c r="M1776" s="18" t="s">
        <v>153</v>
      </c>
      <c r="N1776" s="80" t="s">
        <v>1126</v>
      </c>
      <c r="O1776" s="79">
        <v>45446</v>
      </c>
      <c r="P1776" s="21" t="s">
        <v>1125</v>
      </c>
      <c r="Q1776" s="20">
        <v>62.22</v>
      </c>
      <c r="R1776" s="19">
        <v>45475</v>
      </c>
      <c r="S1776" s="13" t="s">
        <v>1125</v>
      </c>
      <c r="T1776" s="18">
        <v>109.81</v>
      </c>
      <c r="U1776" s="17"/>
      <c r="V1776" s="16"/>
      <c r="W1776" s="15"/>
      <c r="X1776" s="14"/>
      <c r="Y1776" s="13"/>
      <c r="Z1776" s="12"/>
      <c r="AA1776" s="11" t="s">
        <v>0</v>
      </c>
      <c r="AB1776" s="9" t="s">
        <v>1123</v>
      </c>
      <c r="AC1776" s="10" t="s">
        <v>1201</v>
      </c>
      <c r="AD1776" s="9" t="s">
        <v>1131</v>
      </c>
      <c r="AE1776" s="8" t="s">
        <v>1123</v>
      </c>
      <c r="AF1776" s="32" t="s">
        <v>5615</v>
      </c>
      <c r="AG1776" s="6">
        <f>IF(P1776="Em Aberto",Q1776,0)+IF(S1776="Em Aberto",T1776,0)+IF(V1776="Em Aberto",W1776,0)+IF(Y1776="Em Aberto",Z1776,0)</f>
        <v>0</v>
      </c>
      <c r="AH1776" s="5"/>
      <c r="AI1776" s="102"/>
      <c r="AJ1776" s="102"/>
    </row>
    <row r="1777" spans="1:36" s="86" customFormat="1" ht="11.25" customHeight="1" x14ac:dyDescent="0.2">
      <c r="A1777" s="30">
        <v>45383</v>
      </c>
      <c r="B1777" s="28" t="s">
        <v>2248</v>
      </c>
      <c r="C1777" s="36">
        <v>53776336000107</v>
      </c>
      <c r="D1777" s="5" t="s">
        <v>5614</v>
      </c>
      <c r="E1777" s="13" t="s">
        <v>5613</v>
      </c>
      <c r="F1777" s="13">
        <v>20</v>
      </c>
      <c r="G1777" s="13" t="s">
        <v>5612</v>
      </c>
      <c r="H1777" s="18" t="s">
        <v>11</v>
      </c>
      <c r="I1777" s="13" t="s">
        <v>352</v>
      </c>
      <c r="J1777" s="13" t="s">
        <v>10</v>
      </c>
      <c r="K1777" s="19">
        <v>45408</v>
      </c>
      <c r="L1777" s="19" t="s">
        <v>46</v>
      </c>
      <c r="M1777" s="18" t="s">
        <v>118</v>
      </c>
      <c r="N1777" s="80" t="s">
        <v>1209</v>
      </c>
      <c r="O1777" s="79">
        <v>45447</v>
      </c>
      <c r="P1777" s="21" t="s">
        <v>1125</v>
      </c>
      <c r="Q1777" s="20">
        <v>20.94</v>
      </c>
      <c r="R1777" s="19">
        <v>45477</v>
      </c>
      <c r="S1777" s="13" t="s">
        <v>1125</v>
      </c>
      <c r="T1777" s="18">
        <v>89.79</v>
      </c>
      <c r="U1777" s="17"/>
      <c r="V1777" s="16"/>
      <c r="W1777" s="15"/>
      <c r="X1777" s="14"/>
      <c r="Y1777" s="13"/>
      <c r="Z1777" s="12"/>
      <c r="AA1777" s="11" t="s">
        <v>0</v>
      </c>
      <c r="AB1777" s="9" t="s">
        <v>1123</v>
      </c>
      <c r="AC1777" s="10" t="s">
        <v>1140</v>
      </c>
      <c r="AD1777" s="9" t="s">
        <v>1131</v>
      </c>
      <c r="AE1777" s="8" t="s">
        <v>1123</v>
      </c>
      <c r="AF1777" s="32" t="s">
        <v>5611</v>
      </c>
      <c r="AG1777" s="6">
        <f>IF(P1777="Em Aberto",Q1777,0)+IF(S1777="Em Aberto",T1777,0)+IF(V1777="Em Aberto",W1777,0)+IF(Y1777="Em Aberto",Z1777,0)</f>
        <v>0</v>
      </c>
      <c r="AH1777" s="5"/>
      <c r="AI1777" s="102"/>
      <c r="AJ1777" s="102"/>
    </row>
    <row r="1778" spans="1:36" s="86" customFormat="1" ht="11.25" customHeight="1" x14ac:dyDescent="0.2">
      <c r="A1778" s="30">
        <v>45383</v>
      </c>
      <c r="B1778" s="28" t="s">
        <v>2248</v>
      </c>
      <c r="C1778" s="36">
        <v>50571680000171</v>
      </c>
      <c r="D1778" s="5" t="s">
        <v>5610</v>
      </c>
      <c r="E1778" s="13" t="s">
        <v>5609</v>
      </c>
      <c r="F1778" s="13">
        <v>11</v>
      </c>
      <c r="G1778" s="13" t="s">
        <v>5608</v>
      </c>
      <c r="H1778" s="18" t="s">
        <v>6</v>
      </c>
      <c r="I1778" s="13" t="s">
        <v>352</v>
      </c>
      <c r="J1778" s="13" t="s">
        <v>10</v>
      </c>
      <c r="K1778" s="19">
        <v>45409</v>
      </c>
      <c r="L1778" s="19" t="s">
        <v>424</v>
      </c>
      <c r="M1778" s="18" t="s">
        <v>15</v>
      </c>
      <c r="N1778" s="80" t="s">
        <v>1209</v>
      </c>
      <c r="O1778" s="79">
        <v>45455</v>
      </c>
      <c r="P1778" s="21" t="s">
        <v>1125</v>
      </c>
      <c r="Q1778" s="20">
        <v>112.52</v>
      </c>
      <c r="R1778" s="19">
        <v>45488</v>
      </c>
      <c r="S1778" s="13" t="s">
        <v>1196</v>
      </c>
      <c r="T1778" s="18">
        <v>129.84</v>
      </c>
      <c r="U1778" s="17"/>
      <c r="V1778" s="16"/>
      <c r="W1778" s="15"/>
      <c r="X1778" s="14"/>
      <c r="Y1778" s="13"/>
      <c r="Z1778" s="12"/>
      <c r="AA1778" s="11" t="s">
        <v>1195</v>
      </c>
      <c r="AB1778" s="9" t="s">
        <v>1194</v>
      </c>
      <c r="AC1778" s="10" t="s">
        <v>6</v>
      </c>
      <c r="AD1778" s="9" t="s">
        <v>1124</v>
      </c>
      <c r="AE1778" s="8" t="s">
        <v>1193</v>
      </c>
      <c r="AF1778" s="32" t="s">
        <v>5607</v>
      </c>
      <c r="AG1778" s="6">
        <f>IF(P1778="Em Aberto",Q1778,0)+IF(S1778="Em Aberto",T1778,0)+IF(V1778="Em Aberto",W1778,0)+IF(Y1778="Em Aberto",Z1778,0)</f>
        <v>129.84</v>
      </c>
      <c r="AH1778" s="5"/>
      <c r="AI1778" s="102"/>
      <c r="AJ1778" s="102"/>
    </row>
    <row r="1779" spans="1:36" s="86" customFormat="1" ht="11.25" customHeight="1" x14ac:dyDescent="0.2">
      <c r="A1779" s="30">
        <v>45383</v>
      </c>
      <c r="B1779" s="28" t="s">
        <v>2248</v>
      </c>
      <c r="C1779" s="36">
        <v>21311814000117</v>
      </c>
      <c r="D1779" s="5" t="s">
        <v>5606</v>
      </c>
      <c r="E1779" s="13" t="s">
        <v>5605</v>
      </c>
      <c r="F1779" s="13">
        <v>11</v>
      </c>
      <c r="G1779" s="13" t="s">
        <v>5604</v>
      </c>
      <c r="H1779" s="18" t="s">
        <v>6</v>
      </c>
      <c r="I1779" s="13" t="s">
        <v>352</v>
      </c>
      <c r="J1779" s="13" t="s">
        <v>10</v>
      </c>
      <c r="K1779" s="19">
        <v>45409</v>
      </c>
      <c r="L1779" s="19" t="s">
        <v>85</v>
      </c>
      <c r="M1779" s="18" t="s">
        <v>174</v>
      </c>
      <c r="N1779" s="80" t="s">
        <v>1126</v>
      </c>
      <c r="O1779" s="79">
        <v>45455</v>
      </c>
      <c r="P1779" s="21" t="s">
        <v>1125</v>
      </c>
      <c r="Q1779" s="20">
        <v>95.2</v>
      </c>
      <c r="R1779" s="19">
        <v>45488</v>
      </c>
      <c r="S1779" s="13" t="s">
        <v>1125</v>
      </c>
      <c r="T1779" s="18">
        <v>111.91</v>
      </c>
      <c r="U1779" s="17"/>
      <c r="V1779" s="16"/>
      <c r="W1779" s="15"/>
      <c r="X1779" s="14"/>
      <c r="Y1779" s="13"/>
      <c r="Z1779" s="12"/>
      <c r="AA1779" s="11" t="s">
        <v>0</v>
      </c>
      <c r="AB1779" s="9" t="s">
        <v>1123</v>
      </c>
      <c r="AC1779" s="10" t="s">
        <v>6</v>
      </c>
      <c r="AD1779" s="9" t="s">
        <v>1131</v>
      </c>
      <c r="AE1779" s="8" t="s">
        <v>1123</v>
      </c>
      <c r="AF1779" s="32" t="s">
        <v>5603</v>
      </c>
      <c r="AG1779" s="6">
        <f>IF(P1779="Em Aberto",Q1779,0)+IF(S1779="Em Aberto",T1779,0)+IF(V1779="Em Aberto",W1779,0)+IF(Y1779="Em Aberto",Z1779,0)</f>
        <v>0</v>
      </c>
      <c r="AH1779" s="5"/>
      <c r="AI1779" s="102"/>
      <c r="AJ1779" s="102"/>
    </row>
    <row r="1780" spans="1:36" s="86" customFormat="1" ht="11.25" customHeight="1" x14ac:dyDescent="0.2">
      <c r="A1780" s="30">
        <v>45383</v>
      </c>
      <c r="B1780" s="28" t="s">
        <v>2248</v>
      </c>
      <c r="C1780" s="36">
        <v>28191266000188</v>
      </c>
      <c r="D1780" s="5" t="s">
        <v>5602</v>
      </c>
      <c r="E1780" s="13" t="s">
        <v>5601</v>
      </c>
      <c r="F1780" s="13">
        <v>26</v>
      </c>
      <c r="G1780" s="13" t="s">
        <v>5600</v>
      </c>
      <c r="H1780" s="18" t="s">
        <v>11</v>
      </c>
      <c r="I1780" s="13" t="s">
        <v>352</v>
      </c>
      <c r="J1780" s="13" t="s">
        <v>10</v>
      </c>
      <c r="K1780" s="19">
        <v>45409</v>
      </c>
      <c r="L1780" s="19" t="s">
        <v>53</v>
      </c>
      <c r="M1780" s="18" t="s">
        <v>72</v>
      </c>
      <c r="N1780" s="80" t="s">
        <v>20</v>
      </c>
      <c r="O1780" s="79">
        <v>45438</v>
      </c>
      <c r="P1780" s="21" t="s">
        <v>1125</v>
      </c>
      <c r="Q1780" s="20">
        <v>48.77</v>
      </c>
      <c r="R1780" s="19">
        <v>45469</v>
      </c>
      <c r="S1780" s="13" t="s">
        <v>1125</v>
      </c>
      <c r="T1780" s="18">
        <v>89.77</v>
      </c>
      <c r="U1780" s="17">
        <v>45499</v>
      </c>
      <c r="V1780" s="16" t="s">
        <v>1196</v>
      </c>
      <c r="W1780" s="15">
        <v>89.77</v>
      </c>
      <c r="X1780" s="14"/>
      <c r="Y1780" s="13"/>
      <c r="Z1780" s="12"/>
      <c r="AA1780" s="11" t="s">
        <v>0</v>
      </c>
      <c r="AB1780" s="9" t="s">
        <v>1123</v>
      </c>
      <c r="AC1780" s="10" t="s">
        <v>1140</v>
      </c>
      <c r="AD1780" s="9" t="s">
        <v>1131</v>
      </c>
      <c r="AE1780" s="8" t="s">
        <v>1123</v>
      </c>
      <c r="AF1780" s="32" t="s">
        <v>5599</v>
      </c>
      <c r="AG1780" s="6">
        <f>IF(P1780="Em Aberto",Q1780,0)+IF(S1780="Em Aberto",T1780,0)+IF(V1780="Em Aberto",W1780,0)+IF(Y1780="Em Aberto",Z1780,0)</f>
        <v>89.77</v>
      </c>
      <c r="AH1780" s="5"/>
      <c r="AI1780" s="102"/>
      <c r="AJ1780" s="102"/>
    </row>
    <row r="1781" spans="1:36" s="90" customFormat="1" ht="11.25" customHeight="1" x14ac:dyDescent="0.2">
      <c r="A1781" s="30">
        <v>45383</v>
      </c>
      <c r="B1781" s="28" t="s">
        <v>2248</v>
      </c>
      <c r="C1781" s="36">
        <v>16695480000192</v>
      </c>
      <c r="D1781" s="5" t="s">
        <v>5598</v>
      </c>
      <c r="E1781" s="13" t="s">
        <v>5597</v>
      </c>
      <c r="F1781" s="13">
        <v>26</v>
      </c>
      <c r="G1781" s="13" t="s">
        <v>5596</v>
      </c>
      <c r="H1781" s="18" t="s">
        <v>6</v>
      </c>
      <c r="I1781" s="13" t="s">
        <v>352</v>
      </c>
      <c r="J1781" s="13" t="s">
        <v>10</v>
      </c>
      <c r="K1781" s="19">
        <v>45409</v>
      </c>
      <c r="L1781" s="19" t="s">
        <v>9</v>
      </c>
      <c r="M1781" s="18" t="s">
        <v>72</v>
      </c>
      <c r="N1781" s="80" t="s">
        <v>20</v>
      </c>
      <c r="O1781" s="79">
        <v>45443</v>
      </c>
      <c r="P1781" s="21" t="s">
        <v>1125</v>
      </c>
      <c r="Q1781" s="20">
        <v>58.54</v>
      </c>
      <c r="R1781" s="19">
        <v>45471</v>
      </c>
      <c r="S1781" s="13" t="s">
        <v>1196</v>
      </c>
      <c r="T1781" s="18">
        <v>111.03</v>
      </c>
      <c r="U1781" s="17">
        <v>45502</v>
      </c>
      <c r="V1781" s="16" t="s">
        <v>1196</v>
      </c>
      <c r="W1781" s="15">
        <v>109.8</v>
      </c>
      <c r="X1781" s="14"/>
      <c r="Y1781" s="13"/>
      <c r="Z1781" s="12"/>
      <c r="AA1781" s="11" t="s">
        <v>1195</v>
      </c>
      <c r="AB1781" s="9" t="s">
        <v>1194</v>
      </c>
      <c r="AC1781" s="10" t="s">
        <v>6</v>
      </c>
      <c r="AD1781" s="9" t="s">
        <v>1131</v>
      </c>
      <c r="AE1781" s="8" t="s">
        <v>1193</v>
      </c>
      <c r="AF1781" s="32" t="s">
        <v>5595</v>
      </c>
      <c r="AG1781" s="6">
        <f>IF(P1781="Em Aberto",Q1781,0)+IF(S1781="Em Aberto",T1781,0)+IF(V1781="Em Aberto",W1781,0)+IF(Y1781="Em Aberto",Z1781,0)</f>
        <v>220.82999999999998</v>
      </c>
      <c r="AH1781" s="5"/>
      <c r="AI1781" s="103"/>
      <c r="AJ1781" s="103"/>
    </row>
    <row r="1782" spans="1:36" s="102" customFormat="1" ht="11.25" customHeight="1" x14ac:dyDescent="0.2">
      <c r="A1782" s="30">
        <v>45383</v>
      </c>
      <c r="B1782" s="28" t="s">
        <v>2248</v>
      </c>
      <c r="C1782" s="36">
        <v>48158375000100</v>
      </c>
      <c r="D1782" s="5" t="s">
        <v>5594</v>
      </c>
      <c r="E1782" s="13" t="s">
        <v>5593</v>
      </c>
      <c r="F1782" s="13">
        <v>26</v>
      </c>
      <c r="G1782" s="13" t="s">
        <v>5592</v>
      </c>
      <c r="H1782" s="18" t="s">
        <v>11</v>
      </c>
      <c r="I1782" s="13" t="s">
        <v>352</v>
      </c>
      <c r="J1782" s="13" t="s">
        <v>10</v>
      </c>
      <c r="K1782" s="19">
        <v>45409</v>
      </c>
      <c r="L1782" s="19" t="s">
        <v>22</v>
      </c>
      <c r="M1782" s="18" t="s">
        <v>201</v>
      </c>
      <c r="N1782" s="80" t="s">
        <v>1209</v>
      </c>
      <c r="O1782" s="79">
        <v>45438</v>
      </c>
      <c r="P1782" s="21" t="s">
        <v>1196</v>
      </c>
      <c r="Q1782" s="20">
        <v>47.89</v>
      </c>
      <c r="R1782" s="19">
        <v>45469</v>
      </c>
      <c r="S1782" s="13" t="s">
        <v>1196</v>
      </c>
      <c r="T1782" s="18">
        <v>89.8</v>
      </c>
      <c r="U1782" s="17"/>
      <c r="V1782" s="16"/>
      <c r="W1782" s="15"/>
      <c r="X1782" s="14"/>
      <c r="Y1782" s="13"/>
      <c r="Z1782" s="12"/>
      <c r="AA1782" s="11" t="s">
        <v>1195</v>
      </c>
      <c r="AB1782" s="9" t="s">
        <v>1380</v>
      </c>
      <c r="AC1782" s="10" t="s">
        <v>1140</v>
      </c>
      <c r="AD1782" s="9" t="s">
        <v>1124</v>
      </c>
      <c r="AE1782" s="8" t="s">
        <v>1193</v>
      </c>
      <c r="AF1782" s="32" t="s">
        <v>5591</v>
      </c>
      <c r="AG1782" s="6">
        <f>IF(P1782="Em Aberto",Q1782,0)+IF(S1782="Em Aberto",T1782,0)+IF(V1782="Em Aberto",W1782,0)+IF(Y1782="Em Aberto",Z1782,0)</f>
        <v>137.69</v>
      </c>
      <c r="AH1782" s="5"/>
    </row>
    <row r="1783" spans="1:36" s="86" customFormat="1" ht="11.25" customHeight="1" x14ac:dyDescent="0.2">
      <c r="A1783" s="30">
        <v>45383</v>
      </c>
      <c r="B1783" s="28" t="s">
        <v>2248</v>
      </c>
      <c r="C1783" s="36">
        <v>37700368000172</v>
      </c>
      <c r="D1783" s="5" t="s">
        <v>5590</v>
      </c>
      <c r="E1783" s="13" t="s">
        <v>5589</v>
      </c>
      <c r="F1783" s="13">
        <v>7</v>
      </c>
      <c r="G1783" s="13" t="s">
        <v>5588</v>
      </c>
      <c r="H1783" s="18" t="s">
        <v>6</v>
      </c>
      <c r="I1783" s="13" t="s">
        <v>352</v>
      </c>
      <c r="J1783" s="13" t="s">
        <v>10</v>
      </c>
      <c r="K1783" s="19">
        <v>45409</v>
      </c>
      <c r="L1783" s="19" t="s">
        <v>1290</v>
      </c>
      <c r="M1783" s="18" t="s">
        <v>72</v>
      </c>
      <c r="N1783" s="80" t="s">
        <v>20</v>
      </c>
      <c r="O1783" s="79">
        <v>45453</v>
      </c>
      <c r="P1783" s="21" t="s">
        <v>1196</v>
      </c>
      <c r="Q1783" s="20">
        <v>112.49</v>
      </c>
      <c r="R1783" s="19">
        <v>45483</v>
      </c>
      <c r="S1783" s="13" t="s">
        <v>1196</v>
      </c>
      <c r="T1783" s="18">
        <v>129.81</v>
      </c>
      <c r="U1783" s="17"/>
      <c r="V1783" s="16"/>
      <c r="W1783" s="15"/>
      <c r="X1783" s="14"/>
      <c r="Y1783" s="13"/>
      <c r="Z1783" s="12"/>
      <c r="AA1783" s="11" t="s">
        <v>1195</v>
      </c>
      <c r="AB1783" s="9" t="s">
        <v>1380</v>
      </c>
      <c r="AC1783" s="10" t="s">
        <v>6</v>
      </c>
      <c r="AD1783" s="9" t="s">
        <v>1131</v>
      </c>
      <c r="AE1783" s="8" t="s">
        <v>1193</v>
      </c>
      <c r="AF1783" s="32" t="s">
        <v>5587</v>
      </c>
      <c r="AG1783" s="6">
        <f>IF(P1783="Em Aberto",Q1783,0)+IF(S1783="Em Aberto",T1783,0)+IF(V1783="Em Aberto",W1783,0)+IF(Y1783="Em Aberto",Z1783,0)</f>
        <v>242.3</v>
      </c>
      <c r="AH1783" s="5"/>
      <c r="AI1783" s="102"/>
      <c r="AJ1783" s="102"/>
    </row>
    <row r="1784" spans="1:36" s="103" customFormat="1" ht="11.25" customHeight="1" x14ac:dyDescent="0.2">
      <c r="A1784" s="30">
        <v>45383</v>
      </c>
      <c r="B1784" s="28" t="s">
        <v>2248</v>
      </c>
      <c r="C1784" s="36">
        <v>52152265000109</v>
      </c>
      <c r="D1784" s="5" t="s">
        <v>5586</v>
      </c>
      <c r="E1784" s="13">
        <v>2375420</v>
      </c>
      <c r="F1784" s="13">
        <v>2</v>
      </c>
      <c r="G1784" s="13" t="s">
        <v>5585</v>
      </c>
      <c r="H1784" s="18" t="s">
        <v>6</v>
      </c>
      <c r="I1784" s="13" t="s">
        <v>352</v>
      </c>
      <c r="J1784" s="13" t="s">
        <v>4</v>
      </c>
      <c r="K1784" s="19">
        <v>45409</v>
      </c>
      <c r="L1784" s="19" t="s">
        <v>22</v>
      </c>
      <c r="M1784" s="18" t="s">
        <v>21</v>
      </c>
      <c r="N1784" s="80" t="s">
        <v>20</v>
      </c>
      <c r="O1784" s="79">
        <v>45444</v>
      </c>
      <c r="P1784" s="21" t="s">
        <v>1196</v>
      </c>
      <c r="Q1784" s="20">
        <v>129.9</v>
      </c>
      <c r="R1784" s="19"/>
      <c r="S1784" s="13"/>
      <c r="T1784" s="18"/>
      <c r="U1784" s="17"/>
      <c r="V1784" s="16"/>
      <c r="W1784" s="15"/>
      <c r="X1784" s="14"/>
      <c r="Y1784" s="13"/>
      <c r="Z1784" s="12"/>
      <c r="AA1784" s="11" t="s">
        <v>1195</v>
      </c>
      <c r="AB1784" s="9" t="s">
        <v>1194</v>
      </c>
      <c r="AC1784" s="10" t="s">
        <v>6</v>
      </c>
      <c r="AD1784" s="9" t="s">
        <v>1131</v>
      </c>
      <c r="AE1784" s="8" t="s">
        <v>1193</v>
      </c>
      <c r="AF1784" s="32" t="s">
        <v>2274</v>
      </c>
      <c r="AG1784" s="6">
        <f>IF(P1784="Em Aberto",Q1784,0)+IF(S1784="Em Aberto",T1784,0)+IF(V1784="Em Aberto",W1784,0)+IF(Y1784="Em Aberto",Z1784,0)</f>
        <v>129.9</v>
      </c>
      <c r="AH1784" s="5"/>
    </row>
    <row r="1785" spans="1:36" s="86" customFormat="1" ht="11.25" customHeight="1" x14ac:dyDescent="0.2">
      <c r="A1785" s="30">
        <v>45383</v>
      </c>
      <c r="B1785" s="28" t="s">
        <v>2248</v>
      </c>
      <c r="C1785" s="36">
        <v>35194674000159</v>
      </c>
      <c r="D1785" s="5" t="s">
        <v>5584</v>
      </c>
      <c r="E1785" s="13" t="s">
        <v>5583</v>
      </c>
      <c r="F1785" s="13">
        <v>2</v>
      </c>
      <c r="G1785" s="13" t="s">
        <v>5582</v>
      </c>
      <c r="H1785" s="18" t="s">
        <v>11</v>
      </c>
      <c r="I1785" s="13" t="s">
        <v>352</v>
      </c>
      <c r="J1785" s="13" t="s">
        <v>10</v>
      </c>
      <c r="K1785" s="19">
        <v>45409</v>
      </c>
      <c r="L1785" s="19" t="s">
        <v>1158</v>
      </c>
      <c r="M1785" s="18" t="s">
        <v>110</v>
      </c>
      <c r="N1785" s="80" t="s">
        <v>20</v>
      </c>
      <c r="O1785" s="79">
        <v>45446</v>
      </c>
      <c r="P1785" s="21" t="s">
        <v>1125</v>
      </c>
      <c r="Q1785" s="20">
        <v>58.55</v>
      </c>
      <c r="R1785" s="19">
        <v>45475</v>
      </c>
      <c r="S1785" s="13" t="s">
        <v>1196</v>
      </c>
      <c r="T1785" s="18">
        <v>109.81</v>
      </c>
      <c r="U1785" s="17"/>
      <c r="V1785" s="16"/>
      <c r="W1785" s="15"/>
      <c r="X1785" s="14"/>
      <c r="Y1785" s="13"/>
      <c r="Z1785" s="12"/>
      <c r="AA1785" s="11" t="s">
        <v>1195</v>
      </c>
      <c r="AB1785" s="9" t="s">
        <v>1194</v>
      </c>
      <c r="AC1785" s="10" t="s">
        <v>1201</v>
      </c>
      <c r="AD1785" s="9" t="s">
        <v>1131</v>
      </c>
      <c r="AE1785" s="8" t="s">
        <v>1193</v>
      </c>
      <c r="AF1785" s="32" t="s">
        <v>5581</v>
      </c>
      <c r="AG1785" s="6">
        <f>IF(P1785="Em Aberto",Q1785,0)+IF(S1785="Em Aberto",T1785,0)+IF(V1785="Em Aberto",W1785,0)+IF(Y1785="Em Aberto",Z1785,0)</f>
        <v>109.81</v>
      </c>
      <c r="AH1785" s="5"/>
      <c r="AI1785" s="102"/>
      <c r="AJ1785" s="102"/>
    </row>
    <row r="1786" spans="1:36" s="86" customFormat="1" ht="11.25" customHeight="1" x14ac:dyDescent="0.2">
      <c r="A1786" s="30">
        <v>45383</v>
      </c>
      <c r="B1786" s="28" t="s">
        <v>2248</v>
      </c>
      <c r="C1786" s="36">
        <v>47811982000165</v>
      </c>
      <c r="D1786" s="5" t="s">
        <v>5580</v>
      </c>
      <c r="E1786" s="13" t="s">
        <v>5579</v>
      </c>
      <c r="F1786" s="13">
        <v>11</v>
      </c>
      <c r="G1786" s="13" t="s">
        <v>5578</v>
      </c>
      <c r="H1786" s="18" t="s">
        <v>6</v>
      </c>
      <c r="I1786" s="13" t="s">
        <v>352</v>
      </c>
      <c r="J1786" s="13" t="s">
        <v>10</v>
      </c>
      <c r="K1786" s="19">
        <v>45411</v>
      </c>
      <c r="L1786" s="19" t="s">
        <v>64</v>
      </c>
      <c r="M1786" s="18" t="s">
        <v>15</v>
      </c>
      <c r="N1786" s="80" t="s">
        <v>1209</v>
      </c>
      <c r="O1786" s="79">
        <v>45455</v>
      </c>
      <c r="P1786" s="21" t="s">
        <v>1125</v>
      </c>
      <c r="Q1786" s="20">
        <v>87.89</v>
      </c>
      <c r="R1786" s="19">
        <v>45488</v>
      </c>
      <c r="S1786" s="13" t="s">
        <v>1196</v>
      </c>
      <c r="T1786" s="18">
        <v>109.86</v>
      </c>
      <c r="U1786" s="17"/>
      <c r="V1786" s="16"/>
      <c r="W1786" s="15"/>
      <c r="X1786" s="14"/>
      <c r="Y1786" s="13"/>
      <c r="Z1786" s="12"/>
      <c r="AA1786" s="11" t="s">
        <v>1195</v>
      </c>
      <c r="AB1786" s="9" t="s">
        <v>1194</v>
      </c>
      <c r="AC1786" s="10" t="s">
        <v>6</v>
      </c>
      <c r="AD1786" s="9" t="s">
        <v>1124</v>
      </c>
      <c r="AE1786" s="8" t="s">
        <v>1193</v>
      </c>
      <c r="AF1786" s="32" t="s">
        <v>5577</v>
      </c>
      <c r="AG1786" s="6">
        <f>IF(P1786="Em Aberto",Q1786,0)+IF(S1786="Em Aberto",T1786,0)+IF(V1786="Em Aberto",W1786,0)+IF(Y1786="Em Aberto",Z1786,0)</f>
        <v>109.86</v>
      </c>
      <c r="AH1786" s="5"/>
      <c r="AI1786" s="102"/>
      <c r="AJ1786" s="102"/>
    </row>
    <row r="1787" spans="1:36" s="102" customFormat="1" ht="11.25" customHeight="1" x14ac:dyDescent="0.2">
      <c r="A1787" s="30">
        <v>45383</v>
      </c>
      <c r="B1787" s="28" t="s">
        <v>2248</v>
      </c>
      <c r="C1787" s="36">
        <v>24710203000130</v>
      </c>
      <c r="D1787" s="5" t="s">
        <v>5576</v>
      </c>
      <c r="E1787" s="13" t="s">
        <v>5575</v>
      </c>
      <c r="F1787" s="13">
        <v>20</v>
      </c>
      <c r="G1787" s="13" t="s">
        <v>5574</v>
      </c>
      <c r="H1787" s="18" t="s">
        <v>11</v>
      </c>
      <c r="I1787" s="13" t="s">
        <v>352</v>
      </c>
      <c r="J1787" s="13" t="s">
        <v>10</v>
      </c>
      <c r="K1787" s="19">
        <v>45411</v>
      </c>
      <c r="L1787" s="19" t="s">
        <v>98</v>
      </c>
      <c r="M1787" s="18" t="s">
        <v>153</v>
      </c>
      <c r="N1787" s="80" t="s">
        <v>1126</v>
      </c>
      <c r="O1787" s="79">
        <v>45447</v>
      </c>
      <c r="P1787" s="21" t="s">
        <v>1125</v>
      </c>
      <c r="Q1787" s="20">
        <v>14.63</v>
      </c>
      <c r="R1787" s="19">
        <v>45477</v>
      </c>
      <c r="S1787" s="13" t="s">
        <v>1196</v>
      </c>
      <c r="T1787" s="18">
        <v>109.81</v>
      </c>
      <c r="U1787" s="17"/>
      <c r="V1787" s="16"/>
      <c r="W1787" s="15"/>
      <c r="X1787" s="14"/>
      <c r="Y1787" s="13"/>
      <c r="Z1787" s="12"/>
      <c r="AA1787" s="11" t="s">
        <v>1195</v>
      </c>
      <c r="AB1787" s="9" t="s">
        <v>1194</v>
      </c>
      <c r="AC1787" s="10" t="s">
        <v>6</v>
      </c>
      <c r="AD1787" s="9" t="s">
        <v>1124</v>
      </c>
      <c r="AE1787" s="8" t="s">
        <v>1193</v>
      </c>
      <c r="AF1787" s="32" t="s">
        <v>5573</v>
      </c>
      <c r="AG1787" s="6">
        <f>IF(P1787="Em Aberto",Q1787,0)+IF(S1787="Em Aberto",T1787,0)+IF(V1787="Em Aberto",W1787,0)+IF(Y1787="Em Aberto",Z1787,0)</f>
        <v>109.81</v>
      </c>
      <c r="AH1787" s="5"/>
    </row>
    <row r="1788" spans="1:36" s="86" customFormat="1" ht="11.25" customHeight="1" x14ac:dyDescent="0.2">
      <c r="A1788" s="30">
        <v>45383</v>
      </c>
      <c r="B1788" s="28" t="s">
        <v>2248</v>
      </c>
      <c r="C1788" s="36">
        <v>47197582000101</v>
      </c>
      <c r="D1788" s="5" t="s">
        <v>5572</v>
      </c>
      <c r="E1788" s="13" t="s">
        <v>5571</v>
      </c>
      <c r="F1788" s="13">
        <v>7</v>
      </c>
      <c r="G1788" s="13" t="s">
        <v>5570</v>
      </c>
      <c r="H1788" s="18" t="s">
        <v>11</v>
      </c>
      <c r="I1788" s="13" t="s">
        <v>352</v>
      </c>
      <c r="J1788" s="13" t="s">
        <v>10</v>
      </c>
      <c r="K1788" s="19">
        <v>45412</v>
      </c>
      <c r="L1788" s="19" t="s">
        <v>22</v>
      </c>
      <c r="M1788" s="18" t="s">
        <v>2</v>
      </c>
      <c r="N1788" s="80" t="s">
        <v>1126</v>
      </c>
      <c r="O1788" s="79">
        <v>45450</v>
      </c>
      <c r="P1788" s="21" t="s">
        <v>1125</v>
      </c>
      <c r="Q1788" s="20">
        <v>84.15</v>
      </c>
      <c r="R1788" s="19">
        <v>45480</v>
      </c>
      <c r="S1788" s="13" t="s">
        <v>1125</v>
      </c>
      <c r="T1788" s="18">
        <v>109.78</v>
      </c>
      <c r="U1788" s="17"/>
      <c r="V1788" s="16"/>
      <c r="W1788" s="15"/>
      <c r="X1788" s="14"/>
      <c r="Y1788" s="13"/>
      <c r="Z1788" s="12"/>
      <c r="AA1788" s="11" t="s">
        <v>0</v>
      </c>
      <c r="AB1788" s="9" t="s">
        <v>1123</v>
      </c>
      <c r="AC1788" s="10" t="s">
        <v>1140</v>
      </c>
      <c r="AD1788" s="9" t="s">
        <v>1131</v>
      </c>
      <c r="AE1788" s="8" t="s">
        <v>1123</v>
      </c>
      <c r="AF1788" s="32" t="s">
        <v>5569</v>
      </c>
      <c r="AG1788" s="6">
        <f>IF(P1788="Em Aberto",Q1788,0)+IF(S1788="Em Aberto",T1788,0)+IF(V1788="Em Aberto",W1788,0)+IF(Y1788="Em Aberto",Z1788,0)</f>
        <v>0</v>
      </c>
      <c r="AH1788" s="5"/>
      <c r="AI1788" s="102"/>
      <c r="AJ1788" s="102"/>
    </row>
    <row r="1789" spans="1:36" s="86" customFormat="1" ht="11.25" customHeight="1" x14ac:dyDescent="0.2">
      <c r="A1789" s="30">
        <v>45383</v>
      </c>
      <c r="B1789" s="28" t="s">
        <v>2248</v>
      </c>
      <c r="C1789" s="36">
        <v>24794668000116</v>
      </c>
      <c r="D1789" s="5" t="s">
        <v>5568</v>
      </c>
      <c r="E1789" s="13" t="s">
        <v>5567</v>
      </c>
      <c r="F1789" s="13">
        <v>7</v>
      </c>
      <c r="G1789" s="13" t="s">
        <v>5566</v>
      </c>
      <c r="H1789" s="18" t="s">
        <v>6</v>
      </c>
      <c r="I1789" s="13" t="s">
        <v>352</v>
      </c>
      <c r="J1789" s="13" t="s">
        <v>10</v>
      </c>
      <c r="K1789" s="19">
        <v>45412</v>
      </c>
      <c r="L1789" s="19" t="s">
        <v>1158</v>
      </c>
      <c r="M1789" s="18" t="s">
        <v>29</v>
      </c>
      <c r="N1789" s="80" t="s">
        <v>1126</v>
      </c>
      <c r="O1789" s="79">
        <v>45453</v>
      </c>
      <c r="P1789" s="21" t="s">
        <v>1125</v>
      </c>
      <c r="Q1789" s="20">
        <v>84.17</v>
      </c>
      <c r="R1789" s="19">
        <v>45483</v>
      </c>
      <c r="S1789" s="13" t="s">
        <v>1125</v>
      </c>
      <c r="T1789" s="18">
        <v>109.81</v>
      </c>
      <c r="U1789" s="17"/>
      <c r="V1789" s="16"/>
      <c r="W1789" s="15"/>
      <c r="X1789" s="14"/>
      <c r="Y1789" s="13"/>
      <c r="Z1789" s="12"/>
      <c r="AA1789" s="11" t="s">
        <v>0</v>
      </c>
      <c r="AB1789" s="9" t="s">
        <v>1123</v>
      </c>
      <c r="AC1789" s="10" t="s">
        <v>6</v>
      </c>
      <c r="AD1789" s="9" t="s">
        <v>1131</v>
      </c>
      <c r="AE1789" s="8" t="s">
        <v>1123</v>
      </c>
      <c r="AF1789" s="32" t="s">
        <v>5565</v>
      </c>
      <c r="AG1789" s="6">
        <f>IF(P1789="Em Aberto",Q1789,0)+IF(S1789="Em Aberto",T1789,0)+IF(V1789="Em Aberto",W1789,0)+IF(Y1789="Em Aberto",Z1789,0)</f>
        <v>0</v>
      </c>
      <c r="AH1789" s="5"/>
      <c r="AI1789" s="102"/>
      <c r="AJ1789" s="102"/>
    </row>
    <row r="1790" spans="1:36" s="102" customFormat="1" ht="11.25" customHeight="1" x14ac:dyDescent="0.2">
      <c r="A1790" s="30">
        <v>45383</v>
      </c>
      <c r="B1790" s="28" t="s">
        <v>2248</v>
      </c>
      <c r="C1790" s="36">
        <v>48812545000129</v>
      </c>
      <c r="D1790" s="5" t="s">
        <v>5564</v>
      </c>
      <c r="E1790" s="13" t="s">
        <v>5563</v>
      </c>
      <c r="F1790" s="13">
        <v>7</v>
      </c>
      <c r="G1790" s="13" t="s">
        <v>5562</v>
      </c>
      <c r="H1790" s="18" t="s">
        <v>11</v>
      </c>
      <c r="I1790" s="13" t="s">
        <v>352</v>
      </c>
      <c r="J1790" s="13" t="s">
        <v>10</v>
      </c>
      <c r="K1790" s="19">
        <v>45412</v>
      </c>
      <c r="L1790" s="19" t="s">
        <v>119</v>
      </c>
      <c r="M1790" s="18" t="s">
        <v>21</v>
      </c>
      <c r="N1790" s="80" t="s">
        <v>20</v>
      </c>
      <c r="O1790" s="79">
        <v>45453</v>
      </c>
      <c r="P1790" s="21" t="s">
        <v>1125</v>
      </c>
      <c r="Q1790" s="20">
        <v>84.15</v>
      </c>
      <c r="R1790" s="19">
        <v>45483</v>
      </c>
      <c r="S1790" s="13" t="s">
        <v>1196</v>
      </c>
      <c r="T1790" s="18">
        <v>109.76</v>
      </c>
      <c r="U1790" s="17"/>
      <c r="V1790" s="16"/>
      <c r="W1790" s="15"/>
      <c r="X1790" s="14"/>
      <c r="Y1790" s="13"/>
      <c r="Z1790" s="12"/>
      <c r="AA1790" s="11" t="s">
        <v>1195</v>
      </c>
      <c r="AB1790" s="9" t="s">
        <v>1194</v>
      </c>
      <c r="AC1790" s="10" t="s">
        <v>1201</v>
      </c>
      <c r="AD1790" s="9" t="s">
        <v>1131</v>
      </c>
      <c r="AE1790" s="8" t="s">
        <v>1193</v>
      </c>
      <c r="AF1790" s="32" t="s">
        <v>5561</v>
      </c>
      <c r="AG1790" s="6">
        <f>IF(P1790="Em Aberto",Q1790,0)+IF(S1790="Em Aberto",T1790,0)+IF(V1790="Em Aberto",W1790,0)+IF(Y1790="Em Aberto",Z1790,0)</f>
        <v>109.76</v>
      </c>
      <c r="AH1790" s="5"/>
    </row>
    <row r="1791" spans="1:36" s="86" customFormat="1" ht="11.25" customHeight="1" x14ac:dyDescent="0.2">
      <c r="A1791" s="30">
        <v>45352</v>
      </c>
      <c r="B1791" s="28"/>
      <c r="C1791" s="27">
        <v>22733850000131</v>
      </c>
      <c r="D1791" s="5" t="s">
        <v>5560</v>
      </c>
      <c r="E1791" s="13">
        <v>2014249</v>
      </c>
      <c r="F1791" s="13">
        <v>6</v>
      </c>
      <c r="G1791" s="36" t="s">
        <v>5559</v>
      </c>
      <c r="H1791" s="34" t="s">
        <v>6</v>
      </c>
      <c r="I1791" s="13" t="s">
        <v>352</v>
      </c>
      <c r="J1791" s="13" t="s">
        <v>4</v>
      </c>
      <c r="K1791" s="19">
        <v>45352</v>
      </c>
      <c r="L1791" s="19" t="s">
        <v>102</v>
      </c>
      <c r="M1791" s="34" t="s">
        <v>570</v>
      </c>
      <c r="N1791" s="35" t="s">
        <v>20</v>
      </c>
      <c r="O1791" s="22">
        <v>45388</v>
      </c>
      <c r="P1791" s="21" t="s">
        <v>1125</v>
      </c>
      <c r="Q1791" s="20">
        <v>170</v>
      </c>
      <c r="R1791" s="19">
        <v>45418</v>
      </c>
      <c r="S1791" s="13" t="s">
        <v>1125</v>
      </c>
      <c r="T1791" s="34">
        <v>170</v>
      </c>
      <c r="U1791" s="17">
        <v>45449</v>
      </c>
      <c r="V1791" s="16" t="s">
        <v>1125</v>
      </c>
      <c r="W1791" s="15">
        <v>170</v>
      </c>
      <c r="X1791" s="14"/>
      <c r="Y1791" s="13"/>
      <c r="Z1791" s="33"/>
      <c r="AA1791" s="11" t="s">
        <v>0</v>
      </c>
      <c r="AB1791" s="9" t="s">
        <v>1123</v>
      </c>
      <c r="AC1791" s="10" t="s">
        <v>6</v>
      </c>
      <c r="AD1791" s="9" t="s">
        <v>1131</v>
      </c>
      <c r="AE1791" s="8" t="s">
        <v>1123</v>
      </c>
      <c r="AF1791" s="32" t="s">
        <v>5558</v>
      </c>
      <c r="AG1791" s="6">
        <f>IF(P1791="Em Aberto",Q1791,0)+IF(S1791="Em Aberto",T1791,0)+IF(V1791="Em Aberto",W1791,0)+IF(Y1791="Em Aberto",Z1791,0)</f>
        <v>0</v>
      </c>
      <c r="AH1791" s="28"/>
      <c r="AI1791" s="102"/>
      <c r="AJ1791" s="102"/>
    </row>
    <row r="1792" spans="1:36" s="86" customFormat="1" ht="11.25" customHeight="1" x14ac:dyDescent="0.2">
      <c r="A1792" s="30">
        <v>45352</v>
      </c>
      <c r="B1792" s="28"/>
      <c r="C1792" s="27">
        <v>37192618000100</v>
      </c>
      <c r="D1792" s="5" t="s">
        <v>5557</v>
      </c>
      <c r="E1792" s="13" t="s">
        <v>5556</v>
      </c>
      <c r="F1792" s="13">
        <v>2</v>
      </c>
      <c r="G1792" s="36" t="s">
        <v>5555</v>
      </c>
      <c r="H1792" s="34" t="s">
        <v>6</v>
      </c>
      <c r="I1792" s="13" t="s">
        <v>352</v>
      </c>
      <c r="J1792" s="13" t="s">
        <v>10</v>
      </c>
      <c r="K1792" s="19">
        <v>45352</v>
      </c>
      <c r="L1792" s="19" t="s">
        <v>22</v>
      </c>
      <c r="M1792" s="34" t="s">
        <v>2</v>
      </c>
      <c r="N1792" s="35" t="s">
        <v>1126</v>
      </c>
      <c r="O1792" s="22">
        <v>45396</v>
      </c>
      <c r="P1792" s="21" t="s">
        <v>1196</v>
      </c>
      <c r="Q1792" s="20">
        <v>44.22</v>
      </c>
      <c r="R1792" s="19">
        <v>45426</v>
      </c>
      <c r="S1792" s="13" t="s">
        <v>1196</v>
      </c>
      <c r="T1792" s="34">
        <v>109.7</v>
      </c>
      <c r="U1792" s="17"/>
      <c r="V1792" s="16"/>
      <c r="W1792" s="15"/>
      <c r="X1792" s="14"/>
      <c r="Y1792" s="13"/>
      <c r="Z1792" s="33"/>
      <c r="AA1792" s="11" t="s">
        <v>1195</v>
      </c>
      <c r="AB1792" s="9" t="s">
        <v>1380</v>
      </c>
      <c r="AC1792" s="10" t="s">
        <v>6</v>
      </c>
      <c r="AD1792" s="9" t="s">
        <v>1131</v>
      </c>
      <c r="AE1792" s="8" t="s">
        <v>1193</v>
      </c>
      <c r="AF1792" s="32" t="s">
        <v>5554</v>
      </c>
      <c r="AG1792" s="6">
        <f>IF(P1792="Em Aberto",Q1792,0)+IF(S1792="Em Aberto",T1792,0)+IF(V1792="Em Aberto",W1792,0)+IF(Y1792="Em Aberto",Z1792,0)</f>
        <v>153.92000000000002</v>
      </c>
      <c r="AH1792" s="28"/>
      <c r="AI1792" s="102"/>
      <c r="AJ1792" s="102"/>
    </row>
    <row r="1793" spans="1:36" s="86" customFormat="1" ht="11.25" customHeight="1" x14ac:dyDescent="0.2">
      <c r="A1793" s="30">
        <v>45352</v>
      </c>
      <c r="B1793" s="28"/>
      <c r="C1793" s="27">
        <v>19072122000111</v>
      </c>
      <c r="D1793" s="5" t="s">
        <v>5553</v>
      </c>
      <c r="E1793" s="13" t="s">
        <v>5552</v>
      </c>
      <c r="F1793" s="13">
        <v>2</v>
      </c>
      <c r="G1793" s="36" t="s">
        <v>5551</v>
      </c>
      <c r="H1793" s="34" t="s">
        <v>11</v>
      </c>
      <c r="I1793" s="13" t="s">
        <v>352</v>
      </c>
      <c r="J1793" s="13" t="s">
        <v>10</v>
      </c>
      <c r="K1793" s="19">
        <v>45352</v>
      </c>
      <c r="L1793" s="19" t="s">
        <v>9</v>
      </c>
      <c r="M1793" s="34" t="s">
        <v>2</v>
      </c>
      <c r="N1793" s="35" t="s">
        <v>1126</v>
      </c>
      <c r="O1793" s="22">
        <v>45384</v>
      </c>
      <c r="P1793" s="21" t="s">
        <v>1125</v>
      </c>
      <c r="Q1793" s="20">
        <v>36.18</v>
      </c>
      <c r="R1793" s="19">
        <v>45414</v>
      </c>
      <c r="S1793" s="13" t="s">
        <v>1125</v>
      </c>
      <c r="T1793" s="34">
        <v>53.53</v>
      </c>
      <c r="U1793" s="17">
        <v>45445</v>
      </c>
      <c r="V1793" s="16" t="s">
        <v>1125</v>
      </c>
      <c r="W1793" s="15">
        <v>89.71</v>
      </c>
      <c r="X1793" s="14"/>
      <c r="Y1793" s="13"/>
      <c r="Z1793" s="33"/>
      <c r="AA1793" s="11" t="s">
        <v>0</v>
      </c>
      <c r="AB1793" s="9" t="s">
        <v>1123</v>
      </c>
      <c r="AC1793" s="10" t="s">
        <v>1140</v>
      </c>
      <c r="AD1793" s="9" t="s">
        <v>1131</v>
      </c>
      <c r="AE1793" s="8" t="s">
        <v>1123</v>
      </c>
      <c r="AF1793" s="32" t="s">
        <v>5550</v>
      </c>
      <c r="AG1793" s="6">
        <f>IF(P1793="Em Aberto",Q1793,0)+IF(S1793="Em Aberto",T1793,0)+IF(V1793="Em Aberto",W1793,0)+IF(Y1793="Em Aberto",Z1793,0)</f>
        <v>0</v>
      </c>
      <c r="AH1793" s="28"/>
      <c r="AI1793" s="102"/>
      <c r="AJ1793" s="102"/>
    </row>
    <row r="1794" spans="1:36" s="102" customFormat="1" ht="11.25" customHeight="1" x14ac:dyDescent="0.2">
      <c r="A1794" s="30">
        <v>45352</v>
      </c>
      <c r="B1794" s="28"/>
      <c r="C1794" s="27">
        <v>50719779000178</v>
      </c>
      <c r="D1794" s="5" t="s">
        <v>5549</v>
      </c>
      <c r="E1794" s="13" t="s">
        <v>5548</v>
      </c>
      <c r="F1794" s="13">
        <v>7</v>
      </c>
      <c r="G1794" s="36" t="s">
        <v>5547</v>
      </c>
      <c r="H1794" s="34" t="s">
        <v>6</v>
      </c>
      <c r="I1794" s="13" t="s">
        <v>352</v>
      </c>
      <c r="J1794" s="13" t="s">
        <v>10</v>
      </c>
      <c r="K1794" s="19">
        <v>45352</v>
      </c>
      <c r="L1794" s="19" t="s">
        <v>2552</v>
      </c>
      <c r="M1794" s="34" t="s">
        <v>123</v>
      </c>
      <c r="N1794" s="35" t="s">
        <v>1209</v>
      </c>
      <c r="O1794" s="22">
        <v>45391</v>
      </c>
      <c r="P1794" s="21" t="s">
        <v>1196</v>
      </c>
      <c r="Q1794" s="20">
        <v>98.51</v>
      </c>
      <c r="R1794" s="19">
        <v>45421</v>
      </c>
      <c r="S1794" s="13" t="s">
        <v>1196</v>
      </c>
      <c r="T1794" s="34">
        <v>129.84</v>
      </c>
      <c r="U1794" s="17"/>
      <c r="V1794" s="16"/>
      <c r="W1794" s="15"/>
      <c r="X1794" s="14"/>
      <c r="Y1794" s="13"/>
      <c r="Z1794" s="33"/>
      <c r="AA1794" s="11" t="s">
        <v>1195</v>
      </c>
      <c r="AB1794" s="9" t="s">
        <v>1380</v>
      </c>
      <c r="AC1794" s="10" t="s">
        <v>6</v>
      </c>
      <c r="AD1794" s="9" t="s">
        <v>1124</v>
      </c>
      <c r="AE1794" s="8" t="s">
        <v>1193</v>
      </c>
      <c r="AF1794" s="32" t="s">
        <v>5546</v>
      </c>
      <c r="AG1794" s="6">
        <f>IF(P1794="Em Aberto",Q1794,0)+IF(S1794="Em Aberto",T1794,0)+IF(V1794="Em Aberto",W1794,0)+IF(Y1794="Em Aberto",Z1794,0)</f>
        <v>228.35000000000002</v>
      </c>
      <c r="AH1794" s="28"/>
    </row>
    <row r="1795" spans="1:36" s="102" customFormat="1" ht="11.25" customHeight="1" x14ac:dyDescent="0.2">
      <c r="A1795" s="30">
        <v>45352</v>
      </c>
      <c r="B1795" s="28"/>
      <c r="C1795" s="27">
        <v>46041765000170</v>
      </c>
      <c r="D1795" s="5" t="s">
        <v>5545</v>
      </c>
      <c r="E1795" s="13" t="s">
        <v>5544</v>
      </c>
      <c r="F1795" s="13">
        <v>7</v>
      </c>
      <c r="G1795" s="36" t="s">
        <v>5543</v>
      </c>
      <c r="H1795" s="34" t="s">
        <v>6</v>
      </c>
      <c r="I1795" s="13" t="s">
        <v>352</v>
      </c>
      <c r="J1795" s="13" t="s">
        <v>10</v>
      </c>
      <c r="K1795" s="19">
        <v>45352</v>
      </c>
      <c r="L1795" s="19" t="s">
        <v>541</v>
      </c>
      <c r="M1795" s="34" t="s">
        <v>21</v>
      </c>
      <c r="N1795" s="35" t="s">
        <v>20</v>
      </c>
      <c r="O1795" s="22">
        <v>45391</v>
      </c>
      <c r="P1795" s="21" t="s">
        <v>1125</v>
      </c>
      <c r="Q1795" s="20">
        <v>81.28</v>
      </c>
      <c r="R1795" s="19">
        <v>45421</v>
      </c>
      <c r="S1795" s="13" t="s">
        <v>1125</v>
      </c>
      <c r="T1795" s="34">
        <v>111.63</v>
      </c>
      <c r="U1795" s="17">
        <v>45453</v>
      </c>
      <c r="V1795" s="16" t="s">
        <v>1125</v>
      </c>
      <c r="W1795" s="15">
        <v>109.76</v>
      </c>
      <c r="X1795" s="14"/>
      <c r="Y1795" s="13"/>
      <c r="Z1795" s="33"/>
      <c r="AA1795" s="11" t="s">
        <v>0</v>
      </c>
      <c r="AB1795" s="9" t="s">
        <v>1123</v>
      </c>
      <c r="AC1795" s="10" t="s">
        <v>6</v>
      </c>
      <c r="AD1795" s="9" t="s">
        <v>1131</v>
      </c>
      <c r="AE1795" s="8" t="s">
        <v>1123</v>
      </c>
      <c r="AF1795" s="32" t="s">
        <v>5542</v>
      </c>
      <c r="AG1795" s="6">
        <f>IF(P1795="Em Aberto",Q1795,0)+IF(S1795="Em Aberto",T1795,0)+IF(V1795="Em Aberto",W1795,0)+IF(Y1795="Em Aberto",Z1795,0)</f>
        <v>0</v>
      </c>
      <c r="AH1795" s="28"/>
    </row>
    <row r="1796" spans="1:36" s="90" customFormat="1" ht="11.25" customHeight="1" x14ac:dyDescent="0.2">
      <c r="A1796" s="30">
        <v>45352</v>
      </c>
      <c r="B1796" s="28"/>
      <c r="C1796" s="27">
        <v>45487250000136</v>
      </c>
      <c r="D1796" s="5" t="s">
        <v>5541</v>
      </c>
      <c r="E1796" s="13" t="s">
        <v>5540</v>
      </c>
      <c r="F1796" s="13">
        <v>7</v>
      </c>
      <c r="G1796" s="36" t="s">
        <v>5539</v>
      </c>
      <c r="H1796" s="34" t="s">
        <v>6</v>
      </c>
      <c r="I1796" s="13" t="s">
        <v>352</v>
      </c>
      <c r="J1796" s="13" t="s">
        <v>10</v>
      </c>
      <c r="K1796" s="19">
        <v>45352</v>
      </c>
      <c r="L1796" s="19" t="s">
        <v>102</v>
      </c>
      <c r="M1796" s="34" t="s">
        <v>37</v>
      </c>
      <c r="N1796" s="35" t="s">
        <v>1209</v>
      </c>
      <c r="O1796" s="22">
        <v>45391</v>
      </c>
      <c r="P1796" s="21" t="s">
        <v>1125</v>
      </c>
      <c r="Q1796" s="20">
        <v>83.28</v>
      </c>
      <c r="R1796" s="19">
        <v>45421</v>
      </c>
      <c r="S1796" s="13" t="s">
        <v>1196</v>
      </c>
      <c r="T1796" s="34">
        <v>109.8</v>
      </c>
      <c r="U1796" s="17">
        <v>45453</v>
      </c>
      <c r="V1796" s="16" t="s">
        <v>1196</v>
      </c>
      <c r="W1796" s="15">
        <v>109.8</v>
      </c>
      <c r="X1796" s="14"/>
      <c r="Y1796" s="13"/>
      <c r="Z1796" s="33"/>
      <c r="AA1796" s="11" t="s">
        <v>1195</v>
      </c>
      <c r="AB1796" s="9" t="s">
        <v>1285</v>
      </c>
      <c r="AC1796" s="10" t="s">
        <v>6</v>
      </c>
      <c r="AD1796" s="9" t="s">
        <v>1131</v>
      </c>
      <c r="AE1796" s="8" t="s">
        <v>1193</v>
      </c>
      <c r="AF1796" s="32" t="s">
        <v>5538</v>
      </c>
      <c r="AG1796" s="6">
        <f>IF(P1796="Em Aberto",Q1796,0)+IF(S1796="Em Aberto",T1796,0)+IF(V1796="Em Aberto",W1796,0)+IF(Y1796="Em Aberto",Z1796,0)</f>
        <v>219.6</v>
      </c>
      <c r="AH1796" s="28"/>
      <c r="AI1796" s="102"/>
      <c r="AJ1796" s="102"/>
    </row>
    <row r="1797" spans="1:36" s="86" customFormat="1" ht="11.25" customHeight="1" x14ac:dyDescent="0.2">
      <c r="A1797" s="30">
        <v>45352</v>
      </c>
      <c r="B1797" s="28"/>
      <c r="C1797" s="27">
        <v>36761114000100</v>
      </c>
      <c r="D1797" s="5" t="s">
        <v>5537</v>
      </c>
      <c r="E1797" s="13" t="s">
        <v>5536</v>
      </c>
      <c r="F1797" s="13">
        <v>7</v>
      </c>
      <c r="G1797" s="36" t="s">
        <v>5535</v>
      </c>
      <c r="H1797" s="34" t="s">
        <v>11</v>
      </c>
      <c r="I1797" s="13" t="s">
        <v>352</v>
      </c>
      <c r="J1797" s="13" t="s">
        <v>10</v>
      </c>
      <c r="K1797" s="19">
        <v>45352</v>
      </c>
      <c r="L1797" s="19" t="s">
        <v>1539</v>
      </c>
      <c r="M1797" s="34" t="s">
        <v>2</v>
      </c>
      <c r="N1797" s="35" t="s">
        <v>1126</v>
      </c>
      <c r="O1797" s="22">
        <v>45389</v>
      </c>
      <c r="P1797" s="21" t="s">
        <v>1125</v>
      </c>
      <c r="Q1797" s="20">
        <v>83.27</v>
      </c>
      <c r="R1797" s="19">
        <v>45419</v>
      </c>
      <c r="S1797" s="13" t="s">
        <v>1125</v>
      </c>
      <c r="T1797" s="34">
        <v>109.78</v>
      </c>
      <c r="U1797" s="17">
        <v>45450</v>
      </c>
      <c r="V1797" s="16" t="s">
        <v>1125</v>
      </c>
      <c r="W1797" s="15">
        <v>109.78</v>
      </c>
      <c r="X1797" s="14"/>
      <c r="Y1797" s="13"/>
      <c r="Z1797" s="33"/>
      <c r="AA1797" s="11" t="s">
        <v>0</v>
      </c>
      <c r="AB1797" s="9" t="s">
        <v>1123</v>
      </c>
      <c r="AC1797" s="10" t="s">
        <v>1140</v>
      </c>
      <c r="AD1797" s="9" t="s">
        <v>1131</v>
      </c>
      <c r="AE1797" s="8" t="s">
        <v>1123</v>
      </c>
      <c r="AF1797" s="32" t="s">
        <v>5534</v>
      </c>
      <c r="AG1797" s="6">
        <f>IF(P1797="Em Aberto",Q1797,0)+IF(S1797="Em Aberto",T1797,0)+IF(V1797="Em Aberto",W1797,0)+IF(Y1797="Em Aberto",Z1797,0)</f>
        <v>0</v>
      </c>
      <c r="AH1797" s="28"/>
      <c r="AI1797" s="102"/>
      <c r="AJ1797" s="102"/>
    </row>
    <row r="1798" spans="1:36" s="86" customFormat="1" ht="11.25" customHeight="1" x14ac:dyDescent="0.2">
      <c r="A1798" s="30">
        <v>45352</v>
      </c>
      <c r="B1798" s="28"/>
      <c r="C1798" s="36">
        <v>34006439000143</v>
      </c>
      <c r="D1798" s="5" t="s">
        <v>5533</v>
      </c>
      <c r="E1798" s="13" t="s">
        <v>5532</v>
      </c>
      <c r="F1798" s="13">
        <v>7</v>
      </c>
      <c r="G1798" s="36" t="s">
        <v>5531</v>
      </c>
      <c r="H1798" s="34" t="s">
        <v>11</v>
      </c>
      <c r="I1798" s="13" t="s">
        <v>352</v>
      </c>
      <c r="J1798" s="13" t="s">
        <v>10</v>
      </c>
      <c r="K1798" s="19">
        <v>45352</v>
      </c>
      <c r="L1798" s="19" t="s">
        <v>1961</v>
      </c>
      <c r="M1798" s="34" t="s">
        <v>2</v>
      </c>
      <c r="N1798" s="35" t="s">
        <v>1126</v>
      </c>
      <c r="O1798" s="22">
        <v>45389</v>
      </c>
      <c r="P1798" s="21" t="s">
        <v>1125</v>
      </c>
      <c r="Q1798" s="20">
        <v>83.27</v>
      </c>
      <c r="R1798" s="19">
        <v>45419</v>
      </c>
      <c r="S1798" s="13" t="s">
        <v>1125</v>
      </c>
      <c r="T1798" s="34">
        <v>109.78</v>
      </c>
      <c r="U1798" s="17">
        <v>45450</v>
      </c>
      <c r="V1798" s="16" t="s">
        <v>1125</v>
      </c>
      <c r="W1798" s="15">
        <v>109.78</v>
      </c>
      <c r="X1798" s="14"/>
      <c r="Y1798" s="13"/>
      <c r="Z1798" s="33"/>
      <c r="AA1798" s="11" t="s">
        <v>0</v>
      </c>
      <c r="AB1798" s="9" t="s">
        <v>1123</v>
      </c>
      <c r="AC1798" s="10" t="s">
        <v>1140</v>
      </c>
      <c r="AD1798" s="9" t="s">
        <v>1131</v>
      </c>
      <c r="AE1798" s="8" t="s">
        <v>1123</v>
      </c>
      <c r="AF1798" s="32" t="s">
        <v>5530</v>
      </c>
      <c r="AG1798" s="6">
        <f>IF(P1798="Em Aberto",Q1798,0)+IF(S1798="Em Aberto",T1798,0)+IF(V1798="Em Aberto",W1798,0)+IF(Y1798="Em Aberto",Z1798,0)</f>
        <v>0</v>
      </c>
      <c r="AH1798" s="28"/>
      <c r="AI1798" s="102"/>
      <c r="AJ1798" s="102"/>
    </row>
    <row r="1799" spans="1:36" s="86" customFormat="1" ht="11.25" customHeight="1" x14ac:dyDescent="0.2">
      <c r="A1799" s="30">
        <v>45352</v>
      </c>
      <c r="B1799" s="28"/>
      <c r="C1799" s="27">
        <v>46254484000104</v>
      </c>
      <c r="D1799" s="5" t="s">
        <v>5529</v>
      </c>
      <c r="E1799" s="13" t="s">
        <v>5528</v>
      </c>
      <c r="F1799" s="13">
        <v>7</v>
      </c>
      <c r="G1799" s="36" t="s">
        <v>5527</v>
      </c>
      <c r="H1799" s="34" t="s">
        <v>11</v>
      </c>
      <c r="I1799" s="13" t="s">
        <v>352</v>
      </c>
      <c r="J1799" s="13" t="s">
        <v>10</v>
      </c>
      <c r="K1799" s="19">
        <v>45352</v>
      </c>
      <c r="L1799" s="19" t="s">
        <v>1158</v>
      </c>
      <c r="M1799" s="34" t="s">
        <v>15</v>
      </c>
      <c r="N1799" s="35" t="s">
        <v>1209</v>
      </c>
      <c r="O1799" s="22">
        <v>45389</v>
      </c>
      <c r="P1799" s="21" t="s">
        <v>1125</v>
      </c>
      <c r="Q1799" s="20">
        <v>68.180000000000007</v>
      </c>
      <c r="R1799" s="19">
        <v>45419</v>
      </c>
      <c r="S1799" s="13" t="s">
        <v>1125</v>
      </c>
      <c r="T1799" s="34">
        <v>91.42</v>
      </c>
      <c r="U1799" s="17">
        <v>45450</v>
      </c>
      <c r="V1799" s="16" t="s">
        <v>1125</v>
      </c>
      <c r="W1799" s="15">
        <v>89.87</v>
      </c>
      <c r="X1799" s="14"/>
      <c r="Y1799" s="13"/>
      <c r="Z1799" s="33"/>
      <c r="AA1799" s="11" t="s">
        <v>0</v>
      </c>
      <c r="AB1799" s="9" t="s">
        <v>1123</v>
      </c>
      <c r="AC1799" s="10" t="s">
        <v>1140</v>
      </c>
      <c r="AD1799" s="9" t="s">
        <v>1124</v>
      </c>
      <c r="AE1799" s="8" t="s">
        <v>1123</v>
      </c>
      <c r="AF1799" s="32" t="s">
        <v>5526</v>
      </c>
      <c r="AG1799" s="6">
        <f>IF(P1799="Em Aberto",Q1799,0)+IF(S1799="Em Aberto",T1799,0)+IF(V1799="Em Aberto",W1799,0)+IF(Y1799="Em Aberto",Z1799,0)</f>
        <v>0</v>
      </c>
      <c r="AH1799" s="28"/>
      <c r="AI1799" s="102"/>
      <c r="AJ1799" s="102"/>
    </row>
    <row r="1800" spans="1:36" s="86" customFormat="1" ht="11.25" customHeight="1" x14ac:dyDescent="0.2">
      <c r="A1800" s="30">
        <v>45352</v>
      </c>
      <c r="B1800" s="28"/>
      <c r="C1800" s="27">
        <v>32957831000142</v>
      </c>
      <c r="D1800" s="5" t="s">
        <v>5349</v>
      </c>
      <c r="E1800" s="13" t="s">
        <v>5525</v>
      </c>
      <c r="F1800" s="13">
        <v>7</v>
      </c>
      <c r="G1800" s="36" t="s">
        <v>5347</v>
      </c>
      <c r="H1800" s="34" t="s">
        <v>6</v>
      </c>
      <c r="I1800" s="13" t="s">
        <v>352</v>
      </c>
      <c r="J1800" s="13" t="s">
        <v>10</v>
      </c>
      <c r="K1800" s="19">
        <v>45352</v>
      </c>
      <c r="L1800" s="19" t="s">
        <v>2552</v>
      </c>
      <c r="M1800" s="34" t="s">
        <v>201</v>
      </c>
      <c r="N1800" s="35" t="s">
        <v>1209</v>
      </c>
      <c r="O1800" s="22">
        <v>45391</v>
      </c>
      <c r="P1800" s="21" t="s">
        <v>1125</v>
      </c>
      <c r="Q1800" s="20">
        <v>98.53</v>
      </c>
      <c r="R1800" s="19">
        <v>45421</v>
      </c>
      <c r="S1800" s="13" t="s">
        <v>1196</v>
      </c>
      <c r="T1800" s="34">
        <v>129.87</v>
      </c>
      <c r="U1800" s="17">
        <v>45453</v>
      </c>
      <c r="V1800" s="16" t="s">
        <v>1196</v>
      </c>
      <c r="W1800" s="15">
        <v>132.28</v>
      </c>
      <c r="X1800" s="14"/>
      <c r="Y1800" s="13"/>
      <c r="Z1800" s="33"/>
      <c r="AA1800" s="11" t="s">
        <v>1195</v>
      </c>
      <c r="AB1800" s="9" t="s">
        <v>1285</v>
      </c>
      <c r="AC1800" s="10" t="s">
        <v>6</v>
      </c>
      <c r="AD1800" s="9" t="s">
        <v>1124</v>
      </c>
      <c r="AE1800" s="8" t="s">
        <v>1193</v>
      </c>
      <c r="AF1800" s="32" t="s">
        <v>5524</v>
      </c>
      <c r="AG1800" s="6">
        <f>IF(P1800="Em Aberto",Q1800,0)+IF(S1800="Em Aberto",T1800,0)+IF(V1800="Em Aberto",W1800,0)+IF(Y1800="Em Aberto",Z1800,0)</f>
        <v>262.14999999999998</v>
      </c>
      <c r="AH1800" s="28"/>
      <c r="AI1800" s="102"/>
      <c r="AJ1800" s="102"/>
    </row>
    <row r="1801" spans="1:36" s="102" customFormat="1" ht="11.25" customHeight="1" x14ac:dyDescent="0.2">
      <c r="A1801" s="30">
        <v>45352</v>
      </c>
      <c r="B1801" s="28"/>
      <c r="C1801" s="27">
        <v>35417790000190</v>
      </c>
      <c r="D1801" s="5" t="s">
        <v>5523</v>
      </c>
      <c r="E1801" s="13" t="s">
        <v>5522</v>
      </c>
      <c r="F1801" s="13">
        <v>11</v>
      </c>
      <c r="G1801" s="36" t="s">
        <v>5521</v>
      </c>
      <c r="H1801" s="34" t="s">
        <v>11</v>
      </c>
      <c r="I1801" s="13" t="s">
        <v>352</v>
      </c>
      <c r="J1801" s="13" t="s">
        <v>10</v>
      </c>
      <c r="K1801" s="19">
        <v>45352</v>
      </c>
      <c r="L1801" s="19" t="s">
        <v>541</v>
      </c>
      <c r="M1801" s="34" t="s">
        <v>15</v>
      </c>
      <c r="N1801" s="35" t="s">
        <v>1209</v>
      </c>
      <c r="O1801" s="22">
        <v>45393</v>
      </c>
      <c r="P1801" s="21" t="s">
        <v>1125</v>
      </c>
      <c r="Q1801" s="20">
        <v>83.33</v>
      </c>
      <c r="R1801" s="19">
        <v>45423</v>
      </c>
      <c r="S1801" s="13" t="s">
        <v>1125</v>
      </c>
      <c r="T1801" s="34">
        <v>101.41</v>
      </c>
      <c r="U1801" s="17">
        <v>45454</v>
      </c>
      <c r="V1801" s="16" t="s">
        <v>1125</v>
      </c>
      <c r="W1801" s="15">
        <v>99.88</v>
      </c>
      <c r="X1801" s="14"/>
      <c r="Y1801" s="13"/>
      <c r="Z1801" s="33"/>
      <c r="AA1801" s="11" t="s">
        <v>0</v>
      </c>
      <c r="AB1801" s="9" t="s">
        <v>1123</v>
      </c>
      <c r="AC1801" s="10" t="s">
        <v>1140</v>
      </c>
      <c r="AD1801" s="9" t="s">
        <v>1131</v>
      </c>
      <c r="AE1801" s="8" t="s">
        <v>1123</v>
      </c>
      <c r="AF1801" s="32" t="s">
        <v>5520</v>
      </c>
      <c r="AG1801" s="6">
        <f>IF(P1801="Em Aberto",Q1801,0)+IF(S1801="Em Aberto",T1801,0)+IF(V1801="Em Aberto",W1801,0)+IF(Y1801="Em Aberto",Z1801,0)</f>
        <v>0</v>
      </c>
      <c r="AH1801" s="28"/>
    </row>
    <row r="1802" spans="1:36" s="102" customFormat="1" ht="11.25" customHeight="1" x14ac:dyDescent="0.2">
      <c r="A1802" s="30">
        <v>45352</v>
      </c>
      <c r="B1802" s="28"/>
      <c r="C1802" s="27">
        <v>41265341000176</v>
      </c>
      <c r="D1802" s="5" t="s">
        <v>5519</v>
      </c>
      <c r="E1802" s="13" t="s">
        <v>5518</v>
      </c>
      <c r="F1802" s="13">
        <v>7</v>
      </c>
      <c r="G1802" s="36" t="s">
        <v>5517</v>
      </c>
      <c r="H1802" s="34" t="s">
        <v>11</v>
      </c>
      <c r="I1802" s="13" t="s">
        <v>352</v>
      </c>
      <c r="J1802" s="13" t="s">
        <v>10</v>
      </c>
      <c r="K1802" s="19">
        <v>45352</v>
      </c>
      <c r="L1802" s="19" t="s">
        <v>9</v>
      </c>
      <c r="M1802" s="34" t="s">
        <v>2</v>
      </c>
      <c r="N1802" s="35" t="s">
        <v>1126</v>
      </c>
      <c r="O1802" s="22">
        <v>45389</v>
      </c>
      <c r="P1802" s="21" t="s">
        <v>1125</v>
      </c>
      <c r="Q1802" s="20">
        <v>83.27</v>
      </c>
      <c r="R1802" s="19">
        <v>45419</v>
      </c>
      <c r="S1802" s="13" t="s">
        <v>1125</v>
      </c>
      <c r="T1802" s="34">
        <v>109.78</v>
      </c>
      <c r="U1802" s="17">
        <v>45450</v>
      </c>
      <c r="V1802" s="16" t="s">
        <v>1125</v>
      </c>
      <c r="W1802" s="15">
        <v>109.78</v>
      </c>
      <c r="X1802" s="14"/>
      <c r="Y1802" s="13"/>
      <c r="Z1802" s="33"/>
      <c r="AA1802" s="11" t="s">
        <v>0</v>
      </c>
      <c r="AB1802" s="9" t="s">
        <v>1123</v>
      </c>
      <c r="AC1802" s="10" t="s">
        <v>1140</v>
      </c>
      <c r="AD1802" s="9" t="s">
        <v>1131</v>
      </c>
      <c r="AE1802" s="8" t="s">
        <v>1123</v>
      </c>
      <c r="AF1802" s="32" t="s">
        <v>5516</v>
      </c>
      <c r="AG1802" s="6">
        <f>IF(P1802="Em Aberto",Q1802,0)+IF(S1802="Em Aberto",T1802,0)+IF(V1802="Em Aberto",W1802,0)+IF(Y1802="Em Aberto",Z1802,0)</f>
        <v>0</v>
      </c>
      <c r="AH1802" s="28"/>
    </row>
    <row r="1803" spans="1:36" s="86" customFormat="1" ht="11.25" customHeight="1" x14ac:dyDescent="0.2">
      <c r="A1803" s="59">
        <v>45352</v>
      </c>
      <c r="B1803" s="28"/>
      <c r="C1803" s="60">
        <v>36819903000146</v>
      </c>
      <c r="D1803" s="58" t="s">
        <v>5515</v>
      </c>
      <c r="E1803" s="46" t="s">
        <v>5514</v>
      </c>
      <c r="F1803" s="46">
        <v>7</v>
      </c>
      <c r="G1803" s="57" t="s">
        <v>5513</v>
      </c>
      <c r="H1803" s="51" t="s">
        <v>11</v>
      </c>
      <c r="I1803" s="46" t="s">
        <v>352</v>
      </c>
      <c r="J1803" s="46" t="s">
        <v>10</v>
      </c>
      <c r="K1803" s="52">
        <v>45352</v>
      </c>
      <c r="L1803" s="19" t="s">
        <v>1205</v>
      </c>
      <c r="M1803" s="51" t="s">
        <v>15</v>
      </c>
      <c r="N1803" s="56" t="s">
        <v>1209</v>
      </c>
      <c r="O1803" s="55">
        <v>45391</v>
      </c>
      <c r="P1803" s="54" t="s">
        <v>1125</v>
      </c>
      <c r="Q1803" s="53">
        <v>83.35</v>
      </c>
      <c r="R1803" s="52">
        <v>45421</v>
      </c>
      <c r="S1803" s="46" t="s">
        <v>1196</v>
      </c>
      <c r="T1803" s="51">
        <v>109.86</v>
      </c>
      <c r="U1803" s="50"/>
      <c r="V1803" s="49"/>
      <c r="W1803" s="48"/>
      <c r="X1803" s="47"/>
      <c r="Y1803" s="46"/>
      <c r="Z1803" s="45"/>
      <c r="AA1803" s="44" t="s">
        <v>1253</v>
      </c>
      <c r="AB1803" s="42" t="s">
        <v>1123</v>
      </c>
      <c r="AC1803" s="43" t="s">
        <v>1201</v>
      </c>
      <c r="AD1803" s="42" t="s">
        <v>1124</v>
      </c>
      <c r="AE1803" s="41" t="s">
        <v>1193</v>
      </c>
      <c r="AF1803" s="40" t="s">
        <v>5512</v>
      </c>
      <c r="AG1803" s="39">
        <f>IF(P1803="Em Aberto",Q1803,0)+IF(S1803="Em Aberto",T1803,0)+IF(V1803="Em Aberto",W1803,0)+IF(Y1803="Em Aberto",Z1803,0)</f>
        <v>109.86</v>
      </c>
      <c r="AH1803" s="38"/>
      <c r="AI1803" s="102"/>
      <c r="AJ1803" s="102"/>
    </row>
    <row r="1804" spans="1:36" s="102" customFormat="1" ht="11.25" customHeight="1" x14ac:dyDescent="0.2">
      <c r="A1804" s="30">
        <v>45352</v>
      </c>
      <c r="B1804" s="28"/>
      <c r="C1804" s="27">
        <v>32439006000156</v>
      </c>
      <c r="D1804" s="5" t="s">
        <v>5511</v>
      </c>
      <c r="E1804" s="13" t="s">
        <v>5510</v>
      </c>
      <c r="F1804" s="13">
        <v>7</v>
      </c>
      <c r="G1804" s="36" t="s">
        <v>5509</v>
      </c>
      <c r="H1804" s="34" t="s">
        <v>6</v>
      </c>
      <c r="I1804" s="13" t="s">
        <v>352</v>
      </c>
      <c r="J1804" s="13" t="s">
        <v>10</v>
      </c>
      <c r="K1804" s="19">
        <v>45352</v>
      </c>
      <c r="L1804" s="19" t="s">
        <v>68</v>
      </c>
      <c r="M1804" s="34" t="s">
        <v>2</v>
      </c>
      <c r="N1804" s="35" t="s">
        <v>1126</v>
      </c>
      <c r="O1804" s="22">
        <v>45391</v>
      </c>
      <c r="P1804" s="21" t="s">
        <v>1125</v>
      </c>
      <c r="Q1804" s="20">
        <v>98.44</v>
      </c>
      <c r="R1804" s="19">
        <v>45421</v>
      </c>
      <c r="S1804" s="13" t="s">
        <v>1125</v>
      </c>
      <c r="T1804" s="34">
        <v>132.04</v>
      </c>
      <c r="U1804" s="17">
        <v>45453</v>
      </c>
      <c r="V1804" s="16" t="s">
        <v>1125</v>
      </c>
      <c r="W1804" s="15">
        <v>129.77000000000001</v>
      </c>
      <c r="X1804" s="14"/>
      <c r="Y1804" s="13"/>
      <c r="Z1804" s="33"/>
      <c r="AA1804" s="11" t="s">
        <v>0</v>
      </c>
      <c r="AB1804" s="9" t="s">
        <v>1123</v>
      </c>
      <c r="AC1804" s="10" t="s">
        <v>6</v>
      </c>
      <c r="AD1804" s="9" t="s">
        <v>1124</v>
      </c>
      <c r="AE1804" s="8" t="s">
        <v>1123</v>
      </c>
      <c r="AF1804" s="32" t="s">
        <v>5508</v>
      </c>
      <c r="AG1804" s="6">
        <f>IF(P1804="Em Aberto",Q1804,0)+IF(S1804="Em Aberto",T1804,0)+IF(V1804="Em Aberto",W1804,0)+IF(Y1804="Em Aberto",Z1804,0)</f>
        <v>0</v>
      </c>
      <c r="AH1804" s="28"/>
    </row>
    <row r="1805" spans="1:36" s="86" customFormat="1" ht="11.25" customHeight="1" x14ac:dyDescent="0.2">
      <c r="A1805" s="59">
        <v>45352</v>
      </c>
      <c r="B1805" s="28"/>
      <c r="C1805" s="60">
        <v>15558037000107</v>
      </c>
      <c r="D1805" s="58" t="s">
        <v>5507</v>
      </c>
      <c r="E1805" s="46" t="s">
        <v>5506</v>
      </c>
      <c r="F1805" s="46">
        <v>11</v>
      </c>
      <c r="G1805" s="57" t="s">
        <v>5505</v>
      </c>
      <c r="H1805" s="51" t="s">
        <v>6</v>
      </c>
      <c r="I1805" s="46" t="s">
        <v>352</v>
      </c>
      <c r="J1805" s="46" t="s">
        <v>10</v>
      </c>
      <c r="K1805" s="52">
        <v>45352</v>
      </c>
      <c r="L1805" s="52" t="s">
        <v>1295</v>
      </c>
      <c r="M1805" s="51" t="s">
        <v>2</v>
      </c>
      <c r="N1805" s="56" t="s">
        <v>1126</v>
      </c>
      <c r="O1805" s="55">
        <v>45393</v>
      </c>
      <c r="P1805" s="54" t="s">
        <v>1125</v>
      </c>
      <c r="Q1805" s="53">
        <v>98.44</v>
      </c>
      <c r="R1805" s="52">
        <v>45425</v>
      </c>
      <c r="S1805" s="46" t="s">
        <v>1125</v>
      </c>
      <c r="T1805" s="51">
        <v>129.77000000000001</v>
      </c>
      <c r="U1805" s="50">
        <v>45455</v>
      </c>
      <c r="V1805" s="49" t="s">
        <v>1125</v>
      </c>
      <c r="W1805" s="48">
        <v>132.38</v>
      </c>
      <c r="X1805" s="47"/>
      <c r="Y1805" s="46"/>
      <c r="Z1805" s="45"/>
      <c r="AA1805" s="44" t="s">
        <v>1253</v>
      </c>
      <c r="AB1805" s="42" t="s">
        <v>1123</v>
      </c>
      <c r="AC1805" s="43" t="s">
        <v>6</v>
      </c>
      <c r="AD1805" s="42" t="s">
        <v>1124</v>
      </c>
      <c r="AE1805" s="41" t="s">
        <v>1193</v>
      </c>
      <c r="AF1805" s="40" t="s">
        <v>5504</v>
      </c>
      <c r="AG1805" s="39">
        <f>IF(P1805="Em Aberto",Q1805,0)+IF(S1805="Em Aberto",T1805,0)+IF(V1805="Em Aberto",W1805,0)+IF(Y1805="Em Aberto",Z1805,0)</f>
        <v>0</v>
      </c>
      <c r="AH1805" s="38"/>
      <c r="AI1805" s="102"/>
      <c r="AJ1805" s="102"/>
    </row>
    <row r="1806" spans="1:36" s="86" customFormat="1" ht="11.25" customHeight="1" x14ac:dyDescent="0.2">
      <c r="A1806" s="30">
        <v>45352</v>
      </c>
      <c r="B1806" s="28"/>
      <c r="C1806" s="36">
        <v>43556449000143</v>
      </c>
      <c r="D1806" s="5" t="s">
        <v>5503</v>
      </c>
      <c r="E1806" s="13" t="s">
        <v>5502</v>
      </c>
      <c r="F1806" s="13">
        <v>11</v>
      </c>
      <c r="G1806" s="36" t="s">
        <v>5501</v>
      </c>
      <c r="H1806" s="34" t="s">
        <v>11</v>
      </c>
      <c r="I1806" s="13" t="s">
        <v>352</v>
      </c>
      <c r="J1806" s="13" t="s">
        <v>10</v>
      </c>
      <c r="K1806" s="19">
        <v>45352</v>
      </c>
      <c r="L1806" s="19" t="s">
        <v>1295</v>
      </c>
      <c r="M1806" s="34" t="s">
        <v>2</v>
      </c>
      <c r="N1806" s="35" t="s">
        <v>1126</v>
      </c>
      <c r="O1806" s="22">
        <v>45393</v>
      </c>
      <c r="P1806" s="21" t="s">
        <v>1125</v>
      </c>
      <c r="Q1806" s="20">
        <v>98.44</v>
      </c>
      <c r="R1806" s="19">
        <v>45425</v>
      </c>
      <c r="S1806" s="13" t="s">
        <v>1125</v>
      </c>
      <c r="T1806" s="34">
        <v>129.77000000000001</v>
      </c>
      <c r="U1806" s="17">
        <v>45454</v>
      </c>
      <c r="V1806" s="16" t="s">
        <v>1125</v>
      </c>
      <c r="W1806" s="15">
        <v>109.78</v>
      </c>
      <c r="X1806" s="14"/>
      <c r="Y1806" s="13"/>
      <c r="Z1806" s="33"/>
      <c r="AA1806" s="11" t="s">
        <v>0</v>
      </c>
      <c r="AB1806" s="9" t="s">
        <v>1123</v>
      </c>
      <c r="AC1806" s="10" t="s">
        <v>1243</v>
      </c>
      <c r="AD1806" s="9" t="s">
        <v>1131</v>
      </c>
      <c r="AE1806" s="8" t="s">
        <v>1123</v>
      </c>
      <c r="AF1806" s="32" t="s">
        <v>5500</v>
      </c>
      <c r="AG1806" s="6">
        <f>IF(P1806="Em Aberto",Q1806,0)+IF(S1806="Em Aberto",T1806,0)+IF(V1806="Em Aberto",W1806,0)+IF(Y1806="Em Aberto",Z1806,0)</f>
        <v>0</v>
      </c>
      <c r="AH1806" s="28"/>
      <c r="AI1806" s="102"/>
      <c r="AJ1806" s="102"/>
    </row>
    <row r="1807" spans="1:36" s="86" customFormat="1" ht="11.25" customHeight="1" x14ac:dyDescent="0.2">
      <c r="A1807" s="30">
        <v>45352</v>
      </c>
      <c r="B1807" s="28"/>
      <c r="C1807" s="27">
        <v>47256975000149</v>
      </c>
      <c r="D1807" s="5" t="s">
        <v>5499</v>
      </c>
      <c r="E1807" s="13" t="s">
        <v>5498</v>
      </c>
      <c r="F1807" s="13">
        <v>7</v>
      </c>
      <c r="G1807" s="36" t="s">
        <v>5497</v>
      </c>
      <c r="H1807" s="34" t="s">
        <v>6</v>
      </c>
      <c r="I1807" s="13" t="s">
        <v>352</v>
      </c>
      <c r="J1807" s="13" t="s">
        <v>10</v>
      </c>
      <c r="K1807" s="19">
        <v>45352</v>
      </c>
      <c r="L1807" s="19" t="s">
        <v>1539</v>
      </c>
      <c r="M1807" s="34" t="s">
        <v>118</v>
      </c>
      <c r="N1807" s="35" t="s">
        <v>1209</v>
      </c>
      <c r="O1807" s="22">
        <v>45391</v>
      </c>
      <c r="P1807" s="21" t="s">
        <v>1196</v>
      </c>
      <c r="Q1807" s="20">
        <v>83.3</v>
      </c>
      <c r="R1807" s="19">
        <v>45421</v>
      </c>
      <c r="S1807" s="13" t="s">
        <v>1196</v>
      </c>
      <c r="T1807" s="34">
        <v>109.81</v>
      </c>
      <c r="U1807" s="17"/>
      <c r="V1807" s="16"/>
      <c r="W1807" s="15"/>
      <c r="X1807" s="14"/>
      <c r="Y1807" s="13"/>
      <c r="Z1807" s="33"/>
      <c r="AA1807" s="11" t="s">
        <v>1195</v>
      </c>
      <c r="AB1807" s="9" t="s">
        <v>1380</v>
      </c>
      <c r="AC1807" s="10" t="s">
        <v>6</v>
      </c>
      <c r="AD1807" s="9" t="s">
        <v>1124</v>
      </c>
      <c r="AE1807" s="8" t="s">
        <v>1193</v>
      </c>
      <c r="AF1807" s="32" t="s">
        <v>5496</v>
      </c>
      <c r="AG1807" s="6">
        <f>IF(P1807="Em Aberto",Q1807,0)+IF(S1807="Em Aberto",T1807,0)+IF(V1807="Em Aberto",W1807,0)+IF(Y1807="Em Aberto",Z1807,0)</f>
        <v>193.11</v>
      </c>
      <c r="AH1807" s="28"/>
      <c r="AI1807" s="102"/>
      <c r="AJ1807" s="102"/>
    </row>
    <row r="1808" spans="1:36" s="86" customFormat="1" ht="11.25" customHeight="1" x14ac:dyDescent="0.2">
      <c r="A1808" s="30">
        <v>45352</v>
      </c>
      <c r="B1808" s="28"/>
      <c r="C1808" s="27">
        <v>31350805000199</v>
      </c>
      <c r="D1808" s="5" t="s">
        <v>5495</v>
      </c>
      <c r="E1808" s="13" t="s">
        <v>5494</v>
      </c>
      <c r="F1808" s="13">
        <v>7</v>
      </c>
      <c r="G1808" s="36" t="s">
        <v>5493</v>
      </c>
      <c r="H1808" s="34" t="s">
        <v>11</v>
      </c>
      <c r="I1808" s="13" t="s">
        <v>352</v>
      </c>
      <c r="J1808" s="13" t="s">
        <v>10</v>
      </c>
      <c r="K1808" s="19">
        <v>45352</v>
      </c>
      <c r="L1808" s="19" t="s">
        <v>3</v>
      </c>
      <c r="M1808" s="34" t="s">
        <v>21</v>
      </c>
      <c r="N1808" s="35" t="s">
        <v>20</v>
      </c>
      <c r="O1808" s="22">
        <v>45389</v>
      </c>
      <c r="P1808" s="21" t="s">
        <v>1125</v>
      </c>
      <c r="Q1808" s="20">
        <v>81.33</v>
      </c>
      <c r="R1808" s="19">
        <v>45419</v>
      </c>
      <c r="S1808" s="13" t="s">
        <v>1125</v>
      </c>
      <c r="T1808" s="34">
        <v>109.83</v>
      </c>
      <c r="U1808" s="17">
        <v>45450</v>
      </c>
      <c r="V1808" s="16" t="s">
        <v>1125</v>
      </c>
      <c r="W1808" s="15">
        <v>109.83</v>
      </c>
      <c r="X1808" s="14"/>
      <c r="Y1808" s="13"/>
      <c r="Z1808" s="33"/>
      <c r="AA1808" s="11" t="s">
        <v>0</v>
      </c>
      <c r="AB1808" s="9" t="s">
        <v>1123</v>
      </c>
      <c r="AC1808" s="10" t="s">
        <v>1140</v>
      </c>
      <c r="AD1808" s="9" t="s">
        <v>1131</v>
      </c>
      <c r="AE1808" s="8" t="s">
        <v>1123</v>
      </c>
      <c r="AF1808" s="32" t="s">
        <v>5492</v>
      </c>
      <c r="AG1808" s="6">
        <f>IF(P1808="Em Aberto",Q1808,0)+IF(S1808="Em Aberto",T1808,0)+IF(V1808="Em Aberto",W1808,0)+IF(Y1808="Em Aberto",Z1808,0)</f>
        <v>0</v>
      </c>
      <c r="AH1808" s="28"/>
      <c r="AI1808" s="102"/>
      <c r="AJ1808" s="102"/>
    </row>
    <row r="1809" spans="1:36" s="86" customFormat="1" ht="11.25" customHeight="1" x14ac:dyDescent="0.2">
      <c r="A1809" s="30">
        <v>45352</v>
      </c>
      <c r="B1809" s="28"/>
      <c r="C1809" s="27">
        <v>51856576000196</v>
      </c>
      <c r="D1809" s="5" t="s">
        <v>5491</v>
      </c>
      <c r="E1809" s="13" t="s">
        <v>5490</v>
      </c>
      <c r="F1809" s="13">
        <v>2</v>
      </c>
      <c r="G1809" s="36" t="s">
        <v>5489</v>
      </c>
      <c r="H1809" s="34" t="s">
        <v>11</v>
      </c>
      <c r="I1809" s="13" t="s">
        <v>352</v>
      </c>
      <c r="J1809" s="13" t="s">
        <v>10</v>
      </c>
      <c r="K1809" s="19">
        <v>45353</v>
      </c>
      <c r="L1809" s="19" t="s">
        <v>85</v>
      </c>
      <c r="M1809" s="34" t="s">
        <v>201</v>
      </c>
      <c r="N1809" s="35" t="s">
        <v>1209</v>
      </c>
      <c r="O1809" s="22">
        <v>45384</v>
      </c>
      <c r="P1809" s="21" t="s">
        <v>1125</v>
      </c>
      <c r="Q1809" s="20">
        <v>34.06</v>
      </c>
      <c r="R1809" s="19">
        <v>45414</v>
      </c>
      <c r="S1809" s="13" t="s">
        <v>1125</v>
      </c>
      <c r="T1809" s="34">
        <v>90.57</v>
      </c>
      <c r="U1809" s="17">
        <v>45445</v>
      </c>
      <c r="V1809" s="16" t="s">
        <v>1125</v>
      </c>
      <c r="W1809" s="15">
        <v>89.8</v>
      </c>
      <c r="X1809" s="14"/>
      <c r="Y1809" s="13"/>
      <c r="Z1809" s="33"/>
      <c r="AA1809" s="11" t="s">
        <v>0</v>
      </c>
      <c r="AB1809" s="9" t="s">
        <v>1123</v>
      </c>
      <c r="AC1809" s="10" t="s">
        <v>1140</v>
      </c>
      <c r="AD1809" s="9" t="s">
        <v>1124</v>
      </c>
      <c r="AE1809" s="8" t="s">
        <v>1123</v>
      </c>
      <c r="AF1809" s="32" t="s">
        <v>5488</v>
      </c>
      <c r="AG1809" s="6">
        <f>IF(P1809="Em Aberto",Q1809,0)+IF(S1809="Em Aberto",T1809,0)+IF(V1809="Em Aberto",W1809,0)+IF(Y1809="Em Aberto",Z1809,0)</f>
        <v>0</v>
      </c>
      <c r="AH1809" s="28"/>
      <c r="AI1809" s="102"/>
      <c r="AJ1809" s="102"/>
    </row>
    <row r="1810" spans="1:36" s="102" customFormat="1" ht="11.25" customHeight="1" x14ac:dyDescent="0.2">
      <c r="A1810" s="30">
        <v>45352</v>
      </c>
      <c r="B1810" s="28"/>
      <c r="C1810" s="27">
        <v>45561884000191</v>
      </c>
      <c r="D1810" s="5" t="s">
        <v>5487</v>
      </c>
      <c r="E1810" s="13" t="s">
        <v>5486</v>
      </c>
      <c r="F1810" s="13">
        <v>7</v>
      </c>
      <c r="G1810" s="36" t="s">
        <v>5485</v>
      </c>
      <c r="H1810" s="34" t="s">
        <v>11</v>
      </c>
      <c r="I1810" s="13" t="s">
        <v>352</v>
      </c>
      <c r="J1810" s="13" t="s">
        <v>10</v>
      </c>
      <c r="K1810" s="19">
        <v>45353</v>
      </c>
      <c r="L1810" s="19" t="s">
        <v>1148</v>
      </c>
      <c r="M1810" s="34" t="s">
        <v>29</v>
      </c>
      <c r="N1810" s="35" t="s">
        <v>1126</v>
      </c>
      <c r="O1810" s="22">
        <v>45389</v>
      </c>
      <c r="P1810" s="21" t="s">
        <v>1125</v>
      </c>
      <c r="Q1810" s="20">
        <v>79.510000000000005</v>
      </c>
      <c r="R1810" s="19">
        <v>45419</v>
      </c>
      <c r="S1810" s="13" t="s">
        <v>1125</v>
      </c>
      <c r="T1810" s="34">
        <v>109.8</v>
      </c>
      <c r="U1810" s="17">
        <v>45450</v>
      </c>
      <c r="V1810" s="16" t="s">
        <v>1125</v>
      </c>
      <c r="W1810" s="15">
        <v>109.8</v>
      </c>
      <c r="X1810" s="14"/>
      <c r="Y1810" s="13"/>
      <c r="Z1810" s="33"/>
      <c r="AA1810" s="11" t="s">
        <v>0</v>
      </c>
      <c r="AB1810" s="9" t="s">
        <v>1123</v>
      </c>
      <c r="AC1810" s="10" t="s">
        <v>1140</v>
      </c>
      <c r="AD1810" s="9" t="s">
        <v>1131</v>
      </c>
      <c r="AE1810" s="8" t="s">
        <v>1123</v>
      </c>
      <c r="AF1810" s="32" t="s">
        <v>5484</v>
      </c>
      <c r="AG1810" s="6">
        <f>IF(P1810="Em Aberto",Q1810,0)+IF(S1810="Em Aberto",T1810,0)+IF(V1810="Em Aberto",W1810,0)+IF(Y1810="Em Aberto",Z1810,0)</f>
        <v>0</v>
      </c>
      <c r="AH1810" s="28"/>
    </row>
    <row r="1811" spans="1:36" s="86" customFormat="1" ht="11.25" customHeight="1" x14ac:dyDescent="0.2">
      <c r="A1811" s="30">
        <v>45352</v>
      </c>
      <c r="B1811" s="28"/>
      <c r="C1811" s="36">
        <v>30458918000140</v>
      </c>
      <c r="D1811" s="5" t="s">
        <v>5483</v>
      </c>
      <c r="E1811" s="13" t="s">
        <v>5482</v>
      </c>
      <c r="F1811" s="13">
        <v>2</v>
      </c>
      <c r="G1811" s="36" t="s">
        <v>5481</v>
      </c>
      <c r="H1811" s="34" t="s">
        <v>6</v>
      </c>
      <c r="I1811" s="13" t="s">
        <v>352</v>
      </c>
      <c r="J1811" s="13" t="s">
        <v>10</v>
      </c>
      <c r="K1811" s="19">
        <v>45353</v>
      </c>
      <c r="L1811" s="19" t="s">
        <v>1158</v>
      </c>
      <c r="M1811" s="34" t="s">
        <v>29</v>
      </c>
      <c r="N1811" s="35" t="s">
        <v>1126</v>
      </c>
      <c r="O1811" s="22">
        <v>45384</v>
      </c>
      <c r="P1811" s="21" t="s">
        <v>1125</v>
      </c>
      <c r="Q1811" s="20">
        <v>41.64</v>
      </c>
      <c r="R1811" s="19">
        <v>45414</v>
      </c>
      <c r="S1811" s="13" t="s">
        <v>1125</v>
      </c>
      <c r="T1811" s="34">
        <v>110.64</v>
      </c>
      <c r="U1811" s="17">
        <v>45472</v>
      </c>
      <c r="V1811" s="16" t="s">
        <v>1125</v>
      </c>
      <c r="W1811" s="15">
        <v>91.67</v>
      </c>
      <c r="X1811" s="14"/>
      <c r="Y1811" s="13"/>
      <c r="Z1811" s="33"/>
      <c r="AA1811" s="11" t="s">
        <v>0</v>
      </c>
      <c r="AB1811" s="9" t="s">
        <v>1123</v>
      </c>
      <c r="AC1811" s="10" t="s">
        <v>1201</v>
      </c>
      <c r="AD1811" s="9" t="s">
        <v>1124</v>
      </c>
      <c r="AE1811" s="8" t="s">
        <v>1123</v>
      </c>
      <c r="AF1811" s="32" t="s">
        <v>5480</v>
      </c>
      <c r="AG1811" s="6">
        <f>IF(P1811="Em Aberto",Q1811,0)+IF(S1811="Em Aberto",T1811,0)+IF(V1811="Em Aberto",W1811,0)+IF(Y1811="Em Aberto",Z1811,0)</f>
        <v>0</v>
      </c>
      <c r="AH1811" s="28"/>
      <c r="AI1811" s="102"/>
      <c r="AJ1811" s="102"/>
    </row>
    <row r="1812" spans="1:36" s="86" customFormat="1" ht="11.25" customHeight="1" x14ac:dyDescent="0.2">
      <c r="A1812" s="30">
        <v>45352</v>
      </c>
      <c r="B1812" s="28"/>
      <c r="C1812" s="27">
        <v>28084048000144</v>
      </c>
      <c r="D1812" s="5" t="s">
        <v>5479</v>
      </c>
      <c r="E1812" s="13" t="s">
        <v>5478</v>
      </c>
      <c r="F1812" s="13">
        <v>2</v>
      </c>
      <c r="G1812" s="36" t="s">
        <v>5477</v>
      </c>
      <c r="H1812" s="34" t="s">
        <v>11</v>
      </c>
      <c r="I1812" s="13" t="s">
        <v>352</v>
      </c>
      <c r="J1812" s="13" t="s">
        <v>10</v>
      </c>
      <c r="K1812" s="19">
        <v>45353</v>
      </c>
      <c r="L1812" s="19" t="s">
        <v>2141</v>
      </c>
      <c r="M1812" s="34" t="s">
        <v>201</v>
      </c>
      <c r="N1812" s="35" t="s">
        <v>1209</v>
      </c>
      <c r="O1812" s="22">
        <v>45384</v>
      </c>
      <c r="P1812" s="21" t="s">
        <v>1125</v>
      </c>
      <c r="Q1812" s="20">
        <v>28.63</v>
      </c>
      <c r="R1812" s="19">
        <v>45414</v>
      </c>
      <c r="S1812" s="13" t="s">
        <v>1125</v>
      </c>
      <c r="T1812" s="34">
        <v>79.77</v>
      </c>
      <c r="U1812" s="17">
        <v>45445</v>
      </c>
      <c r="V1812" s="16" t="s">
        <v>1125</v>
      </c>
      <c r="W1812" s="15">
        <v>79.87</v>
      </c>
      <c r="X1812" s="14"/>
      <c r="Y1812" s="13"/>
      <c r="Z1812" s="33"/>
      <c r="AA1812" s="11" t="s">
        <v>0</v>
      </c>
      <c r="AB1812" s="9" t="s">
        <v>1123</v>
      </c>
      <c r="AC1812" s="10" t="s">
        <v>1140</v>
      </c>
      <c r="AD1812" s="9" t="s">
        <v>1131</v>
      </c>
      <c r="AE1812" s="8" t="s">
        <v>1123</v>
      </c>
      <c r="AF1812" s="32" t="s">
        <v>5476</v>
      </c>
      <c r="AG1812" s="6">
        <f>IF(P1812="Em Aberto",Q1812,0)+IF(S1812="Em Aberto",T1812,0)+IF(V1812="Em Aberto",W1812,0)+IF(Y1812="Em Aberto",Z1812,0)</f>
        <v>0</v>
      </c>
      <c r="AH1812" s="28"/>
      <c r="AI1812" s="102"/>
      <c r="AJ1812" s="102"/>
    </row>
    <row r="1813" spans="1:36" s="86" customFormat="1" ht="11.25" customHeight="1" x14ac:dyDescent="0.2">
      <c r="A1813" s="30">
        <v>45352</v>
      </c>
      <c r="B1813" s="28"/>
      <c r="C1813" s="27">
        <v>37542089000128</v>
      </c>
      <c r="D1813" s="5" t="s">
        <v>5475</v>
      </c>
      <c r="E1813" s="13" t="s">
        <v>5474</v>
      </c>
      <c r="F1813" s="13">
        <v>7</v>
      </c>
      <c r="G1813" s="36" t="s">
        <v>5473</v>
      </c>
      <c r="H1813" s="34" t="s">
        <v>11</v>
      </c>
      <c r="I1813" s="13" t="s">
        <v>352</v>
      </c>
      <c r="J1813" s="13" t="s">
        <v>10</v>
      </c>
      <c r="K1813" s="19">
        <v>45353</v>
      </c>
      <c r="L1813" s="19" t="s">
        <v>1269</v>
      </c>
      <c r="M1813" s="34" t="s">
        <v>2</v>
      </c>
      <c r="N1813" s="35" t="s">
        <v>1126</v>
      </c>
      <c r="O1813" s="22">
        <v>45389</v>
      </c>
      <c r="P1813" s="21" t="s">
        <v>1125</v>
      </c>
      <c r="Q1813" s="20">
        <v>79.489999999999995</v>
      </c>
      <c r="R1813" s="19">
        <v>45419</v>
      </c>
      <c r="S1813" s="13" t="s">
        <v>1125</v>
      </c>
      <c r="T1813" s="34">
        <v>109.78</v>
      </c>
      <c r="U1813" s="17">
        <v>45450</v>
      </c>
      <c r="V1813" s="16" t="s">
        <v>1125</v>
      </c>
      <c r="W1813" s="15">
        <v>109.78</v>
      </c>
      <c r="X1813" s="14"/>
      <c r="Y1813" s="13"/>
      <c r="Z1813" s="33"/>
      <c r="AA1813" s="11" t="s">
        <v>0</v>
      </c>
      <c r="AB1813" s="9" t="s">
        <v>1123</v>
      </c>
      <c r="AC1813" s="10" t="s">
        <v>1140</v>
      </c>
      <c r="AD1813" s="9" t="s">
        <v>1131</v>
      </c>
      <c r="AE1813" s="8" t="s">
        <v>1123</v>
      </c>
      <c r="AF1813" s="32" t="s">
        <v>5472</v>
      </c>
      <c r="AG1813" s="6">
        <f>IF(P1813="Em Aberto",Q1813,0)+IF(S1813="Em Aberto",T1813,0)+IF(V1813="Em Aberto",W1813,0)+IF(Y1813="Em Aberto",Z1813,0)</f>
        <v>0</v>
      </c>
      <c r="AH1813" s="28"/>
      <c r="AI1813" s="102"/>
      <c r="AJ1813" s="102"/>
    </row>
    <row r="1814" spans="1:36" s="86" customFormat="1" ht="11.25" customHeight="1" x14ac:dyDescent="0.2">
      <c r="A1814" s="30">
        <v>45352</v>
      </c>
      <c r="B1814" s="28"/>
      <c r="C1814" s="27">
        <v>35184885000100</v>
      </c>
      <c r="D1814" s="5" t="s">
        <v>5471</v>
      </c>
      <c r="E1814" s="13" t="s">
        <v>5470</v>
      </c>
      <c r="F1814" s="13">
        <v>11</v>
      </c>
      <c r="G1814" s="36" t="s">
        <v>5466</v>
      </c>
      <c r="H1814" s="34" t="s">
        <v>11</v>
      </c>
      <c r="I1814" s="13" t="s">
        <v>352</v>
      </c>
      <c r="J1814" s="13" t="s">
        <v>10</v>
      </c>
      <c r="K1814" s="19">
        <v>45353</v>
      </c>
      <c r="L1814" s="19" t="s">
        <v>16</v>
      </c>
      <c r="M1814" s="34" t="s">
        <v>21</v>
      </c>
      <c r="N1814" s="35" t="s">
        <v>20</v>
      </c>
      <c r="O1814" s="22">
        <v>45393</v>
      </c>
      <c r="P1814" s="21" t="s">
        <v>1125</v>
      </c>
      <c r="Q1814" s="20">
        <v>77.569999999999993</v>
      </c>
      <c r="R1814" s="19">
        <v>45425</v>
      </c>
      <c r="S1814" s="13" t="s">
        <v>1125</v>
      </c>
      <c r="T1814" s="34">
        <v>109.76</v>
      </c>
      <c r="U1814" s="17">
        <v>45455</v>
      </c>
      <c r="V1814" s="16" t="s">
        <v>1125</v>
      </c>
      <c r="W1814" s="15">
        <v>111.97</v>
      </c>
      <c r="X1814" s="14"/>
      <c r="Y1814" s="13"/>
      <c r="Z1814" s="33"/>
      <c r="AA1814" s="11" t="s">
        <v>0</v>
      </c>
      <c r="AB1814" s="9" t="s">
        <v>1123</v>
      </c>
      <c r="AC1814" s="10" t="s">
        <v>1201</v>
      </c>
      <c r="AD1814" s="9" t="s">
        <v>1131</v>
      </c>
      <c r="AE1814" s="8" t="s">
        <v>1123</v>
      </c>
      <c r="AF1814" s="32" t="s">
        <v>5469</v>
      </c>
      <c r="AG1814" s="6">
        <f>IF(P1814="Em Aberto",Q1814,0)+IF(S1814="Em Aberto",T1814,0)+IF(V1814="Em Aberto",W1814,0)+IF(Y1814="Em Aberto",Z1814,0)</f>
        <v>0</v>
      </c>
      <c r="AH1814" s="28"/>
      <c r="AI1814" s="102"/>
      <c r="AJ1814" s="102"/>
    </row>
    <row r="1815" spans="1:36" s="86" customFormat="1" ht="11.25" customHeight="1" x14ac:dyDescent="0.2">
      <c r="A1815" s="30">
        <v>45352</v>
      </c>
      <c r="B1815" s="28"/>
      <c r="C1815" s="27">
        <v>31137132000193</v>
      </c>
      <c r="D1815" s="5" t="s">
        <v>5468</v>
      </c>
      <c r="E1815" s="13" t="s">
        <v>5467</v>
      </c>
      <c r="F1815" s="13">
        <v>7</v>
      </c>
      <c r="G1815" s="36" t="s">
        <v>5466</v>
      </c>
      <c r="H1815" s="34" t="s">
        <v>6</v>
      </c>
      <c r="I1815" s="13" t="s">
        <v>352</v>
      </c>
      <c r="J1815" s="13" t="s">
        <v>10</v>
      </c>
      <c r="K1815" s="19">
        <v>45353</v>
      </c>
      <c r="L1815" s="19" t="s">
        <v>16</v>
      </c>
      <c r="M1815" s="34" t="s">
        <v>21</v>
      </c>
      <c r="N1815" s="35" t="s">
        <v>20</v>
      </c>
      <c r="O1815" s="22">
        <v>45391</v>
      </c>
      <c r="P1815" s="21" t="s">
        <v>1125</v>
      </c>
      <c r="Q1815" s="20">
        <v>77.569999999999993</v>
      </c>
      <c r="R1815" s="19">
        <v>45421</v>
      </c>
      <c r="S1815" s="13" t="s">
        <v>1125</v>
      </c>
      <c r="T1815" s="34">
        <v>109.76</v>
      </c>
      <c r="U1815" s="17">
        <v>45453</v>
      </c>
      <c r="V1815" s="16" t="s">
        <v>1125</v>
      </c>
      <c r="W1815" s="15">
        <v>112.11</v>
      </c>
      <c r="X1815" s="14"/>
      <c r="Y1815" s="13"/>
      <c r="Z1815" s="33"/>
      <c r="AA1815" s="11" t="s">
        <v>0</v>
      </c>
      <c r="AB1815" s="9" t="s">
        <v>1123</v>
      </c>
      <c r="AC1815" s="10" t="s">
        <v>6</v>
      </c>
      <c r="AD1815" s="9" t="s">
        <v>1131</v>
      </c>
      <c r="AE1815" s="8" t="s">
        <v>1123</v>
      </c>
      <c r="AF1815" s="32" t="s">
        <v>5465</v>
      </c>
      <c r="AG1815" s="6">
        <f>IF(P1815="Em Aberto",Q1815,0)+IF(S1815="Em Aberto",T1815,0)+IF(V1815="Em Aberto",W1815,0)+IF(Y1815="Em Aberto",Z1815,0)</f>
        <v>0</v>
      </c>
      <c r="AH1815" s="28"/>
      <c r="AI1815" s="102"/>
      <c r="AJ1815" s="102"/>
    </row>
    <row r="1816" spans="1:36" s="86" customFormat="1" ht="11.25" customHeight="1" x14ac:dyDescent="0.2">
      <c r="A1816" s="30">
        <v>45352</v>
      </c>
      <c r="B1816" s="28"/>
      <c r="C1816" s="27">
        <v>24151107000107</v>
      </c>
      <c r="D1816" s="5" t="s">
        <v>5464</v>
      </c>
      <c r="E1816" s="13" t="s">
        <v>5463</v>
      </c>
      <c r="F1816" s="13">
        <v>7</v>
      </c>
      <c r="G1816" s="36" t="s">
        <v>5462</v>
      </c>
      <c r="H1816" s="34" t="s">
        <v>6</v>
      </c>
      <c r="I1816" s="13" t="s">
        <v>352</v>
      </c>
      <c r="J1816" s="13" t="s">
        <v>10</v>
      </c>
      <c r="K1816" s="19">
        <v>45353</v>
      </c>
      <c r="L1816" s="19" t="s">
        <v>46</v>
      </c>
      <c r="M1816" s="34" t="s">
        <v>29</v>
      </c>
      <c r="N1816" s="35" t="s">
        <v>1126</v>
      </c>
      <c r="O1816" s="22">
        <v>45391</v>
      </c>
      <c r="P1816" s="21" t="s">
        <v>1125</v>
      </c>
      <c r="Q1816" s="20">
        <v>79.5</v>
      </c>
      <c r="R1816" s="19">
        <v>45421</v>
      </c>
      <c r="S1816" s="13" t="s">
        <v>1125</v>
      </c>
      <c r="T1816" s="34">
        <v>109.81</v>
      </c>
      <c r="U1816" s="17">
        <v>45453</v>
      </c>
      <c r="V1816" s="16" t="s">
        <v>1125</v>
      </c>
      <c r="W1816" s="15">
        <v>112.16</v>
      </c>
      <c r="X1816" s="14"/>
      <c r="Y1816" s="13"/>
      <c r="Z1816" s="33"/>
      <c r="AA1816" s="11" t="s">
        <v>0</v>
      </c>
      <c r="AB1816" s="9" t="s">
        <v>1123</v>
      </c>
      <c r="AC1816" s="10" t="s">
        <v>6</v>
      </c>
      <c r="AD1816" s="9" t="s">
        <v>1124</v>
      </c>
      <c r="AE1816" s="8" t="s">
        <v>1123</v>
      </c>
      <c r="AF1816" s="32" t="s">
        <v>5461</v>
      </c>
      <c r="AG1816" s="6">
        <f>IF(P1816="Em Aberto",Q1816,0)+IF(S1816="Em Aberto",T1816,0)+IF(V1816="Em Aberto",W1816,0)+IF(Y1816="Em Aberto",Z1816,0)</f>
        <v>0</v>
      </c>
      <c r="AH1816" s="28"/>
      <c r="AI1816" s="102"/>
      <c r="AJ1816" s="102"/>
    </row>
    <row r="1817" spans="1:36" s="86" customFormat="1" ht="11.25" customHeight="1" x14ac:dyDescent="0.2">
      <c r="A1817" s="30">
        <v>45352</v>
      </c>
      <c r="B1817" s="28"/>
      <c r="C1817" s="27">
        <v>48576033000100</v>
      </c>
      <c r="D1817" s="5" t="s">
        <v>5460</v>
      </c>
      <c r="E1817" s="13" t="s">
        <v>5459</v>
      </c>
      <c r="F1817" s="13">
        <v>7</v>
      </c>
      <c r="G1817" s="36" t="s">
        <v>5458</v>
      </c>
      <c r="H1817" s="34" t="s">
        <v>6</v>
      </c>
      <c r="I1817" s="13" t="s">
        <v>352</v>
      </c>
      <c r="J1817" s="13" t="s">
        <v>10</v>
      </c>
      <c r="K1817" s="19">
        <v>45353</v>
      </c>
      <c r="L1817" s="19" t="s">
        <v>1691</v>
      </c>
      <c r="M1817" s="34" t="s">
        <v>72</v>
      </c>
      <c r="N1817" s="35" t="s">
        <v>20</v>
      </c>
      <c r="O1817" s="22">
        <v>45391</v>
      </c>
      <c r="P1817" s="21" t="s">
        <v>1125</v>
      </c>
      <c r="Q1817" s="20">
        <v>93.99</v>
      </c>
      <c r="R1817" s="19">
        <v>45421</v>
      </c>
      <c r="S1817" s="13" t="s">
        <v>1125</v>
      </c>
      <c r="T1817" s="34">
        <v>132.06</v>
      </c>
      <c r="U1817" s="17">
        <v>45453</v>
      </c>
      <c r="V1817" s="16" t="s">
        <v>1125</v>
      </c>
      <c r="W1817" s="15">
        <v>132.88999999999999</v>
      </c>
      <c r="X1817" s="14"/>
      <c r="Y1817" s="13"/>
      <c r="Z1817" s="33"/>
      <c r="AA1817" s="11" t="s">
        <v>0</v>
      </c>
      <c r="AB1817" s="9" t="s">
        <v>1123</v>
      </c>
      <c r="AC1817" s="10" t="s">
        <v>6</v>
      </c>
      <c r="AD1817" s="9" t="s">
        <v>1131</v>
      </c>
      <c r="AE1817" s="8" t="s">
        <v>1123</v>
      </c>
      <c r="AF1817" s="32" t="s">
        <v>5457</v>
      </c>
      <c r="AG1817" s="6">
        <f>IF(P1817="Em Aberto",Q1817,0)+IF(S1817="Em Aberto",T1817,0)+IF(V1817="Em Aberto",W1817,0)+IF(Y1817="Em Aberto",Z1817,0)</f>
        <v>0</v>
      </c>
      <c r="AH1817" s="28"/>
      <c r="AI1817" s="102"/>
      <c r="AJ1817" s="102"/>
    </row>
    <row r="1818" spans="1:36" s="102" customFormat="1" ht="11.25" customHeight="1" x14ac:dyDescent="0.2">
      <c r="A1818" s="30">
        <v>45352</v>
      </c>
      <c r="B1818" s="28"/>
      <c r="C1818" s="27">
        <v>29598586000110</v>
      </c>
      <c r="D1818" s="5" t="s">
        <v>5456</v>
      </c>
      <c r="E1818" s="13" t="s">
        <v>5455</v>
      </c>
      <c r="F1818" s="13">
        <v>7</v>
      </c>
      <c r="G1818" s="36" t="s">
        <v>5454</v>
      </c>
      <c r="H1818" s="34" t="s">
        <v>11</v>
      </c>
      <c r="I1818" s="13" t="s">
        <v>352</v>
      </c>
      <c r="J1818" s="13" t="s">
        <v>10</v>
      </c>
      <c r="K1818" s="19">
        <v>45353</v>
      </c>
      <c r="L1818" s="19" t="s">
        <v>1163</v>
      </c>
      <c r="M1818" s="34" t="s">
        <v>201</v>
      </c>
      <c r="N1818" s="35" t="s">
        <v>1209</v>
      </c>
      <c r="O1818" s="22">
        <v>45389</v>
      </c>
      <c r="P1818" s="21" t="s">
        <v>1125</v>
      </c>
      <c r="Q1818" s="20">
        <v>65.040000000000006</v>
      </c>
      <c r="R1818" s="19">
        <v>45419</v>
      </c>
      <c r="S1818" s="13" t="s">
        <v>1125</v>
      </c>
      <c r="T1818" s="34">
        <v>89.8</v>
      </c>
      <c r="U1818" s="17">
        <v>45450</v>
      </c>
      <c r="V1818" s="16" t="s">
        <v>1125</v>
      </c>
      <c r="W1818" s="15">
        <v>89.8</v>
      </c>
      <c r="X1818" s="14"/>
      <c r="Y1818" s="13"/>
      <c r="Z1818" s="33"/>
      <c r="AA1818" s="11" t="s">
        <v>0</v>
      </c>
      <c r="AB1818" s="9" t="s">
        <v>1123</v>
      </c>
      <c r="AC1818" s="10" t="s">
        <v>1140</v>
      </c>
      <c r="AD1818" s="9" t="s">
        <v>1131</v>
      </c>
      <c r="AE1818" s="8" t="s">
        <v>1123</v>
      </c>
      <c r="AF1818" s="32" t="s">
        <v>5453</v>
      </c>
      <c r="AG1818" s="6">
        <f>IF(P1818="Em Aberto",Q1818,0)+IF(S1818="Em Aberto",T1818,0)+IF(V1818="Em Aberto",W1818,0)+IF(Y1818="Em Aberto",Z1818,0)</f>
        <v>0</v>
      </c>
      <c r="AH1818" s="28"/>
    </row>
    <row r="1819" spans="1:36" s="86" customFormat="1" ht="11.25" customHeight="1" x14ac:dyDescent="0.2">
      <c r="A1819" s="30">
        <v>45352</v>
      </c>
      <c r="B1819" s="28"/>
      <c r="C1819" s="27">
        <v>37351581000116</v>
      </c>
      <c r="D1819" s="5" t="s">
        <v>5452</v>
      </c>
      <c r="E1819" s="13" t="s">
        <v>5451</v>
      </c>
      <c r="F1819" s="13">
        <v>11</v>
      </c>
      <c r="G1819" s="36" t="s">
        <v>5450</v>
      </c>
      <c r="H1819" s="34" t="s">
        <v>6</v>
      </c>
      <c r="I1819" s="13" t="s">
        <v>352</v>
      </c>
      <c r="J1819" s="13" t="s">
        <v>10</v>
      </c>
      <c r="K1819" s="19">
        <v>45353</v>
      </c>
      <c r="L1819" s="19" t="s">
        <v>22</v>
      </c>
      <c r="M1819" s="34" t="s">
        <v>72</v>
      </c>
      <c r="N1819" s="35" t="s">
        <v>20</v>
      </c>
      <c r="O1819" s="22">
        <v>45393</v>
      </c>
      <c r="P1819" s="21" t="s">
        <v>1125</v>
      </c>
      <c r="Q1819" s="20">
        <v>79.5</v>
      </c>
      <c r="R1819" s="19">
        <v>45425</v>
      </c>
      <c r="S1819" s="13" t="s">
        <v>1125</v>
      </c>
      <c r="T1819" s="34">
        <v>109.8</v>
      </c>
      <c r="U1819" s="17">
        <v>45455</v>
      </c>
      <c r="V1819" s="16" t="s">
        <v>1125</v>
      </c>
      <c r="W1819" s="15">
        <v>109.8</v>
      </c>
      <c r="X1819" s="14"/>
      <c r="Y1819" s="13"/>
      <c r="Z1819" s="33"/>
      <c r="AA1819" s="11" t="s">
        <v>0</v>
      </c>
      <c r="AB1819" s="9" t="s">
        <v>1123</v>
      </c>
      <c r="AC1819" s="10" t="s">
        <v>6</v>
      </c>
      <c r="AD1819" s="9" t="s">
        <v>1131</v>
      </c>
      <c r="AE1819" s="8" t="s">
        <v>1123</v>
      </c>
      <c r="AF1819" s="32" t="s">
        <v>5449</v>
      </c>
      <c r="AG1819" s="6">
        <f>IF(P1819="Em Aberto",Q1819,0)+IF(S1819="Em Aberto",T1819,0)+IF(V1819="Em Aberto",W1819,0)+IF(Y1819="Em Aberto",Z1819,0)</f>
        <v>0</v>
      </c>
      <c r="AH1819" s="28"/>
      <c r="AI1819" s="102"/>
      <c r="AJ1819" s="102"/>
    </row>
    <row r="1820" spans="1:36" s="86" customFormat="1" ht="11.25" customHeight="1" x14ac:dyDescent="0.2">
      <c r="A1820" s="30">
        <v>45352</v>
      </c>
      <c r="B1820" s="28"/>
      <c r="C1820" s="27">
        <v>52243301000140</v>
      </c>
      <c r="D1820" s="5" t="s">
        <v>5448</v>
      </c>
      <c r="E1820" s="13" t="s">
        <v>5447</v>
      </c>
      <c r="F1820" s="13">
        <v>11</v>
      </c>
      <c r="G1820" s="36" t="s">
        <v>5446</v>
      </c>
      <c r="H1820" s="34" t="s">
        <v>6</v>
      </c>
      <c r="I1820" s="13" t="s">
        <v>352</v>
      </c>
      <c r="J1820" s="13" t="s">
        <v>10</v>
      </c>
      <c r="K1820" s="19">
        <v>45353</v>
      </c>
      <c r="L1820" s="19" t="s">
        <v>1947</v>
      </c>
      <c r="M1820" s="34" t="s">
        <v>21</v>
      </c>
      <c r="N1820" s="35" t="s">
        <v>20</v>
      </c>
      <c r="O1820" s="22">
        <v>45393</v>
      </c>
      <c r="P1820" s="21" t="s">
        <v>1125</v>
      </c>
      <c r="Q1820" s="20">
        <v>77.569999999999993</v>
      </c>
      <c r="R1820" s="19">
        <v>45425</v>
      </c>
      <c r="S1820" s="13" t="s">
        <v>1125</v>
      </c>
      <c r="T1820" s="34">
        <v>115.68</v>
      </c>
      <c r="U1820" s="17">
        <v>45455</v>
      </c>
      <c r="V1820" s="16" t="s">
        <v>1125</v>
      </c>
      <c r="W1820" s="15">
        <v>109.76</v>
      </c>
      <c r="X1820" s="14"/>
      <c r="Y1820" s="13"/>
      <c r="Z1820" s="33"/>
      <c r="AA1820" s="11" t="s">
        <v>0</v>
      </c>
      <c r="AB1820" s="9" t="s">
        <v>1123</v>
      </c>
      <c r="AC1820" s="10" t="s">
        <v>6</v>
      </c>
      <c r="AD1820" s="9" t="s">
        <v>1124</v>
      </c>
      <c r="AE1820" s="8" t="s">
        <v>1123</v>
      </c>
      <c r="AF1820" s="32" t="s">
        <v>5445</v>
      </c>
      <c r="AG1820" s="6">
        <f>IF(P1820="Em Aberto",Q1820,0)+IF(S1820="Em Aberto",T1820,0)+IF(V1820="Em Aberto",W1820,0)+IF(Y1820="Em Aberto",Z1820,0)</f>
        <v>0</v>
      </c>
      <c r="AH1820" s="28"/>
      <c r="AI1820" s="102"/>
      <c r="AJ1820" s="102"/>
    </row>
    <row r="1821" spans="1:36" s="86" customFormat="1" ht="11.25" customHeight="1" x14ac:dyDescent="0.2">
      <c r="A1821" s="30">
        <v>45352</v>
      </c>
      <c r="B1821" s="28"/>
      <c r="C1821" s="27">
        <v>27016334000100</v>
      </c>
      <c r="D1821" s="5" t="s">
        <v>5444</v>
      </c>
      <c r="E1821" s="13" t="s">
        <v>5443</v>
      </c>
      <c r="F1821" s="13">
        <v>7</v>
      </c>
      <c r="G1821" s="36" t="s">
        <v>5442</v>
      </c>
      <c r="H1821" s="34" t="s">
        <v>11</v>
      </c>
      <c r="I1821" s="13" t="s">
        <v>352</v>
      </c>
      <c r="J1821" s="13" t="s">
        <v>10</v>
      </c>
      <c r="K1821" s="19">
        <v>45353</v>
      </c>
      <c r="L1821" s="19" t="s">
        <v>1308</v>
      </c>
      <c r="M1821" s="34" t="s">
        <v>15</v>
      </c>
      <c r="N1821" s="35" t="s">
        <v>1209</v>
      </c>
      <c r="O1821" s="22">
        <v>45391</v>
      </c>
      <c r="P1821" s="21" t="s">
        <v>1125</v>
      </c>
      <c r="Q1821" s="20">
        <v>79.56</v>
      </c>
      <c r="R1821" s="19">
        <v>45421</v>
      </c>
      <c r="S1821" s="13" t="s">
        <v>1125</v>
      </c>
      <c r="T1821" s="34">
        <v>111.76</v>
      </c>
      <c r="U1821" s="17">
        <v>45453</v>
      </c>
      <c r="V1821" s="16" t="s">
        <v>1125</v>
      </c>
      <c r="W1821" s="15">
        <v>109.86</v>
      </c>
      <c r="X1821" s="14"/>
      <c r="Y1821" s="13"/>
      <c r="Z1821" s="33"/>
      <c r="AA1821" s="11" t="s">
        <v>0</v>
      </c>
      <c r="AB1821" s="9" t="s">
        <v>1123</v>
      </c>
      <c r="AC1821" s="10" t="s">
        <v>6</v>
      </c>
      <c r="AD1821" s="9" t="s">
        <v>1124</v>
      </c>
      <c r="AE1821" s="8" t="s">
        <v>1123</v>
      </c>
      <c r="AF1821" s="32" t="s">
        <v>5441</v>
      </c>
      <c r="AG1821" s="6">
        <f>IF(P1821="Em Aberto",Q1821,0)+IF(S1821="Em Aberto",T1821,0)+IF(V1821="Em Aberto",W1821,0)+IF(Y1821="Em Aberto",Z1821,0)</f>
        <v>0</v>
      </c>
      <c r="AH1821" s="28"/>
      <c r="AI1821" s="102"/>
      <c r="AJ1821" s="102"/>
    </row>
    <row r="1822" spans="1:36" s="86" customFormat="1" ht="11.25" customHeight="1" x14ac:dyDescent="0.2">
      <c r="A1822" s="30">
        <v>45352</v>
      </c>
      <c r="B1822" s="28"/>
      <c r="C1822" s="27">
        <v>30572763000178</v>
      </c>
      <c r="D1822" s="5" t="s">
        <v>5440</v>
      </c>
      <c r="E1822" s="13" t="s">
        <v>5439</v>
      </c>
      <c r="F1822" s="13">
        <v>7</v>
      </c>
      <c r="G1822" s="36" t="s">
        <v>5438</v>
      </c>
      <c r="H1822" s="34" t="s">
        <v>11</v>
      </c>
      <c r="I1822" s="13" t="s">
        <v>352</v>
      </c>
      <c r="J1822" s="13" t="s">
        <v>10</v>
      </c>
      <c r="K1822" s="19">
        <v>45354</v>
      </c>
      <c r="L1822" s="19" t="s">
        <v>1691</v>
      </c>
      <c r="M1822" s="34" t="s">
        <v>2</v>
      </c>
      <c r="N1822" s="35" t="s">
        <v>1126</v>
      </c>
      <c r="O1822" s="22">
        <v>45389</v>
      </c>
      <c r="P1822" s="21" t="s">
        <v>1125</v>
      </c>
      <c r="Q1822" s="20">
        <v>61.86</v>
      </c>
      <c r="R1822" s="19">
        <v>45419</v>
      </c>
      <c r="S1822" s="13" t="s">
        <v>1125</v>
      </c>
      <c r="T1822" s="34">
        <v>89.71</v>
      </c>
      <c r="U1822" s="17">
        <v>45450</v>
      </c>
      <c r="V1822" s="16" t="s">
        <v>1125</v>
      </c>
      <c r="W1822" s="15">
        <v>89.71</v>
      </c>
      <c r="X1822" s="14"/>
      <c r="Y1822" s="13"/>
      <c r="Z1822" s="33"/>
      <c r="AA1822" s="11" t="s">
        <v>0</v>
      </c>
      <c r="AB1822" s="9" t="s">
        <v>1123</v>
      </c>
      <c r="AC1822" s="10" t="s">
        <v>1140</v>
      </c>
      <c r="AD1822" s="9" t="s">
        <v>1131</v>
      </c>
      <c r="AE1822" s="8" t="s">
        <v>1123</v>
      </c>
      <c r="AF1822" s="32" t="s">
        <v>5437</v>
      </c>
      <c r="AG1822" s="6">
        <f>IF(P1822="Em Aberto",Q1822,0)+IF(S1822="Em Aberto",T1822,0)+IF(V1822="Em Aberto",W1822,0)+IF(Y1822="Em Aberto",Z1822,0)</f>
        <v>0</v>
      </c>
      <c r="AH1822" s="28"/>
      <c r="AI1822" s="102"/>
      <c r="AJ1822" s="102"/>
    </row>
    <row r="1823" spans="1:36" s="86" customFormat="1" ht="11.25" customHeight="1" x14ac:dyDescent="0.2">
      <c r="A1823" s="30">
        <v>45352</v>
      </c>
      <c r="B1823" s="28"/>
      <c r="C1823" s="27">
        <v>41533519000112</v>
      </c>
      <c r="D1823" s="5" t="s">
        <v>5436</v>
      </c>
      <c r="E1823" s="13">
        <v>2042000</v>
      </c>
      <c r="F1823" s="13">
        <v>9</v>
      </c>
      <c r="G1823" s="36" t="s">
        <v>5435</v>
      </c>
      <c r="H1823" s="34" t="s">
        <v>6</v>
      </c>
      <c r="I1823" s="13" t="s">
        <v>352</v>
      </c>
      <c r="J1823" s="13" t="s">
        <v>4</v>
      </c>
      <c r="K1823" s="19">
        <v>45355</v>
      </c>
      <c r="L1823" s="19" t="s">
        <v>102</v>
      </c>
      <c r="M1823" s="34" t="s">
        <v>29</v>
      </c>
      <c r="N1823" s="35" t="s">
        <v>1126</v>
      </c>
      <c r="O1823" s="22">
        <v>45391</v>
      </c>
      <c r="P1823" s="21" t="s">
        <v>1125</v>
      </c>
      <c r="Q1823" s="20">
        <v>170</v>
      </c>
      <c r="R1823" s="19">
        <v>45421</v>
      </c>
      <c r="S1823" s="13" t="s">
        <v>1125</v>
      </c>
      <c r="T1823" s="34">
        <v>170</v>
      </c>
      <c r="U1823" s="17">
        <v>45452</v>
      </c>
      <c r="V1823" s="16" t="s">
        <v>1125</v>
      </c>
      <c r="W1823" s="15">
        <v>170</v>
      </c>
      <c r="X1823" s="14"/>
      <c r="Y1823" s="13"/>
      <c r="Z1823" s="33"/>
      <c r="AA1823" s="11" t="s">
        <v>0</v>
      </c>
      <c r="AB1823" s="9" t="s">
        <v>1123</v>
      </c>
      <c r="AC1823" s="10" t="s">
        <v>6</v>
      </c>
      <c r="AD1823" s="9" t="s">
        <v>1131</v>
      </c>
      <c r="AE1823" s="8" t="s">
        <v>1123</v>
      </c>
      <c r="AF1823" s="32" t="s">
        <v>5434</v>
      </c>
      <c r="AG1823" s="6">
        <f>IF(P1823="Em Aberto",Q1823,0)+IF(S1823="Em Aberto",T1823,0)+IF(V1823="Em Aberto",W1823,0)+IF(Y1823="Em Aberto",Z1823,0)</f>
        <v>0</v>
      </c>
      <c r="AH1823" s="28"/>
      <c r="AI1823" s="102"/>
      <c r="AJ1823" s="102"/>
    </row>
    <row r="1824" spans="1:36" s="86" customFormat="1" ht="11.25" customHeight="1" x14ac:dyDescent="0.2">
      <c r="A1824" s="30">
        <v>45352</v>
      </c>
      <c r="B1824" s="28"/>
      <c r="C1824" s="27">
        <v>39367541000198</v>
      </c>
      <c r="D1824" s="5" t="s">
        <v>5433</v>
      </c>
      <c r="E1824" s="13" t="s">
        <v>5432</v>
      </c>
      <c r="F1824" s="13">
        <v>7</v>
      </c>
      <c r="G1824" s="36" t="s">
        <v>5431</v>
      </c>
      <c r="H1824" s="34" t="s">
        <v>6</v>
      </c>
      <c r="I1824" s="13" t="s">
        <v>352</v>
      </c>
      <c r="J1824" s="13" t="s">
        <v>10</v>
      </c>
      <c r="K1824" s="19">
        <v>45355</v>
      </c>
      <c r="L1824" s="19" t="s">
        <v>1539</v>
      </c>
      <c r="M1824" s="34" t="s">
        <v>2</v>
      </c>
      <c r="N1824" s="35" t="s">
        <v>1126</v>
      </c>
      <c r="O1824" s="22">
        <v>45391</v>
      </c>
      <c r="P1824" s="21" t="s">
        <v>1125</v>
      </c>
      <c r="Q1824" s="20">
        <v>71.87</v>
      </c>
      <c r="R1824" s="19">
        <v>45421</v>
      </c>
      <c r="S1824" s="13" t="s">
        <v>1125</v>
      </c>
      <c r="T1824" s="34">
        <v>109.7</v>
      </c>
      <c r="U1824" s="17">
        <v>45453</v>
      </c>
      <c r="V1824" s="16" t="s">
        <v>1196</v>
      </c>
      <c r="W1824" s="15">
        <v>111.81</v>
      </c>
      <c r="X1824" s="14"/>
      <c r="Y1824" s="13"/>
      <c r="Z1824" s="33"/>
      <c r="AA1824" s="11" t="s">
        <v>1195</v>
      </c>
      <c r="AB1824" s="9" t="s">
        <v>1194</v>
      </c>
      <c r="AC1824" s="10" t="s">
        <v>6</v>
      </c>
      <c r="AD1824" s="9" t="s">
        <v>1131</v>
      </c>
      <c r="AE1824" s="8" t="s">
        <v>1193</v>
      </c>
      <c r="AF1824" s="32" t="s">
        <v>5430</v>
      </c>
      <c r="AG1824" s="6">
        <f>IF(P1824="Em Aberto",Q1824,0)+IF(S1824="Em Aberto",T1824,0)+IF(V1824="Em Aberto",W1824,0)+IF(Y1824="Em Aberto",Z1824,0)</f>
        <v>111.81</v>
      </c>
      <c r="AH1824" s="28"/>
      <c r="AI1824" s="102"/>
      <c r="AJ1824" s="102"/>
    </row>
    <row r="1825" spans="1:36" s="86" customFormat="1" ht="11.25" customHeight="1" x14ac:dyDescent="0.2">
      <c r="A1825" s="30">
        <v>45352</v>
      </c>
      <c r="B1825" s="28"/>
      <c r="C1825" s="27">
        <v>45969347000185</v>
      </c>
      <c r="D1825" s="5" t="s">
        <v>5429</v>
      </c>
      <c r="E1825" s="13" t="s">
        <v>5428</v>
      </c>
      <c r="F1825" s="13">
        <v>11</v>
      </c>
      <c r="G1825" s="36" t="s">
        <v>5427</v>
      </c>
      <c r="H1825" s="34" t="s">
        <v>11</v>
      </c>
      <c r="I1825" s="13" t="s">
        <v>352</v>
      </c>
      <c r="J1825" s="13" t="s">
        <v>10</v>
      </c>
      <c r="K1825" s="19">
        <v>45355</v>
      </c>
      <c r="L1825" s="19" t="s">
        <v>1290</v>
      </c>
      <c r="M1825" s="34" t="s">
        <v>2</v>
      </c>
      <c r="N1825" s="35" t="s">
        <v>1126</v>
      </c>
      <c r="O1825" s="22">
        <v>45393</v>
      </c>
      <c r="P1825" s="21" t="s">
        <v>1125</v>
      </c>
      <c r="Q1825" s="20">
        <v>58.76</v>
      </c>
      <c r="R1825" s="19">
        <v>45423</v>
      </c>
      <c r="S1825" s="13" t="s">
        <v>1125</v>
      </c>
      <c r="T1825" s="34">
        <v>91.07</v>
      </c>
      <c r="U1825" s="17">
        <v>45454</v>
      </c>
      <c r="V1825" s="16" t="s">
        <v>1125</v>
      </c>
      <c r="W1825" s="15">
        <v>88.95</v>
      </c>
      <c r="X1825" s="14"/>
      <c r="Y1825" s="13"/>
      <c r="Z1825" s="33"/>
      <c r="AA1825" s="11" t="s">
        <v>0</v>
      </c>
      <c r="AB1825" s="9" t="s">
        <v>1123</v>
      </c>
      <c r="AC1825" s="10" t="s">
        <v>1140</v>
      </c>
      <c r="AD1825" s="9" t="s">
        <v>1131</v>
      </c>
      <c r="AE1825" s="8" t="s">
        <v>1123</v>
      </c>
      <c r="AF1825" s="61" t="s">
        <v>5426</v>
      </c>
      <c r="AG1825" s="6">
        <f>IF(P1825="Em Aberto",Q1825,0)+IF(S1825="Em Aberto",T1825,0)+IF(V1825="Em Aberto",W1825,0)+IF(Y1825="Em Aberto",Z1825,0)</f>
        <v>0</v>
      </c>
      <c r="AH1825" s="28"/>
      <c r="AI1825" s="102"/>
      <c r="AJ1825" s="102"/>
    </row>
    <row r="1826" spans="1:36" s="90" customFormat="1" ht="11.25" customHeight="1" x14ac:dyDescent="0.2">
      <c r="A1826" s="30">
        <v>45352</v>
      </c>
      <c r="B1826" s="28"/>
      <c r="C1826" s="27">
        <v>48708615000101</v>
      </c>
      <c r="D1826" s="5" t="s">
        <v>5425</v>
      </c>
      <c r="E1826" s="13" t="s">
        <v>5424</v>
      </c>
      <c r="F1826" s="13">
        <v>7</v>
      </c>
      <c r="G1826" s="36" t="s">
        <v>5423</v>
      </c>
      <c r="H1826" s="34" t="s">
        <v>11</v>
      </c>
      <c r="I1826" s="13" t="s">
        <v>352</v>
      </c>
      <c r="J1826" s="13" t="s">
        <v>10</v>
      </c>
      <c r="K1826" s="19">
        <v>45355</v>
      </c>
      <c r="L1826" s="19" t="s">
        <v>1308</v>
      </c>
      <c r="M1826" s="34" t="s">
        <v>1321</v>
      </c>
      <c r="N1826" s="35" t="s">
        <v>1209</v>
      </c>
      <c r="O1826" s="22">
        <v>45389</v>
      </c>
      <c r="P1826" s="21" t="s">
        <v>1125</v>
      </c>
      <c r="Q1826" s="20">
        <v>58.77</v>
      </c>
      <c r="R1826" s="19">
        <v>45419</v>
      </c>
      <c r="S1826" s="13" t="s">
        <v>1125</v>
      </c>
      <c r="T1826" s="34">
        <v>89.72</v>
      </c>
      <c r="U1826" s="17">
        <v>45450</v>
      </c>
      <c r="V1826" s="16" t="s">
        <v>1125</v>
      </c>
      <c r="W1826" s="15">
        <v>89.72</v>
      </c>
      <c r="X1826" s="14"/>
      <c r="Y1826" s="13"/>
      <c r="Z1826" s="33"/>
      <c r="AA1826" s="11" t="s">
        <v>0</v>
      </c>
      <c r="AB1826" s="9" t="s">
        <v>1123</v>
      </c>
      <c r="AC1826" s="10" t="s">
        <v>1140</v>
      </c>
      <c r="AD1826" s="9" t="s">
        <v>1131</v>
      </c>
      <c r="AE1826" s="8" t="s">
        <v>1123</v>
      </c>
      <c r="AF1826" s="32" t="s">
        <v>5422</v>
      </c>
      <c r="AG1826" s="6">
        <f>IF(P1826="Em Aberto",Q1826,0)+IF(S1826="Em Aberto",T1826,0)+IF(V1826="Em Aberto",W1826,0)+IF(Y1826="Em Aberto",Z1826,0)</f>
        <v>0</v>
      </c>
      <c r="AH1826" s="28"/>
      <c r="AI1826" s="102"/>
      <c r="AJ1826" s="102"/>
    </row>
    <row r="1827" spans="1:36" s="86" customFormat="1" ht="11.25" customHeight="1" x14ac:dyDescent="0.2">
      <c r="A1827" s="30">
        <v>45352</v>
      </c>
      <c r="B1827" s="28"/>
      <c r="C1827" s="27">
        <v>40881079000121</v>
      </c>
      <c r="D1827" s="5" t="s">
        <v>5421</v>
      </c>
      <c r="E1827" s="13" t="s">
        <v>5420</v>
      </c>
      <c r="F1827" s="13">
        <v>7</v>
      </c>
      <c r="G1827" s="36" t="s">
        <v>5419</v>
      </c>
      <c r="H1827" s="34" t="s">
        <v>11</v>
      </c>
      <c r="I1827" s="13" t="s">
        <v>352</v>
      </c>
      <c r="J1827" s="13" t="s">
        <v>10</v>
      </c>
      <c r="K1827" s="19">
        <v>45355</v>
      </c>
      <c r="L1827" s="19" t="s">
        <v>114</v>
      </c>
      <c r="M1827" s="34" t="s">
        <v>37</v>
      </c>
      <c r="N1827" s="35" t="s">
        <v>1209</v>
      </c>
      <c r="O1827" s="22">
        <v>45391</v>
      </c>
      <c r="P1827" s="21" t="s">
        <v>1125</v>
      </c>
      <c r="Q1827" s="20">
        <v>85.05</v>
      </c>
      <c r="R1827" s="19">
        <v>45421</v>
      </c>
      <c r="S1827" s="13" t="s">
        <v>1125</v>
      </c>
      <c r="T1827" s="34">
        <v>131.52000000000001</v>
      </c>
      <c r="U1827" s="17">
        <v>45453</v>
      </c>
      <c r="V1827" s="16" t="s">
        <v>1125</v>
      </c>
      <c r="W1827" s="15">
        <v>132.56</v>
      </c>
      <c r="X1827" s="14"/>
      <c r="Y1827" s="13"/>
      <c r="Z1827" s="33"/>
      <c r="AA1827" s="11" t="s">
        <v>0</v>
      </c>
      <c r="AB1827" s="9" t="s">
        <v>1123</v>
      </c>
      <c r="AC1827" s="10" t="s">
        <v>1201</v>
      </c>
      <c r="AD1827" s="9" t="s">
        <v>1131</v>
      </c>
      <c r="AE1827" s="8" t="s">
        <v>1123</v>
      </c>
      <c r="AF1827" s="32" t="s">
        <v>5418</v>
      </c>
      <c r="AG1827" s="6">
        <f>IF(P1827="Em Aberto",Q1827,0)+IF(S1827="Em Aberto",T1827,0)+IF(V1827="Em Aberto",W1827,0)+IF(Y1827="Em Aberto",Z1827,0)</f>
        <v>0</v>
      </c>
      <c r="AH1827" s="28"/>
      <c r="AI1827" s="102"/>
      <c r="AJ1827" s="102"/>
    </row>
    <row r="1828" spans="1:36" s="86" customFormat="1" ht="11.25" customHeight="1" x14ac:dyDescent="0.2">
      <c r="A1828" s="30">
        <v>45352</v>
      </c>
      <c r="B1828" s="28"/>
      <c r="C1828" s="36">
        <v>22964036000128</v>
      </c>
      <c r="D1828" s="5" t="s">
        <v>5417</v>
      </c>
      <c r="E1828" s="13" t="s">
        <v>5416</v>
      </c>
      <c r="F1828" s="13">
        <v>11</v>
      </c>
      <c r="G1828" s="36" t="s">
        <v>5415</v>
      </c>
      <c r="H1828" s="34" t="s">
        <v>6</v>
      </c>
      <c r="I1828" s="13" t="s">
        <v>352</v>
      </c>
      <c r="J1828" s="13" t="s">
        <v>10</v>
      </c>
      <c r="K1828" s="19">
        <v>45355</v>
      </c>
      <c r="L1828" s="19" t="s">
        <v>98</v>
      </c>
      <c r="M1828" s="34" t="s">
        <v>123</v>
      </c>
      <c r="N1828" s="35" t="s">
        <v>1209</v>
      </c>
      <c r="O1828" s="22">
        <v>45393</v>
      </c>
      <c r="P1828" s="21" t="s">
        <v>1125</v>
      </c>
      <c r="Q1828" s="20">
        <v>71.94</v>
      </c>
      <c r="R1828" s="19">
        <v>45425</v>
      </c>
      <c r="S1828" s="13" t="s">
        <v>1125</v>
      </c>
      <c r="T1828" s="34">
        <v>109.81</v>
      </c>
      <c r="U1828" s="17">
        <v>45455</v>
      </c>
      <c r="V1828" s="16" t="s">
        <v>1125</v>
      </c>
      <c r="W1828" s="15">
        <v>114.1</v>
      </c>
      <c r="X1828" s="14"/>
      <c r="Y1828" s="13"/>
      <c r="Z1828" s="33"/>
      <c r="AA1828" s="11" t="s">
        <v>0</v>
      </c>
      <c r="AB1828" s="9" t="s">
        <v>1123</v>
      </c>
      <c r="AC1828" s="10" t="s">
        <v>6</v>
      </c>
      <c r="AD1828" s="9" t="s">
        <v>1124</v>
      </c>
      <c r="AE1828" s="8" t="s">
        <v>1123</v>
      </c>
      <c r="AF1828" s="32" t="s">
        <v>5414</v>
      </c>
      <c r="AG1828" s="6">
        <f>IF(P1828="Em Aberto",Q1828,0)+IF(S1828="Em Aberto",T1828,0)+IF(V1828="Em Aberto",W1828,0)+IF(Y1828="Em Aberto",Z1828,0)</f>
        <v>0</v>
      </c>
      <c r="AH1828" s="28"/>
      <c r="AI1828" s="102"/>
      <c r="AJ1828" s="102"/>
    </row>
    <row r="1829" spans="1:36" s="102" customFormat="1" ht="11.25" customHeight="1" x14ac:dyDescent="0.2">
      <c r="A1829" s="30">
        <v>45352</v>
      </c>
      <c r="B1829" s="28"/>
      <c r="C1829" s="27">
        <v>46282076000158</v>
      </c>
      <c r="D1829" s="5" t="s">
        <v>5413</v>
      </c>
      <c r="E1829" s="13" t="s">
        <v>5412</v>
      </c>
      <c r="F1829" s="13">
        <v>7</v>
      </c>
      <c r="G1829" s="36" t="s">
        <v>5411</v>
      </c>
      <c r="H1829" s="34" t="s">
        <v>6</v>
      </c>
      <c r="I1829" s="13" t="s">
        <v>352</v>
      </c>
      <c r="J1829" s="13" t="s">
        <v>10</v>
      </c>
      <c r="K1829" s="19">
        <v>45356</v>
      </c>
      <c r="L1829" s="19" t="s">
        <v>1163</v>
      </c>
      <c r="M1829" s="34" t="s">
        <v>197</v>
      </c>
      <c r="N1829" s="35" t="s">
        <v>20</v>
      </c>
      <c r="O1829" s="22">
        <v>45391</v>
      </c>
      <c r="P1829" s="21" t="s">
        <v>1125</v>
      </c>
      <c r="Q1829" s="20">
        <v>68.150000000000006</v>
      </c>
      <c r="R1829" s="19">
        <v>45421</v>
      </c>
      <c r="S1829" s="13" t="s">
        <v>1125</v>
      </c>
      <c r="T1829" s="34">
        <v>111.43</v>
      </c>
      <c r="U1829" s="17">
        <v>45453</v>
      </c>
      <c r="V1829" s="16" t="s">
        <v>1125</v>
      </c>
      <c r="W1829" s="15">
        <v>109.81</v>
      </c>
      <c r="X1829" s="14"/>
      <c r="Y1829" s="13"/>
      <c r="Z1829" s="33"/>
      <c r="AA1829" s="11" t="s">
        <v>0</v>
      </c>
      <c r="AB1829" s="9" t="s">
        <v>1123</v>
      </c>
      <c r="AC1829" s="10" t="s">
        <v>6</v>
      </c>
      <c r="AD1829" s="9" t="s">
        <v>1124</v>
      </c>
      <c r="AE1829" s="8" t="s">
        <v>1123</v>
      </c>
      <c r="AF1829" s="32" t="s">
        <v>5410</v>
      </c>
      <c r="AG1829" s="6">
        <f>IF(P1829="Em Aberto",Q1829,0)+IF(S1829="Em Aberto",T1829,0)+IF(V1829="Em Aberto",W1829,0)+IF(Y1829="Em Aberto",Z1829,0)</f>
        <v>0</v>
      </c>
      <c r="AH1829" s="28"/>
    </row>
    <row r="1830" spans="1:36" s="86" customFormat="1" ht="11.25" customHeight="1" x14ac:dyDescent="0.2">
      <c r="A1830" s="30">
        <v>45352</v>
      </c>
      <c r="B1830" s="28"/>
      <c r="C1830" s="27">
        <v>15762274000195</v>
      </c>
      <c r="D1830" s="5" t="s">
        <v>5409</v>
      </c>
      <c r="E1830" s="13" t="s">
        <v>5408</v>
      </c>
      <c r="F1830" s="13">
        <v>7</v>
      </c>
      <c r="G1830" s="36" t="s">
        <v>5407</v>
      </c>
      <c r="H1830" s="34" t="s">
        <v>11</v>
      </c>
      <c r="I1830" s="13" t="s">
        <v>352</v>
      </c>
      <c r="J1830" s="13" t="s">
        <v>10</v>
      </c>
      <c r="K1830" s="19">
        <v>45356</v>
      </c>
      <c r="L1830" s="19" t="s">
        <v>1269</v>
      </c>
      <c r="M1830" s="34" t="s">
        <v>2</v>
      </c>
      <c r="N1830" s="35" t="s">
        <v>1126</v>
      </c>
      <c r="O1830" s="22">
        <v>45389</v>
      </c>
      <c r="P1830" s="21" t="s">
        <v>1125</v>
      </c>
      <c r="Q1830" s="20">
        <v>68.13</v>
      </c>
      <c r="R1830" s="19">
        <v>45419</v>
      </c>
      <c r="S1830" s="13" t="s">
        <v>1125</v>
      </c>
      <c r="T1830" s="34">
        <v>109.78</v>
      </c>
      <c r="U1830" s="17">
        <v>45450</v>
      </c>
      <c r="V1830" s="16" t="s">
        <v>1125</v>
      </c>
      <c r="W1830" s="15">
        <v>109.78</v>
      </c>
      <c r="X1830" s="14"/>
      <c r="Y1830" s="13"/>
      <c r="Z1830" s="33"/>
      <c r="AA1830" s="11" t="s">
        <v>0</v>
      </c>
      <c r="AB1830" s="9" t="s">
        <v>1123</v>
      </c>
      <c r="AC1830" s="10" t="s">
        <v>1140</v>
      </c>
      <c r="AD1830" s="9" t="s">
        <v>1131</v>
      </c>
      <c r="AE1830" s="8" t="s">
        <v>1123</v>
      </c>
      <c r="AF1830" s="32" t="s">
        <v>5406</v>
      </c>
      <c r="AG1830" s="6">
        <f>IF(P1830="Em Aberto",Q1830,0)+IF(S1830="Em Aberto",T1830,0)+IF(V1830="Em Aberto",W1830,0)+IF(Y1830="Em Aberto",Z1830,0)</f>
        <v>0</v>
      </c>
      <c r="AH1830" s="28"/>
      <c r="AI1830" s="102"/>
      <c r="AJ1830" s="102"/>
    </row>
    <row r="1831" spans="1:36" s="86" customFormat="1" ht="11.25" customHeight="1" x14ac:dyDescent="0.2">
      <c r="A1831" s="30">
        <v>45352</v>
      </c>
      <c r="B1831" s="28"/>
      <c r="C1831" s="27">
        <v>29695310000150</v>
      </c>
      <c r="D1831" s="5" t="s">
        <v>5405</v>
      </c>
      <c r="E1831" s="13" t="s">
        <v>5404</v>
      </c>
      <c r="F1831" s="13">
        <v>7</v>
      </c>
      <c r="G1831" s="36" t="s">
        <v>5403</v>
      </c>
      <c r="H1831" s="34" t="s">
        <v>6</v>
      </c>
      <c r="I1831" s="13" t="s">
        <v>352</v>
      </c>
      <c r="J1831" s="13" t="s">
        <v>10</v>
      </c>
      <c r="K1831" s="19">
        <v>45356</v>
      </c>
      <c r="L1831" s="19" t="s">
        <v>85</v>
      </c>
      <c r="M1831" s="34" t="s">
        <v>29</v>
      </c>
      <c r="N1831" s="35" t="s">
        <v>1126</v>
      </c>
      <c r="O1831" s="22">
        <v>45391</v>
      </c>
      <c r="P1831" s="21" t="s">
        <v>1196</v>
      </c>
      <c r="Q1831" s="20">
        <v>68.14</v>
      </c>
      <c r="R1831" s="19">
        <v>45421</v>
      </c>
      <c r="S1831" s="13" t="s">
        <v>1196</v>
      </c>
      <c r="T1831" s="34">
        <v>109.81</v>
      </c>
      <c r="U1831" s="17"/>
      <c r="V1831" s="16"/>
      <c r="W1831" s="15"/>
      <c r="X1831" s="14"/>
      <c r="Y1831" s="13"/>
      <c r="Z1831" s="33"/>
      <c r="AA1831" s="11" t="s">
        <v>1195</v>
      </c>
      <c r="AB1831" s="9" t="s">
        <v>1380</v>
      </c>
      <c r="AC1831" s="10" t="s">
        <v>6</v>
      </c>
      <c r="AD1831" s="9" t="s">
        <v>1124</v>
      </c>
      <c r="AE1831" s="8" t="s">
        <v>1193</v>
      </c>
      <c r="AF1831" s="32" t="s">
        <v>5402</v>
      </c>
      <c r="AG1831" s="6">
        <f>IF(P1831="Em Aberto",Q1831,0)+IF(S1831="Em Aberto",T1831,0)+IF(V1831="Em Aberto",W1831,0)+IF(Y1831="Em Aberto",Z1831,0)</f>
        <v>177.95</v>
      </c>
      <c r="AH1831" s="28"/>
      <c r="AI1831" s="102"/>
      <c r="AJ1831" s="102"/>
    </row>
    <row r="1832" spans="1:36" s="102" customFormat="1" ht="11.25" customHeight="1" x14ac:dyDescent="0.2">
      <c r="A1832" s="30">
        <v>45352</v>
      </c>
      <c r="B1832" s="28"/>
      <c r="C1832" s="27">
        <v>32698048000101</v>
      </c>
      <c r="D1832" s="5" t="s">
        <v>5401</v>
      </c>
      <c r="E1832" s="13" t="s">
        <v>5400</v>
      </c>
      <c r="F1832" s="13">
        <v>7</v>
      </c>
      <c r="G1832" s="36" t="s">
        <v>5399</v>
      </c>
      <c r="H1832" s="34" t="s">
        <v>6</v>
      </c>
      <c r="I1832" s="13" t="s">
        <v>352</v>
      </c>
      <c r="J1832" s="13" t="s">
        <v>10</v>
      </c>
      <c r="K1832" s="19">
        <v>45356</v>
      </c>
      <c r="L1832" s="19" t="s">
        <v>1659</v>
      </c>
      <c r="M1832" s="34" t="s">
        <v>2</v>
      </c>
      <c r="N1832" s="35" t="s">
        <v>1126</v>
      </c>
      <c r="O1832" s="22">
        <v>45391</v>
      </c>
      <c r="P1832" s="21" t="s">
        <v>1125</v>
      </c>
      <c r="Q1832" s="20">
        <v>68.08</v>
      </c>
      <c r="R1832" s="19">
        <v>45421</v>
      </c>
      <c r="S1832" s="13" t="s">
        <v>1125</v>
      </c>
      <c r="T1832" s="34">
        <v>111.16</v>
      </c>
      <c r="U1832" s="17">
        <v>45453</v>
      </c>
      <c r="V1832" s="16" t="s">
        <v>1125</v>
      </c>
      <c r="W1832" s="15">
        <v>112.02</v>
      </c>
      <c r="X1832" s="14"/>
      <c r="Y1832" s="13"/>
      <c r="Z1832" s="33"/>
      <c r="AA1832" s="11" t="s">
        <v>0</v>
      </c>
      <c r="AB1832" s="9" t="s">
        <v>1123</v>
      </c>
      <c r="AC1832" s="10" t="s">
        <v>6</v>
      </c>
      <c r="AD1832" s="9" t="s">
        <v>1131</v>
      </c>
      <c r="AE1832" s="8" t="s">
        <v>1123</v>
      </c>
      <c r="AF1832" s="32" t="s">
        <v>5398</v>
      </c>
      <c r="AG1832" s="6">
        <f>IF(P1832="Em Aberto",Q1832,0)+IF(S1832="Em Aberto",T1832,0)+IF(V1832="Em Aberto",W1832,0)+IF(Y1832="Em Aberto",Z1832,0)</f>
        <v>0</v>
      </c>
      <c r="AH1832" s="28"/>
    </row>
    <row r="1833" spans="1:36" s="86" customFormat="1" ht="11.25" customHeight="1" x14ac:dyDescent="0.2">
      <c r="A1833" s="30">
        <v>45352</v>
      </c>
      <c r="B1833" s="28"/>
      <c r="C1833" s="27">
        <v>36715370000152</v>
      </c>
      <c r="D1833" s="5" t="s">
        <v>5397</v>
      </c>
      <c r="E1833" s="13" t="s">
        <v>5396</v>
      </c>
      <c r="F1833" s="13">
        <v>7</v>
      </c>
      <c r="G1833" s="36" t="s">
        <v>5395</v>
      </c>
      <c r="H1833" s="34" t="s">
        <v>6</v>
      </c>
      <c r="I1833" s="13" t="s">
        <v>352</v>
      </c>
      <c r="J1833" s="13" t="s">
        <v>10</v>
      </c>
      <c r="K1833" s="19">
        <v>45356</v>
      </c>
      <c r="L1833" s="19" t="s">
        <v>283</v>
      </c>
      <c r="M1833" s="34" t="s">
        <v>21</v>
      </c>
      <c r="N1833" s="35" t="s">
        <v>20</v>
      </c>
      <c r="O1833" s="22">
        <v>45391</v>
      </c>
      <c r="P1833" s="21" t="s">
        <v>1125</v>
      </c>
      <c r="Q1833" s="20">
        <v>66.5</v>
      </c>
      <c r="R1833" s="19">
        <v>45421</v>
      </c>
      <c r="S1833" s="13" t="s">
        <v>1125</v>
      </c>
      <c r="T1833" s="34">
        <v>111.23</v>
      </c>
      <c r="U1833" s="17">
        <v>45453</v>
      </c>
      <c r="V1833" s="16" t="s">
        <v>1125</v>
      </c>
      <c r="W1833" s="15">
        <v>109.76</v>
      </c>
      <c r="X1833" s="14"/>
      <c r="Y1833" s="13"/>
      <c r="Z1833" s="33"/>
      <c r="AA1833" s="11" t="s">
        <v>0</v>
      </c>
      <c r="AB1833" s="9" t="s">
        <v>1123</v>
      </c>
      <c r="AC1833" s="10" t="s">
        <v>6</v>
      </c>
      <c r="AD1833" s="9" t="s">
        <v>1131</v>
      </c>
      <c r="AE1833" s="8" t="s">
        <v>1123</v>
      </c>
      <c r="AF1833" s="32" t="s">
        <v>5394</v>
      </c>
      <c r="AG1833" s="6">
        <f>IF(P1833="Em Aberto",Q1833,0)+IF(S1833="Em Aberto",T1833,0)+IF(V1833="Em Aberto",W1833,0)+IF(Y1833="Em Aberto",Z1833,0)</f>
        <v>0</v>
      </c>
      <c r="AH1833" s="28"/>
      <c r="AI1833" s="102"/>
      <c r="AJ1833" s="102"/>
    </row>
    <row r="1834" spans="1:36" s="90" customFormat="1" ht="11.25" customHeight="1" x14ac:dyDescent="0.2">
      <c r="A1834" s="30">
        <v>45352</v>
      </c>
      <c r="B1834" s="28"/>
      <c r="C1834" s="36">
        <v>44675867000112</v>
      </c>
      <c r="D1834" s="5" t="s">
        <v>5393</v>
      </c>
      <c r="E1834" s="13" t="s">
        <v>5392</v>
      </c>
      <c r="F1834" s="13">
        <v>11</v>
      </c>
      <c r="G1834" s="36" t="s">
        <v>5391</v>
      </c>
      <c r="H1834" s="34" t="s">
        <v>11</v>
      </c>
      <c r="I1834" s="13" t="s">
        <v>352</v>
      </c>
      <c r="J1834" s="13" t="s">
        <v>10</v>
      </c>
      <c r="K1834" s="19">
        <v>45356</v>
      </c>
      <c r="L1834" s="19" t="s">
        <v>1308</v>
      </c>
      <c r="M1834" s="34" t="s">
        <v>15</v>
      </c>
      <c r="N1834" s="35" t="s">
        <v>1209</v>
      </c>
      <c r="O1834" s="22">
        <v>45393</v>
      </c>
      <c r="P1834" s="21" t="s">
        <v>1125</v>
      </c>
      <c r="Q1834" s="20">
        <v>68.19</v>
      </c>
      <c r="R1834" s="19">
        <v>45425</v>
      </c>
      <c r="S1834" s="13" t="s">
        <v>1196</v>
      </c>
      <c r="T1834" s="34">
        <v>111.44</v>
      </c>
      <c r="U1834" s="17">
        <v>45455</v>
      </c>
      <c r="V1834" s="16" t="s">
        <v>1196</v>
      </c>
      <c r="W1834" s="15">
        <v>109.86</v>
      </c>
      <c r="X1834" s="14"/>
      <c r="Y1834" s="13"/>
      <c r="Z1834" s="33"/>
      <c r="AA1834" s="11" t="s">
        <v>1195</v>
      </c>
      <c r="AB1834" s="9" t="s">
        <v>1285</v>
      </c>
      <c r="AC1834" s="10" t="s">
        <v>1201</v>
      </c>
      <c r="AD1834" s="9" t="s">
        <v>1124</v>
      </c>
      <c r="AE1834" s="8" t="s">
        <v>1193</v>
      </c>
      <c r="AF1834" s="32" t="s">
        <v>5390</v>
      </c>
      <c r="AG1834" s="6">
        <f>IF(P1834="Em Aberto",Q1834,0)+IF(S1834="Em Aberto",T1834,0)+IF(V1834="Em Aberto",W1834,0)+IF(Y1834="Em Aberto",Z1834,0)</f>
        <v>221.3</v>
      </c>
      <c r="AH1834" s="28"/>
      <c r="AI1834" s="102"/>
      <c r="AJ1834" s="102"/>
    </row>
    <row r="1835" spans="1:36" s="102" customFormat="1" ht="11.25" customHeight="1" x14ac:dyDescent="0.2">
      <c r="A1835" s="30">
        <v>45352</v>
      </c>
      <c r="B1835" s="28"/>
      <c r="C1835" s="27">
        <v>33880042000113</v>
      </c>
      <c r="D1835" s="5" t="s">
        <v>5389</v>
      </c>
      <c r="E1835" s="13" t="s">
        <v>5388</v>
      </c>
      <c r="F1835" s="13">
        <v>11</v>
      </c>
      <c r="G1835" s="36" t="s">
        <v>5387</v>
      </c>
      <c r="H1835" s="34" t="s">
        <v>11</v>
      </c>
      <c r="I1835" s="13" t="s">
        <v>352</v>
      </c>
      <c r="J1835" s="13" t="s">
        <v>10</v>
      </c>
      <c r="K1835" s="19">
        <v>45356</v>
      </c>
      <c r="L1835" s="19" t="s">
        <v>2552</v>
      </c>
      <c r="M1835" s="34" t="s">
        <v>2</v>
      </c>
      <c r="N1835" s="35" t="s">
        <v>1126</v>
      </c>
      <c r="O1835" s="22">
        <v>45393</v>
      </c>
      <c r="P1835" s="21" t="s">
        <v>1125</v>
      </c>
      <c r="Q1835" s="20">
        <v>68.13</v>
      </c>
      <c r="R1835" s="19">
        <v>45423</v>
      </c>
      <c r="S1835" s="13" t="s">
        <v>1125</v>
      </c>
      <c r="T1835" s="34">
        <v>109.78</v>
      </c>
      <c r="U1835" s="17">
        <v>45454</v>
      </c>
      <c r="V1835" s="16" t="s">
        <v>1125</v>
      </c>
      <c r="W1835" s="15">
        <v>112.06</v>
      </c>
      <c r="X1835" s="14"/>
      <c r="Y1835" s="13"/>
      <c r="Z1835" s="33"/>
      <c r="AA1835" s="11" t="s">
        <v>0</v>
      </c>
      <c r="AB1835" s="9" t="s">
        <v>1123</v>
      </c>
      <c r="AC1835" s="10" t="s">
        <v>1140</v>
      </c>
      <c r="AD1835" s="9" t="s">
        <v>1131</v>
      </c>
      <c r="AE1835" s="8" t="s">
        <v>1123</v>
      </c>
      <c r="AF1835" s="32" t="s">
        <v>5276</v>
      </c>
      <c r="AG1835" s="6">
        <f>IF(P1835="Em Aberto",Q1835,0)+IF(S1835="Em Aberto",T1835,0)+IF(V1835="Em Aberto",W1835,0)+IF(Y1835="Em Aberto",Z1835,0)</f>
        <v>0</v>
      </c>
      <c r="AH1835" s="28"/>
    </row>
    <row r="1836" spans="1:36" s="86" customFormat="1" ht="11.25" customHeight="1" x14ac:dyDescent="0.2">
      <c r="A1836" s="30">
        <v>45352</v>
      </c>
      <c r="B1836" s="28"/>
      <c r="C1836" s="27">
        <v>48330552000194</v>
      </c>
      <c r="D1836" s="5" t="s">
        <v>5386</v>
      </c>
      <c r="E1836" s="13" t="s">
        <v>5385</v>
      </c>
      <c r="F1836" s="13">
        <v>11</v>
      </c>
      <c r="G1836" s="36" t="s">
        <v>5384</v>
      </c>
      <c r="H1836" s="34" t="s">
        <v>11</v>
      </c>
      <c r="I1836" s="13" t="s">
        <v>352</v>
      </c>
      <c r="J1836" s="13" t="s">
        <v>10</v>
      </c>
      <c r="K1836" s="19">
        <v>45356</v>
      </c>
      <c r="L1836" s="19" t="s">
        <v>53</v>
      </c>
      <c r="M1836" s="34" t="s">
        <v>37</v>
      </c>
      <c r="N1836" s="35" t="s">
        <v>1209</v>
      </c>
      <c r="O1836" s="22">
        <v>45393</v>
      </c>
      <c r="P1836" s="21" t="s">
        <v>1125</v>
      </c>
      <c r="Q1836" s="20">
        <v>80.569999999999993</v>
      </c>
      <c r="R1836" s="19">
        <v>45425</v>
      </c>
      <c r="S1836" s="13" t="s">
        <v>1196</v>
      </c>
      <c r="T1836" s="34">
        <v>131.41999999999999</v>
      </c>
      <c r="U1836" s="17">
        <v>45455</v>
      </c>
      <c r="V1836" s="16" t="s">
        <v>1196</v>
      </c>
      <c r="W1836" s="15">
        <v>129.82</v>
      </c>
      <c r="X1836" s="14"/>
      <c r="Y1836" s="13"/>
      <c r="Z1836" s="33"/>
      <c r="AA1836" s="11" t="s">
        <v>1195</v>
      </c>
      <c r="AB1836" s="9" t="s">
        <v>1285</v>
      </c>
      <c r="AC1836" s="10" t="s">
        <v>1201</v>
      </c>
      <c r="AD1836" s="9" t="s">
        <v>1124</v>
      </c>
      <c r="AE1836" s="8" t="s">
        <v>1193</v>
      </c>
      <c r="AF1836" s="32" t="s">
        <v>5383</v>
      </c>
      <c r="AG1836" s="6">
        <f>IF(P1836="Em Aberto",Q1836,0)+IF(S1836="Em Aberto",T1836,0)+IF(V1836="Em Aberto",W1836,0)+IF(Y1836="Em Aberto",Z1836,0)</f>
        <v>261.24</v>
      </c>
      <c r="AH1836" s="28"/>
      <c r="AI1836" s="102"/>
      <c r="AJ1836" s="102"/>
    </row>
    <row r="1837" spans="1:36" s="86" customFormat="1" ht="11.25" customHeight="1" x14ac:dyDescent="0.2">
      <c r="A1837" s="30">
        <v>45352</v>
      </c>
      <c r="B1837" s="28"/>
      <c r="C1837" s="27">
        <v>29166882000141</v>
      </c>
      <c r="D1837" s="5" t="s">
        <v>5382</v>
      </c>
      <c r="E1837" s="13" t="s">
        <v>5381</v>
      </c>
      <c r="F1837" s="13">
        <v>11</v>
      </c>
      <c r="G1837" s="36" t="s">
        <v>5380</v>
      </c>
      <c r="H1837" s="34" t="s">
        <v>11</v>
      </c>
      <c r="I1837" s="13" t="s">
        <v>352</v>
      </c>
      <c r="J1837" s="13" t="s">
        <v>10</v>
      </c>
      <c r="K1837" s="19">
        <v>45356</v>
      </c>
      <c r="L1837" s="19" t="s">
        <v>30</v>
      </c>
      <c r="M1837" s="34" t="s">
        <v>2</v>
      </c>
      <c r="N1837" s="35" t="s">
        <v>1126</v>
      </c>
      <c r="O1837" s="22">
        <v>45393</v>
      </c>
      <c r="P1837" s="21" t="s">
        <v>1125</v>
      </c>
      <c r="Q1837" s="20">
        <v>55.67</v>
      </c>
      <c r="R1837" s="19">
        <v>45423</v>
      </c>
      <c r="S1837" s="13" t="s">
        <v>1125</v>
      </c>
      <c r="T1837" s="34">
        <v>89.71</v>
      </c>
      <c r="U1837" s="17">
        <v>45454</v>
      </c>
      <c r="V1837" s="16" t="s">
        <v>1125</v>
      </c>
      <c r="W1837" s="15">
        <v>89.71</v>
      </c>
      <c r="X1837" s="14"/>
      <c r="Y1837" s="13"/>
      <c r="Z1837" s="33"/>
      <c r="AA1837" s="11" t="s">
        <v>0</v>
      </c>
      <c r="AB1837" s="9" t="s">
        <v>1123</v>
      </c>
      <c r="AC1837" s="10" t="s">
        <v>1140</v>
      </c>
      <c r="AD1837" s="9" t="s">
        <v>1131</v>
      </c>
      <c r="AE1837" s="8" t="s">
        <v>1123</v>
      </c>
      <c r="AF1837" s="32" t="s">
        <v>5276</v>
      </c>
      <c r="AG1837" s="6">
        <f>IF(P1837="Em Aberto",Q1837,0)+IF(S1837="Em Aberto",T1837,0)+IF(V1837="Em Aberto",W1837,0)+IF(Y1837="Em Aberto",Z1837,0)</f>
        <v>0</v>
      </c>
      <c r="AH1837" s="28"/>
      <c r="AI1837" s="102"/>
      <c r="AJ1837" s="102"/>
    </row>
    <row r="1838" spans="1:36" s="86" customFormat="1" ht="11.25" customHeight="1" x14ac:dyDescent="0.2">
      <c r="A1838" s="30">
        <v>45352</v>
      </c>
      <c r="B1838" s="28"/>
      <c r="C1838" s="27">
        <v>41241854000147</v>
      </c>
      <c r="D1838" s="5" t="s">
        <v>5379</v>
      </c>
      <c r="E1838" s="13">
        <v>2087104</v>
      </c>
      <c r="F1838" s="13">
        <v>11</v>
      </c>
      <c r="G1838" s="36" t="s">
        <v>5378</v>
      </c>
      <c r="H1838" s="34" t="s">
        <v>11</v>
      </c>
      <c r="I1838" s="13" t="s">
        <v>352</v>
      </c>
      <c r="J1838" s="13" t="s">
        <v>4</v>
      </c>
      <c r="K1838" s="19">
        <v>45357</v>
      </c>
      <c r="L1838" s="19" t="s">
        <v>541</v>
      </c>
      <c r="M1838" s="34" t="s">
        <v>2</v>
      </c>
      <c r="N1838" s="35" t="s">
        <v>1126</v>
      </c>
      <c r="O1838" s="22">
        <v>45393</v>
      </c>
      <c r="P1838" s="21" t="s">
        <v>1125</v>
      </c>
      <c r="Q1838" s="20">
        <v>90</v>
      </c>
      <c r="R1838" s="19">
        <v>45423</v>
      </c>
      <c r="S1838" s="13" t="s">
        <v>1125</v>
      </c>
      <c r="T1838" s="34">
        <v>90</v>
      </c>
      <c r="U1838" s="17">
        <v>45454</v>
      </c>
      <c r="V1838" s="16" t="s">
        <v>1125</v>
      </c>
      <c r="W1838" s="15">
        <v>90</v>
      </c>
      <c r="X1838" s="14"/>
      <c r="Y1838" s="13"/>
      <c r="Z1838" s="33"/>
      <c r="AA1838" s="11" t="s">
        <v>0</v>
      </c>
      <c r="AB1838" s="9" t="s">
        <v>1123</v>
      </c>
      <c r="AC1838" s="10" t="s">
        <v>1243</v>
      </c>
      <c r="AD1838" s="9" t="s">
        <v>1131</v>
      </c>
      <c r="AE1838" s="8" t="s">
        <v>1123</v>
      </c>
      <c r="AF1838" s="32" t="s">
        <v>5377</v>
      </c>
      <c r="AG1838" s="6">
        <f>IF(P1838="Em Aberto",Q1838,0)+IF(S1838="Em Aberto",T1838,0)+IF(V1838="Em Aberto",W1838,0)+IF(Y1838="Em Aberto",Z1838,0)</f>
        <v>0</v>
      </c>
      <c r="AH1838" s="28"/>
      <c r="AI1838" s="102"/>
      <c r="AJ1838" s="102"/>
    </row>
    <row r="1839" spans="1:36" s="86" customFormat="1" ht="11.25" customHeight="1" x14ac:dyDescent="0.2">
      <c r="A1839" s="30">
        <v>45352</v>
      </c>
      <c r="B1839" s="28"/>
      <c r="C1839" s="27">
        <v>33445021000170</v>
      </c>
      <c r="D1839" s="5" t="s">
        <v>5376</v>
      </c>
      <c r="E1839" s="13">
        <v>2087287</v>
      </c>
      <c r="F1839" s="13">
        <v>11</v>
      </c>
      <c r="G1839" s="36" t="s">
        <v>5375</v>
      </c>
      <c r="H1839" s="34" t="s">
        <v>6</v>
      </c>
      <c r="I1839" s="13" t="s">
        <v>352</v>
      </c>
      <c r="J1839" s="13" t="s">
        <v>4</v>
      </c>
      <c r="K1839" s="19">
        <v>45357</v>
      </c>
      <c r="L1839" s="19" t="s">
        <v>9</v>
      </c>
      <c r="M1839" s="34" t="s">
        <v>2</v>
      </c>
      <c r="N1839" s="35" t="s">
        <v>1126</v>
      </c>
      <c r="O1839" s="22">
        <v>45393</v>
      </c>
      <c r="P1839" s="21" t="s">
        <v>1125</v>
      </c>
      <c r="Q1839" s="20">
        <v>110</v>
      </c>
      <c r="R1839" s="19">
        <v>45423</v>
      </c>
      <c r="S1839" s="13" t="s">
        <v>1125</v>
      </c>
      <c r="T1839" s="34">
        <v>110</v>
      </c>
      <c r="U1839" s="17">
        <v>45454</v>
      </c>
      <c r="V1839" s="16" t="s">
        <v>1125</v>
      </c>
      <c r="W1839" s="15">
        <v>110</v>
      </c>
      <c r="X1839" s="14"/>
      <c r="Y1839" s="13"/>
      <c r="Z1839" s="33"/>
      <c r="AA1839" s="11" t="s">
        <v>0</v>
      </c>
      <c r="AB1839" s="9" t="s">
        <v>1123</v>
      </c>
      <c r="AC1839" s="10" t="s">
        <v>6</v>
      </c>
      <c r="AD1839" s="9" t="s">
        <v>1124</v>
      </c>
      <c r="AE1839" s="8" t="s">
        <v>1123</v>
      </c>
      <c r="AF1839" s="32" t="s">
        <v>5374</v>
      </c>
      <c r="AG1839" s="6">
        <f>IF(P1839="Em Aberto",Q1839,0)+IF(S1839="Em Aberto",T1839,0)+IF(V1839="Em Aberto",W1839,0)+IF(Y1839="Em Aberto",Z1839,0)</f>
        <v>0</v>
      </c>
      <c r="AH1839" s="28"/>
      <c r="AI1839" s="102"/>
      <c r="AJ1839" s="102"/>
    </row>
    <row r="1840" spans="1:36" s="86" customFormat="1" ht="11.25" customHeight="1" x14ac:dyDescent="0.2">
      <c r="A1840" s="30">
        <v>45352</v>
      </c>
      <c r="B1840" s="28"/>
      <c r="C1840" s="36">
        <v>51653447000109</v>
      </c>
      <c r="D1840" s="5" t="s">
        <v>5373</v>
      </c>
      <c r="E1840" s="13" t="s">
        <v>5372</v>
      </c>
      <c r="F1840" s="13">
        <v>2</v>
      </c>
      <c r="G1840" s="36" t="s">
        <v>5371</v>
      </c>
      <c r="H1840" s="34" t="s">
        <v>11</v>
      </c>
      <c r="I1840" s="13" t="s">
        <v>352</v>
      </c>
      <c r="J1840" s="13" t="s">
        <v>10</v>
      </c>
      <c r="K1840" s="19">
        <v>45357</v>
      </c>
      <c r="L1840" s="19" t="s">
        <v>102</v>
      </c>
      <c r="M1840" s="34" t="s">
        <v>153</v>
      </c>
      <c r="N1840" s="35" t="s">
        <v>1126</v>
      </c>
      <c r="O1840" s="22">
        <v>45384</v>
      </c>
      <c r="P1840" s="21" t="s">
        <v>1125</v>
      </c>
      <c r="Q1840" s="20">
        <v>21.66</v>
      </c>
      <c r="R1840" s="19">
        <v>45414</v>
      </c>
      <c r="S1840" s="13" t="s">
        <v>1196</v>
      </c>
      <c r="T1840" s="34">
        <v>89.79</v>
      </c>
      <c r="U1840" s="17">
        <v>45445</v>
      </c>
      <c r="V1840" s="16" t="s">
        <v>1196</v>
      </c>
      <c r="W1840" s="15">
        <v>90.3</v>
      </c>
      <c r="X1840" s="14"/>
      <c r="Y1840" s="13"/>
      <c r="Z1840" s="33"/>
      <c r="AA1840" s="11" t="s">
        <v>1195</v>
      </c>
      <c r="AB1840" s="9" t="s">
        <v>1285</v>
      </c>
      <c r="AC1840" s="10" t="s">
        <v>1140</v>
      </c>
      <c r="AD1840" s="9" t="s">
        <v>1124</v>
      </c>
      <c r="AE1840" s="8" t="s">
        <v>1193</v>
      </c>
      <c r="AF1840" s="32" t="s">
        <v>5370</v>
      </c>
      <c r="AG1840" s="6">
        <f>IF(P1840="Em Aberto",Q1840,0)+IF(S1840="Em Aberto",T1840,0)+IF(V1840="Em Aberto",W1840,0)+IF(Y1840="Em Aberto",Z1840,0)</f>
        <v>180.09</v>
      </c>
      <c r="AH1840" s="28"/>
      <c r="AI1840" s="102"/>
      <c r="AJ1840" s="102"/>
    </row>
    <row r="1841" spans="1:36" s="86" customFormat="1" ht="11.25" customHeight="1" x14ac:dyDescent="0.2">
      <c r="A1841" s="30">
        <v>45352</v>
      </c>
      <c r="B1841" s="28"/>
      <c r="C1841" s="27">
        <v>27791861000191</v>
      </c>
      <c r="D1841" s="5" t="s">
        <v>5369</v>
      </c>
      <c r="E1841" s="13" t="s">
        <v>5368</v>
      </c>
      <c r="F1841" s="13">
        <v>7</v>
      </c>
      <c r="G1841" s="36" t="s">
        <v>5367</v>
      </c>
      <c r="H1841" s="34" t="s">
        <v>11</v>
      </c>
      <c r="I1841" s="13" t="s">
        <v>352</v>
      </c>
      <c r="J1841" s="13" t="s">
        <v>10</v>
      </c>
      <c r="K1841" s="19">
        <v>45357</v>
      </c>
      <c r="L1841" s="19" t="s">
        <v>85</v>
      </c>
      <c r="M1841" s="34" t="s">
        <v>2</v>
      </c>
      <c r="N1841" s="35" t="s">
        <v>1126</v>
      </c>
      <c r="O1841" s="22">
        <v>45391</v>
      </c>
      <c r="P1841" s="21" t="s">
        <v>1125</v>
      </c>
      <c r="Q1841" s="20">
        <v>64.31</v>
      </c>
      <c r="R1841" s="19">
        <v>45421</v>
      </c>
      <c r="S1841" s="13" t="s">
        <v>1125</v>
      </c>
      <c r="T1841" s="34">
        <v>109.7</v>
      </c>
      <c r="U1841" s="17">
        <v>45453</v>
      </c>
      <c r="V1841" s="16" t="s">
        <v>1125</v>
      </c>
      <c r="W1841" s="15">
        <v>112.12</v>
      </c>
      <c r="X1841" s="14"/>
      <c r="Y1841" s="13"/>
      <c r="Z1841" s="33"/>
      <c r="AA1841" s="11" t="s">
        <v>0</v>
      </c>
      <c r="AB1841" s="9" t="s">
        <v>1123</v>
      </c>
      <c r="AC1841" s="10" t="s">
        <v>1201</v>
      </c>
      <c r="AD1841" s="9" t="s">
        <v>1131</v>
      </c>
      <c r="AE1841" s="8" t="s">
        <v>1123</v>
      </c>
      <c r="AF1841" s="32" t="s">
        <v>5366</v>
      </c>
      <c r="AG1841" s="6">
        <f>IF(P1841="Em Aberto",Q1841,0)+IF(S1841="Em Aberto",T1841,0)+IF(V1841="Em Aberto",W1841,0)+IF(Y1841="Em Aberto",Z1841,0)</f>
        <v>0</v>
      </c>
      <c r="AH1841" s="28"/>
      <c r="AI1841" s="102"/>
      <c r="AJ1841" s="102"/>
    </row>
    <row r="1842" spans="1:36" s="86" customFormat="1" ht="11.25" customHeight="1" x14ac:dyDescent="0.2">
      <c r="A1842" s="30">
        <v>45352</v>
      </c>
      <c r="B1842" s="28"/>
      <c r="C1842" s="27">
        <v>45268043000190</v>
      </c>
      <c r="D1842" s="5" t="s">
        <v>5365</v>
      </c>
      <c r="E1842" s="13" t="s">
        <v>5364</v>
      </c>
      <c r="F1842" s="13">
        <v>11</v>
      </c>
      <c r="G1842" s="36" t="s">
        <v>5363</v>
      </c>
      <c r="H1842" s="34" t="s">
        <v>6</v>
      </c>
      <c r="I1842" s="13" t="s">
        <v>352</v>
      </c>
      <c r="J1842" s="13" t="s">
        <v>10</v>
      </c>
      <c r="K1842" s="19">
        <v>45357</v>
      </c>
      <c r="L1842" s="19" t="s">
        <v>283</v>
      </c>
      <c r="M1842" s="34" t="s">
        <v>2</v>
      </c>
      <c r="N1842" s="35" t="s">
        <v>1126</v>
      </c>
      <c r="O1842" s="22">
        <v>45393</v>
      </c>
      <c r="P1842" s="21" t="s">
        <v>1125</v>
      </c>
      <c r="Q1842" s="20">
        <v>64.31</v>
      </c>
      <c r="R1842" s="19">
        <v>45425</v>
      </c>
      <c r="S1842" s="13" t="s">
        <v>1125</v>
      </c>
      <c r="T1842" s="34">
        <v>111.18</v>
      </c>
      <c r="U1842" s="17">
        <v>45455</v>
      </c>
      <c r="V1842" s="16" t="s">
        <v>1125</v>
      </c>
      <c r="W1842" s="15">
        <v>109.7</v>
      </c>
      <c r="X1842" s="14"/>
      <c r="Y1842" s="13"/>
      <c r="Z1842" s="33"/>
      <c r="AA1842" s="11" t="s">
        <v>0</v>
      </c>
      <c r="AB1842" s="9" t="s">
        <v>1123</v>
      </c>
      <c r="AC1842" s="10" t="s">
        <v>6</v>
      </c>
      <c r="AD1842" s="9" t="s">
        <v>1124</v>
      </c>
      <c r="AE1842" s="8" t="s">
        <v>1123</v>
      </c>
      <c r="AF1842" s="32" t="s">
        <v>5362</v>
      </c>
      <c r="AG1842" s="6">
        <f>IF(P1842="Em Aberto",Q1842,0)+IF(S1842="Em Aberto",T1842,0)+IF(V1842="Em Aberto",W1842,0)+IF(Y1842="Em Aberto",Z1842,0)</f>
        <v>0</v>
      </c>
      <c r="AH1842" s="28"/>
      <c r="AI1842" s="102"/>
      <c r="AJ1842" s="102"/>
    </row>
    <row r="1843" spans="1:36" s="86" customFormat="1" ht="11.25" customHeight="1" x14ac:dyDescent="0.2">
      <c r="A1843" s="30">
        <v>45352</v>
      </c>
      <c r="B1843" s="28"/>
      <c r="C1843" s="27">
        <v>51355207000110</v>
      </c>
      <c r="D1843" s="5" t="s">
        <v>5361</v>
      </c>
      <c r="E1843" s="13" t="s">
        <v>5360</v>
      </c>
      <c r="F1843" s="13">
        <v>11</v>
      </c>
      <c r="G1843" s="36" t="s">
        <v>5359</v>
      </c>
      <c r="H1843" s="34" t="s">
        <v>6</v>
      </c>
      <c r="I1843" s="13" t="s">
        <v>352</v>
      </c>
      <c r="J1843" s="13" t="s">
        <v>10</v>
      </c>
      <c r="K1843" s="19">
        <v>45357</v>
      </c>
      <c r="L1843" s="19" t="s">
        <v>3</v>
      </c>
      <c r="M1843" s="34" t="s">
        <v>29</v>
      </c>
      <c r="N1843" s="35" t="s">
        <v>1126</v>
      </c>
      <c r="O1843" s="22">
        <v>45393</v>
      </c>
      <c r="P1843" s="21" t="s">
        <v>1196</v>
      </c>
      <c r="Q1843" s="20">
        <v>76.11</v>
      </c>
      <c r="R1843" s="19">
        <v>45425</v>
      </c>
      <c r="S1843" s="13" t="s">
        <v>1196</v>
      </c>
      <c r="T1843" s="34">
        <v>129.84</v>
      </c>
      <c r="U1843" s="17"/>
      <c r="V1843" s="16"/>
      <c r="W1843" s="15"/>
      <c r="X1843" s="14"/>
      <c r="Y1843" s="13"/>
      <c r="Z1843" s="33"/>
      <c r="AA1843" s="11" t="s">
        <v>1195</v>
      </c>
      <c r="AB1843" s="9" t="s">
        <v>1380</v>
      </c>
      <c r="AC1843" s="10" t="s">
        <v>6</v>
      </c>
      <c r="AD1843" s="9" t="s">
        <v>1124</v>
      </c>
      <c r="AE1843" s="8" t="s">
        <v>1193</v>
      </c>
      <c r="AF1843" s="32" t="s">
        <v>5358</v>
      </c>
      <c r="AG1843" s="6">
        <f>IF(P1843="Em Aberto",Q1843,0)+IF(S1843="Em Aberto",T1843,0)+IF(V1843="Em Aberto",W1843,0)+IF(Y1843="Em Aberto",Z1843,0)</f>
        <v>205.95</v>
      </c>
      <c r="AH1843" s="28"/>
      <c r="AI1843" s="102"/>
      <c r="AJ1843" s="102"/>
    </row>
    <row r="1844" spans="1:36" s="86" customFormat="1" ht="11.25" customHeight="1" x14ac:dyDescent="0.2">
      <c r="A1844" s="30">
        <v>45352</v>
      </c>
      <c r="B1844" s="28"/>
      <c r="C1844" s="27">
        <v>40335893000140</v>
      </c>
      <c r="D1844" s="5" t="s">
        <v>5357</v>
      </c>
      <c r="E1844" s="13" t="s">
        <v>5356</v>
      </c>
      <c r="F1844" s="13">
        <v>11</v>
      </c>
      <c r="G1844" s="36" t="s">
        <v>5355</v>
      </c>
      <c r="H1844" s="34" t="s">
        <v>6</v>
      </c>
      <c r="I1844" s="13" t="s">
        <v>352</v>
      </c>
      <c r="J1844" s="13" t="s">
        <v>10</v>
      </c>
      <c r="K1844" s="19">
        <v>45357</v>
      </c>
      <c r="L1844" s="19" t="s">
        <v>3</v>
      </c>
      <c r="M1844" s="34" t="s">
        <v>110</v>
      </c>
      <c r="N1844" s="35" t="s">
        <v>20</v>
      </c>
      <c r="O1844" s="22">
        <v>45393</v>
      </c>
      <c r="P1844" s="21" t="s">
        <v>1125</v>
      </c>
      <c r="Q1844" s="20">
        <v>76.11</v>
      </c>
      <c r="R1844" s="19">
        <v>45425</v>
      </c>
      <c r="S1844" s="13" t="s">
        <v>1125</v>
      </c>
      <c r="T1844" s="34">
        <v>129.84</v>
      </c>
      <c r="U1844" s="17">
        <v>45455</v>
      </c>
      <c r="V1844" s="16" t="s">
        <v>1125</v>
      </c>
      <c r="W1844" s="15">
        <v>129.84</v>
      </c>
      <c r="X1844" s="14"/>
      <c r="Y1844" s="13"/>
      <c r="Z1844" s="33"/>
      <c r="AA1844" s="11" t="s">
        <v>0</v>
      </c>
      <c r="AB1844" s="9" t="s">
        <v>1123</v>
      </c>
      <c r="AC1844" s="10" t="s">
        <v>6</v>
      </c>
      <c r="AD1844" s="9" t="s">
        <v>1131</v>
      </c>
      <c r="AE1844" s="8" t="s">
        <v>1123</v>
      </c>
      <c r="AF1844" s="32" t="s">
        <v>5354</v>
      </c>
      <c r="AG1844" s="6">
        <f>IF(P1844="Em Aberto",Q1844,0)+IF(S1844="Em Aberto",T1844,0)+IF(V1844="Em Aberto",W1844,0)+IF(Y1844="Em Aberto",Z1844,0)</f>
        <v>0</v>
      </c>
      <c r="AH1844" s="28"/>
      <c r="AI1844" s="102"/>
      <c r="AJ1844" s="102"/>
    </row>
    <row r="1845" spans="1:36" s="86" customFormat="1" ht="11.25" customHeight="1" x14ac:dyDescent="0.2">
      <c r="A1845" s="30">
        <v>45352</v>
      </c>
      <c r="B1845" s="28"/>
      <c r="C1845" s="27">
        <v>32952955000135</v>
      </c>
      <c r="D1845" s="5" t="s">
        <v>5353</v>
      </c>
      <c r="E1845" s="13" t="s">
        <v>5352</v>
      </c>
      <c r="F1845" s="13">
        <v>11</v>
      </c>
      <c r="G1845" s="36" t="s">
        <v>5351</v>
      </c>
      <c r="H1845" s="34" t="s">
        <v>11</v>
      </c>
      <c r="I1845" s="13" t="s">
        <v>352</v>
      </c>
      <c r="J1845" s="13" t="s">
        <v>10</v>
      </c>
      <c r="K1845" s="19">
        <v>45357</v>
      </c>
      <c r="L1845" s="19" t="s">
        <v>68</v>
      </c>
      <c r="M1845" s="34" t="s">
        <v>123</v>
      </c>
      <c r="N1845" s="35" t="s">
        <v>1209</v>
      </c>
      <c r="O1845" s="22">
        <v>45393</v>
      </c>
      <c r="P1845" s="21" t="s">
        <v>1125</v>
      </c>
      <c r="Q1845" s="20">
        <v>52.63</v>
      </c>
      <c r="R1845" s="19">
        <v>45423</v>
      </c>
      <c r="S1845" s="13" t="s">
        <v>1125</v>
      </c>
      <c r="T1845" s="34">
        <v>89.79</v>
      </c>
      <c r="U1845" s="17">
        <v>45454</v>
      </c>
      <c r="V1845" s="16" t="s">
        <v>1125</v>
      </c>
      <c r="W1845" s="15">
        <v>89.79</v>
      </c>
      <c r="X1845" s="14"/>
      <c r="Y1845" s="13"/>
      <c r="Z1845" s="33"/>
      <c r="AA1845" s="11" t="s">
        <v>0</v>
      </c>
      <c r="AB1845" s="9" t="s">
        <v>1123</v>
      </c>
      <c r="AC1845" s="10" t="s">
        <v>1140</v>
      </c>
      <c r="AD1845" s="9" t="s">
        <v>1131</v>
      </c>
      <c r="AE1845" s="8" t="s">
        <v>1123</v>
      </c>
      <c r="AF1845" s="32" t="s">
        <v>5350</v>
      </c>
      <c r="AG1845" s="6">
        <f>IF(P1845="Em Aberto",Q1845,0)+IF(S1845="Em Aberto",T1845,0)+IF(V1845="Em Aberto",W1845,0)+IF(Y1845="Em Aberto",Z1845,0)</f>
        <v>0</v>
      </c>
      <c r="AH1845" s="28"/>
      <c r="AI1845" s="102"/>
      <c r="AJ1845" s="102"/>
    </row>
    <row r="1846" spans="1:36" s="86" customFormat="1" ht="11.25" customHeight="1" x14ac:dyDescent="0.2">
      <c r="A1846" s="30">
        <v>45352</v>
      </c>
      <c r="B1846" s="28"/>
      <c r="C1846" s="27">
        <v>32957831000142</v>
      </c>
      <c r="D1846" s="5" t="s">
        <v>5349</v>
      </c>
      <c r="E1846" s="13" t="s">
        <v>5348</v>
      </c>
      <c r="F1846" s="13">
        <v>11</v>
      </c>
      <c r="G1846" s="36" t="s">
        <v>5347</v>
      </c>
      <c r="H1846" s="34" t="s">
        <v>6</v>
      </c>
      <c r="I1846" s="13" t="s">
        <v>352</v>
      </c>
      <c r="J1846" s="13" t="s">
        <v>10</v>
      </c>
      <c r="K1846" s="19">
        <v>45357</v>
      </c>
      <c r="L1846" s="19" t="s">
        <v>2552</v>
      </c>
      <c r="M1846" s="34" t="s">
        <v>201</v>
      </c>
      <c r="N1846" s="35" t="s">
        <v>1209</v>
      </c>
      <c r="O1846" s="22">
        <v>45393</v>
      </c>
      <c r="P1846" s="21" t="s">
        <v>1196</v>
      </c>
      <c r="Q1846" s="20">
        <v>64.34</v>
      </c>
      <c r="R1846" s="19">
        <v>45425</v>
      </c>
      <c r="S1846" s="13" t="s">
        <v>1196</v>
      </c>
      <c r="T1846" s="34">
        <v>109.76</v>
      </c>
      <c r="U1846" s="17"/>
      <c r="V1846" s="16"/>
      <c r="W1846" s="15"/>
      <c r="X1846" s="14"/>
      <c r="Y1846" s="13"/>
      <c r="Z1846" s="33"/>
      <c r="AA1846" s="11" t="s">
        <v>1195</v>
      </c>
      <c r="AB1846" s="9" t="s">
        <v>1380</v>
      </c>
      <c r="AC1846" s="10" t="s">
        <v>6</v>
      </c>
      <c r="AD1846" s="9" t="s">
        <v>1131</v>
      </c>
      <c r="AE1846" s="8" t="s">
        <v>1193</v>
      </c>
      <c r="AF1846" s="32" t="s">
        <v>5346</v>
      </c>
      <c r="AG1846" s="6">
        <f>IF(P1846="Em Aberto",Q1846,0)+IF(S1846="Em Aberto",T1846,0)+IF(V1846="Em Aberto",W1846,0)+IF(Y1846="Em Aberto",Z1846,0)</f>
        <v>174.10000000000002</v>
      </c>
      <c r="AH1846" s="28"/>
      <c r="AI1846" s="102"/>
      <c r="AJ1846" s="102"/>
    </row>
    <row r="1847" spans="1:36" s="86" customFormat="1" ht="11.25" customHeight="1" x14ac:dyDescent="0.2">
      <c r="A1847" s="30">
        <v>45352</v>
      </c>
      <c r="B1847" s="28"/>
      <c r="C1847" s="27">
        <v>48554272000160</v>
      </c>
      <c r="D1847" s="5" t="s">
        <v>5345</v>
      </c>
      <c r="E1847" s="13" t="s">
        <v>5344</v>
      </c>
      <c r="F1847" s="13">
        <v>11</v>
      </c>
      <c r="G1847" s="36" t="s">
        <v>5343</v>
      </c>
      <c r="H1847" s="34" t="s">
        <v>11</v>
      </c>
      <c r="I1847" s="13" t="s">
        <v>352</v>
      </c>
      <c r="J1847" s="13" t="s">
        <v>10</v>
      </c>
      <c r="K1847" s="19">
        <v>45357</v>
      </c>
      <c r="L1847" s="19" t="s">
        <v>1269</v>
      </c>
      <c r="M1847" s="34" t="s">
        <v>29</v>
      </c>
      <c r="N1847" s="35" t="s">
        <v>1126</v>
      </c>
      <c r="O1847" s="22">
        <v>45393</v>
      </c>
      <c r="P1847" s="21" t="s">
        <v>1125</v>
      </c>
      <c r="Q1847" s="20">
        <v>64.349999999999994</v>
      </c>
      <c r="R1847" s="19">
        <v>45436</v>
      </c>
      <c r="S1847" s="13" t="s">
        <v>1125</v>
      </c>
      <c r="T1847" s="34">
        <v>109.8</v>
      </c>
      <c r="U1847" s="17">
        <v>45467</v>
      </c>
      <c r="V1847" s="16" t="s">
        <v>1125</v>
      </c>
      <c r="W1847" s="15">
        <v>109.8</v>
      </c>
      <c r="X1847" s="14"/>
      <c r="Y1847" s="13"/>
      <c r="Z1847" s="33"/>
      <c r="AA1847" s="11" t="s">
        <v>0</v>
      </c>
      <c r="AB1847" s="9" t="s">
        <v>1123</v>
      </c>
      <c r="AC1847" s="10" t="s">
        <v>1140</v>
      </c>
      <c r="AD1847" s="9" t="s">
        <v>1131</v>
      </c>
      <c r="AE1847" s="8" t="s">
        <v>1123</v>
      </c>
      <c r="AF1847" s="32" t="s">
        <v>5342</v>
      </c>
      <c r="AG1847" s="6">
        <f>IF(P1847="Em Aberto",Q1847,0)+IF(S1847="Em Aberto",T1847,0)+IF(V1847="Em Aberto",W1847,0)+IF(Y1847="Em Aberto",Z1847,0)</f>
        <v>0</v>
      </c>
      <c r="AH1847" s="28"/>
      <c r="AI1847" s="102"/>
      <c r="AJ1847" s="102"/>
    </row>
    <row r="1848" spans="1:36" s="86" customFormat="1" ht="11.25" customHeight="1" x14ac:dyDescent="0.2">
      <c r="A1848" s="30">
        <v>45352</v>
      </c>
      <c r="B1848" s="28"/>
      <c r="C1848" s="27">
        <v>12593666000180</v>
      </c>
      <c r="D1848" s="5" t="s">
        <v>5341</v>
      </c>
      <c r="E1848" s="13" t="s">
        <v>5340</v>
      </c>
      <c r="F1848" s="13">
        <v>16</v>
      </c>
      <c r="G1848" s="36" t="s">
        <v>5339</v>
      </c>
      <c r="H1848" s="34" t="s">
        <v>6</v>
      </c>
      <c r="I1848" s="13" t="s">
        <v>352</v>
      </c>
      <c r="J1848" s="13" t="s">
        <v>10</v>
      </c>
      <c r="K1848" s="19">
        <v>45357</v>
      </c>
      <c r="L1848" s="19" t="s">
        <v>3</v>
      </c>
      <c r="M1848" s="34" t="s">
        <v>37</v>
      </c>
      <c r="N1848" s="35" t="s">
        <v>1209</v>
      </c>
      <c r="O1848" s="22">
        <v>45400</v>
      </c>
      <c r="P1848" s="21" t="s">
        <v>1125</v>
      </c>
      <c r="Q1848" s="20">
        <v>99.16</v>
      </c>
      <c r="R1848" s="19">
        <v>45432</v>
      </c>
      <c r="S1848" s="13" t="s">
        <v>1196</v>
      </c>
      <c r="T1848" s="34">
        <v>109.8</v>
      </c>
      <c r="U1848" s="17"/>
      <c r="V1848" s="16"/>
      <c r="W1848" s="15"/>
      <c r="X1848" s="14"/>
      <c r="Y1848" s="13"/>
      <c r="Z1848" s="33"/>
      <c r="AA1848" s="11" t="s">
        <v>1195</v>
      </c>
      <c r="AB1848" s="9" t="s">
        <v>1194</v>
      </c>
      <c r="AC1848" s="10" t="s">
        <v>6</v>
      </c>
      <c r="AD1848" s="9" t="s">
        <v>1124</v>
      </c>
      <c r="AE1848" s="8" t="s">
        <v>1193</v>
      </c>
      <c r="AF1848" s="32" t="s">
        <v>5338</v>
      </c>
      <c r="AG1848" s="6">
        <f>IF(P1848="Em Aberto",Q1848,0)+IF(S1848="Em Aberto",T1848,0)+IF(V1848="Em Aberto",W1848,0)+IF(Y1848="Em Aberto",Z1848,0)</f>
        <v>109.8</v>
      </c>
      <c r="AH1848" s="28"/>
      <c r="AI1848" s="102"/>
      <c r="AJ1848" s="102"/>
    </row>
    <row r="1849" spans="1:36" s="86" customFormat="1" ht="11.25" customHeight="1" x14ac:dyDescent="0.2">
      <c r="A1849" s="30">
        <v>45352</v>
      </c>
      <c r="B1849" s="28"/>
      <c r="C1849" s="36">
        <v>33536790000183</v>
      </c>
      <c r="D1849" s="5" t="s">
        <v>5337</v>
      </c>
      <c r="E1849" s="13" t="s">
        <v>5336</v>
      </c>
      <c r="F1849" s="13">
        <v>11</v>
      </c>
      <c r="G1849" s="36" t="s">
        <v>5335</v>
      </c>
      <c r="H1849" s="34" t="s">
        <v>6</v>
      </c>
      <c r="I1849" s="13" t="s">
        <v>352</v>
      </c>
      <c r="J1849" s="13" t="s">
        <v>10</v>
      </c>
      <c r="K1849" s="19">
        <v>45357</v>
      </c>
      <c r="L1849" s="19" t="s">
        <v>114</v>
      </c>
      <c r="M1849" s="34" t="s">
        <v>153</v>
      </c>
      <c r="N1849" s="35" t="s">
        <v>1126</v>
      </c>
      <c r="O1849" s="22">
        <v>45393</v>
      </c>
      <c r="P1849" s="21" t="s">
        <v>1125</v>
      </c>
      <c r="Q1849" s="20">
        <v>64.36</v>
      </c>
      <c r="R1849" s="19">
        <v>45425</v>
      </c>
      <c r="S1849" s="13" t="s">
        <v>1125</v>
      </c>
      <c r="T1849" s="34">
        <v>111.29</v>
      </c>
      <c r="U1849" s="17">
        <v>45455</v>
      </c>
      <c r="V1849" s="16" t="s">
        <v>1125</v>
      </c>
      <c r="W1849" s="15">
        <v>109.81</v>
      </c>
      <c r="X1849" s="14"/>
      <c r="Y1849" s="13"/>
      <c r="Z1849" s="33"/>
      <c r="AA1849" s="11" t="s">
        <v>0</v>
      </c>
      <c r="AB1849" s="9" t="s">
        <v>1123</v>
      </c>
      <c r="AC1849" s="10" t="s">
        <v>6</v>
      </c>
      <c r="AD1849" s="9" t="s">
        <v>1131</v>
      </c>
      <c r="AE1849" s="8" t="s">
        <v>1123</v>
      </c>
      <c r="AF1849" s="32" t="s">
        <v>5334</v>
      </c>
      <c r="AG1849" s="6">
        <f>IF(P1849="Em Aberto",Q1849,0)+IF(S1849="Em Aberto",T1849,0)+IF(V1849="Em Aberto",W1849,0)+IF(Y1849="Em Aberto",Z1849,0)</f>
        <v>0</v>
      </c>
      <c r="AH1849" s="28"/>
      <c r="AI1849" s="102"/>
      <c r="AJ1849" s="102"/>
    </row>
    <row r="1850" spans="1:36" s="86" customFormat="1" ht="11.25" customHeight="1" x14ac:dyDescent="0.2">
      <c r="A1850" s="30">
        <v>45352</v>
      </c>
      <c r="B1850" s="28"/>
      <c r="C1850" s="27">
        <v>24859762000106</v>
      </c>
      <c r="D1850" s="5" t="s">
        <v>5333</v>
      </c>
      <c r="E1850" s="13" t="s">
        <v>5332</v>
      </c>
      <c r="F1850" s="13">
        <v>16</v>
      </c>
      <c r="G1850" s="36" t="s">
        <v>5331</v>
      </c>
      <c r="H1850" s="34" t="s">
        <v>11</v>
      </c>
      <c r="I1850" s="13" t="s">
        <v>352</v>
      </c>
      <c r="J1850" s="13" t="s">
        <v>10</v>
      </c>
      <c r="K1850" s="19">
        <v>45357</v>
      </c>
      <c r="L1850" s="19" t="s">
        <v>53</v>
      </c>
      <c r="M1850" s="34" t="s">
        <v>201</v>
      </c>
      <c r="N1850" s="35" t="s">
        <v>1209</v>
      </c>
      <c r="O1850" s="22">
        <v>45398</v>
      </c>
      <c r="P1850" s="21" t="s">
        <v>1125</v>
      </c>
      <c r="Q1850" s="20">
        <v>81.11</v>
      </c>
      <c r="R1850" s="19">
        <v>45428</v>
      </c>
      <c r="S1850" s="13" t="s">
        <v>1125</v>
      </c>
      <c r="T1850" s="34">
        <v>89.8</v>
      </c>
      <c r="U1850" s="17">
        <v>45459</v>
      </c>
      <c r="V1850" s="16" t="s">
        <v>1125</v>
      </c>
      <c r="W1850" s="15">
        <v>89.8</v>
      </c>
      <c r="X1850" s="14"/>
      <c r="Y1850" s="13"/>
      <c r="Z1850" s="33"/>
      <c r="AA1850" s="11" t="s">
        <v>0</v>
      </c>
      <c r="AB1850" s="9" t="s">
        <v>1123</v>
      </c>
      <c r="AC1850" s="10" t="s">
        <v>1140</v>
      </c>
      <c r="AD1850" s="9" t="s">
        <v>1131</v>
      </c>
      <c r="AE1850" s="8" t="s">
        <v>1123</v>
      </c>
      <c r="AF1850" s="32" t="s">
        <v>5252</v>
      </c>
      <c r="AG1850" s="6">
        <f>IF(P1850="Em Aberto",Q1850,0)+IF(S1850="Em Aberto",T1850,0)+IF(V1850="Em Aberto",W1850,0)+IF(Y1850="Em Aberto",Z1850,0)</f>
        <v>0</v>
      </c>
      <c r="AH1850" s="28"/>
      <c r="AI1850" s="102"/>
      <c r="AJ1850" s="102"/>
    </row>
    <row r="1851" spans="1:36" s="86" customFormat="1" ht="11.25" customHeight="1" x14ac:dyDescent="0.2">
      <c r="A1851" s="30">
        <v>45352</v>
      </c>
      <c r="B1851" s="28"/>
      <c r="C1851" s="27">
        <v>45702805000115</v>
      </c>
      <c r="D1851" s="5" t="s">
        <v>5330</v>
      </c>
      <c r="E1851" s="13" t="s">
        <v>5329</v>
      </c>
      <c r="F1851" s="13">
        <v>16</v>
      </c>
      <c r="G1851" s="36" t="s">
        <v>5328</v>
      </c>
      <c r="H1851" s="34" t="s">
        <v>6</v>
      </c>
      <c r="I1851" s="13" t="s">
        <v>352</v>
      </c>
      <c r="J1851" s="13" t="s">
        <v>10</v>
      </c>
      <c r="K1851" s="19">
        <v>45357</v>
      </c>
      <c r="L1851" s="19" t="s">
        <v>1290</v>
      </c>
      <c r="M1851" s="34" t="s">
        <v>21</v>
      </c>
      <c r="N1851" s="35" t="s">
        <v>20</v>
      </c>
      <c r="O1851" s="22">
        <v>45400</v>
      </c>
      <c r="P1851" s="21" t="s">
        <v>1125</v>
      </c>
      <c r="Q1851" s="20">
        <v>117.29</v>
      </c>
      <c r="R1851" s="19">
        <v>45432</v>
      </c>
      <c r="S1851" s="13" t="s">
        <v>1125</v>
      </c>
      <c r="T1851" s="34">
        <v>132.5</v>
      </c>
      <c r="U1851" s="17">
        <v>45463</v>
      </c>
      <c r="V1851" s="16" t="s">
        <v>1125</v>
      </c>
      <c r="W1851" s="15">
        <v>132.52000000000001</v>
      </c>
      <c r="X1851" s="14"/>
      <c r="Y1851" s="13"/>
      <c r="Z1851" s="33"/>
      <c r="AA1851" s="11" t="s">
        <v>0</v>
      </c>
      <c r="AB1851" s="9" t="s">
        <v>1123</v>
      </c>
      <c r="AC1851" s="10" t="s">
        <v>1201</v>
      </c>
      <c r="AD1851" s="9" t="s">
        <v>1131</v>
      </c>
      <c r="AE1851" s="8" t="s">
        <v>1123</v>
      </c>
      <c r="AF1851" s="32" t="s">
        <v>5327</v>
      </c>
      <c r="AG1851" s="6">
        <f>IF(P1851="Em Aberto",Q1851,0)+IF(S1851="Em Aberto",T1851,0)+IF(V1851="Em Aberto",W1851,0)+IF(Y1851="Em Aberto",Z1851,0)</f>
        <v>0</v>
      </c>
      <c r="AH1851" s="28"/>
      <c r="AI1851" s="102"/>
      <c r="AJ1851" s="102"/>
    </row>
    <row r="1852" spans="1:36" s="102" customFormat="1" ht="11.25" customHeight="1" x14ac:dyDescent="0.2">
      <c r="A1852" s="59">
        <v>45352</v>
      </c>
      <c r="B1852" s="28"/>
      <c r="C1852" s="60">
        <v>42470074000131</v>
      </c>
      <c r="D1852" s="58" t="s">
        <v>5326</v>
      </c>
      <c r="E1852" s="46" t="s">
        <v>5325</v>
      </c>
      <c r="F1852" s="46">
        <v>11</v>
      </c>
      <c r="G1852" s="57" t="s">
        <v>5324</v>
      </c>
      <c r="H1852" s="51" t="s">
        <v>6</v>
      </c>
      <c r="I1852" s="46" t="s">
        <v>352</v>
      </c>
      <c r="J1852" s="46" t="s">
        <v>10</v>
      </c>
      <c r="K1852" s="52">
        <v>45357</v>
      </c>
      <c r="L1852" s="19" t="s">
        <v>9</v>
      </c>
      <c r="M1852" s="51" t="s">
        <v>15</v>
      </c>
      <c r="N1852" s="56" t="s">
        <v>1209</v>
      </c>
      <c r="O1852" s="55"/>
      <c r="P1852" s="54" t="s">
        <v>1125</v>
      </c>
      <c r="Q1852" s="53">
        <v>0</v>
      </c>
      <c r="R1852" s="52"/>
      <c r="S1852" s="46"/>
      <c r="T1852" s="51"/>
      <c r="U1852" s="50"/>
      <c r="V1852" s="49"/>
      <c r="W1852" s="48"/>
      <c r="X1852" s="47"/>
      <c r="Y1852" s="46"/>
      <c r="Z1852" s="45"/>
      <c r="AA1852" s="44" t="s">
        <v>1253</v>
      </c>
      <c r="AB1852" s="42" t="s">
        <v>1123</v>
      </c>
      <c r="AC1852" s="43" t="s">
        <v>6</v>
      </c>
      <c r="AD1852" s="42" t="s">
        <v>1131</v>
      </c>
      <c r="AE1852" s="41" t="s">
        <v>1193</v>
      </c>
      <c r="AF1852" s="40" t="s">
        <v>5323</v>
      </c>
      <c r="AG1852" s="6">
        <f>IF(P1852="Em Aberto",Q1852,0)+IF(S1852="Em Aberto",T1852,0)+IF(V1852="Em Aberto",W1852,0)+IF(Y1852="Em Aberto",Z1852,0)</f>
        <v>0</v>
      </c>
      <c r="AH1852" s="38"/>
    </row>
    <row r="1853" spans="1:36" s="86" customFormat="1" ht="11.25" customHeight="1" x14ac:dyDescent="0.2">
      <c r="A1853" s="30">
        <v>45352</v>
      </c>
      <c r="B1853" s="28"/>
      <c r="C1853" s="27">
        <v>12718873000113</v>
      </c>
      <c r="D1853" s="5" t="s">
        <v>5322</v>
      </c>
      <c r="E1853" s="13" t="s">
        <v>5321</v>
      </c>
      <c r="F1853" s="13">
        <v>16</v>
      </c>
      <c r="G1853" s="36" t="s">
        <v>5320</v>
      </c>
      <c r="H1853" s="34" t="s">
        <v>11</v>
      </c>
      <c r="I1853" s="13" t="s">
        <v>352</v>
      </c>
      <c r="J1853" s="13" t="s">
        <v>10</v>
      </c>
      <c r="K1853" s="19">
        <v>45357</v>
      </c>
      <c r="L1853" s="19" t="s">
        <v>283</v>
      </c>
      <c r="M1853" s="34" t="s">
        <v>2</v>
      </c>
      <c r="N1853" s="35" t="s">
        <v>1126</v>
      </c>
      <c r="O1853" s="22">
        <v>45398</v>
      </c>
      <c r="P1853" s="21" t="s">
        <v>1125</v>
      </c>
      <c r="Q1853" s="20">
        <v>81.02</v>
      </c>
      <c r="R1853" s="19">
        <v>45428</v>
      </c>
      <c r="S1853" s="13" t="s">
        <v>1125</v>
      </c>
      <c r="T1853" s="34">
        <v>89.71</v>
      </c>
      <c r="U1853" s="17">
        <v>45459</v>
      </c>
      <c r="V1853" s="16" t="s">
        <v>1125</v>
      </c>
      <c r="W1853" s="15">
        <v>89.71</v>
      </c>
      <c r="X1853" s="14"/>
      <c r="Y1853" s="13"/>
      <c r="Z1853" s="33"/>
      <c r="AA1853" s="11" t="s">
        <v>0</v>
      </c>
      <c r="AB1853" s="9" t="s">
        <v>1123</v>
      </c>
      <c r="AC1853" s="10" t="s">
        <v>1140</v>
      </c>
      <c r="AD1853" s="9" t="s">
        <v>1131</v>
      </c>
      <c r="AE1853" s="8" t="s">
        <v>1123</v>
      </c>
      <c r="AF1853" s="32" t="s">
        <v>5319</v>
      </c>
      <c r="AG1853" s="6">
        <f>IF(P1853="Em Aberto",Q1853,0)+IF(S1853="Em Aberto",T1853,0)+IF(V1853="Em Aberto",W1853,0)+IF(Y1853="Em Aberto",Z1853,0)</f>
        <v>0</v>
      </c>
      <c r="AH1853" s="28"/>
      <c r="AI1853" s="102"/>
      <c r="AJ1853" s="102"/>
    </row>
    <row r="1854" spans="1:36" s="90" customFormat="1" ht="11.25" customHeight="1" x14ac:dyDescent="0.2">
      <c r="A1854" s="59">
        <v>45352</v>
      </c>
      <c r="B1854" s="28"/>
      <c r="C1854" s="60">
        <v>34160050000158</v>
      </c>
      <c r="D1854" s="58" t="s">
        <v>5318</v>
      </c>
      <c r="E1854" s="46">
        <v>2010736</v>
      </c>
      <c r="F1854" s="46">
        <v>12</v>
      </c>
      <c r="G1854" s="57" t="s">
        <v>5317</v>
      </c>
      <c r="H1854" s="51" t="s">
        <v>11</v>
      </c>
      <c r="I1854" s="46" t="s">
        <v>352</v>
      </c>
      <c r="J1854" s="46" t="s">
        <v>4</v>
      </c>
      <c r="K1854" s="52">
        <v>45358</v>
      </c>
      <c r="L1854" s="52" t="s">
        <v>53</v>
      </c>
      <c r="M1854" s="51" t="s">
        <v>2</v>
      </c>
      <c r="N1854" s="56" t="s">
        <v>1126</v>
      </c>
      <c r="O1854" s="55">
        <v>45394</v>
      </c>
      <c r="P1854" s="54" t="s">
        <v>1196</v>
      </c>
      <c r="Q1854" s="53">
        <v>150</v>
      </c>
      <c r="R1854" s="52"/>
      <c r="S1854" s="46"/>
      <c r="T1854" s="51"/>
      <c r="U1854" s="50"/>
      <c r="V1854" s="49"/>
      <c r="W1854" s="48"/>
      <c r="X1854" s="47"/>
      <c r="Y1854" s="46"/>
      <c r="Z1854" s="45"/>
      <c r="AA1854" s="44" t="s">
        <v>1253</v>
      </c>
      <c r="AB1854" s="42" t="s">
        <v>1123</v>
      </c>
      <c r="AC1854" s="43" t="s">
        <v>1201</v>
      </c>
      <c r="AD1854" s="42" t="s">
        <v>1124</v>
      </c>
      <c r="AE1854" s="41" t="s">
        <v>1193</v>
      </c>
      <c r="AF1854" s="40" t="s">
        <v>5316</v>
      </c>
      <c r="AG1854" s="39">
        <f>IF(P1854="Em Aberto",Q1854,0)+IF(S1854="Em Aberto",T1854,0)+IF(V1854="Em Aberto",W1854,0)+IF(Y1854="Em Aberto",Z1854,0)</f>
        <v>150</v>
      </c>
      <c r="AH1854" s="38"/>
      <c r="AI1854" s="103"/>
      <c r="AJ1854" s="103"/>
    </row>
    <row r="1855" spans="1:36" s="102" customFormat="1" ht="11.25" customHeight="1" x14ac:dyDescent="0.2">
      <c r="A1855" s="30">
        <v>45352</v>
      </c>
      <c r="B1855" s="28"/>
      <c r="C1855" s="27">
        <v>26060652000105</v>
      </c>
      <c r="D1855" s="5" t="s">
        <v>5315</v>
      </c>
      <c r="E1855" s="13" t="s">
        <v>5314</v>
      </c>
      <c r="F1855" s="13">
        <v>7</v>
      </c>
      <c r="G1855" s="36" t="s">
        <v>5313</v>
      </c>
      <c r="H1855" s="34" t="s">
        <v>6</v>
      </c>
      <c r="I1855" s="13" t="s">
        <v>352</v>
      </c>
      <c r="J1855" s="13" t="s">
        <v>10</v>
      </c>
      <c r="K1855" s="19">
        <v>45358</v>
      </c>
      <c r="L1855" s="19" t="s">
        <v>1205</v>
      </c>
      <c r="M1855" s="34" t="s">
        <v>2</v>
      </c>
      <c r="N1855" s="35" t="s">
        <v>1126</v>
      </c>
      <c r="O1855" s="22">
        <v>45391</v>
      </c>
      <c r="P1855" s="21" t="s">
        <v>1125</v>
      </c>
      <c r="Q1855" s="20">
        <v>60.51</v>
      </c>
      <c r="R1855" s="19">
        <v>45421</v>
      </c>
      <c r="S1855" s="13" t="s">
        <v>1125</v>
      </c>
      <c r="T1855" s="34">
        <v>111.08</v>
      </c>
      <c r="U1855" s="17">
        <v>45453</v>
      </c>
      <c r="V1855" s="16" t="s">
        <v>1125</v>
      </c>
      <c r="W1855" s="15">
        <v>109.7</v>
      </c>
      <c r="X1855" s="14"/>
      <c r="Y1855" s="13"/>
      <c r="Z1855" s="33"/>
      <c r="AA1855" s="11" t="s">
        <v>0</v>
      </c>
      <c r="AB1855" s="9" t="s">
        <v>1123</v>
      </c>
      <c r="AC1855" s="10" t="s">
        <v>1201</v>
      </c>
      <c r="AD1855" s="9" t="s">
        <v>1124</v>
      </c>
      <c r="AE1855" s="8" t="s">
        <v>1123</v>
      </c>
      <c r="AF1855" s="61" t="s">
        <v>5312</v>
      </c>
      <c r="AG1855" s="6">
        <f>IF(P1855="Em Aberto",Q1855,0)+IF(S1855="Em Aberto",T1855,0)+IF(V1855="Em Aberto",W1855,0)+IF(Y1855="Em Aberto",Z1855,0)</f>
        <v>0</v>
      </c>
      <c r="AH1855" s="28"/>
    </row>
    <row r="1856" spans="1:36" s="102" customFormat="1" ht="11.25" customHeight="1" x14ac:dyDescent="0.2">
      <c r="A1856" s="30">
        <v>45352</v>
      </c>
      <c r="B1856" s="28"/>
      <c r="C1856" s="27">
        <v>37775497000120</v>
      </c>
      <c r="D1856" s="5" t="s">
        <v>5311</v>
      </c>
      <c r="E1856" s="13" t="s">
        <v>5310</v>
      </c>
      <c r="F1856" s="13">
        <v>11</v>
      </c>
      <c r="G1856" s="36" t="s">
        <v>5309</v>
      </c>
      <c r="H1856" s="34" t="s">
        <v>6</v>
      </c>
      <c r="I1856" s="13" t="s">
        <v>352</v>
      </c>
      <c r="J1856" s="13" t="s">
        <v>10</v>
      </c>
      <c r="K1856" s="19">
        <v>45358</v>
      </c>
      <c r="L1856" s="19" t="s">
        <v>1158</v>
      </c>
      <c r="M1856" s="34" t="s">
        <v>29</v>
      </c>
      <c r="N1856" s="35" t="s">
        <v>1126</v>
      </c>
      <c r="O1856" s="22">
        <v>45393</v>
      </c>
      <c r="P1856" s="21" t="s">
        <v>1196</v>
      </c>
      <c r="Q1856" s="20">
        <v>71.62</v>
      </c>
      <c r="R1856" s="19">
        <v>45425</v>
      </c>
      <c r="S1856" s="13" t="s">
        <v>1196</v>
      </c>
      <c r="T1856" s="34">
        <v>129.84</v>
      </c>
      <c r="U1856" s="17"/>
      <c r="V1856" s="16"/>
      <c r="W1856" s="15"/>
      <c r="X1856" s="14"/>
      <c r="Y1856" s="13"/>
      <c r="Z1856" s="33"/>
      <c r="AA1856" s="11" t="s">
        <v>1195</v>
      </c>
      <c r="AB1856" s="9" t="s">
        <v>1380</v>
      </c>
      <c r="AC1856" s="10" t="s">
        <v>6</v>
      </c>
      <c r="AD1856" s="9" t="s">
        <v>1124</v>
      </c>
      <c r="AE1856" s="8" t="s">
        <v>1193</v>
      </c>
      <c r="AF1856" s="32" t="s">
        <v>5308</v>
      </c>
      <c r="AG1856" s="6">
        <f>IF(P1856="Em Aberto",Q1856,0)+IF(S1856="Em Aberto",T1856,0)+IF(V1856="Em Aberto",W1856,0)+IF(Y1856="Em Aberto",Z1856,0)</f>
        <v>201.46</v>
      </c>
      <c r="AH1856" s="28"/>
    </row>
    <row r="1857" spans="1:36" s="86" customFormat="1" ht="11.25" customHeight="1" x14ac:dyDescent="0.2">
      <c r="A1857" s="30">
        <v>45352</v>
      </c>
      <c r="B1857" s="28"/>
      <c r="C1857" s="27">
        <v>47375443000120</v>
      </c>
      <c r="D1857" s="5" t="s">
        <v>5307</v>
      </c>
      <c r="E1857" s="13" t="s">
        <v>5306</v>
      </c>
      <c r="F1857" s="13">
        <v>11</v>
      </c>
      <c r="G1857" s="36" t="s">
        <v>5305</v>
      </c>
      <c r="H1857" s="34" t="s">
        <v>6</v>
      </c>
      <c r="I1857" s="13" t="s">
        <v>352</v>
      </c>
      <c r="J1857" s="13" t="s">
        <v>10</v>
      </c>
      <c r="K1857" s="19">
        <v>45358</v>
      </c>
      <c r="L1857" s="19" t="s">
        <v>90</v>
      </c>
      <c r="M1857" s="34" t="s">
        <v>181</v>
      </c>
      <c r="N1857" s="35" t="s">
        <v>1209</v>
      </c>
      <c r="O1857" s="22">
        <v>45393</v>
      </c>
      <c r="P1857" s="21" t="s">
        <v>1125</v>
      </c>
      <c r="Q1857" s="20">
        <v>71.58</v>
      </c>
      <c r="R1857" s="19">
        <v>45425</v>
      </c>
      <c r="S1857" s="13" t="s">
        <v>1125</v>
      </c>
      <c r="T1857" s="34">
        <v>129.77000000000001</v>
      </c>
      <c r="U1857" s="17">
        <v>45455</v>
      </c>
      <c r="V1857" s="16" t="s">
        <v>1125</v>
      </c>
      <c r="W1857" s="15">
        <v>129.77000000000001</v>
      </c>
      <c r="X1857" s="14"/>
      <c r="Y1857" s="13"/>
      <c r="Z1857" s="33"/>
      <c r="AA1857" s="11" t="s">
        <v>0</v>
      </c>
      <c r="AB1857" s="9" t="s">
        <v>1123</v>
      </c>
      <c r="AC1857" s="10" t="s">
        <v>1201</v>
      </c>
      <c r="AD1857" s="9" t="s">
        <v>1131</v>
      </c>
      <c r="AE1857" s="8" t="s">
        <v>1123</v>
      </c>
      <c r="AF1857" s="32" t="s">
        <v>5304</v>
      </c>
      <c r="AG1857" s="6">
        <f>IF(P1857="Em Aberto",Q1857,0)+IF(S1857="Em Aberto",T1857,0)+IF(V1857="Em Aberto",W1857,0)+IF(Y1857="Em Aberto",Z1857,0)</f>
        <v>0</v>
      </c>
      <c r="AH1857" s="28"/>
      <c r="AI1857" s="102"/>
      <c r="AJ1857" s="102"/>
    </row>
    <row r="1858" spans="1:36" s="86" customFormat="1" ht="11.25" customHeight="1" x14ac:dyDescent="0.2">
      <c r="A1858" s="30">
        <v>45352</v>
      </c>
      <c r="B1858" s="28"/>
      <c r="C1858" s="27">
        <v>32741099000179</v>
      </c>
      <c r="D1858" s="5" t="s">
        <v>5303</v>
      </c>
      <c r="E1858" s="13" t="s">
        <v>5302</v>
      </c>
      <c r="F1858" s="13">
        <v>11</v>
      </c>
      <c r="G1858" s="36" t="s">
        <v>5301</v>
      </c>
      <c r="H1858" s="34" t="s">
        <v>11</v>
      </c>
      <c r="I1858" s="13" t="s">
        <v>352</v>
      </c>
      <c r="J1858" s="13" t="s">
        <v>10</v>
      </c>
      <c r="K1858" s="19">
        <v>45358</v>
      </c>
      <c r="L1858" s="19" t="s">
        <v>3</v>
      </c>
      <c r="M1858" s="34" t="s">
        <v>2</v>
      </c>
      <c r="N1858" s="35" t="s">
        <v>1126</v>
      </c>
      <c r="O1858" s="22">
        <v>45393</v>
      </c>
      <c r="P1858" s="21" t="s">
        <v>1125</v>
      </c>
      <c r="Q1858" s="20">
        <v>60.55</v>
      </c>
      <c r="R1858" s="19">
        <v>45423</v>
      </c>
      <c r="S1858" s="13" t="s">
        <v>1125</v>
      </c>
      <c r="T1858" s="34">
        <v>109.78</v>
      </c>
      <c r="U1858" s="17">
        <v>45454</v>
      </c>
      <c r="V1858" s="16" t="s">
        <v>1125</v>
      </c>
      <c r="W1858" s="15">
        <v>109.78</v>
      </c>
      <c r="X1858" s="14"/>
      <c r="Y1858" s="13"/>
      <c r="Z1858" s="33"/>
      <c r="AA1858" s="11" t="s">
        <v>0</v>
      </c>
      <c r="AB1858" s="9" t="s">
        <v>1123</v>
      </c>
      <c r="AC1858" s="10" t="s">
        <v>1140</v>
      </c>
      <c r="AD1858" s="9" t="s">
        <v>1131</v>
      </c>
      <c r="AE1858" s="8" t="s">
        <v>1123</v>
      </c>
      <c r="AF1858" s="32" t="s">
        <v>5300</v>
      </c>
      <c r="AG1858" s="6">
        <f>IF(P1858="Em Aberto",Q1858,0)+IF(S1858="Em Aberto",T1858,0)+IF(V1858="Em Aberto",W1858,0)+IF(Y1858="Em Aberto",Z1858,0)</f>
        <v>0</v>
      </c>
      <c r="AH1858" s="28"/>
      <c r="AI1858" s="102"/>
      <c r="AJ1858" s="102"/>
    </row>
    <row r="1859" spans="1:36" s="90" customFormat="1" ht="11.25" customHeight="1" x14ac:dyDescent="0.2">
      <c r="A1859" s="30">
        <v>45352</v>
      </c>
      <c r="B1859" s="28"/>
      <c r="C1859" s="27">
        <v>46342927000100</v>
      </c>
      <c r="D1859" s="5" t="s">
        <v>5299</v>
      </c>
      <c r="E1859" s="13" t="s">
        <v>5298</v>
      </c>
      <c r="F1859" s="13">
        <v>11</v>
      </c>
      <c r="G1859" s="36" t="s">
        <v>5297</v>
      </c>
      <c r="H1859" s="34" t="s">
        <v>6</v>
      </c>
      <c r="I1859" s="13" t="s">
        <v>352</v>
      </c>
      <c r="J1859" s="13" t="s">
        <v>10</v>
      </c>
      <c r="K1859" s="19">
        <v>45358</v>
      </c>
      <c r="L1859" s="19" t="s">
        <v>9</v>
      </c>
      <c r="M1859" s="34" t="s">
        <v>2</v>
      </c>
      <c r="N1859" s="35" t="s">
        <v>1126</v>
      </c>
      <c r="O1859" s="22">
        <v>45393</v>
      </c>
      <c r="P1859" s="21" t="s">
        <v>1125</v>
      </c>
      <c r="Q1859" s="20">
        <v>71.58</v>
      </c>
      <c r="R1859" s="19">
        <v>45425</v>
      </c>
      <c r="S1859" s="13" t="s">
        <v>1196</v>
      </c>
      <c r="T1859" s="34">
        <v>129.77000000000001</v>
      </c>
      <c r="U1859" s="17"/>
      <c r="V1859" s="16"/>
      <c r="W1859" s="15"/>
      <c r="X1859" s="14"/>
      <c r="Y1859" s="13"/>
      <c r="Z1859" s="33"/>
      <c r="AA1859" s="11" t="s">
        <v>1195</v>
      </c>
      <c r="AB1859" s="9" t="s">
        <v>1194</v>
      </c>
      <c r="AC1859" s="10" t="s">
        <v>6</v>
      </c>
      <c r="AD1859" s="9" t="s">
        <v>1124</v>
      </c>
      <c r="AE1859" s="8" t="s">
        <v>1193</v>
      </c>
      <c r="AF1859" s="32" t="s">
        <v>5296</v>
      </c>
      <c r="AG1859" s="6">
        <f>IF(P1859="Em Aberto",Q1859,0)+IF(S1859="Em Aberto",T1859,0)+IF(V1859="Em Aberto",W1859,0)+IF(Y1859="Em Aberto",Z1859,0)</f>
        <v>129.77000000000001</v>
      </c>
      <c r="AH1859" s="28"/>
      <c r="AI1859" s="102"/>
      <c r="AJ1859" s="102"/>
    </row>
    <row r="1860" spans="1:36" s="86" customFormat="1" ht="11.25" customHeight="1" x14ac:dyDescent="0.2">
      <c r="A1860" s="30">
        <v>45352</v>
      </c>
      <c r="B1860" s="28"/>
      <c r="C1860" s="27">
        <v>51282780000140</v>
      </c>
      <c r="D1860" s="5" t="s">
        <v>5295</v>
      </c>
      <c r="E1860" s="13" t="s">
        <v>5294</v>
      </c>
      <c r="F1860" s="13">
        <v>11</v>
      </c>
      <c r="G1860" s="36" t="s">
        <v>5293</v>
      </c>
      <c r="H1860" s="34" t="s">
        <v>11</v>
      </c>
      <c r="I1860" s="13" t="s">
        <v>352</v>
      </c>
      <c r="J1860" s="13" t="s">
        <v>10</v>
      </c>
      <c r="K1860" s="19">
        <v>45358</v>
      </c>
      <c r="L1860" s="19" t="s">
        <v>114</v>
      </c>
      <c r="M1860" s="34" t="s">
        <v>123</v>
      </c>
      <c r="N1860" s="35" t="s">
        <v>1209</v>
      </c>
      <c r="O1860" s="22">
        <v>45393</v>
      </c>
      <c r="P1860" s="21" t="s">
        <v>1125</v>
      </c>
      <c r="Q1860" s="20">
        <v>60.56</v>
      </c>
      <c r="R1860" s="19">
        <v>45425</v>
      </c>
      <c r="S1860" s="13" t="s">
        <v>1125</v>
      </c>
      <c r="T1860" s="34">
        <v>111.21</v>
      </c>
      <c r="U1860" s="17">
        <v>45455</v>
      </c>
      <c r="V1860" s="16" t="s">
        <v>1125</v>
      </c>
      <c r="W1860" s="15">
        <v>109.81</v>
      </c>
      <c r="X1860" s="14"/>
      <c r="Y1860" s="13"/>
      <c r="Z1860" s="33"/>
      <c r="AA1860" s="11" t="s">
        <v>0</v>
      </c>
      <c r="AB1860" s="9" t="s">
        <v>1123</v>
      </c>
      <c r="AC1860" s="10" t="s">
        <v>1201</v>
      </c>
      <c r="AD1860" s="9" t="s">
        <v>1124</v>
      </c>
      <c r="AE1860" s="8" t="s">
        <v>1123</v>
      </c>
      <c r="AF1860" s="32" t="s">
        <v>5292</v>
      </c>
      <c r="AG1860" s="6">
        <f>IF(P1860="Em Aberto",Q1860,0)+IF(S1860="Em Aberto",T1860,0)+IF(V1860="Em Aberto",W1860,0)+IF(Y1860="Em Aberto",Z1860,0)</f>
        <v>0</v>
      </c>
      <c r="AH1860" s="28"/>
      <c r="AI1860" s="102"/>
      <c r="AJ1860" s="102"/>
    </row>
    <row r="1861" spans="1:36" s="86" customFormat="1" ht="11.25" customHeight="1" x14ac:dyDescent="0.2">
      <c r="A1861" s="30">
        <v>45352</v>
      </c>
      <c r="B1861" s="28"/>
      <c r="C1861" s="27">
        <v>51657672000105</v>
      </c>
      <c r="D1861" s="5" t="s">
        <v>5291</v>
      </c>
      <c r="E1861" s="13" t="s">
        <v>5290</v>
      </c>
      <c r="F1861" s="13">
        <v>16</v>
      </c>
      <c r="G1861" s="36" t="s">
        <v>5289</v>
      </c>
      <c r="H1861" s="34" t="s">
        <v>6</v>
      </c>
      <c r="I1861" s="13" t="s">
        <v>352</v>
      </c>
      <c r="J1861" s="13" t="s">
        <v>10</v>
      </c>
      <c r="K1861" s="19">
        <v>45358</v>
      </c>
      <c r="L1861" s="19" t="s">
        <v>1295</v>
      </c>
      <c r="M1861" s="34" t="s">
        <v>29</v>
      </c>
      <c r="N1861" s="35" t="s">
        <v>1126</v>
      </c>
      <c r="O1861" s="22">
        <v>45400</v>
      </c>
      <c r="P1861" s="21" t="s">
        <v>1125</v>
      </c>
      <c r="Q1861" s="20">
        <v>95.63</v>
      </c>
      <c r="R1861" s="19">
        <v>45432</v>
      </c>
      <c r="S1861" s="13" t="s">
        <v>1196</v>
      </c>
      <c r="T1861" s="34">
        <v>109.81</v>
      </c>
      <c r="U1861" s="17">
        <v>45463</v>
      </c>
      <c r="V1861" s="16" t="s">
        <v>1196</v>
      </c>
      <c r="W1861" s="15">
        <v>112.54</v>
      </c>
      <c r="X1861" s="14"/>
      <c r="Y1861" s="13"/>
      <c r="Z1861" s="33"/>
      <c r="AA1861" s="11" t="s">
        <v>1195</v>
      </c>
      <c r="AB1861" s="9" t="s">
        <v>1285</v>
      </c>
      <c r="AC1861" s="10" t="s">
        <v>6</v>
      </c>
      <c r="AD1861" s="9" t="s">
        <v>1131</v>
      </c>
      <c r="AE1861" s="8" t="s">
        <v>1193</v>
      </c>
      <c r="AF1861" s="32" t="s">
        <v>5288</v>
      </c>
      <c r="AG1861" s="6">
        <f>IF(P1861="Em Aberto",Q1861,0)+IF(S1861="Em Aberto",T1861,0)+IF(V1861="Em Aberto",W1861,0)+IF(Y1861="Em Aberto",Z1861,0)</f>
        <v>222.35000000000002</v>
      </c>
      <c r="AH1861" s="28"/>
      <c r="AI1861" s="102"/>
      <c r="AJ1861" s="102"/>
    </row>
    <row r="1862" spans="1:36" s="86" customFormat="1" ht="11.25" customHeight="1" x14ac:dyDescent="0.2">
      <c r="A1862" s="30">
        <v>45352</v>
      </c>
      <c r="B1862" s="28"/>
      <c r="C1862" s="36">
        <v>34976637000130</v>
      </c>
      <c r="D1862" s="5" t="s">
        <v>5287</v>
      </c>
      <c r="E1862" s="13" t="s">
        <v>5286</v>
      </c>
      <c r="F1862" s="13">
        <v>11</v>
      </c>
      <c r="G1862" s="36" t="s">
        <v>5285</v>
      </c>
      <c r="H1862" s="34" t="s">
        <v>6</v>
      </c>
      <c r="I1862" s="13" t="s">
        <v>352</v>
      </c>
      <c r="J1862" s="13" t="s">
        <v>10</v>
      </c>
      <c r="K1862" s="19">
        <v>45358</v>
      </c>
      <c r="L1862" s="19" t="s">
        <v>90</v>
      </c>
      <c r="M1862" s="34" t="s">
        <v>201</v>
      </c>
      <c r="N1862" s="35" t="s">
        <v>1209</v>
      </c>
      <c r="O1862" s="22">
        <v>45393</v>
      </c>
      <c r="P1862" s="21" t="s">
        <v>1125</v>
      </c>
      <c r="Q1862" s="20">
        <v>71.63</v>
      </c>
      <c r="R1862" s="19">
        <v>45425</v>
      </c>
      <c r="S1862" s="13" t="s">
        <v>1196</v>
      </c>
      <c r="T1862" s="34">
        <v>129.87</v>
      </c>
      <c r="U1862" s="17">
        <v>45455</v>
      </c>
      <c r="V1862" s="16" t="s">
        <v>1196</v>
      </c>
      <c r="W1862" s="15">
        <v>131.88999999999999</v>
      </c>
      <c r="X1862" s="14"/>
      <c r="Y1862" s="13"/>
      <c r="Z1862" s="33"/>
      <c r="AA1862" s="11" t="s">
        <v>1195</v>
      </c>
      <c r="AB1862" s="9" t="s">
        <v>1285</v>
      </c>
      <c r="AC1862" s="10" t="s">
        <v>6</v>
      </c>
      <c r="AD1862" s="9" t="s">
        <v>1124</v>
      </c>
      <c r="AE1862" s="8" t="s">
        <v>1193</v>
      </c>
      <c r="AF1862" s="32" t="s">
        <v>5284</v>
      </c>
      <c r="AG1862" s="6">
        <f>IF(P1862="Em Aberto",Q1862,0)+IF(S1862="Em Aberto",T1862,0)+IF(V1862="Em Aberto",W1862,0)+IF(Y1862="Em Aberto",Z1862,0)</f>
        <v>261.76</v>
      </c>
      <c r="AH1862" s="28"/>
      <c r="AI1862" s="102"/>
      <c r="AJ1862" s="102"/>
    </row>
    <row r="1863" spans="1:36" s="86" customFormat="1" ht="11.25" customHeight="1" x14ac:dyDescent="0.2">
      <c r="A1863" s="30">
        <v>45352</v>
      </c>
      <c r="B1863" s="28"/>
      <c r="C1863" s="27">
        <v>35113423000100</v>
      </c>
      <c r="D1863" s="5" t="s">
        <v>5283</v>
      </c>
      <c r="E1863" s="13" t="s">
        <v>5282</v>
      </c>
      <c r="F1863" s="13">
        <v>11</v>
      </c>
      <c r="G1863" s="36" t="s">
        <v>5281</v>
      </c>
      <c r="H1863" s="34" t="s">
        <v>11</v>
      </c>
      <c r="I1863" s="13" t="s">
        <v>352</v>
      </c>
      <c r="J1863" s="13" t="s">
        <v>10</v>
      </c>
      <c r="K1863" s="19">
        <v>45358</v>
      </c>
      <c r="L1863" s="19" t="s">
        <v>1205</v>
      </c>
      <c r="M1863" s="34" t="s">
        <v>2</v>
      </c>
      <c r="N1863" s="35" t="s">
        <v>1126</v>
      </c>
      <c r="O1863" s="22">
        <v>45393</v>
      </c>
      <c r="P1863" s="21" t="s">
        <v>1125</v>
      </c>
      <c r="Q1863" s="20">
        <v>60.55</v>
      </c>
      <c r="R1863" s="19">
        <v>45423</v>
      </c>
      <c r="S1863" s="13" t="s">
        <v>1125</v>
      </c>
      <c r="T1863" s="34">
        <v>117.5</v>
      </c>
      <c r="U1863" s="17">
        <v>45454</v>
      </c>
      <c r="V1863" s="16" t="s">
        <v>1125</v>
      </c>
      <c r="W1863" s="15">
        <v>109.9</v>
      </c>
      <c r="X1863" s="14"/>
      <c r="Y1863" s="13"/>
      <c r="Z1863" s="33"/>
      <c r="AA1863" s="11" t="s">
        <v>0</v>
      </c>
      <c r="AB1863" s="9" t="s">
        <v>1123</v>
      </c>
      <c r="AC1863" s="10" t="s">
        <v>1140</v>
      </c>
      <c r="AD1863" s="9" t="s">
        <v>1131</v>
      </c>
      <c r="AE1863" s="8" t="s">
        <v>1123</v>
      </c>
      <c r="AF1863" s="32" t="s">
        <v>5280</v>
      </c>
      <c r="AG1863" s="6">
        <f>IF(P1863="Em Aberto",Q1863,0)+IF(S1863="Em Aberto",T1863,0)+IF(V1863="Em Aberto",W1863,0)+IF(Y1863="Em Aberto",Z1863,0)</f>
        <v>0</v>
      </c>
      <c r="AH1863" s="28"/>
      <c r="AI1863" s="102"/>
      <c r="AJ1863" s="102"/>
    </row>
    <row r="1864" spans="1:36" s="86" customFormat="1" ht="11.25" customHeight="1" x14ac:dyDescent="0.2">
      <c r="A1864" s="30">
        <v>45352</v>
      </c>
      <c r="B1864" s="28"/>
      <c r="C1864" s="27">
        <v>48248359000109</v>
      </c>
      <c r="D1864" s="5" t="s">
        <v>5279</v>
      </c>
      <c r="E1864" s="13" t="s">
        <v>5278</v>
      </c>
      <c r="F1864" s="13">
        <v>11</v>
      </c>
      <c r="G1864" s="36" t="s">
        <v>5277</v>
      </c>
      <c r="H1864" s="34" t="s">
        <v>11</v>
      </c>
      <c r="I1864" s="13" t="s">
        <v>352</v>
      </c>
      <c r="J1864" s="13" t="s">
        <v>10</v>
      </c>
      <c r="K1864" s="19">
        <v>45358</v>
      </c>
      <c r="L1864" s="19" t="s">
        <v>1205</v>
      </c>
      <c r="M1864" s="34" t="s">
        <v>2</v>
      </c>
      <c r="N1864" s="35" t="s">
        <v>1126</v>
      </c>
      <c r="O1864" s="22">
        <v>45393</v>
      </c>
      <c r="P1864" s="21" t="s">
        <v>1125</v>
      </c>
      <c r="Q1864" s="20">
        <v>60.55</v>
      </c>
      <c r="R1864" s="19">
        <v>45423</v>
      </c>
      <c r="S1864" s="13" t="s">
        <v>1125</v>
      </c>
      <c r="T1864" s="34">
        <v>109.78</v>
      </c>
      <c r="U1864" s="17">
        <v>45454</v>
      </c>
      <c r="V1864" s="16" t="s">
        <v>1125</v>
      </c>
      <c r="W1864" s="15">
        <v>109.78</v>
      </c>
      <c r="X1864" s="14"/>
      <c r="Y1864" s="13"/>
      <c r="Z1864" s="33"/>
      <c r="AA1864" s="11" t="s">
        <v>0</v>
      </c>
      <c r="AB1864" s="9" t="s">
        <v>1123</v>
      </c>
      <c r="AC1864" s="10" t="s">
        <v>1140</v>
      </c>
      <c r="AD1864" s="9" t="s">
        <v>1131</v>
      </c>
      <c r="AE1864" s="8" t="s">
        <v>1123</v>
      </c>
      <c r="AF1864" s="32" t="s">
        <v>5276</v>
      </c>
      <c r="AG1864" s="6">
        <f>IF(P1864="Em Aberto",Q1864,0)+IF(S1864="Em Aberto",T1864,0)+IF(V1864="Em Aberto",W1864,0)+IF(Y1864="Em Aberto",Z1864,0)</f>
        <v>0</v>
      </c>
      <c r="AH1864" s="28"/>
      <c r="AI1864" s="102"/>
      <c r="AJ1864" s="102"/>
    </row>
    <row r="1865" spans="1:36" s="102" customFormat="1" ht="11.25" customHeight="1" x14ac:dyDescent="0.2">
      <c r="A1865" s="30">
        <v>45352</v>
      </c>
      <c r="B1865" s="28"/>
      <c r="C1865" s="27">
        <v>51949157000107</v>
      </c>
      <c r="D1865" s="5" t="s">
        <v>5275</v>
      </c>
      <c r="E1865" s="13" t="s">
        <v>5274</v>
      </c>
      <c r="F1865" s="13">
        <v>11</v>
      </c>
      <c r="G1865" s="36" t="s">
        <v>5273</v>
      </c>
      <c r="H1865" s="34" t="s">
        <v>11</v>
      </c>
      <c r="I1865" s="13" t="s">
        <v>352</v>
      </c>
      <c r="J1865" s="13" t="s">
        <v>10</v>
      </c>
      <c r="K1865" s="19">
        <v>45358</v>
      </c>
      <c r="L1865" s="19" t="s">
        <v>1158</v>
      </c>
      <c r="M1865" s="34" t="s">
        <v>169</v>
      </c>
      <c r="N1865" s="35" t="s">
        <v>1209</v>
      </c>
      <c r="O1865" s="22">
        <v>45393</v>
      </c>
      <c r="P1865" s="21" t="s">
        <v>1125</v>
      </c>
      <c r="Q1865" s="20">
        <v>60.55</v>
      </c>
      <c r="R1865" s="19">
        <v>45425</v>
      </c>
      <c r="S1865" s="13" t="s">
        <v>1125</v>
      </c>
      <c r="T1865" s="34">
        <v>109.78</v>
      </c>
      <c r="U1865" s="17">
        <v>45455</v>
      </c>
      <c r="V1865" s="16" t="s">
        <v>1125</v>
      </c>
      <c r="W1865" s="15">
        <v>111.25</v>
      </c>
      <c r="X1865" s="14"/>
      <c r="Y1865" s="13"/>
      <c r="Z1865" s="33"/>
      <c r="AA1865" s="11" t="s">
        <v>0</v>
      </c>
      <c r="AB1865" s="9" t="s">
        <v>1123</v>
      </c>
      <c r="AC1865" s="10" t="s">
        <v>1201</v>
      </c>
      <c r="AD1865" s="9" t="s">
        <v>1131</v>
      </c>
      <c r="AE1865" s="8" t="s">
        <v>1123</v>
      </c>
      <c r="AF1865" s="32" t="s">
        <v>5272</v>
      </c>
      <c r="AG1865" s="6">
        <f>IF(P1865="Em Aberto",Q1865,0)+IF(S1865="Em Aberto",T1865,0)+IF(V1865="Em Aberto",W1865,0)+IF(Y1865="Em Aberto",Z1865,0)</f>
        <v>0</v>
      </c>
      <c r="AH1865" s="28"/>
    </row>
    <row r="1866" spans="1:36" s="86" customFormat="1" ht="11.25" customHeight="1" x14ac:dyDescent="0.2">
      <c r="A1866" s="30">
        <v>45352</v>
      </c>
      <c r="B1866" s="28"/>
      <c r="C1866" s="27">
        <v>21128694000117</v>
      </c>
      <c r="D1866" s="5" t="s">
        <v>5271</v>
      </c>
      <c r="E1866" s="13" t="s">
        <v>5270</v>
      </c>
      <c r="F1866" s="13">
        <v>11</v>
      </c>
      <c r="G1866" s="36" t="s">
        <v>5269</v>
      </c>
      <c r="H1866" s="34" t="s">
        <v>11</v>
      </c>
      <c r="I1866" s="13" t="s">
        <v>352</v>
      </c>
      <c r="J1866" s="13" t="s">
        <v>10</v>
      </c>
      <c r="K1866" s="19">
        <v>45358</v>
      </c>
      <c r="L1866" s="19" t="s">
        <v>30</v>
      </c>
      <c r="M1866" s="34" t="s">
        <v>2</v>
      </c>
      <c r="N1866" s="35" t="s">
        <v>1126</v>
      </c>
      <c r="O1866" s="22">
        <v>45393</v>
      </c>
      <c r="P1866" s="21" t="s">
        <v>1125</v>
      </c>
      <c r="Q1866" s="20">
        <v>49.49</v>
      </c>
      <c r="R1866" s="19">
        <v>45423</v>
      </c>
      <c r="S1866" s="13" t="s">
        <v>1125</v>
      </c>
      <c r="T1866" s="34">
        <v>89.71</v>
      </c>
      <c r="U1866" s="17">
        <v>45454</v>
      </c>
      <c r="V1866" s="16" t="s">
        <v>1125</v>
      </c>
      <c r="W1866" s="15">
        <v>89.71</v>
      </c>
      <c r="X1866" s="14"/>
      <c r="Y1866" s="13"/>
      <c r="Z1866" s="33"/>
      <c r="AA1866" s="11" t="s">
        <v>0</v>
      </c>
      <c r="AB1866" s="9" t="s">
        <v>1123</v>
      </c>
      <c r="AC1866" s="10" t="s">
        <v>1140</v>
      </c>
      <c r="AD1866" s="9" t="s">
        <v>1131</v>
      </c>
      <c r="AE1866" s="8" t="s">
        <v>1123</v>
      </c>
      <c r="AF1866" s="32" t="s">
        <v>5268</v>
      </c>
      <c r="AG1866" s="6">
        <f>IF(P1866="Em Aberto",Q1866,0)+IF(S1866="Em Aberto",T1866,0)+IF(V1866="Em Aberto",W1866,0)+IF(Y1866="Em Aberto",Z1866,0)</f>
        <v>0</v>
      </c>
      <c r="AH1866" s="28"/>
      <c r="AI1866" s="102"/>
      <c r="AJ1866" s="102"/>
    </row>
    <row r="1867" spans="1:36" s="86" customFormat="1" ht="11.25" customHeight="1" x14ac:dyDescent="0.2">
      <c r="A1867" s="30">
        <v>45352</v>
      </c>
      <c r="B1867" s="28"/>
      <c r="C1867" s="27">
        <v>46184732000180</v>
      </c>
      <c r="D1867" s="5" t="s">
        <v>5267</v>
      </c>
      <c r="E1867" s="13" t="s">
        <v>5266</v>
      </c>
      <c r="F1867" s="13">
        <v>16</v>
      </c>
      <c r="G1867" s="36" t="s">
        <v>5265</v>
      </c>
      <c r="H1867" s="34" t="s">
        <v>11</v>
      </c>
      <c r="I1867" s="13" t="s">
        <v>352</v>
      </c>
      <c r="J1867" s="13" t="s">
        <v>10</v>
      </c>
      <c r="K1867" s="19">
        <v>45358</v>
      </c>
      <c r="L1867" s="19" t="s">
        <v>53</v>
      </c>
      <c r="M1867" s="34" t="s">
        <v>201</v>
      </c>
      <c r="N1867" s="35" t="s">
        <v>1209</v>
      </c>
      <c r="O1867" s="22">
        <v>45398</v>
      </c>
      <c r="P1867" s="21" t="s">
        <v>1125</v>
      </c>
      <c r="Q1867" s="20">
        <v>78.209999999999994</v>
      </c>
      <c r="R1867" s="19">
        <v>45428</v>
      </c>
      <c r="S1867" s="13" t="s">
        <v>1196</v>
      </c>
      <c r="T1867" s="34">
        <v>89.8</v>
      </c>
      <c r="U1867" s="17">
        <v>45459</v>
      </c>
      <c r="V1867" s="16" t="s">
        <v>1125</v>
      </c>
      <c r="W1867" s="15">
        <v>89.8</v>
      </c>
      <c r="X1867" s="14"/>
      <c r="Y1867" s="13"/>
      <c r="Z1867" s="33"/>
      <c r="AA1867" s="11" t="s">
        <v>1195</v>
      </c>
      <c r="AB1867" s="9" t="s">
        <v>1194</v>
      </c>
      <c r="AC1867" s="10" t="s">
        <v>1140</v>
      </c>
      <c r="AD1867" s="9" t="s">
        <v>1131</v>
      </c>
      <c r="AE1867" s="8" t="s">
        <v>1193</v>
      </c>
      <c r="AF1867" s="32" t="s">
        <v>5264</v>
      </c>
      <c r="AG1867" s="6">
        <f>IF(P1867="Em Aberto",Q1867,0)+IF(S1867="Em Aberto",T1867,0)+IF(V1867="Em Aberto",W1867,0)+IF(Y1867="Em Aberto",Z1867,0)</f>
        <v>89.8</v>
      </c>
      <c r="AH1867" s="28"/>
      <c r="AI1867" s="102"/>
      <c r="AJ1867" s="102"/>
    </row>
    <row r="1868" spans="1:36" s="90" customFormat="1" ht="11.25" customHeight="1" x14ac:dyDescent="0.2">
      <c r="A1868" s="30">
        <v>45352</v>
      </c>
      <c r="B1868" s="28"/>
      <c r="C1868" s="27">
        <v>53474984000109</v>
      </c>
      <c r="D1868" s="5" t="s">
        <v>5263</v>
      </c>
      <c r="E1868" s="13" t="s">
        <v>5262</v>
      </c>
      <c r="F1868" s="13">
        <v>20</v>
      </c>
      <c r="G1868" s="36" t="s">
        <v>5261</v>
      </c>
      <c r="H1868" s="34" t="s">
        <v>6</v>
      </c>
      <c r="I1868" s="13" t="s">
        <v>352</v>
      </c>
      <c r="J1868" s="13" t="s">
        <v>10</v>
      </c>
      <c r="K1868" s="19">
        <v>45358</v>
      </c>
      <c r="L1868" s="19" t="s">
        <v>1674</v>
      </c>
      <c r="M1868" s="34" t="s">
        <v>37</v>
      </c>
      <c r="N1868" s="35" t="s">
        <v>1209</v>
      </c>
      <c r="O1868" s="22">
        <v>45416</v>
      </c>
      <c r="P1868" s="21" t="s">
        <v>1125</v>
      </c>
      <c r="Q1868" s="20">
        <v>95.62</v>
      </c>
      <c r="R1868" s="19">
        <v>45447</v>
      </c>
      <c r="S1868" s="13" t="s">
        <v>1196</v>
      </c>
      <c r="T1868" s="34">
        <v>109.8</v>
      </c>
      <c r="U1868" s="17"/>
      <c r="V1868" s="16"/>
      <c r="W1868" s="15"/>
      <c r="X1868" s="14"/>
      <c r="Y1868" s="13"/>
      <c r="Z1868" s="33"/>
      <c r="AA1868" s="11" t="s">
        <v>1195</v>
      </c>
      <c r="AB1868" s="9" t="s">
        <v>1194</v>
      </c>
      <c r="AC1868" s="10" t="s">
        <v>6</v>
      </c>
      <c r="AD1868" s="9" t="s">
        <v>1124</v>
      </c>
      <c r="AE1868" s="8" t="s">
        <v>1193</v>
      </c>
      <c r="AF1868" s="32" t="s">
        <v>5260</v>
      </c>
      <c r="AG1868" s="6">
        <f>IF(P1868="Em Aberto",Q1868,0)+IF(S1868="Em Aberto",T1868,0)+IF(V1868="Em Aberto",W1868,0)+IF(Y1868="Em Aberto",Z1868,0)</f>
        <v>109.8</v>
      </c>
      <c r="AH1868" s="28"/>
      <c r="AI1868" s="102"/>
      <c r="AJ1868" s="102"/>
    </row>
    <row r="1869" spans="1:36" s="86" customFormat="1" ht="11.25" customHeight="1" x14ac:dyDescent="0.2">
      <c r="A1869" s="30">
        <v>45352</v>
      </c>
      <c r="B1869" s="28"/>
      <c r="C1869" s="27">
        <v>15830740000122</v>
      </c>
      <c r="D1869" s="5" t="s">
        <v>5259</v>
      </c>
      <c r="E1869" s="13" t="s">
        <v>5258</v>
      </c>
      <c r="F1869" s="13">
        <v>11</v>
      </c>
      <c r="G1869" s="36" t="s">
        <v>5257</v>
      </c>
      <c r="H1869" s="34" t="s">
        <v>6</v>
      </c>
      <c r="I1869" s="13" t="s">
        <v>352</v>
      </c>
      <c r="J1869" s="13" t="s">
        <v>10</v>
      </c>
      <c r="K1869" s="19">
        <v>45358</v>
      </c>
      <c r="L1869" s="19" t="s">
        <v>30</v>
      </c>
      <c r="M1869" s="34" t="s">
        <v>169</v>
      </c>
      <c r="N1869" s="35" t="s">
        <v>1209</v>
      </c>
      <c r="O1869" s="22">
        <v>45393</v>
      </c>
      <c r="P1869" s="21" t="s">
        <v>1125</v>
      </c>
      <c r="Q1869" s="20">
        <v>71.61</v>
      </c>
      <c r="R1869" s="19">
        <v>45425</v>
      </c>
      <c r="S1869" s="13" t="s">
        <v>1125</v>
      </c>
      <c r="T1869" s="34">
        <v>131.41</v>
      </c>
      <c r="U1869" s="17">
        <v>45455</v>
      </c>
      <c r="V1869" s="16" t="s">
        <v>1125</v>
      </c>
      <c r="W1869" s="15">
        <v>129.81</v>
      </c>
      <c r="X1869" s="14"/>
      <c r="Y1869" s="13"/>
      <c r="Z1869" s="33"/>
      <c r="AA1869" s="11" t="s">
        <v>0</v>
      </c>
      <c r="AB1869" s="9" t="s">
        <v>1123</v>
      </c>
      <c r="AC1869" s="10" t="s">
        <v>6</v>
      </c>
      <c r="AD1869" s="9" t="s">
        <v>1124</v>
      </c>
      <c r="AE1869" s="8" t="s">
        <v>1123</v>
      </c>
      <c r="AF1869" s="32" t="s">
        <v>5256</v>
      </c>
      <c r="AG1869" s="6">
        <f>IF(P1869="Em Aberto",Q1869,0)+IF(S1869="Em Aberto",T1869,0)+IF(V1869="Em Aberto",W1869,0)+IF(Y1869="Em Aberto",Z1869,0)</f>
        <v>0</v>
      </c>
      <c r="AH1869" s="28"/>
      <c r="AI1869" s="102"/>
      <c r="AJ1869" s="102"/>
    </row>
    <row r="1870" spans="1:36" s="86" customFormat="1" ht="11.25" customHeight="1" x14ac:dyDescent="0.2">
      <c r="A1870" s="30">
        <v>45352</v>
      </c>
      <c r="B1870" s="28"/>
      <c r="C1870" s="27">
        <v>32101621000158</v>
      </c>
      <c r="D1870" s="5" t="s">
        <v>5255</v>
      </c>
      <c r="E1870" s="13" t="s">
        <v>5254</v>
      </c>
      <c r="F1870" s="13">
        <v>16</v>
      </c>
      <c r="G1870" s="36" t="s">
        <v>5253</v>
      </c>
      <c r="H1870" s="34" t="s">
        <v>11</v>
      </c>
      <c r="I1870" s="13" t="s">
        <v>352</v>
      </c>
      <c r="J1870" s="13" t="s">
        <v>10</v>
      </c>
      <c r="K1870" s="19">
        <v>45358</v>
      </c>
      <c r="L1870" s="19" t="s">
        <v>53</v>
      </c>
      <c r="M1870" s="34" t="s">
        <v>2</v>
      </c>
      <c r="N1870" s="35" t="s">
        <v>1126</v>
      </c>
      <c r="O1870" s="22">
        <v>45398</v>
      </c>
      <c r="P1870" s="21" t="s">
        <v>1125</v>
      </c>
      <c r="Q1870" s="20">
        <v>95.59</v>
      </c>
      <c r="R1870" s="19">
        <v>45428</v>
      </c>
      <c r="S1870" s="13" t="s">
        <v>1125</v>
      </c>
      <c r="T1870" s="34">
        <v>109.78</v>
      </c>
      <c r="U1870" s="17">
        <v>45459</v>
      </c>
      <c r="V1870" s="16" t="s">
        <v>1125</v>
      </c>
      <c r="W1870" s="15">
        <v>109.78</v>
      </c>
      <c r="X1870" s="14"/>
      <c r="Y1870" s="13"/>
      <c r="Z1870" s="33"/>
      <c r="AA1870" s="11" t="s">
        <v>0</v>
      </c>
      <c r="AB1870" s="9" t="s">
        <v>1123</v>
      </c>
      <c r="AC1870" s="10" t="s">
        <v>1140</v>
      </c>
      <c r="AD1870" s="9" t="s">
        <v>1131</v>
      </c>
      <c r="AE1870" s="8" t="s">
        <v>1123</v>
      </c>
      <c r="AF1870" s="32" t="s">
        <v>5252</v>
      </c>
      <c r="AG1870" s="6">
        <f>IF(P1870="Em Aberto",Q1870,0)+IF(S1870="Em Aberto",T1870,0)+IF(V1870="Em Aberto",W1870,0)+IF(Y1870="Em Aberto",Z1870,0)</f>
        <v>0</v>
      </c>
      <c r="AH1870" s="28"/>
      <c r="AI1870" s="102"/>
      <c r="AJ1870" s="102"/>
    </row>
    <row r="1871" spans="1:36" s="86" customFormat="1" ht="11.25" customHeight="1" x14ac:dyDescent="0.2">
      <c r="A1871" s="30">
        <v>45352</v>
      </c>
      <c r="B1871" s="28"/>
      <c r="C1871" s="27">
        <v>31845526000104</v>
      </c>
      <c r="D1871" s="5" t="s">
        <v>5251</v>
      </c>
      <c r="E1871" s="13" t="s">
        <v>5250</v>
      </c>
      <c r="F1871" s="13">
        <v>11</v>
      </c>
      <c r="G1871" s="36" t="s">
        <v>5249</v>
      </c>
      <c r="H1871" s="34" t="s">
        <v>11</v>
      </c>
      <c r="I1871" s="13" t="s">
        <v>352</v>
      </c>
      <c r="J1871" s="13" t="s">
        <v>10</v>
      </c>
      <c r="K1871" s="19">
        <v>45358</v>
      </c>
      <c r="L1871" s="19" t="s">
        <v>170</v>
      </c>
      <c r="M1871" s="34" t="s">
        <v>2</v>
      </c>
      <c r="N1871" s="35" t="s">
        <v>1126</v>
      </c>
      <c r="O1871" s="22">
        <v>45393</v>
      </c>
      <c r="P1871" s="21" t="s">
        <v>1125</v>
      </c>
      <c r="Q1871" s="20">
        <v>71.58</v>
      </c>
      <c r="R1871" s="19">
        <v>45425</v>
      </c>
      <c r="S1871" s="13" t="s">
        <v>1125</v>
      </c>
      <c r="T1871" s="34">
        <v>129.77000000000001</v>
      </c>
      <c r="U1871" s="17">
        <v>45455</v>
      </c>
      <c r="V1871" s="16" t="s">
        <v>1125</v>
      </c>
      <c r="W1871" s="15">
        <v>132.38</v>
      </c>
      <c r="X1871" s="14"/>
      <c r="Y1871" s="13"/>
      <c r="Z1871" s="33"/>
      <c r="AA1871" s="11" t="s">
        <v>0</v>
      </c>
      <c r="AB1871" s="9" t="s">
        <v>1123</v>
      </c>
      <c r="AC1871" s="10" t="s">
        <v>1201</v>
      </c>
      <c r="AD1871" s="9" t="s">
        <v>1124</v>
      </c>
      <c r="AE1871" s="8" t="s">
        <v>1123</v>
      </c>
      <c r="AF1871" s="32" t="s">
        <v>5248</v>
      </c>
      <c r="AG1871" s="6">
        <f>IF(P1871="Em Aberto",Q1871,0)+IF(S1871="Em Aberto",T1871,0)+IF(V1871="Em Aberto",W1871,0)+IF(Y1871="Em Aberto",Z1871,0)</f>
        <v>0</v>
      </c>
      <c r="AH1871" s="28"/>
      <c r="AI1871" s="102"/>
      <c r="AJ1871" s="102"/>
    </row>
    <row r="1872" spans="1:36" s="86" customFormat="1" ht="11.25" customHeight="1" x14ac:dyDescent="0.2">
      <c r="A1872" s="30">
        <v>45352</v>
      </c>
      <c r="B1872" s="28"/>
      <c r="C1872" s="27">
        <v>33628008000156</v>
      </c>
      <c r="D1872" s="5" t="s">
        <v>5247</v>
      </c>
      <c r="E1872" s="13">
        <v>2026168</v>
      </c>
      <c r="F1872" s="13">
        <v>13</v>
      </c>
      <c r="G1872" s="36" t="s">
        <v>5246</v>
      </c>
      <c r="H1872" s="34" t="s">
        <v>11</v>
      </c>
      <c r="I1872" s="13" t="s">
        <v>352</v>
      </c>
      <c r="J1872" s="13" t="s">
        <v>4</v>
      </c>
      <c r="K1872" s="19">
        <v>45359</v>
      </c>
      <c r="L1872" s="19" t="s">
        <v>1158</v>
      </c>
      <c r="M1872" s="34" t="s">
        <v>2</v>
      </c>
      <c r="N1872" s="35" t="s">
        <v>1126</v>
      </c>
      <c r="O1872" s="22">
        <v>45395</v>
      </c>
      <c r="P1872" s="21" t="s">
        <v>1125</v>
      </c>
      <c r="Q1872" s="20">
        <v>150</v>
      </c>
      <c r="R1872" s="19">
        <v>45425</v>
      </c>
      <c r="S1872" s="13" t="s">
        <v>1125</v>
      </c>
      <c r="T1872" s="34">
        <v>150</v>
      </c>
      <c r="U1872" s="17">
        <v>45456</v>
      </c>
      <c r="V1872" s="16" t="s">
        <v>1125</v>
      </c>
      <c r="W1872" s="15">
        <v>150</v>
      </c>
      <c r="X1872" s="14"/>
      <c r="Y1872" s="13"/>
      <c r="Z1872" s="33"/>
      <c r="AA1872" s="11" t="s">
        <v>0</v>
      </c>
      <c r="AB1872" s="9" t="s">
        <v>1123</v>
      </c>
      <c r="AC1872" s="10" t="s">
        <v>1243</v>
      </c>
      <c r="AD1872" s="9" t="s">
        <v>1124</v>
      </c>
      <c r="AE1872" s="8" t="s">
        <v>1123</v>
      </c>
      <c r="AF1872" s="32" t="s">
        <v>5245</v>
      </c>
      <c r="AG1872" s="6">
        <f>IF(P1872="Em Aberto",Q1872,0)+IF(S1872="Em Aberto",T1872,0)+IF(V1872="Em Aberto",W1872,0)+IF(Y1872="Em Aberto",Z1872,0)</f>
        <v>0</v>
      </c>
      <c r="AH1872" s="28"/>
      <c r="AI1872" s="102"/>
      <c r="AJ1872" s="102"/>
    </row>
    <row r="1873" spans="1:36" s="86" customFormat="1" ht="11.25" customHeight="1" x14ac:dyDescent="0.2">
      <c r="A1873" s="30">
        <v>45352</v>
      </c>
      <c r="B1873" s="28"/>
      <c r="C1873" s="36">
        <v>30428084000120</v>
      </c>
      <c r="D1873" s="5" t="s">
        <v>5244</v>
      </c>
      <c r="E1873" s="13" t="s">
        <v>5243</v>
      </c>
      <c r="F1873" s="13">
        <v>20</v>
      </c>
      <c r="G1873" s="36" t="s">
        <v>5242</v>
      </c>
      <c r="H1873" s="34" t="s">
        <v>6</v>
      </c>
      <c r="I1873" s="13" t="s">
        <v>352</v>
      </c>
      <c r="J1873" s="13" t="s">
        <v>10</v>
      </c>
      <c r="K1873" s="19">
        <v>45359</v>
      </c>
      <c r="L1873" s="19" t="s">
        <v>343</v>
      </c>
      <c r="M1873" s="34" t="s">
        <v>2</v>
      </c>
      <c r="N1873" s="35" t="s">
        <v>1126</v>
      </c>
      <c r="O1873" s="22">
        <v>45404</v>
      </c>
      <c r="P1873" s="21" t="s">
        <v>1196</v>
      </c>
      <c r="Q1873" s="20">
        <v>103</v>
      </c>
      <c r="R1873" s="19">
        <v>45434</v>
      </c>
      <c r="S1873" s="13" t="s">
        <v>1196</v>
      </c>
      <c r="T1873" s="34">
        <v>122.81</v>
      </c>
      <c r="U1873" s="17"/>
      <c r="V1873" s="16"/>
      <c r="W1873" s="15"/>
      <c r="X1873" s="14"/>
      <c r="Y1873" s="13"/>
      <c r="Z1873" s="33"/>
      <c r="AA1873" s="11" t="s">
        <v>1195</v>
      </c>
      <c r="AB1873" s="9" t="s">
        <v>1380</v>
      </c>
      <c r="AC1873" s="10" t="s">
        <v>1201</v>
      </c>
      <c r="AD1873" s="9" t="s">
        <v>1124</v>
      </c>
      <c r="AE1873" s="8" t="s">
        <v>1193</v>
      </c>
      <c r="AF1873" s="32" t="s">
        <v>5241</v>
      </c>
      <c r="AG1873" s="6">
        <f>IF(P1873="Em Aberto",Q1873,0)+IF(S1873="Em Aberto",T1873,0)+IF(V1873="Em Aberto",W1873,0)+IF(Y1873="Em Aberto",Z1873,0)</f>
        <v>225.81</v>
      </c>
      <c r="AH1873" s="28"/>
      <c r="AI1873" s="102"/>
      <c r="AJ1873" s="102"/>
    </row>
    <row r="1874" spans="1:36" s="86" customFormat="1" ht="11.25" customHeight="1" x14ac:dyDescent="0.2">
      <c r="A1874" s="59">
        <v>45352</v>
      </c>
      <c r="B1874" s="28"/>
      <c r="C1874" s="60">
        <v>34568446000139</v>
      </c>
      <c r="D1874" s="58" t="s">
        <v>5240</v>
      </c>
      <c r="E1874" s="46" t="s">
        <v>5239</v>
      </c>
      <c r="F1874" s="46">
        <v>20</v>
      </c>
      <c r="G1874" s="57" t="s">
        <v>5238</v>
      </c>
      <c r="H1874" s="51" t="s">
        <v>6</v>
      </c>
      <c r="I1874" s="46" t="s">
        <v>352</v>
      </c>
      <c r="J1874" s="46" t="s">
        <v>10</v>
      </c>
      <c r="K1874" s="52">
        <v>45359</v>
      </c>
      <c r="L1874" s="19" t="s">
        <v>90</v>
      </c>
      <c r="M1874" s="51" t="s">
        <v>29</v>
      </c>
      <c r="N1874" s="56" t="s">
        <v>1126</v>
      </c>
      <c r="O1874" s="55">
        <v>45404</v>
      </c>
      <c r="P1874" s="54" t="s">
        <v>1125</v>
      </c>
      <c r="Q1874" s="53">
        <v>92.14</v>
      </c>
      <c r="R1874" s="52">
        <v>45434</v>
      </c>
      <c r="S1874" s="46" t="s">
        <v>1125</v>
      </c>
      <c r="T1874" s="51">
        <v>109.88</v>
      </c>
      <c r="U1874" s="50"/>
      <c r="V1874" s="49"/>
      <c r="W1874" s="48"/>
      <c r="X1874" s="47"/>
      <c r="Y1874" s="46"/>
      <c r="Z1874" s="45"/>
      <c r="AA1874" s="44" t="s">
        <v>1253</v>
      </c>
      <c r="AB1874" s="42" t="s">
        <v>1123</v>
      </c>
      <c r="AC1874" s="43" t="s">
        <v>6</v>
      </c>
      <c r="AD1874" s="42" t="s">
        <v>1131</v>
      </c>
      <c r="AE1874" s="41" t="s">
        <v>1193</v>
      </c>
      <c r="AF1874" s="40" t="s">
        <v>5237</v>
      </c>
      <c r="AG1874" s="39">
        <f>IF(P1874="Em Aberto",Q1874,0)+IF(S1874="Em Aberto",T1874,0)+IF(V1874="Em Aberto",W1874,0)+IF(Y1874="Em Aberto",Z1874,0)</f>
        <v>0</v>
      </c>
      <c r="AH1874" s="38"/>
      <c r="AI1874" s="102"/>
      <c r="AJ1874" s="102"/>
    </row>
    <row r="1875" spans="1:36" s="86" customFormat="1" ht="11.25" customHeight="1" x14ac:dyDescent="0.2">
      <c r="A1875" s="30">
        <v>45352</v>
      </c>
      <c r="B1875" s="28"/>
      <c r="C1875" s="27">
        <v>49006298000136</v>
      </c>
      <c r="D1875" s="5" t="s">
        <v>5236</v>
      </c>
      <c r="E1875" s="13" t="s">
        <v>5235</v>
      </c>
      <c r="F1875" s="13">
        <v>7</v>
      </c>
      <c r="G1875" s="36" t="s">
        <v>5234</v>
      </c>
      <c r="H1875" s="34" t="s">
        <v>11</v>
      </c>
      <c r="I1875" s="13" t="s">
        <v>352</v>
      </c>
      <c r="J1875" s="13" t="s">
        <v>10</v>
      </c>
      <c r="K1875" s="19">
        <v>45359</v>
      </c>
      <c r="L1875" s="19" t="s">
        <v>283</v>
      </c>
      <c r="M1875" s="34" t="s">
        <v>2</v>
      </c>
      <c r="N1875" s="35" t="s">
        <v>1126</v>
      </c>
      <c r="O1875" s="22">
        <v>45389</v>
      </c>
      <c r="P1875" s="21" t="s">
        <v>1125</v>
      </c>
      <c r="Q1875" s="20">
        <v>46.39</v>
      </c>
      <c r="R1875" s="19">
        <v>45419</v>
      </c>
      <c r="S1875" s="13" t="s">
        <v>1125</v>
      </c>
      <c r="T1875" s="34">
        <v>89.71</v>
      </c>
      <c r="U1875" s="17">
        <v>45450</v>
      </c>
      <c r="V1875" s="16" t="s">
        <v>1125</v>
      </c>
      <c r="W1875" s="15">
        <v>89.71</v>
      </c>
      <c r="X1875" s="14"/>
      <c r="Y1875" s="13"/>
      <c r="Z1875" s="33"/>
      <c r="AA1875" s="11" t="s">
        <v>0</v>
      </c>
      <c r="AB1875" s="9" t="s">
        <v>1123</v>
      </c>
      <c r="AC1875" s="10" t="s">
        <v>1140</v>
      </c>
      <c r="AD1875" s="9" t="s">
        <v>1131</v>
      </c>
      <c r="AE1875" s="8" t="s">
        <v>1123</v>
      </c>
      <c r="AF1875" s="32" t="s">
        <v>5233</v>
      </c>
      <c r="AG1875" s="6">
        <f>IF(P1875="Em Aberto",Q1875,0)+IF(S1875="Em Aberto",T1875,0)+IF(V1875="Em Aberto",W1875,0)+IF(Y1875="Em Aberto",Z1875,0)</f>
        <v>0</v>
      </c>
      <c r="AH1875" s="28"/>
      <c r="AI1875" s="102"/>
      <c r="AJ1875" s="102"/>
    </row>
    <row r="1876" spans="1:36" s="102" customFormat="1" ht="11.25" customHeight="1" x14ac:dyDescent="0.2">
      <c r="A1876" s="30">
        <v>45352</v>
      </c>
      <c r="B1876" s="28"/>
      <c r="C1876" s="27">
        <v>47196148000107</v>
      </c>
      <c r="D1876" s="5" t="s">
        <v>5232</v>
      </c>
      <c r="E1876" s="13" t="s">
        <v>5231</v>
      </c>
      <c r="F1876" s="13">
        <v>16</v>
      </c>
      <c r="G1876" s="36" t="s">
        <v>5230</v>
      </c>
      <c r="H1876" s="34" t="s">
        <v>6</v>
      </c>
      <c r="I1876" s="13" t="s">
        <v>352</v>
      </c>
      <c r="J1876" s="13" t="s">
        <v>10</v>
      </c>
      <c r="K1876" s="19">
        <v>45359</v>
      </c>
      <c r="L1876" s="19" t="s">
        <v>9</v>
      </c>
      <c r="M1876" s="34" t="s">
        <v>2</v>
      </c>
      <c r="N1876" s="35" t="s">
        <v>1126</v>
      </c>
      <c r="O1876" s="22">
        <v>45400</v>
      </c>
      <c r="P1876" s="21" t="s">
        <v>1125</v>
      </c>
      <c r="Q1876" s="20">
        <v>92</v>
      </c>
      <c r="R1876" s="19">
        <v>45432</v>
      </c>
      <c r="S1876" s="13" t="s">
        <v>1125</v>
      </c>
      <c r="T1876" s="34">
        <v>109.7</v>
      </c>
      <c r="U1876" s="17">
        <v>45463</v>
      </c>
      <c r="V1876" s="16" t="s">
        <v>1125</v>
      </c>
      <c r="W1876" s="15">
        <v>109.7</v>
      </c>
      <c r="X1876" s="14"/>
      <c r="Y1876" s="13"/>
      <c r="Z1876" s="33"/>
      <c r="AA1876" s="11" t="s">
        <v>0</v>
      </c>
      <c r="AB1876" s="9" t="s">
        <v>1123</v>
      </c>
      <c r="AC1876" s="10" t="s">
        <v>6</v>
      </c>
      <c r="AD1876" s="9" t="s">
        <v>1124</v>
      </c>
      <c r="AE1876" s="8" t="s">
        <v>1123</v>
      </c>
      <c r="AF1876" s="32" t="s">
        <v>5229</v>
      </c>
      <c r="AG1876" s="6">
        <f>IF(P1876="Em Aberto",Q1876,0)+IF(S1876="Em Aberto",T1876,0)+IF(V1876="Em Aberto",W1876,0)+IF(Y1876="Em Aberto",Z1876,0)</f>
        <v>0</v>
      </c>
      <c r="AH1876" s="28"/>
    </row>
    <row r="1877" spans="1:36" s="102" customFormat="1" ht="11.25" customHeight="1" x14ac:dyDescent="0.2">
      <c r="A1877" s="30">
        <v>45352</v>
      </c>
      <c r="B1877" s="28"/>
      <c r="C1877" s="27">
        <v>30193641000170</v>
      </c>
      <c r="D1877" s="5" t="s">
        <v>5228</v>
      </c>
      <c r="E1877" s="13" t="s">
        <v>5227</v>
      </c>
      <c r="F1877" s="13">
        <v>16</v>
      </c>
      <c r="G1877" s="36" t="s">
        <v>5226</v>
      </c>
      <c r="H1877" s="34" t="s">
        <v>6</v>
      </c>
      <c r="I1877" s="13" t="s">
        <v>352</v>
      </c>
      <c r="J1877" s="13" t="s">
        <v>10</v>
      </c>
      <c r="K1877" s="19">
        <v>45359</v>
      </c>
      <c r="L1877" s="19" t="s">
        <v>16</v>
      </c>
      <c r="M1877" s="34" t="s">
        <v>29</v>
      </c>
      <c r="N1877" s="35" t="s">
        <v>1126</v>
      </c>
      <c r="O1877" s="22">
        <v>45400</v>
      </c>
      <c r="P1877" s="21" t="s">
        <v>1125</v>
      </c>
      <c r="Q1877" s="20">
        <v>92.09</v>
      </c>
      <c r="R1877" s="19">
        <v>45432</v>
      </c>
      <c r="S1877" s="13" t="s">
        <v>1125</v>
      </c>
      <c r="T1877" s="34">
        <v>111.95</v>
      </c>
      <c r="U1877" s="17">
        <v>45463</v>
      </c>
      <c r="V1877" s="16" t="s">
        <v>1125</v>
      </c>
      <c r="W1877" s="15">
        <v>109.81</v>
      </c>
      <c r="X1877" s="14"/>
      <c r="Y1877" s="13"/>
      <c r="Z1877" s="33"/>
      <c r="AA1877" s="11" t="s">
        <v>0</v>
      </c>
      <c r="AB1877" s="9" t="s">
        <v>1123</v>
      </c>
      <c r="AC1877" s="10" t="s">
        <v>6</v>
      </c>
      <c r="AD1877" s="9" t="s">
        <v>1131</v>
      </c>
      <c r="AE1877" s="8" t="s">
        <v>1123</v>
      </c>
      <c r="AF1877" s="32" t="s">
        <v>5100</v>
      </c>
      <c r="AG1877" s="6">
        <f>IF(P1877="Em Aberto",Q1877,0)+IF(S1877="Em Aberto",T1877,0)+IF(V1877="Em Aberto",W1877,0)+IF(Y1877="Em Aberto",Z1877,0)</f>
        <v>0</v>
      </c>
      <c r="AH1877" s="28"/>
    </row>
    <row r="1878" spans="1:36" s="102" customFormat="1" ht="11.25" customHeight="1" x14ac:dyDescent="0.2">
      <c r="A1878" s="30">
        <v>45352</v>
      </c>
      <c r="B1878" s="28"/>
      <c r="C1878" s="27">
        <v>33524811000140</v>
      </c>
      <c r="D1878" s="5" t="s">
        <v>5225</v>
      </c>
      <c r="E1878" s="13" t="s">
        <v>5224</v>
      </c>
      <c r="F1878" s="13">
        <v>16</v>
      </c>
      <c r="G1878" s="36" t="s">
        <v>5223</v>
      </c>
      <c r="H1878" s="34" t="s">
        <v>11</v>
      </c>
      <c r="I1878" s="13" t="s">
        <v>352</v>
      </c>
      <c r="J1878" s="13" t="s">
        <v>10</v>
      </c>
      <c r="K1878" s="19">
        <v>45359</v>
      </c>
      <c r="L1878" s="19" t="s">
        <v>85</v>
      </c>
      <c r="M1878" s="34" t="s">
        <v>123</v>
      </c>
      <c r="N1878" s="35" t="s">
        <v>1209</v>
      </c>
      <c r="O1878" s="22">
        <v>45398</v>
      </c>
      <c r="P1878" s="21" t="s">
        <v>1125</v>
      </c>
      <c r="Q1878" s="20">
        <v>75.3</v>
      </c>
      <c r="R1878" s="19">
        <v>45428</v>
      </c>
      <c r="S1878" s="13" t="s">
        <v>1125</v>
      </c>
      <c r="T1878" s="34">
        <v>89.79</v>
      </c>
      <c r="U1878" s="17">
        <v>45459</v>
      </c>
      <c r="V1878" s="16" t="s">
        <v>1125</v>
      </c>
      <c r="W1878" s="15">
        <v>89.79</v>
      </c>
      <c r="X1878" s="14"/>
      <c r="Y1878" s="13"/>
      <c r="Z1878" s="33"/>
      <c r="AA1878" s="11" t="s">
        <v>0</v>
      </c>
      <c r="AB1878" s="9" t="s">
        <v>1123</v>
      </c>
      <c r="AC1878" s="10" t="s">
        <v>1140</v>
      </c>
      <c r="AD1878" s="9" t="s">
        <v>1131</v>
      </c>
      <c r="AE1878" s="8" t="s">
        <v>1123</v>
      </c>
      <c r="AF1878" s="32" t="s">
        <v>5222</v>
      </c>
      <c r="AG1878" s="6">
        <f>IF(P1878="Em Aberto",Q1878,0)+IF(S1878="Em Aberto",T1878,0)+IF(V1878="Em Aberto",W1878,0)+IF(Y1878="Em Aberto",Z1878,0)</f>
        <v>0</v>
      </c>
      <c r="AH1878" s="28"/>
    </row>
    <row r="1879" spans="1:36" s="86" customFormat="1" ht="11.25" customHeight="1" x14ac:dyDescent="0.2">
      <c r="A1879" s="30">
        <v>45352</v>
      </c>
      <c r="B1879" s="28"/>
      <c r="C1879" s="27">
        <v>29935935000141</v>
      </c>
      <c r="D1879" s="5" t="s">
        <v>5221</v>
      </c>
      <c r="E1879" s="13" t="s">
        <v>5220</v>
      </c>
      <c r="F1879" s="13">
        <v>11</v>
      </c>
      <c r="G1879" s="36" t="s">
        <v>5219</v>
      </c>
      <c r="H1879" s="34" t="s">
        <v>11</v>
      </c>
      <c r="I1879" s="13" t="s">
        <v>352</v>
      </c>
      <c r="J1879" s="13" t="s">
        <v>10</v>
      </c>
      <c r="K1879" s="19">
        <v>45359</v>
      </c>
      <c r="L1879" s="19" t="s">
        <v>114</v>
      </c>
      <c r="M1879" s="34" t="s">
        <v>29</v>
      </c>
      <c r="N1879" s="35" t="s">
        <v>1126</v>
      </c>
      <c r="O1879" s="22">
        <v>45393</v>
      </c>
      <c r="P1879" s="21" t="s">
        <v>1125</v>
      </c>
      <c r="Q1879" s="20">
        <v>67.150000000000006</v>
      </c>
      <c r="R1879" s="19">
        <v>45425</v>
      </c>
      <c r="S1879" s="13" t="s">
        <v>1125</v>
      </c>
      <c r="T1879" s="34">
        <v>131.16999999999999</v>
      </c>
      <c r="U1879" s="17">
        <v>45455</v>
      </c>
      <c r="V1879" s="16" t="s">
        <v>1125</v>
      </c>
      <c r="W1879" s="15">
        <v>129.84</v>
      </c>
      <c r="X1879" s="14"/>
      <c r="Y1879" s="13"/>
      <c r="Z1879" s="33"/>
      <c r="AA1879" s="11" t="s">
        <v>0</v>
      </c>
      <c r="AB1879" s="9" t="s">
        <v>1123</v>
      </c>
      <c r="AC1879" s="10" t="s">
        <v>1201</v>
      </c>
      <c r="AD1879" s="9" t="s">
        <v>1131</v>
      </c>
      <c r="AE1879" s="8" t="s">
        <v>1123</v>
      </c>
      <c r="AF1879" s="32" t="s">
        <v>5218</v>
      </c>
      <c r="AG1879" s="6">
        <f>IF(P1879="Em Aberto",Q1879,0)+IF(S1879="Em Aberto",T1879,0)+IF(V1879="Em Aberto",W1879,0)+IF(Y1879="Em Aberto",Z1879,0)</f>
        <v>0</v>
      </c>
      <c r="AH1879" s="28"/>
      <c r="AI1879" s="102"/>
      <c r="AJ1879" s="102"/>
    </row>
    <row r="1880" spans="1:36" s="86" customFormat="1" ht="11.25" customHeight="1" x14ac:dyDescent="0.2">
      <c r="A1880" s="59">
        <v>45352</v>
      </c>
      <c r="B1880" s="28"/>
      <c r="C1880" s="60">
        <v>50819281000187</v>
      </c>
      <c r="D1880" s="58" t="s">
        <v>5217</v>
      </c>
      <c r="E1880" s="46" t="s">
        <v>5216</v>
      </c>
      <c r="F1880" s="46">
        <v>16</v>
      </c>
      <c r="G1880" s="57" t="s">
        <v>5215</v>
      </c>
      <c r="H1880" s="51" t="s">
        <v>11</v>
      </c>
      <c r="I1880" s="46" t="s">
        <v>352</v>
      </c>
      <c r="J1880" s="46" t="s">
        <v>10</v>
      </c>
      <c r="K1880" s="52">
        <v>45359</v>
      </c>
      <c r="L1880" s="19" t="s">
        <v>64</v>
      </c>
      <c r="M1880" s="51" t="s">
        <v>118</v>
      </c>
      <c r="N1880" s="56" t="s">
        <v>1209</v>
      </c>
      <c r="O1880" s="55">
        <v>45400</v>
      </c>
      <c r="P1880" s="54" t="s">
        <v>1125</v>
      </c>
      <c r="Q1880" s="53">
        <v>108.89</v>
      </c>
      <c r="R1880" s="52">
        <v>45432</v>
      </c>
      <c r="S1880" s="46" t="s">
        <v>1196</v>
      </c>
      <c r="T1880" s="51">
        <v>132.13</v>
      </c>
      <c r="U1880" s="50">
        <v>45463</v>
      </c>
      <c r="V1880" s="49" t="s">
        <v>1196</v>
      </c>
      <c r="W1880" s="48">
        <v>443.72</v>
      </c>
      <c r="X1880" s="47"/>
      <c r="Y1880" s="46"/>
      <c r="Z1880" s="45"/>
      <c r="AA1880" s="44" t="s">
        <v>1253</v>
      </c>
      <c r="AB1880" s="42" t="s">
        <v>1123</v>
      </c>
      <c r="AC1880" s="43" t="s">
        <v>1201</v>
      </c>
      <c r="AD1880" s="42" t="s">
        <v>1131</v>
      </c>
      <c r="AE1880" s="41" t="s">
        <v>1193</v>
      </c>
      <c r="AF1880" s="40" t="s">
        <v>5214</v>
      </c>
      <c r="AG1880" s="39">
        <f>IF(P1880="Em Aberto",Q1880,0)+IF(S1880="Em Aberto",T1880,0)+IF(V1880="Em Aberto",W1880,0)+IF(Y1880="Em Aberto",Z1880,0)</f>
        <v>575.85</v>
      </c>
      <c r="AH1880" s="38"/>
      <c r="AI1880" s="102"/>
      <c r="AJ1880" s="102"/>
    </row>
    <row r="1881" spans="1:36" s="102" customFormat="1" ht="11.25" customHeight="1" x14ac:dyDescent="0.2">
      <c r="A1881" s="30">
        <v>45352</v>
      </c>
      <c r="B1881" s="28"/>
      <c r="C1881" s="27">
        <v>24201010000153</v>
      </c>
      <c r="D1881" s="5" t="s">
        <v>5213</v>
      </c>
      <c r="E1881" s="13" t="s">
        <v>5212</v>
      </c>
      <c r="F1881" s="13">
        <v>16</v>
      </c>
      <c r="G1881" s="36" t="s">
        <v>5211</v>
      </c>
      <c r="H1881" s="34" t="s">
        <v>11</v>
      </c>
      <c r="I1881" s="13" t="s">
        <v>352</v>
      </c>
      <c r="J1881" s="13" t="s">
        <v>10</v>
      </c>
      <c r="K1881" s="19">
        <v>45359</v>
      </c>
      <c r="L1881" s="19" t="s">
        <v>102</v>
      </c>
      <c r="M1881" s="34" t="s">
        <v>2</v>
      </c>
      <c r="N1881" s="35" t="s">
        <v>1126</v>
      </c>
      <c r="O1881" s="22">
        <v>45398</v>
      </c>
      <c r="P1881" s="21" t="s">
        <v>1125</v>
      </c>
      <c r="Q1881" s="20">
        <v>75.239999999999995</v>
      </c>
      <c r="R1881" s="19">
        <v>45428</v>
      </c>
      <c r="S1881" s="13" t="s">
        <v>1125</v>
      </c>
      <c r="T1881" s="34">
        <v>89.71</v>
      </c>
      <c r="U1881" s="17">
        <v>45459</v>
      </c>
      <c r="V1881" s="16" t="s">
        <v>1125</v>
      </c>
      <c r="W1881" s="15">
        <v>91.75</v>
      </c>
      <c r="X1881" s="14"/>
      <c r="Y1881" s="13"/>
      <c r="Z1881" s="33"/>
      <c r="AA1881" s="11" t="s">
        <v>0</v>
      </c>
      <c r="AB1881" s="9" t="s">
        <v>1123</v>
      </c>
      <c r="AC1881" s="10" t="s">
        <v>1140</v>
      </c>
      <c r="AD1881" s="9" t="s">
        <v>1131</v>
      </c>
      <c r="AE1881" s="8" t="s">
        <v>1123</v>
      </c>
      <c r="AF1881" s="32" t="s">
        <v>5210</v>
      </c>
      <c r="AG1881" s="6">
        <f>IF(P1881="Em Aberto",Q1881,0)+IF(S1881="Em Aberto",T1881,0)+IF(V1881="Em Aberto",W1881,0)+IF(Y1881="Em Aberto",Z1881,0)</f>
        <v>0</v>
      </c>
      <c r="AH1881" s="28"/>
    </row>
    <row r="1882" spans="1:36" s="102" customFormat="1" ht="11.25" customHeight="1" x14ac:dyDescent="0.2">
      <c r="A1882" s="30">
        <v>45352</v>
      </c>
      <c r="B1882" s="28"/>
      <c r="C1882" s="27">
        <v>45878314000120</v>
      </c>
      <c r="D1882" s="5" t="s">
        <v>5209</v>
      </c>
      <c r="E1882" s="13" t="s">
        <v>5208</v>
      </c>
      <c r="F1882" s="13">
        <v>16</v>
      </c>
      <c r="G1882" s="36" t="s">
        <v>5207</v>
      </c>
      <c r="H1882" s="34" t="s">
        <v>6</v>
      </c>
      <c r="I1882" s="13" t="s">
        <v>352</v>
      </c>
      <c r="J1882" s="13" t="s">
        <v>10</v>
      </c>
      <c r="K1882" s="19">
        <v>45359</v>
      </c>
      <c r="L1882" s="19" t="s">
        <v>1691</v>
      </c>
      <c r="M1882" s="34" t="s">
        <v>2</v>
      </c>
      <c r="N1882" s="35" t="s">
        <v>1126</v>
      </c>
      <c r="O1882" s="22">
        <v>45400</v>
      </c>
      <c r="P1882" s="21" t="s">
        <v>1196</v>
      </c>
      <c r="Q1882" s="20">
        <v>92</v>
      </c>
      <c r="R1882" s="19">
        <v>45432</v>
      </c>
      <c r="S1882" s="13" t="s">
        <v>1196</v>
      </c>
      <c r="T1882" s="34">
        <v>109.7</v>
      </c>
      <c r="U1882" s="17"/>
      <c r="V1882" s="16"/>
      <c r="W1882" s="15"/>
      <c r="X1882" s="14"/>
      <c r="Y1882" s="13"/>
      <c r="Z1882" s="33"/>
      <c r="AA1882" s="11" t="s">
        <v>1195</v>
      </c>
      <c r="AB1882" s="9" t="s">
        <v>1380</v>
      </c>
      <c r="AC1882" s="10" t="s">
        <v>6</v>
      </c>
      <c r="AD1882" s="9" t="s">
        <v>1131</v>
      </c>
      <c r="AE1882" s="8" t="s">
        <v>1193</v>
      </c>
      <c r="AF1882" s="32" t="s">
        <v>5206</v>
      </c>
      <c r="AG1882" s="6">
        <f>IF(P1882="Em Aberto",Q1882,0)+IF(S1882="Em Aberto",T1882,0)+IF(V1882="Em Aberto",W1882,0)+IF(Y1882="Em Aberto",Z1882,0)</f>
        <v>201.7</v>
      </c>
      <c r="AH1882" s="28"/>
    </row>
    <row r="1883" spans="1:36" s="102" customFormat="1" ht="11.25" customHeight="1" x14ac:dyDescent="0.2">
      <c r="A1883" s="30">
        <v>45352</v>
      </c>
      <c r="B1883" s="28"/>
      <c r="C1883" s="27">
        <v>31730760000188</v>
      </c>
      <c r="D1883" s="5" t="s">
        <v>5205</v>
      </c>
      <c r="E1883" s="13" t="s">
        <v>5204</v>
      </c>
      <c r="F1883" s="13">
        <v>16</v>
      </c>
      <c r="G1883" s="36" t="s">
        <v>5203</v>
      </c>
      <c r="H1883" s="34" t="s">
        <v>11</v>
      </c>
      <c r="I1883" s="13" t="s">
        <v>352</v>
      </c>
      <c r="J1883" s="13" t="s">
        <v>10</v>
      </c>
      <c r="K1883" s="19">
        <v>45359</v>
      </c>
      <c r="L1883" s="19" t="s">
        <v>64</v>
      </c>
      <c r="M1883" s="34" t="s">
        <v>29</v>
      </c>
      <c r="N1883" s="35" t="s">
        <v>1126</v>
      </c>
      <c r="O1883" s="22">
        <v>45398</v>
      </c>
      <c r="P1883" s="21" t="s">
        <v>1125</v>
      </c>
      <c r="Q1883" s="20">
        <v>75.3</v>
      </c>
      <c r="R1883" s="19">
        <v>45428</v>
      </c>
      <c r="S1883" s="13" t="s">
        <v>1196</v>
      </c>
      <c r="T1883" s="34">
        <v>91.67</v>
      </c>
      <c r="U1883" s="17">
        <v>45459</v>
      </c>
      <c r="V1883" s="16" t="s">
        <v>1196</v>
      </c>
      <c r="W1883" s="15">
        <v>89.78</v>
      </c>
      <c r="X1883" s="14"/>
      <c r="Y1883" s="13"/>
      <c r="Z1883" s="33"/>
      <c r="AA1883" s="11" t="s">
        <v>1195</v>
      </c>
      <c r="AB1883" s="9" t="s">
        <v>1285</v>
      </c>
      <c r="AC1883" s="10" t="s">
        <v>1140</v>
      </c>
      <c r="AD1883" s="9" t="s">
        <v>1131</v>
      </c>
      <c r="AE1883" s="8" t="s">
        <v>1193</v>
      </c>
      <c r="AF1883" s="32" t="s">
        <v>5202</v>
      </c>
      <c r="AG1883" s="6">
        <f>IF(P1883="Em Aberto",Q1883,0)+IF(S1883="Em Aberto",T1883,0)+IF(V1883="Em Aberto",W1883,0)+IF(Y1883="Em Aberto",Z1883,0)</f>
        <v>181.45</v>
      </c>
      <c r="AH1883" s="28"/>
    </row>
    <row r="1884" spans="1:36" s="86" customFormat="1" ht="11.25" customHeight="1" x14ac:dyDescent="0.2">
      <c r="A1884" s="30">
        <v>45352</v>
      </c>
      <c r="B1884" s="28"/>
      <c r="C1884" s="27">
        <v>51962832000120</v>
      </c>
      <c r="D1884" s="5" t="s">
        <v>5201</v>
      </c>
      <c r="E1884" s="13" t="s">
        <v>5200</v>
      </c>
      <c r="F1884" s="13">
        <v>16</v>
      </c>
      <c r="G1884" s="36" t="s">
        <v>5199</v>
      </c>
      <c r="H1884" s="34" t="s">
        <v>11</v>
      </c>
      <c r="I1884" s="13" t="s">
        <v>352</v>
      </c>
      <c r="J1884" s="13" t="s">
        <v>10</v>
      </c>
      <c r="K1884" s="19">
        <v>45359</v>
      </c>
      <c r="L1884" s="19" t="s">
        <v>53</v>
      </c>
      <c r="M1884" s="34" t="s">
        <v>2</v>
      </c>
      <c r="N1884" s="35" t="s">
        <v>1126</v>
      </c>
      <c r="O1884" s="22">
        <v>45398</v>
      </c>
      <c r="P1884" s="21" t="s">
        <v>1125</v>
      </c>
      <c r="Q1884" s="20">
        <v>75.239999999999995</v>
      </c>
      <c r="R1884" s="19">
        <v>45467</v>
      </c>
      <c r="S1884" s="13" t="s">
        <v>1196</v>
      </c>
      <c r="T1884" s="34">
        <v>148.81</v>
      </c>
      <c r="U1884" s="17"/>
      <c r="V1884" s="16"/>
      <c r="W1884" s="15"/>
      <c r="X1884" s="14"/>
      <c r="Y1884" s="13"/>
      <c r="Z1884" s="33"/>
      <c r="AA1884" s="11" t="s">
        <v>1195</v>
      </c>
      <c r="AB1884" s="9" t="s">
        <v>1194</v>
      </c>
      <c r="AC1884" s="10" t="s">
        <v>1140</v>
      </c>
      <c r="AD1884" s="9" t="s">
        <v>1124</v>
      </c>
      <c r="AE1884" s="8" t="s">
        <v>1193</v>
      </c>
      <c r="AF1884" s="32" t="s">
        <v>5198</v>
      </c>
      <c r="AG1884" s="6">
        <f>IF(P1884="Em Aberto",Q1884,0)+IF(S1884="Em Aberto",T1884,0)+IF(V1884="Em Aberto",W1884,0)+IF(Y1884="Em Aberto",Z1884,0)</f>
        <v>148.81</v>
      </c>
      <c r="AH1884" s="28"/>
      <c r="AI1884" s="102"/>
      <c r="AJ1884" s="102"/>
    </row>
    <row r="1885" spans="1:36" s="102" customFormat="1" ht="11.25" customHeight="1" x14ac:dyDescent="0.2">
      <c r="A1885" s="30">
        <v>45352</v>
      </c>
      <c r="B1885" s="28"/>
      <c r="C1885" s="27">
        <v>37492591000171</v>
      </c>
      <c r="D1885" s="5" t="s">
        <v>5197</v>
      </c>
      <c r="E1885" s="13" t="s">
        <v>5196</v>
      </c>
      <c r="F1885" s="13">
        <v>2</v>
      </c>
      <c r="G1885" s="36" t="s">
        <v>5195</v>
      </c>
      <c r="H1885" s="34" t="s">
        <v>6</v>
      </c>
      <c r="I1885" s="13" t="s">
        <v>352</v>
      </c>
      <c r="J1885" s="13" t="s">
        <v>10</v>
      </c>
      <c r="K1885" s="19">
        <v>45359</v>
      </c>
      <c r="L1885" s="19" t="s">
        <v>85</v>
      </c>
      <c r="M1885" s="34" t="s">
        <v>29</v>
      </c>
      <c r="N1885" s="35" t="s">
        <v>1126</v>
      </c>
      <c r="O1885" s="22">
        <v>45384</v>
      </c>
      <c r="P1885" s="21" t="s">
        <v>1125</v>
      </c>
      <c r="Q1885" s="20">
        <v>18.93</v>
      </c>
      <c r="R1885" s="19">
        <v>45414</v>
      </c>
      <c r="S1885" s="13" t="s">
        <v>1125</v>
      </c>
      <c r="T1885" s="34">
        <v>109.81</v>
      </c>
      <c r="U1885" s="17">
        <v>45446</v>
      </c>
      <c r="V1885" s="16" t="s">
        <v>1125</v>
      </c>
      <c r="W1885" s="15">
        <v>112.57</v>
      </c>
      <c r="X1885" s="14"/>
      <c r="Y1885" s="13"/>
      <c r="Z1885" s="33"/>
      <c r="AA1885" s="11" t="s">
        <v>0</v>
      </c>
      <c r="AB1885" s="9" t="s">
        <v>1123</v>
      </c>
      <c r="AC1885" s="10" t="s">
        <v>6</v>
      </c>
      <c r="AD1885" s="9" t="s">
        <v>1131</v>
      </c>
      <c r="AE1885" s="8" t="s">
        <v>1123</v>
      </c>
      <c r="AF1885" s="32" t="s">
        <v>5194</v>
      </c>
      <c r="AG1885" s="6">
        <f>IF(P1885="Em Aberto",Q1885,0)+IF(S1885="Em Aberto",T1885,0)+IF(V1885="Em Aberto",W1885,0)+IF(Y1885="Em Aberto",Z1885,0)</f>
        <v>0</v>
      </c>
      <c r="AH1885" s="28"/>
    </row>
    <row r="1886" spans="1:36" s="86" customFormat="1" ht="11.25" customHeight="1" x14ac:dyDescent="0.2">
      <c r="A1886" s="30">
        <v>45352</v>
      </c>
      <c r="B1886" s="28"/>
      <c r="C1886" s="36">
        <v>20456110000170</v>
      </c>
      <c r="D1886" s="5" t="s">
        <v>5193</v>
      </c>
      <c r="E1886" s="13" t="s">
        <v>5192</v>
      </c>
      <c r="F1886" s="13">
        <v>16</v>
      </c>
      <c r="G1886" s="36" t="s">
        <v>5191</v>
      </c>
      <c r="H1886" s="34" t="s">
        <v>11</v>
      </c>
      <c r="I1886" s="13" t="s">
        <v>352</v>
      </c>
      <c r="J1886" s="13" t="s">
        <v>10</v>
      </c>
      <c r="K1886" s="19">
        <v>45359</v>
      </c>
      <c r="L1886" s="19" t="s">
        <v>53</v>
      </c>
      <c r="M1886" s="34" t="s">
        <v>110</v>
      </c>
      <c r="N1886" s="35" t="s">
        <v>20</v>
      </c>
      <c r="O1886" s="22">
        <v>45398</v>
      </c>
      <c r="P1886" s="21" t="s">
        <v>1196</v>
      </c>
      <c r="Q1886" s="20">
        <v>75.3</v>
      </c>
      <c r="R1886" s="19">
        <v>45428</v>
      </c>
      <c r="S1886" s="13" t="s">
        <v>1125</v>
      </c>
      <c r="T1886" s="34">
        <v>89.79</v>
      </c>
      <c r="U1886" s="17"/>
      <c r="V1886" s="16"/>
      <c r="W1886" s="15"/>
      <c r="X1886" s="14"/>
      <c r="Y1886" s="13"/>
      <c r="Z1886" s="33"/>
      <c r="AA1886" s="11" t="s">
        <v>1195</v>
      </c>
      <c r="AB1886" s="9" t="s">
        <v>1194</v>
      </c>
      <c r="AC1886" s="10" t="s">
        <v>1140</v>
      </c>
      <c r="AD1886" s="9" t="s">
        <v>1131</v>
      </c>
      <c r="AE1886" s="8" t="s">
        <v>1193</v>
      </c>
      <c r="AF1886" s="32" t="s">
        <v>5190</v>
      </c>
      <c r="AG1886" s="6">
        <f>IF(P1886="Em Aberto",Q1886,0)+IF(S1886="Em Aberto",T1886,0)+IF(V1886="Em Aberto",W1886,0)+IF(Y1886="Em Aberto",Z1886,0)</f>
        <v>75.3</v>
      </c>
      <c r="AH1886" s="28"/>
      <c r="AI1886" s="102"/>
      <c r="AJ1886" s="102"/>
    </row>
    <row r="1887" spans="1:36" s="103" customFormat="1" ht="11.25" customHeight="1" x14ac:dyDescent="0.2">
      <c r="A1887" s="30">
        <v>45352</v>
      </c>
      <c r="B1887" s="28"/>
      <c r="C1887" s="27">
        <v>45118000000129</v>
      </c>
      <c r="D1887" s="5" t="s">
        <v>5189</v>
      </c>
      <c r="E1887" s="13" t="s">
        <v>5188</v>
      </c>
      <c r="F1887" s="13">
        <v>16</v>
      </c>
      <c r="G1887" s="36" t="s">
        <v>5187</v>
      </c>
      <c r="H1887" s="34" t="s">
        <v>11</v>
      </c>
      <c r="I1887" s="13" t="s">
        <v>352</v>
      </c>
      <c r="J1887" s="13" t="s">
        <v>10</v>
      </c>
      <c r="K1887" s="19">
        <v>45359</v>
      </c>
      <c r="L1887" s="19" t="s">
        <v>170</v>
      </c>
      <c r="M1887" s="34" t="s">
        <v>110</v>
      </c>
      <c r="N1887" s="35" t="s">
        <v>20</v>
      </c>
      <c r="O1887" s="22">
        <v>45398</v>
      </c>
      <c r="P1887" s="21" t="s">
        <v>1125</v>
      </c>
      <c r="Q1887" s="20">
        <v>75.3</v>
      </c>
      <c r="R1887" s="19">
        <v>45428</v>
      </c>
      <c r="S1887" s="13" t="s">
        <v>1125</v>
      </c>
      <c r="T1887" s="34">
        <v>91.29</v>
      </c>
      <c r="U1887" s="17">
        <v>45459</v>
      </c>
      <c r="V1887" s="16" t="s">
        <v>1125</v>
      </c>
      <c r="W1887" s="15">
        <v>91.59</v>
      </c>
      <c r="X1887" s="14"/>
      <c r="Y1887" s="13"/>
      <c r="Z1887" s="33"/>
      <c r="AA1887" s="11" t="s">
        <v>0</v>
      </c>
      <c r="AB1887" s="9" t="s">
        <v>1123</v>
      </c>
      <c r="AC1887" s="10" t="s">
        <v>1140</v>
      </c>
      <c r="AD1887" s="9" t="s">
        <v>1124</v>
      </c>
      <c r="AE1887" s="8" t="s">
        <v>1123</v>
      </c>
      <c r="AF1887" s="32" t="s">
        <v>5186</v>
      </c>
      <c r="AG1887" s="6">
        <f>IF(P1887="Em Aberto",Q1887,0)+IF(S1887="Em Aberto",T1887,0)+IF(V1887="Em Aberto",W1887,0)+IF(Y1887="Em Aberto",Z1887,0)</f>
        <v>0</v>
      </c>
      <c r="AH1887" s="28"/>
      <c r="AI1887" s="102"/>
      <c r="AJ1887" s="102"/>
    </row>
    <row r="1888" spans="1:36" s="102" customFormat="1" ht="11.25" customHeight="1" x14ac:dyDescent="0.2">
      <c r="A1888" s="30">
        <v>45352</v>
      </c>
      <c r="B1888" s="28"/>
      <c r="C1888" s="27">
        <v>46692407000128</v>
      </c>
      <c r="D1888" s="5" t="s">
        <v>5185</v>
      </c>
      <c r="E1888" s="13">
        <v>2068287</v>
      </c>
      <c r="F1888" s="13">
        <v>14</v>
      </c>
      <c r="G1888" s="36" t="s">
        <v>5184</v>
      </c>
      <c r="H1888" s="34" t="s">
        <v>6</v>
      </c>
      <c r="I1888" s="13" t="s">
        <v>352</v>
      </c>
      <c r="J1888" s="13" t="s">
        <v>4</v>
      </c>
      <c r="K1888" s="19">
        <v>45360</v>
      </c>
      <c r="L1888" s="19" t="s">
        <v>85</v>
      </c>
      <c r="M1888" s="34" t="s">
        <v>29</v>
      </c>
      <c r="N1888" s="35" t="s">
        <v>1126</v>
      </c>
      <c r="O1888" s="22">
        <v>45396</v>
      </c>
      <c r="P1888" s="21" t="s">
        <v>1125</v>
      </c>
      <c r="Q1888" s="20">
        <v>220</v>
      </c>
      <c r="R1888" s="19">
        <v>45426</v>
      </c>
      <c r="S1888" s="13" t="s">
        <v>1125</v>
      </c>
      <c r="T1888" s="34">
        <v>220</v>
      </c>
      <c r="U1888" s="17">
        <v>45457</v>
      </c>
      <c r="V1888" s="16" t="s">
        <v>1125</v>
      </c>
      <c r="W1888" s="15">
        <v>220</v>
      </c>
      <c r="X1888" s="14"/>
      <c r="Y1888" s="13"/>
      <c r="Z1888" s="33"/>
      <c r="AA1888" s="11" t="s">
        <v>0</v>
      </c>
      <c r="AB1888" s="9" t="s">
        <v>1123</v>
      </c>
      <c r="AC1888" s="10" t="s">
        <v>6</v>
      </c>
      <c r="AD1888" s="9" t="s">
        <v>1131</v>
      </c>
      <c r="AE1888" s="8" t="s">
        <v>1123</v>
      </c>
      <c r="AF1888" s="32" t="s">
        <v>5183</v>
      </c>
      <c r="AG1888" s="6">
        <f>IF(P1888="Em Aberto",Q1888,0)+IF(S1888="Em Aberto",T1888,0)+IF(V1888="Em Aberto",W1888,0)+IF(Y1888="Em Aberto",Z1888,0)</f>
        <v>0</v>
      </c>
      <c r="AH1888" s="28"/>
    </row>
    <row r="1889" spans="1:36" s="86" customFormat="1" ht="11.25" customHeight="1" x14ac:dyDescent="0.2">
      <c r="A1889" s="30">
        <v>45352</v>
      </c>
      <c r="B1889" s="28"/>
      <c r="C1889" s="36">
        <v>48481069000100</v>
      </c>
      <c r="D1889" s="5" t="s">
        <v>5182</v>
      </c>
      <c r="E1889" s="13" t="s">
        <v>5181</v>
      </c>
      <c r="F1889" s="13">
        <v>11</v>
      </c>
      <c r="G1889" s="36" t="s">
        <v>5180</v>
      </c>
      <c r="H1889" s="34" t="s">
        <v>6</v>
      </c>
      <c r="I1889" s="13" t="s">
        <v>352</v>
      </c>
      <c r="J1889" s="13" t="s">
        <v>10</v>
      </c>
      <c r="K1889" s="19">
        <v>45360</v>
      </c>
      <c r="L1889" s="19" t="s">
        <v>9</v>
      </c>
      <c r="M1889" s="34" t="s">
        <v>153</v>
      </c>
      <c r="N1889" s="35" t="s">
        <v>1126</v>
      </c>
      <c r="O1889" s="22">
        <v>45393</v>
      </c>
      <c r="P1889" s="21" t="s">
        <v>1196</v>
      </c>
      <c r="Q1889" s="20">
        <v>53</v>
      </c>
      <c r="R1889" s="19">
        <v>45425</v>
      </c>
      <c r="S1889" s="13" t="s">
        <v>1196</v>
      </c>
      <c r="T1889" s="34">
        <v>109.81</v>
      </c>
      <c r="U1889" s="17"/>
      <c r="V1889" s="16"/>
      <c r="W1889" s="15"/>
      <c r="X1889" s="14"/>
      <c r="Y1889" s="13"/>
      <c r="Z1889" s="33"/>
      <c r="AA1889" s="11" t="s">
        <v>1195</v>
      </c>
      <c r="AB1889" s="9" t="s">
        <v>1380</v>
      </c>
      <c r="AC1889" s="10" t="s">
        <v>6</v>
      </c>
      <c r="AD1889" s="9" t="s">
        <v>1131</v>
      </c>
      <c r="AE1889" s="8" t="s">
        <v>1193</v>
      </c>
      <c r="AF1889" s="32" t="s">
        <v>5179</v>
      </c>
      <c r="AG1889" s="6">
        <f>IF(P1889="Em Aberto",Q1889,0)+IF(S1889="Em Aberto",T1889,0)+IF(V1889="Em Aberto",W1889,0)+IF(Y1889="Em Aberto",Z1889,0)</f>
        <v>162.81</v>
      </c>
      <c r="AH1889" s="28"/>
      <c r="AI1889" s="102"/>
      <c r="AJ1889" s="102"/>
    </row>
    <row r="1890" spans="1:36" s="86" customFormat="1" ht="11.25" customHeight="1" x14ac:dyDescent="0.2">
      <c r="A1890" s="30">
        <v>45352</v>
      </c>
      <c r="B1890" s="28"/>
      <c r="C1890" s="27">
        <v>40842448000177</v>
      </c>
      <c r="D1890" s="5" t="s">
        <v>5178</v>
      </c>
      <c r="E1890" s="13" t="s">
        <v>5177</v>
      </c>
      <c r="F1890" s="13">
        <v>16</v>
      </c>
      <c r="G1890" s="36" t="s">
        <v>5176</v>
      </c>
      <c r="H1890" s="34" t="s">
        <v>6</v>
      </c>
      <c r="I1890" s="13" t="s">
        <v>352</v>
      </c>
      <c r="J1890" s="13" t="s">
        <v>10</v>
      </c>
      <c r="K1890" s="19">
        <v>45360</v>
      </c>
      <c r="L1890" s="19" t="s">
        <v>119</v>
      </c>
      <c r="M1890" s="34" t="s">
        <v>181</v>
      </c>
      <c r="N1890" s="35" t="s">
        <v>1209</v>
      </c>
      <c r="O1890" s="22">
        <v>45400</v>
      </c>
      <c r="P1890" s="21" t="s">
        <v>1125</v>
      </c>
      <c r="Q1890" s="20">
        <v>104.65</v>
      </c>
      <c r="R1890" s="19">
        <v>45432</v>
      </c>
      <c r="S1890" s="13" t="s">
        <v>1125</v>
      </c>
      <c r="T1890" s="34">
        <v>129.77000000000001</v>
      </c>
      <c r="U1890" s="17">
        <v>45463</v>
      </c>
      <c r="V1890" s="16" t="s">
        <v>1125</v>
      </c>
      <c r="W1890" s="15">
        <v>129.77000000000001</v>
      </c>
      <c r="X1890" s="14"/>
      <c r="Y1890" s="13"/>
      <c r="Z1890" s="33"/>
      <c r="AA1890" s="11" t="s">
        <v>0</v>
      </c>
      <c r="AB1890" s="9" t="s">
        <v>1123</v>
      </c>
      <c r="AC1890" s="10" t="s">
        <v>1201</v>
      </c>
      <c r="AD1890" s="9" t="s">
        <v>1124</v>
      </c>
      <c r="AE1890" s="8" t="s">
        <v>1123</v>
      </c>
      <c r="AF1890" s="32" t="s">
        <v>5175</v>
      </c>
      <c r="AG1890" s="6">
        <f>IF(P1890="Em Aberto",Q1890,0)+IF(S1890="Em Aberto",T1890,0)+IF(V1890="Em Aberto",W1890,0)+IF(Y1890="Em Aberto",Z1890,0)</f>
        <v>0</v>
      </c>
      <c r="AH1890" s="28"/>
      <c r="AI1890" s="102"/>
      <c r="AJ1890" s="102"/>
    </row>
    <row r="1891" spans="1:36" s="86" customFormat="1" ht="11.25" customHeight="1" x14ac:dyDescent="0.2">
      <c r="A1891" s="30">
        <v>45352</v>
      </c>
      <c r="B1891" s="28"/>
      <c r="C1891" s="27">
        <v>28263302000171</v>
      </c>
      <c r="D1891" s="5" t="s">
        <v>5174</v>
      </c>
      <c r="E1891" s="13" t="s">
        <v>5173</v>
      </c>
      <c r="F1891" s="13">
        <v>11</v>
      </c>
      <c r="G1891" s="36" t="s">
        <v>5172</v>
      </c>
      <c r="H1891" s="34" t="s">
        <v>6</v>
      </c>
      <c r="I1891" s="13" t="s">
        <v>352</v>
      </c>
      <c r="J1891" s="13" t="s">
        <v>10</v>
      </c>
      <c r="K1891" s="19">
        <v>45360</v>
      </c>
      <c r="L1891" s="19" t="s">
        <v>114</v>
      </c>
      <c r="M1891" s="34" t="s">
        <v>110</v>
      </c>
      <c r="N1891" s="35" t="s">
        <v>20</v>
      </c>
      <c r="O1891" s="22">
        <v>45393</v>
      </c>
      <c r="P1891" s="21" t="s">
        <v>1125</v>
      </c>
      <c r="Q1891" s="20">
        <v>53</v>
      </c>
      <c r="R1891" s="19">
        <v>45425</v>
      </c>
      <c r="S1891" s="13" t="s">
        <v>1125</v>
      </c>
      <c r="T1891" s="34">
        <v>110.86</v>
      </c>
      <c r="U1891" s="17">
        <v>45455</v>
      </c>
      <c r="V1891" s="16" t="s">
        <v>1125</v>
      </c>
      <c r="W1891" s="15">
        <v>112.05</v>
      </c>
      <c r="X1891" s="14"/>
      <c r="Y1891" s="13"/>
      <c r="Z1891" s="33"/>
      <c r="AA1891" s="11" t="s">
        <v>0</v>
      </c>
      <c r="AB1891" s="9" t="s">
        <v>1123</v>
      </c>
      <c r="AC1891" s="10" t="s">
        <v>6</v>
      </c>
      <c r="AD1891" s="9" t="s">
        <v>1131</v>
      </c>
      <c r="AE1891" s="8" t="s">
        <v>1123</v>
      </c>
      <c r="AF1891" s="32" t="s">
        <v>5171</v>
      </c>
      <c r="AG1891" s="6">
        <f>IF(P1891="Em Aberto",Q1891,0)+IF(S1891="Em Aberto",T1891,0)+IF(V1891="Em Aberto",W1891,0)+IF(Y1891="Em Aberto",Z1891,0)</f>
        <v>0</v>
      </c>
      <c r="AH1891" s="28"/>
      <c r="AI1891" s="102"/>
      <c r="AJ1891" s="102"/>
    </row>
    <row r="1892" spans="1:36" s="102" customFormat="1" ht="11.25" customHeight="1" x14ac:dyDescent="0.2">
      <c r="A1892" s="30">
        <v>45352</v>
      </c>
      <c r="B1892" s="28"/>
      <c r="C1892" s="27">
        <v>38625249000165</v>
      </c>
      <c r="D1892" s="5" t="s">
        <v>5170</v>
      </c>
      <c r="E1892" s="13" t="s">
        <v>5169</v>
      </c>
      <c r="F1892" s="13">
        <v>16</v>
      </c>
      <c r="G1892" s="36" t="s">
        <v>5168</v>
      </c>
      <c r="H1892" s="34" t="s">
        <v>6</v>
      </c>
      <c r="I1892" s="13" t="s">
        <v>352</v>
      </c>
      <c r="J1892" s="13" t="s">
        <v>10</v>
      </c>
      <c r="K1892" s="19">
        <v>45360</v>
      </c>
      <c r="L1892" s="19" t="s">
        <v>1269</v>
      </c>
      <c r="M1892" s="34" t="s">
        <v>29</v>
      </c>
      <c r="N1892" s="35" t="s">
        <v>1126</v>
      </c>
      <c r="O1892" s="22">
        <v>45400</v>
      </c>
      <c r="P1892" s="21" t="s">
        <v>1125</v>
      </c>
      <c r="Q1892" s="20">
        <v>88.55</v>
      </c>
      <c r="R1892" s="19">
        <v>45432</v>
      </c>
      <c r="S1892" s="13" t="s">
        <v>1125</v>
      </c>
      <c r="T1892" s="34">
        <v>111.68</v>
      </c>
      <c r="U1892" s="17">
        <v>45463</v>
      </c>
      <c r="V1892" s="16" t="s">
        <v>1125</v>
      </c>
      <c r="W1892" s="15">
        <v>112.08</v>
      </c>
      <c r="X1892" s="14"/>
      <c r="Y1892" s="13"/>
      <c r="Z1892" s="33"/>
      <c r="AA1892" s="11" t="s">
        <v>0</v>
      </c>
      <c r="AB1892" s="9" t="s">
        <v>1123</v>
      </c>
      <c r="AC1892" s="10" t="s">
        <v>6</v>
      </c>
      <c r="AD1892" s="9" t="s">
        <v>1124</v>
      </c>
      <c r="AE1892" s="8" t="s">
        <v>1123</v>
      </c>
      <c r="AF1892" s="32" t="s">
        <v>5100</v>
      </c>
      <c r="AG1892" s="6">
        <f>IF(P1892="Em Aberto",Q1892,0)+IF(S1892="Em Aberto",T1892,0)+IF(V1892="Em Aberto",W1892,0)+IF(Y1892="Em Aberto",Z1892,0)</f>
        <v>0</v>
      </c>
      <c r="AH1892" s="28"/>
    </row>
    <row r="1893" spans="1:36" s="86" customFormat="1" ht="11.25" customHeight="1" x14ac:dyDescent="0.2">
      <c r="A1893" s="30">
        <v>45352</v>
      </c>
      <c r="B1893" s="28"/>
      <c r="C1893" s="27">
        <v>49960609000100</v>
      </c>
      <c r="D1893" s="5" t="s">
        <v>5167</v>
      </c>
      <c r="E1893" s="13" t="s">
        <v>5166</v>
      </c>
      <c r="F1893" s="13">
        <v>16</v>
      </c>
      <c r="G1893" s="36" t="s">
        <v>5165</v>
      </c>
      <c r="H1893" s="34" t="s">
        <v>6</v>
      </c>
      <c r="I1893" s="13" t="s">
        <v>352</v>
      </c>
      <c r="J1893" s="13" t="s">
        <v>10</v>
      </c>
      <c r="K1893" s="19">
        <v>45360</v>
      </c>
      <c r="L1893" s="19" t="s">
        <v>53</v>
      </c>
      <c r="M1893" s="34" t="s">
        <v>110</v>
      </c>
      <c r="N1893" s="35" t="s">
        <v>20</v>
      </c>
      <c r="O1893" s="22">
        <v>45400</v>
      </c>
      <c r="P1893" s="21" t="s">
        <v>1125</v>
      </c>
      <c r="Q1893" s="20">
        <v>104.71</v>
      </c>
      <c r="R1893" s="19">
        <v>45432</v>
      </c>
      <c r="S1893" s="13" t="s">
        <v>1125</v>
      </c>
      <c r="T1893" s="34">
        <v>129.84</v>
      </c>
      <c r="U1893" s="17">
        <v>45463</v>
      </c>
      <c r="V1893" s="16" t="s">
        <v>1125</v>
      </c>
      <c r="W1893" s="15">
        <v>129.84</v>
      </c>
      <c r="X1893" s="14"/>
      <c r="Y1893" s="13"/>
      <c r="Z1893" s="33"/>
      <c r="AA1893" s="11" t="s">
        <v>0</v>
      </c>
      <c r="AB1893" s="9" t="s">
        <v>1123</v>
      </c>
      <c r="AC1893" s="10" t="s">
        <v>6</v>
      </c>
      <c r="AD1893" s="9" t="s">
        <v>1131</v>
      </c>
      <c r="AE1893" s="8" t="s">
        <v>1123</v>
      </c>
      <c r="AF1893" s="32" t="s">
        <v>5164</v>
      </c>
      <c r="AG1893" s="6">
        <f>IF(P1893="Em Aberto",Q1893,0)+IF(S1893="Em Aberto",T1893,0)+IF(V1893="Em Aberto",W1893,0)+IF(Y1893="Em Aberto",Z1893,0)</f>
        <v>0</v>
      </c>
      <c r="AH1893" s="28"/>
      <c r="AI1893" s="102"/>
      <c r="AJ1893" s="102"/>
    </row>
    <row r="1894" spans="1:36" s="86" customFormat="1" ht="11.25" customHeight="1" x14ac:dyDescent="0.2">
      <c r="A1894" s="59">
        <v>45352</v>
      </c>
      <c r="B1894" s="28"/>
      <c r="C1894" s="57">
        <v>35351298000169</v>
      </c>
      <c r="D1894" s="58" t="s">
        <v>5163</v>
      </c>
      <c r="E1894" s="46" t="s">
        <v>5162</v>
      </c>
      <c r="F1894" s="46">
        <v>2</v>
      </c>
      <c r="G1894" s="57" t="s">
        <v>5161</v>
      </c>
      <c r="H1894" s="51" t="s">
        <v>6</v>
      </c>
      <c r="I1894" s="46" t="s">
        <v>352</v>
      </c>
      <c r="J1894" s="46" t="s">
        <v>10</v>
      </c>
      <c r="K1894" s="52">
        <v>45360</v>
      </c>
      <c r="L1894" s="52" t="s">
        <v>53</v>
      </c>
      <c r="M1894" s="51" t="s">
        <v>37</v>
      </c>
      <c r="N1894" s="56" t="s">
        <v>1209</v>
      </c>
      <c r="O1894" s="55">
        <v>45384</v>
      </c>
      <c r="P1894" s="54" t="s">
        <v>1196</v>
      </c>
      <c r="Q1894" s="53">
        <v>15.13</v>
      </c>
      <c r="R1894" s="52">
        <v>45414</v>
      </c>
      <c r="S1894" s="46" t="s">
        <v>1196</v>
      </c>
      <c r="T1894" s="51">
        <v>109.8</v>
      </c>
      <c r="U1894" s="50">
        <v>45446</v>
      </c>
      <c r="V1894" s="49" t="s">
        <v>1196</v>
      </c>
      <c r="W1894" s="48">
        <v>87.83</v>
      </c>
      <c r="X1894" s="47"/>
      <c r="Y1894" s="46"/>
      <c r="Z1894" s="45"/>
      <c r="AA1894" s="44" t="s">
        <v>1253</v>
      </c>
      <c r="AB1894" s="42" t="s">
        <v>1380</v>
      </c>
      <c r="AC1894" s="43" t="s">
        <v>6</v>
      </c>
      <c r="AD1894" s="42" t="s">
        <v>1124</v>
      </c>
      <c r="AE1894" s="41" t="s">
        <v>1193</v>
      </c>
      <c r="AF1894" s="40" t="s">
        <v>5160</v>
      </c>
      <c r="AG1894" s="39">
        <f>IF(P1894="Em Aberto",Q1894,0)+IF(S1894="Em Aberto",T1894,0)+IF(V1894="Em Aberto",W1894,0)+IF(Y1894="Em Aberto",Z1894,0)</f>
        <v>212.76</v>
      </c>
      <c r="AH1894" s="38"/>
      <c r="AI1894" s="102"/>
      <c r="AJ1894" s="102"/>
    </row>
    <row r="1895" spans="1:36" s="86" customFormat="1" ht="11.25" customHeight="1" x14ac:dyDescent="0.2">
      <c r="A1895" s="30">
        <v>45352</v>
      </c>
      <c r="B1895" s="28"/>
      <c r="C1895" s="36">
        <v>29354294000131</v>
      </c>
      <c r="D1895" s="5" t="s">
        <v>5159</v>
      </c>
      <c r="E1895" s="13" t="s">
        <v>5158</v>
      </c>
      <c r="F1895" s="13">
        <v>16</v>
      </c>
      <c r="G1895" s="36" t="s">
        <v>5157</v>
      </c>
      <c r="H1895" s="34" t="s">
        <v>11</v>
      </c>
      <c r="I1895" s="13" t="s">
        <v>352</v>
      </c>
      <c r="J1895" s="13" t="s">
        <v>10</v>
      </c>
      <c r="K1895" s="19">
        <v>45360</v>
      </c>
      <c r="L1895" s="19" t="s">
        <v>119</v>
      </c>
      <c r="M1895" s="34" t="s">
        <v>29</v>
      </c>
      <c r="N1895" s="35" t="s">
        <v>1126</v>
      </c>
      <c r="O1895" s="22">
        <v>45400</v>
      </c>
      <c r="P1895" s="21" t="s">
        <v>1125</v>
      </c>
      <c r="Q1895" s="20">
        <v>104.71</v>
      </c>
      <c r="R1895" s="19">
        <v>45432</v>
      </c>
      <c r="S1895" s="13" t="s">
        <v>1125</v>
      </c>
      <c r="T1895" s="34">
        <v>132.28</v>
      </c>
      <c r="U1895" s="17">
        <v>45463</v>
      </c>
      <c r="V1895" s="16" t="s">
        <v>1125</v>
      </c>
      <c r="W1895" s="15">
        <v>132.49</v>
      </c>
      <c r="X1895" s="14"/>
      <c r="Y1895" s="13"/>
      <c r="Z1895" s="33"/>
      <c r="AA1895" s="11" t="s">
        <v>0</v>
      </c>
      <c r="AB1895" s="9" t="s">
        <v>1123</v>
      </c>
      <c r="AC1895" s="10" t="s">
        <v>1201</v>
      </c>
      <c r="AD1895" s="9" t="s">
        <v>1131</v>
      </c>
      <c r="AE1895" s="8" t="s">
        <v>1123</v>
      </c>
      <c r="AF1895" s="32" t="s">
        <v>5156</v>
      </c>
      <c r="AG1895" s="6">
        <f>IF(P1895="Em Aberto",Q1895,0)+IF(S1895="Em Aberto",T1895,0)+IF(V1895="Em Aberto",W1895,0)+IF(Y1895="Em Aberto",Z1895,0)</f>
        <v>0</v>
      </c>
      <c r="AH1895" s="28"/>
      <c r="AI1895" s="102"/>
      <c r="AJ1895" s="102"/>
    </row>
    <row r="1896" spans="1:36" s="86" customFormat="1" ht="11.25" customHeight="1" x14ac:dyDescent="0.2">
      <c r="A1896" s="30">
        <v>45352</v>
      </c>
      <c r="B1896" s="28"/>
      <c r="C1896" s="27">
        <v>21404688000145</v>
      </c>
      <c r="D1896" s="5" t="s">
        <v>5155</v>
      </c>
      <c r="E1896" s="13" t="s">
        <v>5154</v>
      </c>
      <c r="F1896" s="13">
        <v>16</v>
      </c>
      <c r="G1896" s="36" t="s">
        <v>5153</v>
      </c>
      <c r="H1896" s="34" t="s">
        <v>11</v>
      </c>
      <c r="I1896" s="13" t="s">
        <v>352</v>
      </c>
      <c r="J1896" s="13" t="s">
        <v>10</v>
      </c>
      <c r="K1896" s="19">
        <v>45360</v>
      </c>
      <c r="L1896" s="19" t="s">
        <v>16</v>
      </c>
      <c r="M1896" s="34" t="s">
        <v>15</v>
      </c>
      <c r="N1896" s="35" t="s">
        <v>1209</v>
      </c>
      <c r="O1896" s="22">
        <v>45398</v>
      </c>
      <c r="P1896" s="21" t="s">
        <v>1125</v>
      </c>
      <c r="Q1896" s="20">
        <v>88.58</v>
      </c>
      <c r="R1896" s="19">
        <v>45428</v>
      </c>
      <c r="S1896" s="13" t="s">
        <v>1125</v>
      </c>
      <c r="T1896" s="34">
        <v>109.84</v>
      </c>
      <c r="U1896" s="17">
        <v>45459</v>
      </c>
      <c r="V1896" s="16" t="s">
        <v>1125</v>
      </c>
      <c r="W1896" s="15">
        <v>109.84</v>
      </c>
      <c r="X1896" s="14"/>
      <c r="Y1896" s="13"/>
      <c r="Z1896" s="33"/>
      <c r="AA1896" s="11" t="s">
        <v>0</v>
      </c>
      <c r="AB1896" s="9" t="s">
        <v>1123</v>
      </c>
      <c r="AC1896" s="10" t="s">
        <v>1140</v>
      </c>
      <c r="AD1896" s="9" t="s">
        <v>1131</v>
      </c>
      <c r="AE1896" s="8" t="s">
        <v>1123</v>
      </c>
      <c r="AF1896" s="32" t="s">
        <v>5152</v>
      </c>
      <c r="AG1896" s="6">
        <f>IF(P1896="Em Aberto",Q1896,0)+IF(S1896="Em Aberto",T1896,0)+IF(V1896="Em Aberto",W1896,0)+IF(Y1896="Em Aberto",Z1896,0)</f>
        <v>0</v>
      </c>
      <c r="AH1896" s="28"/>
      <c r="AI1896" s="102"/>
      <c r="AJ1896" s="102"/>
    </row>
    <row r="1897" spans="1:36" s="86" customFormat="1" ht="11.25" customHeight="1" x14ac:dyDescent="0.2">
      <c r="A1897" s="30">
        <v>45352</v>
      </c>
      <c r="B1897" s="28"/>
      <c r="C1897" s="27">
        <v>49322728000129</v>
      </c>
      <c r="D1897" s="5" t="s">
        <v>5151</v>
      </c>
      <c r="E1897" s="13" t="s">
        <v>5150</v>
      </c>
      <c r="F1897" s="13">
        <v>16</v>
      </c>
      <c r="G1897" s="36" t="s">
        <v>5149</v>
      </c>
      <c r="H1897" s="34" t="s">
        <v>6</v>
      </c>
      <c r="I1897" s="13" t="s">
        <v>352</v>
      </c>
      <c r="J1897" s="13" t="s">
        <v>10</v>
      </c>
      <c r="K1897" s="19">
        <v>45360</v>
      </c>
      <c r="L1897" s="19" t="s">
        <v>1148</v>
      </c>
      <c r="M1897" s="34" t="s">
        <v>21</v>
      </c>
      <c r="N1897" s="35" t="s">
        <v>20</v>
      </c>
      <c r="O1897" s="22">
        <v>45400</v>
      </c>
      <c r="P1897" s="21" t="s">
        <v>1125</v>
      </c>
      <c r="Q1897" s="20">
        <v>104.73</v>
      </c>
      <c r="R1897" s="19">
        <v>45432</v>
      </c>
      <c r="S1897" s="13" t="s">
        <v>1125</v>
      </c>
      <c r="T1897" s="34">
        <v>129.87</v>
      </c>
      <c r="U1897" s="17">
        <v>45463</v>
      </c>
      <c r="V1897" s="16" t="s">
        <v>1125</v>
      </c>
      <c r="W1897" s="15">
        <v>133.15</v>
      </c>
      <c r="X1897" s="14"/>
      <c r="Y1897" s="13"/>
      <c r="Z1897" s="33"/>
      <c r="AA1897" s="11" t="s">
        <v>0</v>
      </c>
      <c r="AB1897" s="9" t="s">
        <v>1123</v>
      </c>
      <c r="AC1897" s="10" t="s">
        <v>6</v>
      </c>
      <c r="AD1897" s="9" t="s">
        <v>1131</v>
      </c>
      <c r="AE1897" s="8" t="s">
        <v>1123</v>
      </c>
      <c r="AF1897" s="32" t="s">
        <v>5148</v>
      </c>
      <c r="AG1897" s="6">
        <f>IF(P1897="Em Aberto",Q1897,0)+IF(S1897="Em Aberto",T1897,0)+IF(V1897="Em Aberto",W1897,0)+IF(Y1897="Em Aberto",Z1897,0)</f>
        <v>0</v>
      </c>
      <c r="AH1897" s="28"/>
      <c r="AI1897" s="102"/>
      <c r="AJ1897" s="102"/>
    </row>
    <row r="1898" spans="1:36" s="86" customFormat="1" ht="11.25" customHeight="1" x14ac:dyDescent="0.2">
      <c r="A1898" s="30">
        <v>45352</v>
      </c>
      <c r="B1898" s="28"/>
      <c r="C1898" s="27">
        <v>44799569000134</v>
      </c>
      <c r="D1898" s="5" t="s">
        <v>5147</v>
      </c>
      <c r="E1898" s="13" t="s">
        <v>5146</v>
      </c>
      <c r="F1898" s="13">
        <v>16</v>
      </c>
      <c r="G1898" s="36" t="s">
        <v>5145</v>
      </c>
      <c r="H1898" s="34" t="s">
        <v>11</v>
      </c>
      <c r="I1898" s="13" t="s">
        <v>352</v>
      </c>
      <c r="J1898" s="13" t="s">
        <v>10</v>
      </c>
      <c r="K1898" s="19">
        <v>45360</v>
      </c>
      <c r="L1898" s="19" t="s">
        <v>46</v>
      </c>
      <c r="M1898" s="34" t="s">
        <v>37</v>
      </c>
      <c r="N1898" s="35" t="s">
        <v>1209</v>
      </c>
      <c r="O1898" s="22">
        <v>45398</v>
      </c>
      <c r="P1898" s="21" t="s">
        <v>1125</v>
      </c>
      <c r="Q1898" s="20">
        <v>88.59</v>
      </c>
      <c r="R1898" s="19">
        <v>45428</v>
      </c>
      <c r="S1898" s="13" t="s">
        <v>1125</v>
      </c>
      <c r="T1898" s="34">
        <v>109.86</v>
      </c>
      <c r="U1898" s="17">
        <v>45459</v>
      </c>
      <c r="V1898" s="16" t="s">
        <v>1125</v>
      </c>
      <c r="W1898" s="15">
        <v>109.86</v>
      </c>
      <c r="X1898" s="14"/>
      <c r="Y1898" s="13"/>
      <c r="Z1898" s="33"/>
      <c r="AA1898" s="11" t="s">
        <v>0</v>
      </c>
      <c r="AB1898" s="9" t="s">
        <v>1123</v>
      </c>
      <c r="AC1898" s="10" t="s">
        <v>1140</v>
      </c>
      <c r="AD1898" s="9" t="s">
        <v>1131</v>
      </c>
      <c r="AE1898" s="8" t="s">
        <v>1123</v>
      </c>
      <c r="AF1898" s="32" t="s">
        <v>5055</v>
      </c>
      <c r="AG1898" s="6">
        <f>IF(P1898="Em Aberto",Q1898,0)+IF(S1898="Em Aberto",T1898,0)+IF(V1898="Em Aberto",W1898,0)+IF(Y1898="Em Aberto",Z1898,0)</f>
        <v>0</v>
      </c>
      <c r="AH1898" s="28"/>
      <c r="AI1898" s="102"/>
      <c r="AJ1898" s="102"/>
    </row>
    <row r="1899" spans="1:36" s="102" customFormat="1" ht="11.25" customHeight="1" x14ac:dyDescent="0.2">
      <c r="A1899" s="30">
        <v>45352</v>
      </c>
      <c r="B1899" s="28"/>
      <c r="C1899" s="27">
        <v>35452683000100</v>
      </c>
      <c r="D1899" s="5" t="s">
        <v>5144</v>
      </c>
      <c r="E1899" s="13" t="s">
        <v>5143</v>
      </c>
      <c r="F1899" s="13">
        <v>20</v>
      </c>
      <c r="G1899" s="36" t="s">
        <v>5142</v>
      </c>
      <c r="H1899" s="34" t="s">
        <v>6</v>
      </c>
      <c r="I1899" s="13" t="s">
        <v>352</v>
      </c>
      <c r="J1899" s="13" t="s">
        <v>10</v>
      </c>
      <c r="K1899" s="19">
        <v>45360</v>
      </c>
      <c r="L1899" s="19" t="s">
        <v>1947</v>
      </c>
      <c r="M1899" s="34" t="s">
        <v>29</v>
      </c>
      <c r="N1899" s="35" t="s">
        <v>1126</v>
      </c>
      <c r="O1899" s="22">
        <v>45404</v>
      </c>
      <c r="P1899" s="21" t="s">
        <v>1125</v>
      </c>
      <c r="Q1899" s="20">
        <v>88.55</v>
      </c>
      <c r="R1899" s="19">
        <v>45434</v>
      </c>
      <c r="S1899" s="13" t="s">
        <v>1125</v>
      </c>
      <c r="T1899" s="34">
        <v>109.81</v>
      </c>
      <c r="U1899" s="17">
        <v>45468</v>
      </c>
      <c r="V1899" s="16" t="s">
        <v>1125</v>
      </c>
      <c r="W1899" s="15">
        <v>111.88</v>
      </c>
      <c r="X1899" s="14"/>
      <c r="Y1899" s="13"/>
      <c r="Z1899" s="33"/>
      <c r="AA1899" s="11" t="s">
        <v>0</v>
      </c>
      <c r="AB1899" s="9" t="s">
        <v>1123</v>
      </c>
      <c r="AC1899" s="10" t="s">
        <v>6</v>
      </c>
      <c r="AD1899" s="9" t="s">
        <v>1131</v>
      </c>
      <c r="AE1899" s="8" t="s">
        <v>1123</v>
      </c>
      <c r="AF1899" s="32" t="s">
        <v>5077</v>
      </c>
      <c r="AG1899" s="6">
        <f>IF(P1899="Em Aberto",Q1899,0)+IF(S1899="Em Aberto",T1899,0)+IF(V1899="Em Aberto",W1899,0)+IF(Y1899="Em Aberto",Z1899,0)</f>
        <v>0</v>
      </c>
      <c r="AH1899" s="28"/>
    </row>
    <row r="1900" spans="1:36" s="86" customFormat="1" ht="11.25" customHeight="1" x14ac:dyDescent="0.2">
      <c r="A1900" s="30">
        <v>45352</v>
      </c>
      <c r="B1900" s="28"/>
      <c r="C1900" s="27">
        <v>43800155000115</v>
      </c>
      <c r="D1900" s="5" t="s">
        <v>5141</v>
      </c>
      <c r="E1900" s="13" t="s">
        <v>5140</v>
      </c>
      <c r="F1900" s="13">
        <v>20</v>
      </c>
      <c r="G1900" s="36" t="s">
        <v>5139</v>
      </c>
      <c r="H1900" s="34" t="s">
        <v>11</v>
      </c>
      <c r="I1900" s="13" t="s">
        <v>352</v>
      </c>
      <c r="J1900" s="13" t="s">
        <v>10</v>
      </c>
      <c r="K1900" s="19">
        <v>45360</v>
      </c>
      <c r="L1900" s="19" t="s">
        <v>98</v>
      </c>
      <c r="M1900" s="34" t="s">
        <v>201</v>
      </c>
      <c r="N1900" s="35" t="s">
        <v>1209</v>
      </c>
      <c r="O1900" s="22">
        <v>45402</v>
      </c>
      <c r="P1900" s="21" t="s">
        <v>1125</v>
      </c>
      <c r="Q1900" s="20">
        <v>88.57</v>
      </c>
      <c r="R1900" s="19">
        <v>45432</v>
      </c>
      <c r="S1900" s="13" t="s">
        <v>1125</v>
      </c>
      <c r="T1900" s="34">
        <v>111.87</v>
      </c>
      <c r="U1900" s="17">
        <v>45463</v>
      </c>
      <c r="V1900" s="16" t="s">
        <v>1196</v>
      </c>
      <c r="W1900" s="15">
        <v>109.83</v>
      </c>
      <c r="X1900" s="14"/>
      <c r="Y1900" s="13"/>
      <c r="Z1900" s="33"/>
      <c r="AA1900" s="11" t="s">
        <v>1195</v>
      </c>
      <c r="AB1900" s="9" t="s">
        <v>1194</v>
      </c>
      <c r="AC1900" s="10" t="s">
        <v>1140</v>
      </c>
      <c r="AD1900" s="9" t="s">
        <v>1131</v>
      </c>
      <c r="AE1900" s="8" t="s">
        <v>1193</v>
      </c>
      <c r="AF1900" s="32" t="s">
        <v>5138</v>
      </c>
      <c r="AG1900" s="6">
        <f>IF(P1900="Em Aberto",Q1900,0)+IF(S1900="Em Aberto",T1900,0)+IF(V1900="Em Aberto",W1900,0)+IF(Y1900="Em Aberto",Z1900,0)</f>
        <v>109.83</v>
      </c>
      <c r="AH1900" s="28"/>
      <c r="AI1900" s="102"/>
      <c r="AJ1900" s="102"/>
    </row>
    <row r="1901" spans="1:36" s="86" customFormat="1" ht="11.25" customHeight="1" x14ac:dyDescent="0.2">
      <c r="A1901" s="30">
        <v>45352</v>
      </c>
      <c r="B1901" s="28"/>
      <c r="C1901" s="27">
        <v>16752482000176</v>
      </c>
      <c r="D1901" s="5" t="s">
        <v>5137</v>
      </c>
      <c r="E1901" s="13" t="s">
        <v>5136</v>
      </c>
      <c r="F1901" s="13">
        <v>16</v>
      </c>
      <c r="G1901" s="36" t="s">
        <v>5135</v>
      </c>
      <c r="H1901" s="34" t="s">
        <v>6</v>
      </c>
      <c r="I1901" s="13" t="s">
        <v>352</v>
      </c>
      <c r="J1901" s="13" t="s">
        <v>10</v>
      </c>
      <c r="K1901" s="19">
        <v>45361</v>
      </c>
      <c r="L1901" s="19" t="s">
        <v>85</v>
      </c>
      <c r="M1901" s="34" t="s">
        <v>29</v>
      </c>
      <c r="N1901" s="35" t="s">
        <v>1126</v>
      </c>
      <c r="O1901" s="22">
        <v>45400</v>
      </c>
      <c r="P1901" s="21" t="s">
        <v>1125</v>
      </c>
      <c r="Q1901" s="20">
        <v>85.01</v>
      </c>
      <c r="R1901" s="19">
        <v>45432</v>
      </c>
      <c r="S1901" s="13" t="s">
        <v>1125</v>
      </c>
      <c r="T1901" s="34">
        <v>109.81</v>
      </c>
      <c r="U1901" s="17">
        <v>45463</v>
      </c>
      <c r="V1901" s="16" t="s">
        <v>1125</v>
      </c>
      <c r="W1901" s="15">
        <v>109.81</v>
      </c>
      <c r="X1901" s="14"/>
      <c r="Y1901" s="13"/>
      <c r="Z1901" s="33"/>
      <c r="AA1901" s="11" t="s">
        <v>0</v>
      </c>
      <c r="AB1901" s="9" t="s">
        <v>1123</v>
      </c>
      <c r="AC1901" s="10" t="s">
        <v>6</v>
      </c>
      <c r="AD1901" s="9" t="s">
        <v>1131</v>
      </c>
      <c r="AE1901" s="8" t="s">
        <v>1123</v>
      </c>
      <c r="AF1901" s="32" t="s">
        <v>5134</v>
      </c>
      <c r="AG1901" s="6">
        <f>IF(P1901="Em Aberto",Q1901,0)+IF(S1901="Em Aberto",T1901,0)+IF(V1901="Em Aberto",W1901,0)+IF(Y1901="Em Aberto",Z1901,0)</f>
        <v>0</v>
      </c>
      <c r="AH1901" s="28"/>
      <c r="AI1901" s="102"/>
      <c r="AJ1901" s="102"/>
    </row>
    <row r="1902" spans="1:36" s="102" customFormat="1" ht="11.25" customHeight="1" x14ac:dyDescent="0.2">
      <c r="A1902" s="30">
        <v>45352</v>
      </c>
      <c r="B1902" s="28"/>
      <c r="C1902" s="27">
        <v>45625239000195</v>
      </c>
      <c r="D1902" s="5" t="s">
        <v>5133</v>
      </c>
      <c r="E1902" s="13" t="s">
        <v>5132</v>
      </c>
      <c r="F1902" s="13">
        <v>11</v>
      </c>
      <c r="G1902" s="36" t="s">
        <v>5131</v>
      </c>
      <c r="H1902" s="34" t="s">
        <v>11</v>
      </c>
      <c r="I1902" s="13" t="s">
        <v>352</v>
      </c>
      <c r="J1902" s="13" t="s">
        <v>10</v>
      </c>
      <c r="K1902" s="19">
        <v>45362</v>
      </c>
      <c r="L1902" s="19" t="s">
        <v>85</v>
      </c>
      <c r="M1902" s="34" t="s">
        <v>2</v>
      </c>
      <c r="N1902" s="35" t="s">
        <v>1126</v>
      </c>
      <c r="O1902" s="22">
        <v>45393</v>
      </c>
      <c r="P1902" s="21" t="s">
        <v>1125</v>
      </c>
      <c r="Q1902" s="20">
        <v>37.11</v>
      </c>
      <c r="R1902" s="19">
        <v>45425</v>
      </c>
      <c r="S1902" s="13" t="s">
        <v>1125</v>
      </c>
      <c r="T1902" s="34">
        <v>110.46</v>
      </c>
      <c r="U1902" s="17">
        <v>45455</v>
      </c>
      <c r="V1902" s="16" t="s">
        <v>1125</v>
      </c>
      <c r="W1902" s="15">
        <v>108.77</v>
      </c>
      <c r="X1902" s="14"/>
      <c r="Y1902" s="13"/>
      <c r="Z1902" s="33"/>
      <c r="AA1902" s="11" t="s">
        <v>0</v>
      </c>
      <c r="AB1902" s="9" t="s">
        <v>1123</v>
      </c>
      <c r="AC1902" s="10" t="s">
        <v>1978</v>
      </c>
      <c r="AD1902" s="9" t="s">
        <v>1131</v>
      </c>
      <c r="AE1902" s="8" t="s">
        <v>1123</v>
      </c>
      <c r="AF1902" s="32" t="s">
        <v>5130</v>
      </c>
      <c r="AG1902" s="6">
        <f>IF(P1902="Em Aberto",Q1902,0)+IF(S1902="Em Aberto",T1902,0)+IF(V1902="Em Aberto",W1902,0)+IF(Y1902="Em Aberto",Z1902,0)</f>
        <v>0</v>
      </c>
      <c r="AH1902" s="28"/>
    </row>
    <row r="1903" spans="1:36" s="86" customFormat="1" ht="11.25" customHeight="1" x14ac:dyDescent="0.2">
      <c r="A1903" s="30">
        <v>45352</v>
      </c>
      <c r="B1903" s="28"/>
      <c r="C1903" s="27">
        <v>50336518000179</v>
      </c>
      <c r="D1903" s="5" t="s">
        <v>5129</v>
      </c>
      <c r="E1903" s="13" t="s">
        <v>5128</v>
      </c>
      <c r="F1903" s="13">
        <v>16</v>
      </c>
      <c r="G1903" s="36" t="s">
        <v>5127</v>
      </c>
      <c r="H1903" s="34" t="s">
        <v>11</v>
      </c>
      <c r="I1903" s="13" t="s">
        <v>352</v>
      </c>
      <c r="J1903" s="13" t="s">
        <v>10</v>
      </c>
      <c r="K1903" s="19">
        <v>45362</v>
      </c>
      <c r="L1903" s="19" t="s">
        <v>90</v>
      </c>
      <c r="M1903" s="34" t="s">
        <v>110</v>
      </c>
      <c r="N1903" s="35" t="s">
        <v>20</v>
      </c>
      <c r="O1903" s="22">
        <v>45398</v>
      </c>
      <c r="P1903" s="21" t="s">
        <v>1125</v>
      </c>
      <c r="Q1903" s="20">
        <v>66.61</v>
      </c>
      <c r="R1903" s="19">
        <v>45428</v>
      </c>
      <c r="S1903" s="13" t="s">
        <v>1125</v>
      </c>
      <c r="T1903" s="34">
        <v>89.79</v>
      </c>
      <c r="U1903" s="17">
        <v>45459</v>
      </c>
      <c r="V1903" s="16" t="s">
        <v>1125</v>
      </c>
      <c r="W1903" s="15">
        <v>89.79</v>
      </c>
      <c r="X1903" s="14"/>
      <c r="Y1903" s="13"/>
      <c r="Z1903" s="33"/>
      <c r="AA1903" s="11" t="s">
        <v>0</v>
      </c>
      <c r="AB1903" s="9" t="s">
        <v>1123</v>
      </c>
      <c r="AC1903" s="10" t="s">
        <v>1140</v>
      </c>
      <c r="AD1903" s="9" t="s">
        <v>1131</v>
      </c>
      <c r="AE1903" s="8" t="s">
        <v>1123</v>
      </c>
      <c r="AF1903" s="32" t="s">
        <v>5055</v>
      </c>
      <c r="AG1903" s="6">
        <f>IF(P1903="Em Aberto",Q1903,0)+IF(S1903="Em Aberto",T1903,0)+IF(V1903="Em Aberto",W1903,0)+IF(Y1903="Em Aberto",Z1903,0)</f>
        <v>0</v>
      </c>
      <c r="AH1903" s="28"/>
      <c r="AI1903" s="102"/>
      <c r="AJ1903" s="102"/>
    </row>
    <row r="1904" spans="1:36" s="102" customFormat="1" ht="11.25" customHeight="1" x14ac:dyDescent="0.2">
      <c r="A1904" s="30">
        <v>45352</v>
      </c>
      <c r="B1904" s="28"/>
      <c r="C1904" s="27">
        <v>36642058000186</v>
      </c>
      <c r="D1904" s="5" t="s">
        <v>5126</v>
      </c>
      <c r="E1904" s="13" t="s">
        <v>5125</v>
      </c>
      <c r="F1904" s="13">
        <v>2</v>
      </c>
      <c r="G1904" s="36" t="s">
        <v>5124</v>
      </c>
      <c r="H1904" s="34" t="s">
        <v>6</v>
      </c>
      <c r="I1904" s="13" t="s">
        <v>352</v>
      </c>
      <c r="J1904" s="13" t="s">
        <v>10</v>
      </c>
      <c r="K1904" s="19">
        <v>45362</v>
      </c>
      <c r="L1904" s="19" t="s">
        <v>98</v>
      </c>
      <c r="M1904" s="34" t="s">
        <v>213</v>
      </c>
      <c r="N1904" s="35" t="s">
        <v>20</v>
      </c>
      <c r="O1904" s="22" t="s">
        <v>1645</v>
      </c>
      <c r="P1904" s="21" t="s">
        <v>1125</v>
      </c>
      <c r="Q1904" s="20">
        <v>0</v>
      </c>
      <c r="R1904" s="19">
        <v>45414</v>
      </c>
      <c r="S1904" s="13" t="s">
        <v>1125</v>
      </c>
      <c r="T1904" s="34">
        <v>138.80000000000001</v>
      </c>
      <c r="U1904" s="17">
        <v>45446</v>
      </c>
      <c r="V1904" s="16" t="s">
        <v>1125</v>
      </c>
      <c r="W1904" s="15">
        <v>129.84</v>
      </c>
      <c r="X1904" s="14"/>
      <c r="Y1904" s="13"/>
      <c r="Z1904" s="33"/>
      <c r="AA1904" s="11" t="s">
        <v>0</v>
      </c>
      <c r="AB1904" s="9" t="s">
        <v>1123</v>
      </c>
      <c r="AC1904" s="10" t="s">
        <v>6</v>
      </c>
      <c r="AD1904" s="9" t="s">
        <v>1124</v>
      </c>
      <c r="AE1904" s="8" t="s">
        <v>1123</v>
      </c>
      <c r="AF1904" s="32" t="s">
        <v>5123</v>
      </c>
      <c r="AG1904" s="6">
        <f>IF(P1904="Em Aberto",Q1904,0)+IF(S1904="Em Aberto",T1904,0)+IF(V1904="Em Aberto",W1904,0)+IF(Y1904="Em Aberto",Z1904,0)</f>
        <v>0</v>
      </c>
      <c r="AH1904" s="28"/>
    </row>
    <row r="1905" spans="1:36" s="86" customFormat="1" ht="11.25" customHeight="1" x14ac:dyDescent="0.2">
      <c r="A1905" s="30">
        <v>45352</v>
      </c>
      <c r="B1905" s="28"/>
      <c r="C1905" s="27">
        <v>39230524000104</v>
      </c>
      <c r="D1905" s="5" t="s">
        <v>5122</v>
      </c>
      <c r="E1905" s="13" t="s">
        <v>5121</v>
      </c>
      <c r="F1905" s="13">
        <v>16</v>
      </c>
      <c r="G1905" s="36" t="s">
        <v>5120</v>
      </c>
      <c r="H1905" s="34" t="s">
        <v>11</v>
      </c>
      <c r="I1905" s="13" t="s">
        <v>352</v>
      </c>
      <c r="J1905" s="13" t="s">
        <v>10</v>
      </c>
      <c r="K1905" s="19">
        <v>45362</v>
      </c>
      <c r="L1905" s="19" t="s">
        <v>46</v>
      </c>
      <c r="M1905" s="34" t="s">
        <v>110</v>
      </c>
      <c r="N1905" s="35" t="s">
        <v>20</v>
      </c>
      <c r="O1905" s="22">
        <v>45398</v>
      </c>
      <c r="P1905" s="21" t="s">
        <v>1125</v>
      </c>
      <c r="Q1905" s="20">
        <v>81.45</v>
      </c>
      <c r="R1905" s="19">
        <v>45428</v>
      </c>
      <c r="S1905" s="13" t="s">
        <v>1125</v>
      </c>
      <c r="T1905" s="34">
        <v>109.8</v>
      </c>
      <c r="U1905" s="17">
        <v>45459</v>
      </c>
      <c r="V1905" s="16" t="s">
        <v>1125</v>
      </c>
      <c r="W1905" s="15">
        <v>112.41</v>
      </c>
      <c r="X1905" s="14"/>
      <c r="Y1905" s="13"/>
      <c r="Z1905" s="33"/>
      <c r="AA1905" s="11" t="s">
        <v>0</v>
      </c>
      <c r="AB1905" s="9" t="s">
        <v>1123</v>
      </c>
      <c r="AC1905" s="10" t="s">
        <v>1140</v>
      </c>
      <c r="AD1905" s="9" t="s">
        <v>1131</v>
      </c>
      <c r="AE1905" s="8" t="s">
        <v>1123</v>
      </c>
      <c r="AF1905" s="32" t="s">
        <v>5119</v>
      </c>
      <c r="AG1905" s="6">
        <f>IF(P1905="Em Aberto",Q1905,0)+IF(S1905="Em Aberto",T1905,0)+IF(V1905="Em Aberto",W1905,0)+IF(Y1905="Em Aberto",Z1905,0)</f>
        <v>0</v>
      </c>
      <c r="AH1905" s="28"/>
      <c r="AI1905" s="102"/>
      <c r="AJ1905" s="102"/>
    </row>
    <row r="1906" spans="1:36" s="86" customFormat="1" ht="11.25" customHeight="1" x14ac:dyDescent="0.2">
      <c r="A1906" s="30">
        <v>45352</v>
      </c>
      <c r="B1906" s="28"/>
      <c r="C1906" s="27">
        <v>49143295000144</v>
      </c>
      <c r="D1906" s="5" t="s">
        <v>5118</v>
      </c>
      <c r="E1906" s="13" t="s">
        <v>5117</v>
      </c>
      <c r="F1906" s="13">
        <v>16</v>
      </c>
      <c r="G1906" s="36" t="s">
        <v>5116</v>
      </c>
      <c r="H1906" s="34" t="s">
        <v>11</v>
      </c>
      <c r="I1906" s="13" t="s">
        <v>352</v>
      </c>
      <c r="J1906" s="13" t="s">
        <v>10</v>
      </c>
      <c r="K1906" s="19">
        <v>45362</v>
      </c>
      <c r="L1906" s="19" t="s">
        <v>3</v>
      </c>
      <c r="M1906" s="34" t="s">
        <v>479</v>
      </c>
      <c r="N1906" s="35" t="s">
        <v>20</v>
      </c>
      <c r="O1906" s="22">
        <v>45398</v>
      </c>
      <c r="P1906" s="21" t="s">
        <v>1125</v>
      </c>
      <c r="Q1906" s="20">
        <v>148.22999999999999</v>
      </c>
      <c r="R1906" s="19">
        <v>45428</v>
      </c>
      <c r="S1906" s="13" t="s">
        <v>1125</v>
      </c>
      <c r="T1906" s="34">
        <v>199.8</v>
      </c>
      <c r="U1906" s="17">
        <v>45459</v>
      </c>
      <c r="V1906" s="16" t="s">
        <v>1125</v>
      </c>
      <c r="W1906" s="15">
        <v>199.8</v>
      </c>
      <c r="X1906" s="14"/>
      <c r="Y1906" s="13"/>
      <c r="Z1906" s="33"/>
      <c r="AA1906" s="11" t="s">
        <v>0</v>
      </c>
      <c r="AB1906" s="9" t="s">
        <v>1123</v>
      </c>
      <c r="AC1906" s="10" t="s">
        <v>1140</v>
      </c>
      <c r="AD1906" s="9" t="s">
        <v>1131</v>
      </c>
      <c r="AE1906" s="8" t="s">
        <v>1123</v>
      </c>
      <c r="AF1906" s="32" t="s">
        <v>5055</v>
      </c>
      <c r="AG1906" s="6">
        <f>IF(P1906="Em Aberto",Q1906,0)+IF(S1906="Em Aberto",T1906,0)+IF(V1906="Em Aberto",W1906,0)+IF(Y1906="Em Aberto",Z1906,0)</f>
        <v>0</v>
      </c>
      <c r="AH1906" s="28"/>
      <c r="AI1906" s="102"/>
      <c r="AJ1906" s="102"/>
    </row>
    <row r="1907" spans="1:36" s="86" customFormat="1" ht="11.25" customHeight="1" x14ac:dyDescent="0.2">
      <c r="A1907" s="30">
        <v>45352</v>
      </c>
      <c r="B1907" s="28"/>
      <c r="C1907" s="27">
        <v>52169105000172</v>
      </c>
      <c r="D1907" s="5" t="s">
        <v>5115</v>
      </c>
      <c r="E1907" s="13" t="s">
        <v>5114</v>
      </c>
      <c r="F1907" s="13">
        <v>16</v>
      </c>
      <c r="G1907" s="36" t="s">
        <v>5113</v>
      </c>
      <c r="H1907" s="34" t="s">
        <v>6</v>
      </c>
      <c r="I1907" s="13" t="s">
        <v>352</v>
      </c>
      <c r="J1907" s="13" t="s">
        <v>10</v>
      </c>
      <c r="K1907" s="19">
        <v>45362</v>
      </c>
      <c r="L1907" s="19" t="s">
        <v>1158</v>
      </c>
      <c r="M1907" s="34" t="s">
        <v>169</v>
      </c>
      <c r="N1907" s="35" t="s">
        <v>1209</v>
      </c>
      <c r="O1907" s="22">
        <v>45400</v>
      </c>
      <c r="P1907" s="21" t="s">
        <v>1125</v>
      </c>
      <c r="Q1907" s="20">
        <v>96.3</v>
      </c>
      <c r="R1907" s="19">
        <v>45432</v>
      </c>
      <c r="S1907" s="13" t="s">
        <v>1125</v>
      </c>
      <c r="T1907" s="34">
        <v>129.81</v>
      </c>
      <c r="U1907" s="17">
        <v>45463</v>
      </c>
      <c r="V1907" s="16" t="s">
        <v>1125</v>
      </c>
      <c r="W1907" s="15">
        <v>132.29</v>
      </c>
      <c r="X1907" s="14"/>
      <c r="Y1907" s="13"/>
      <c r="Z1907" s="33"/>
      <c r="AA1907" s="11" t="s">
        <v>0</v>
      </c>
      <c r="AB1907" s="9" t="s">
        <v>1123</v>
      </c>
      <c r="AC1907" s="10" t="s">
        <v>6</v>
      </c>
      <c r="AD1907" s="9" t="s">
        <v>1131</v>
      </c>
      <c r="AE1907" s="8" t="s">
        <v>1123</v>
      </c>
      <c r="AF1907" s="32" t="s">
        <v>5112</v>
      </c>
      <c r="AG1907" s="6">
        <f>IF(P1907="Em Aberto",Q1907,0)+IF(S1907="Em Aberto",T1907,0)+IF(V1907="Em Aberto",W1907,0)+IF(Y1907="Em Aberto",Z1907,0)</f>
        <v>0</v>
      </c>
      <c r="AH1907" s="28"/>
      <c r="AI1907" s="102"/>
      <c r="AJ1907" s="102"/>
    </row>
    <row r="1908" spans="1:36" s="102" customFormat="1" ht="11.25" customHeight="1" x14ac:dyDescent="0.2">
      <c r="A1908" s="30">
        <v>45352</v>
      </c>
      <c r="B1908" s="28"/>
      <c r="C1908" s="27">
        <v>30991504000181</v>
      </c>
      <c r="D1908" s="5" t="s">
        <v>5111</v>
      </c>
      <c r="E1908" s="13" t="s">
        <v>5110</v>
      </c>
      <c r="F1908" s="13">
        <v>16</v>
      </c>
      <c r="G1908" s="36" t="s">
        <v>5109</v>
      </c>
      <c r="H1908" s="34" t="s">
        <v>11</v>
      </c>
      <c r="I1908" s="13" t="s">
        <v>352</v>
      </c>
      <c r="J1908" s="13" t="s">
        <v>10</v>
      </c>
      <c r="K1908" s="19">
        <v>45362</v>
      </c>
      <c r="L1908" s="19" t="s">
        <v>1153</v>
      </c>
      <c r="M1908" s="34" t="s">
        <v>169</v>
      </c>
      <c r="N1908" s="35" t="s">
        <v>1209</v>
      </c>
      <c r="O1908" s="22">
        <v>45416</v>
      </c>
      <c r="P1908" s="21" t="s">
        <v>1125</v>
      </c>
      <c r="Q1908" s="20">
        <v>66.66</v>
      </c>
      <c r="R1908" s="19">
        <v>45447</v>
      </c>
      <c r="S1908" s="13" t="s">
        <v>1125</v>
      </c>
      <c r="T1908" s="34">
        <v>89.87</v>
      </c>
      <c r="U1908" s="17"/>
      <c r="V1908" s="16"/>
      <c r="W1908" s="15"/>
      <c r="X1908" s="14"/>
      <c r="Y1908" s="13"/>
      <c r="Z1908" s="33"/>
      <c r="AA1908" s="11" t="s">
        <v>0</v>
      </c>
      <c r="AB1908" s="9" t="s">
        <v>1123</v>
      </c>
      <c r="AC1908" s="10" t="s">
        <v>1140</v>
      </c>
      <c r="AD1908" s="9" t="s">
        <v>1131</v>
      </c>
      <c r="AE1908" s="8" t="s">
        <v>1123</v>
      </c>
      <c r="AF1908" s="32" t="s">
        <v>5108</v>
      </c>
      <c r="AG1908" s="6">
        <f>IF(P1908="Em Aberto",Q1908,0)+IF(S1908="Em Aberto",T1908,0)+IF(V1908="Em Aberto",W1908,0)+IF(Y1908="Em Aberto",Z1908,0)</f>
        <v>0</v>
      </c>
      <c r="AH1908" s="28"/>
    </row>
    <row r="1909" spans="1:36" s="102" customFormat="1" ht="11.25" customHeight="1" x14ac:dyDescent="0.2">
      <c r="A1909" s="30">
        <v>45352</v>
      </c>
      <c r="B1909" s="28"/>
      <c r="C1909" s="27">
        <v>48761920000159</v>
      </c>
      <c r="D1909" s="5" t="s">
        <v>5107</v>
      </c>
      <c r="E1909" s="13" t="s">
        <v>5106</v>
      </c>
      <c r="F1909" s="13">
        <v>16</v>
      </c>
      <c r="G1909" s="36" t="s">
        <v>5105</v>
      </c>
      <c r="H1909" s="34" t="s">
        <v>6</v>
      </c>
      <c r="I1909" s="13" t="s">
        <v>352</v>
      </c>
      <c r="J1909" s="13" t="s">
        <v>10</v>
      </c>
      <c r="K1909" s="19">
        <v>45362</v>
      </c>
      <c r="L1909" s="19" t="s">
        <v>170</v>
      </c>
      <c r="M1909" s="34" t="s">
        <v>21</v>
      </c>
      <c r="N1909" s="35" t="s">
        <v>20</v>
      </c>
      <c r="O1909" s="22">
        <v>45400</v>
      </c>
      <c r="P1909" s="21" t="s">
        <v>1196</v>
      </c>
      <c r="Q1909" s="20">
        <v>81.42</v>
      </c>
      <c r="R1909" s="19">
        <v>45432</v>
      </c>
      <c r="S1909" s="13" t="s">
        <v>1196</v>
      </c>
      <c r="T1909" s="34">
        <v>109.76</v>
      </c>
      <c r="U1909" s="17"/>
      <c r="V1909" s="16"/>
      <c r="W1909" s="15"/>
      <c r="X1909" s="14"/>
      <c r="Y1909" s="13"/>
      <c r="Z1909" s="33"/>
      <c r="AA1909" s="11" t="s">
        <v>1195</v>
      </c>
      <c r="AB1909" s="9" t="s">
        <v>1380</v>
      </c>
      <c r="AC1909" s="10" t="s">
        <v>6</v>
      </c>
      <c r="AD1909" s="9" t="s">
        <v>1131</v>
      </c>
      <c r="AE1909" s="8" t="s">
        <v>1193</v>
      </c>
      <c r="AF1909" s="32" t="s">
        <v>5104</v>
      </c>
      <c r="AG1909" s="6">
        <f>IF(P1909="Em Aberto",Q1909,0)+IF(S1909="Em Aberto",T1909,0)+IF(V1909="Em Aberto",W1909,0)+IF(Y1909="Em Aberto",Z1909,0)</f>
        <v>191.18</v>
      </c>
      <c r="AH1909" s="28"/>
    </row>
    <row r="1910" spans="1:36" s="86" customFormat="1" ht="11.25" customHeight="1" x14ac:dyDescent="0.2">
      <c r="A1910" s="30">
        <v>45352</v>
      </c>
      <c r="B1910" s="28"/>
      <c r="C1910" s="27">
        <v>29807707000196</v>
      </c>
      <c r="D1910" s="5" t="s">
        <v>5103</v>
      </c>
      <c r="E1910" s="13" t="s">
        <v>5102</v>
      </c>
      <c r="F1910" s="13">
        <v>20</v>
      </c>
      <c r="G1910" s="36" t="s">
        <v>5101</v>
      </c>
      <c r="H1910" s="34" t="s">
        <v>6</v>
      </c>
      <c r="I1910" s="13" t="s">
        <v>352</v>
      </c>
      <c r="J1910" s="13" t="s">
        <v>10</v>
      </c>
      <c r="K1910" s="19">
        <v>45362</v>
      </c>
      <c r="L1910" s="19" t="s">
        <v>736</v>
      </c>
      <c r="M1910" s="34" t="s">
        <v>2</v>
      </c>
      <c r="N1910" s="35" t="s">
        <v>1126</v>
      </c>
      <c r="O1910" s="22">
        <v>45404</v>
      </c>
      <c r="P1910" s="21" t="s">
        <v>1125</v>
      </c>
      <c r="Q1910" s="20">
        <v>96.26</v>
      </c>
      <c r="R1910" s="19">
        <v>45434</v>
      </c>
      <c r="S1910" s="13" t="s">
        <v>1125</v>
      </c>
      <c r="T1910" s="34">
        <v>131.99</v>
      </c>
      <c r="U1910" s="17">
        <v>45468</v>
      </c>
      <c r="V1910" s="16" t="s">
        <v>1125</v>
      </c>
      <c r="W1910" s="15">
        <v>131.72999999999999</v>
      </c>
      <c r="X1910" s="14"/>
      <c r="Y1910" s="13"/>
      <c r="Z1910" s="33"/>
      <c r="AA1910" s="11" t="s">
        <v>0</v>
      </c>
      <c r="AB1910" s="9" t="s">
        <v>1123</v>
      </c>
      <c r="AC1910" s="10" t="s">
        <v>6</v>
      </c>
      <c r="AD1910" s="9" t="s">
        <v>1124</v>
      </c>
      <c r="AE1910" s="8" t="s">
        <v>1123</v>
      </c>
      <c r="AF1910" s="32" t="s">
        <v>5100</v>
      </c>
      <c r="AG1910" s="6">
        <f>IF(P1910="Em Aberto",Q1910,0)+IF(S1910="Em Aberto",T1910,0)+IF(V1910="Em Aberto",W1910,0)+IF(Y1910="Em Aberto",Z1910,0)</f>
        <v>0</v>
      </c>
      <c r="AH1910" s="28"/>
      <c r="AI1910" s="102"/>
      <c r="AJ1910" s="102"/>
    </row>
    <row r="1911" spans="1:36" s="102" customFormat="1" ht="11.25" customHeight="1" x14ac:dyDescent="0.2">
      <c r="A1911" s="30">
        <v>45352</v>
      </c>
      <c r="B1911" s="28"/>
      <c r="C1911" s="27">
        <v>11695531000162</v>
      </c>
      <c r="D1911" s="5" t="s">
        <v>5099</v>
      </c>
      <c r="E1911" s="13" t="s">
        <v>5098</v>
      </c>
      <c r="F1911" s="13">
        <v>16</v>
      </c>
      <c r="G1911" s="36" t="s">
        <v>5097</v>
      </c>
      <c r="H1911" s="34" t="s">
        <v>6</v>
      </c>
      <c r="I1911" s="13" t="s">
        <v>352</v>
      </c>
      <c r="J1911" s="13" t="s">
        <v>10</v>
      </c>
      <c r="K1911" s="19">
        <v>45362</v>
      </c>
      <c r="L1911" s="19" t="s">
        <v>102</v>
      </c>
      <c r="M1911" s="34" t="s">
        <v>2</v>
      </c>
      <c r="N1911" s="35" t="s">
        <v>1126</v>
      </c>
      <c r="O1911" s="22">
        <v>45400</v>
      </c>
      <c r="P1911" s="21" t="s">
        <v>1125</v>
      </c>
      <c r="Q1911" s="20">
        <v>81.38</v>
      </c>
      <c r="R1911" s="19">
        <v>45432</v>
      </c>
      <c r="S1911" s="13" t="s">
        <v>1125</v>
      </c>
      <c r="T1911" s="34">
        <v>111.4</v>
      </c>
      <c r="U1911" s="17">
        <v>45463</v>
      </c>
      <c r="V1911" s="16" t="s">
        <v>1125</v>
      </c>
      <c r="W1911" s="15">
        <v>132.55000000000001</v>
      </c>
      <c r="X1911" s="14"/>
      <c r="Y1911" s="13"/>
      <c r="Z1911" s="33"/>
      <c r="AA1911" s="11" t="s">
        <v>0</v>
      </c>
      <c r="AB1911" s="9" t="s">
        <v>1123</v>
      </c>
      <c r="AC1911" s="10" t="s">
        <v>1201</v>
      </c>
      <c r="AD1911" s="9" t="s">
        <v>1131</v>
      </c>
      <c r="AE1911" s="8" t="s">
        <v>1123</v>
      </c>
      <c r="AF1911" s="32" t="s">
        <v>5096</v>
      </c>
      <c r="AG1911" s="6">
        <f>IF(P1911="Em Aberto",Q1911,0)+IF(S1911="Em Aberto",T1911,0)+IF(V1911="Em Aberto",W1911,0)+IF(Y1911="Em Aberto",Z1911,0)</f>
        <v>0</v>
      </c>
      <c r="AH1911" s="28"/>
    </row>
    <row r="1912" spans="1:36" s="86" customFormat="1" ht="11.25" customHeight="1" x14ac:dyDescent="0.2">
      <c r="A1912" s="30">
        <v>45352</v>
      </c>
      <c r="B1912" s="28"/>
      <c r="C1912" s="27">
        <v>46321000000194</v>
      </c>
      <c r="D1912" s="5" t="s">
        <v>5095</v>
      </c>
      <c r="E1912" s="13" t="s">
        <v>5094</v>
      </c>
      <c r="F1912" s="13">
        <v>11</v>
      </c>
      <c r="G1912" s="36" t="s">
        <v>5093</v>
      </c>
      <c r="H1912" s="34" t="s">
        <v>11</v>
      </c>
      <c r="I1912" s="13" t="s">
        <v>352</v>
      </c>
      <c r="J1912" s="13" t="s">
        <v>10</v>
      </c>
      <c r="K1912" s="19">
        <v>45363</v>
      </c>
      <c r="L1912" s="19" t="s">
        <v>2141</v>
      </c>
      <c r="M1912" s="34" t="s">
        <v>21</v>
      </c>
      <c r="N1912" s="35" t="s">
        <v>20</v>
      </c>
      <c r="O1912" s="22">
        <v>45393</v>
      </c>
      <c r="P1912" s="21" t="s">
        <v>1125</v>
      </c>
      <c r="Q1912" s="20">
        <v>34.08</v>
      </c>
      <c r="R1912" s="19">
        <v>45423</v>
      </c>
      <c r="S1912" s="13" t="s">
        <v>1125</v>
      </c>
      <c r="T1912" s="34">
        <v>91.9</v>
      </c>
      <c r="U1912" s="17">
        <v>45454</v>
      </c>
      <c r="V1912" s="16" t="s">
        <v>1125</v>
      </c>
      <c r="W1912" s="15">
        <v>92.76</v>
      </c>
      <c r="X1912" s="14"/>
      <c r="Y1912" s="13"/>
      <c r="Z1912" s="33"/>
      <c r="AA1912" s="11" t="s">
        <v>0</v>
      </c>
      <c r="AB1912" s="9" t="s">
        <v>1123</v>
      </c>
      <c r="AC1912" s="10" t="s">
        <v>1140</v>
      </c>
      <c r="AD1912" s="9" t="s">
        <v>1131</v>
      </c>
      <c r="AE1912" s="8" t="s">
        <v>1123</v>
      </c>
      <c r="AF1912" s="32" t="s">
        <v>5092</v>
      </c>
      <c r="AG1912" s="6">
        <f>IF(P1912="Em Aberto",Q1912,0)+IF(S1912="Em Aberto",T1912,0)+IF(V1912="Em Aberto",W1912,0)+IF(Y1912="Em Aberto",Z1912,0)</f>
        <v>0</v>
      </c>
      <c r="AH1912" s="28"/>
      <c r="AI1912" s="102"/>
      <c r="AJ1912" s="102"/>
    </row>
    <row r="1913" spans="1:36" s="102" customFormat="1" ht="11.25" customHeight="1" x14ac:dyDescent="0.2">
      <c r="A1913" s="30">
        <v>45352</v>
      </c>
      <c r="B1913" s="28"/>
      <c r="C1913" s="27">
        <v>27679181000180</v>
      </c>
      <c r="D1913" s="5" t="s">
        <v>5091</v>
      </c>
      <c r="E1913" s="13" t="s">
        <v>5090</v>
      </c>
      <c r="F1913" s="13">
        <v>2</v>
      </c>
      <c r="G1913" s="36" t="s">
        <v>5089</v>
      </c>
      <c r="H1913" s="34" t="s">
        <v>6</v>
      </c>
      <c r="I1913" s="13" t="s">
        <v>352</v>
      </c>
      <c r="J1913" s="13" t="s">
        <v>10</v>
      </c>
      <c r="K1913" s="19">
        <v>45363</v>
      </c>
      <c r="L1913" s="19" t="s">
        <v>1961</v>
      </c>
      <c r="M1913" s="34" t="s">
        <v>72</v>
      </c>
      <c r="N1913" s="35" t="s">
        <v>20</v>
      </c>
      <c r="O1913" s="22">
        <v>45414</v>
      </c>
      <c r="P1913" s="21" t="s">
        <v>1125</v>
      </c>
      <c r="Q1913" s="20">
        <v>113.58</v>
      </c>
      <c r="R1913" s="19">
        <v>45446</v>
      </c>
      <c r="S1913" s="13" t="s">
        <v>1125</v>
      </c>
      <c r="T1913" s="34">
        <v>112.21</v>
      </c>
      <c r="U1913" s="17"/>
      <c r="V1913" s="16"/>
      <c r="W1913" s="15"/>
      <c r="X1913" s="14"/>
      <c r="Y1913" s="13"/>
      <c r="Z1913" s="33"/>
      <c r="AA1913" s="11" t="s">
        <v>0</v>
      </c>
      <c r="AB1913" s="9" t="s">
        <v>1123</v>
      </c>
      <c r="AC1913" s="10" t="s">
        <v>6</v>
      </c>
      <c r="AD1913" s="9" t="s">
        <v>1131</v>
      </c>
      <c r="AE1913" s="8" t="s">
        <v>1123</v>
      </c>
      <c r="AF1913" s="32" t="s">
        <v>5088</v>
      </c>
      <c r="AG1913" s="6">
        <f>IF(P1913="Em Aberto",Q1913,0)+IF(S1913="Em Aberto",T1913,0)+IF(V1913="Em Aberto",W1913,0)+IF(Y1913="Em Aberto",Z1913,0)</f>
        <v>0</v>
      </c>
      <c r="AH1913" s="28"/>
    </row>
    <row r="1914" spans="1:36" s="86" customFormat="1" ht="11.25" customHeight="1" x14ac:dyDescent="0.2">
      <c r="A1914" s="30">
        <v>45352</v>
      </c>
      <c r="B1914" s="28"/>
      <c r="C1914" s="27">
        <v>21422917000154</v>
      </c>
      <c r="D1914" s="5" t="s">
        <v>5087</v>
      </c>
      <c r="E1914" s="13" t="s">
        <v>5086</v>
      </c>
      <c r="F1914" s="13">
        <v>16</v>
      </c>
      <c r="G1914" s="36" t="s">
        <v>5085</v>
      </c>
      <c r="H1914" s="34" t="s">
        <v>6</v>
      </c>
      <c r="I1914" s="13" t="s">
        <v>352</v>
      </c>
      <c r="J1914" s="13" t="s">
        <v>10</v>
      </c>
      <c r="K1914" s="19">
        <v>45363</v>
      </c>
      <c r="L1914" s="19" t="s">
        <v>85</v>
      </c>
      <c r="M1914" s="34" t="s">
        <v>15</v>
      </c>
      <c r="N1914" s="35" t="s">
        <v>1209</v>
      </c>
      <c r="O1914" s="22">
        <v>45400</v>
      </c>
      <c r="P1914" s="21" t="s">
        <v>1125</v>
      </c>
      <c r="Q1914" s="20">
        <v>92.13</v>
      </c>
      <c r="R1914" s="19">
        <v>45432</v>
      </c>
      <c r="S1914" s="13" t="s">
        <v>1125</v>
      </c>
      <c r="T1914" s="34">
        <v>131.87</v>
      </c>
      <c r="U1914" s="17">
        <v>45463</v>
      </c>
      <c r="V1914" s="16" t="s">
        <v>1125</v>
      </c>
      <c r="W1914" s="15">
        <v>132.49</v>
      </c>
      <c r="X1914" s="14"/>
      <c r="Y1914" s="13"/>
      <c r="Z1914" s="33"/>
      <c r="AA1914" s="11" t="s">
        <v>0</v>
      </c>
      <c r="AB1914" s="9" t="s">
        <v>1123</v>
      </c>
      <c r="AC1914" s="10" t="s">
        <v>6</v>
      </c>
      <c r="AD1914" s="9" t="s">
        <v>1131</v>
      </c>
      <c r="AE1914" s="8" t="s">
        <v>1123</v>
      </c>
      <c r="AF1914" s="32" t="s">
        <v>5084</v>
      </c>
      <c r="AG1914" s="6">
        <f>IF(P1914="Em Aberto",Q1914,0)+IF(S1914="Em Aberto",T1914,0)+IF(V1914="Em Aberto",W1914,0)+IF(Y1914="Em Aberto",Z1914,0)</f>
        <v>0</v>
      </c>
      <c r="AH1914" s="28"/>
      <c r="AI1914" s="102"/>
      <c r="AJ1914" s="102"/>
    </row>
    <row r="1915" spans="1:36" s="86" customFormat="1" ht="11.25" customHeight="1" x14ac:dyDescent="0.2">
      <c r="A1915" s="30">
        <v>45352</v>
      </c>
      <c r="B1915" s="28"/>
      <c r="C1915" s="27">
        <v>26077414000102</v>
      </c>
      <c r="D1915" s="5" t="s">
        <v>5083</v>
      </c>
      <c r="E1915" s="13" t="s">
        <v>5082</v>
      </c>
      <c r="F1915" s="13">
        <v>16</v>
      </c>
      <c r="G1915" s="36" t="s">
        <v>5081</v>
      </c>
      <c r="H1915" s="34" t="s">
        <v>11</v>
      </c>
      <c r="I1915" s="13" t="s">
        <v>352</v>
      </c>
      <c r="J1915" s="13" t="s">
        <v>10</v>
      </c>
      <c r="K1915" s="19">
        <v>45363</v>
      </c>
      <c r="L1915" s="19" t="s">
        <v>1258</v>
      </c>
      <c r="M1915" s="34" t="s">
        <v>29</v>
      </c>
      <c r="N1915" s="35" t="s">
        <v>1126</v>
      </c>
      <c r="O1915" s="22">
        <v>45398</v>
      </c>
      <c r="P1915" s="21" t="s">
        <v>1125</v>
      </c>
      <c r="Q1915" s="20">
        <v>77.91</v>
      </c>
      <c r="R1915" s="19">
        <v>45428</v>
      </c>
      <c r="S1915" s="13" t="s">
        <v>1125</v>
      </c>
      <c r="T1915" s="34">
        <v>109.8</v>
      </c>
      <c r="U1915" s="17">
        <v>45459</v>
      </c>
      <c r="V1915" s="16" t="s">
        <v>1125</v>
      </c>
      <c r="W1915" s="15">
        <v>109.8</v>
      </c>
      <c r="X1915" s="14"/>
      <c r="Y1915" s="13"/>
      <c r="Z1915" s="33"/>
      <c r="AA1915" s="11" t="s">
        <v>0</v>
      </c>
      <c r="AB1915" s="9" t="s">
        <v>1123</v>
      </c>
      <c r="AC1915" s="10" t="s">
        <v>1140</v>
      </c>
      <c r="AD1915" s="9" t="s">
        <v>1131</v>
      </c>
      <c r="AE1915" s="8" t="s">
        <v>1123</v>
      </c>
      <c r="AF1915" s="32" t="s">
        <v>5055</v>
      </c>
      <c r="AG1915" s="6">
        <f>IF(P1915="Em Aberto",Q1915,0)+IF(S1915="Em Aberto",T1915,0)+IF(V1915="Em Aberto",W1915,0)+IF(Y1915="Em Aberto",Z1915,0)</f>
        <v>0</v>
      </c>
      <c r="AH1915" s="28"/>
      <c r="AI1915" s="102"/>
      <c r="AJ1915" s="102"/>
    </row>
    <row r="1916" spans="1:36" s="102" customFormat="1" ht="11.25" customHeight="1" x14ac:dyDescent="0.2">
      <c r="A1916" s="30">
        <v>45352</v>
      </c>
      <c r="B1916" s="28"/>
      <c r="C1916" s="27">
        <v>43887943000190</v>
      </c>
      <c r="D1916" s="5" t="s">
        <v>5080</v>
      </c>
      <c r="E1916" s="13" t="s">
        <v>5079</v>
      </c>
      <c r="F1916" s="13">
        <v>20</v>
      </c>
      <c r="G1916" s="36" t="s">
        <v>5078</v>
      </c>
      <c r="H1916" s="34" t="s">
        <v>6</v>
      </c>
      <c r="I1916" s="13" t="s">
        <v>352</v>
      </c>
      <c r="J1916" s="13" t="s">
        <v>10</v>
      </c>
      <c r="K1916" s="19">
        <v>45363</v>
      </c>
      <c r="L1916" s="19" t="s">
        <v>22</v>
      </c>
      <c r="M1916" s="34" t="s">
        <v>153</v>
      </c>
      <c r="N1916" s="35" t="s">
        <v>1126</v>
      </c>
      <c r="O1916" s="22">
        <v>45404</v>
      </c>
      <c r="P1916" s="21" t="s">
        <v>1125</v>
      </c>
      <c r="Q1916" s="20">
        <v>92.14</v>
      </c>
      <c r="R1916" s="19">
        <v>45434</v>
      </c>
      <c r="S1916" s="13" t="s">
        <v>1125</v>
      </c>
      <c r="T1916" s="34">
        <v>129.84</v>
      </c>
      <c r="U1916" s="17">
        <v>45468</v>
      </c>
      <c r="V1916" s="16" t="s">
        <v>1125</v>
      </c>
      <c r="W1916" s="15">
        <v>132.09</v>
      </c>
      <c r="X1916" s="14"/>
      <c r="Y1916" s="13"/>
      <c r="Z1916" s="33"/>
      <c r="AA1916" s="11" t="s">
        <v>0</v>
      </c>
      <c r="AB1916" s="9" t="s">
        <v>1123</v>
      </c>
      <c r="AC1916" s="10" t="s">
        <v>6</v>
      </c>
      <c r="AD1916" s="9" t="s">
        <v>1131</v>
      </c>
      <c r="AE1916" s="8" t="s">
        <v>1123</v>
      </c>
      <c r="AF1916" s="32" t="s">
        <v>5077</v>
      </c>
      <c r="AG1916" s="6">
        <f>IF(P1916="Em Aberto",Q1916,0)+IF(S1916="Em Aberto",T1916,0)+IF(V1916="Em Aberto",W1916,0)+IF(Y1916="Em Aberto",Z1916,0)</f>
        <v>0</v>
      </c>
      <c r="AH1916" s="28"/>
    </row>
    <row r="1917" spans="1:36" s="103" customFormat="1" ht="11.25" customHeight="1" x14ac:dyDescent="0.2">
      <c r="A1917" s="30">
        <v>45352</v>
      </c>
      <c r="B1917" s="28"/>
      <c r="C1917" s="27">
        <v>42368147000189</v>
      </c>
      <c r="D1917" s="5" t="s">
        <v>5076</v>
      </c>
      <c r="E1917" s="13" t="s">
        <v>5075</v>
      </c>
      <c r="F1917" s="13">
        <v>16</v>
      </c>
      <c r="G1917" s="36" t="s">
        <v>5074</v>
      </c>
      <c r="H1917" s="34" t="s">
        <v>11</v>
      </c>
      <c r="I1917" s="13" t="s">
        <v>352</v>
      </c>
      <c r="J1917" s="13" t="s">
        <v>10</v>
      </c>
      <c r="K1917" s="19">
        <v>45363</v>
      </c>
      <c r="L1917" s="19" t="s">
        <v>119</v>
      </c>
      <c r="M1917" s="34" t="s">
        <v>15</v>
      </c>
      <c r="N1917" s="35" t="s">
        <v>1209</v>
      </c>
      <c r="O1917" s="22">
        <v>45398</v>
      </c>
      <c r="P1917" s="21" t="s">
        <v>1125</v>
      </c>
      <c r="Q1917" s="20">
        <v>63.77</v>
      </c>
      <c r="R1917" s="19">
        <v>45428</v>
      </c>
      <c r="S1917" s="13" t="s">
        <v>1125</v>
      </c>
      <c r="T1917" s="34">
        <v>89.87</v>
      </c>
      <c r="U1917" s="17">
        <v>45459</v>
      </c>
      <c r="V1917" s="16" t="s">
        <v>1125</v>
      </c>
      <c r="W1917" s="15">
        <v>89.87</v>
      </c>
      <c r="X1917" s="14"/>
      <c r="Y1917" s="13"/>
      <c r="Z1917" s="33"/>
      <c r="AA1917" s="11" t="s">
        <v>0</v>
      </c>
      <c r="AB1917" s="9" t="s">
        <v>1123</v>
      </c>
      <c r="AC1917" s="10" t="s">
        <v>1140</v>
      </c>
      <c r="AD1917" s="9" t="s">
        <v>1131</v>
      </c>
      <c r="AE1917" s="8" t="s">
        <v>1123</v>
      </c>
      <c r="AF1917" s="32" t="s">
        <v>5055</v>
      </c>
      <c r="AG1917" s="6">
        <f>IF(P1917="Em Aberto",Q1917,0)+IF(S1917="Em Aberto",T1917,0)+IF(V1917="Em Aberto",W1917,0)+IF(Y1917="Em Aberto",Z1917,0)</f>
        <v>0</v>
      </c>
      <c r="AH1917" s="28"/>
      <c r="AI1917" s="102"/>
      <c r="AJ1917" s="102"/>
    </row>
    <row r="1918" spans="1:36" s="86" customFormat="1" ht="11.25" customHeight="1" x14ac:dyDescent="0.2">
      <c r="A1918" s="30">
        <v>45352</v>
      </c>
      <c r="B1918" s="28"/>
      <c r="C1918" s="27">
        <v>14120979000146</v>
      </c>
      <c r="D1918" s="5" t="s">
        <v>5073</v>
      </c>
      <c r="E1918" s="13" t="s">
        <v>5072</v>
      </c>
      <c r="F1918" s="13">
        <v>16</v>
      </c>
      <c r="G1918" s="36" t="s">
        <v>5071</v>
      </c>
      <c r="H1918" s="34" t="s">
        <v>11</v>
      </c>
      <c r="I1918" s="13" t="s">
        <v>352</v>
      </c>
      <c r="J1918" s="13" t="s">
        <v>10</v>
      </c>
      <c r="K1918" s="19">
        <v>45363</v>
      </c>
      <c r="L1918" s="19" t="s">
        <v>736</v>
      </c>
      <c r="M1918" s="34" t="s">
        <v>479</v>
      </c>
      <c r="N1918" s="35" t="s">
        <v>20</v>
      </c>
      <c r="O1918" s="22">
        <v>45398</v>
      </c>
      <c r="P1918" s="21" t="s">
        <v>1125</v>
      </c>
      <c r="Q1918" s="20">
        <v>77.94</v>
      </c>
      <c r="R1918" s="19">
        <v>45428</v>
      </c>
      <c r="S1918" s="13" t="s">
        <v>1125</v>
      </c>
      <c r="T1918" s="34">
        <v>109.83</v>
      </c>
      <c r="U1918" s="17">
        <v>45459</v>
      </c>
      <c r="V1918" s="16" t="s">
        <v>1125</v>
      </c>
      <c r="W1918" s="15">
        <v>109.83</v>
      </c>
      <c r="X1918" s="14"/>
      <c r="Y1918" s="13"/>
      <c r="Z1918" s="33"/>
      <c r="AA1918" s="11" t="s">
        <v>0</v>
      </c>
      <c r="AB1918" s="9" t="s">
        <v>1123</v>
      </c>
      <c r="AC1918" s="10" t="s">
        <v>1140</v>
      </c>
      <c r="AD1918" s="9" t="s">
        <v>1131</v>
      </c>
      <c r="AE1918" s="8" t="s">
        <v>1123</v>
      </c>
      <c r="AF1918" s="32" t="s">
        <v>5055</v>
      </c>
      <c r="AG1918" s="6">
        <f>IF(P1918="Em Aberto",Q1918,0)+IF(S1918="Em Aberto",T1918,0)+IF(V1918="Em Aberto",W1918,0)+IF(Y1918="Em Aberto",Z1918,0)</f>
        <v>0</v>
      </c>
      <c r="AH1918" s="28"/>
      <c r="AI1918" s="102"/>
      <c r="AJ1918" s="102"/>
    </row>
    <row r="1919" spans="1:36" s="102" customFormat="1" ht="11.25" customHeight="1" x14ac:dyDescent="0.2">
      <c r="A1919" s="30">
        <v>45352</v>
      </c>
      <c r="B1919" s="28"/>
      <c r="C1919" s="27">
        <v>50710828000101</v>
      </c>
      <c r="D1919" s="5" t="s">
        <v>5070</v>
      </c>
      <c r="E1919" s="13" t="s">
        <v>5069</v>
      </c>
      <c r="F1919" s="13">
        <v>16</v>
      </c>
      <c r="G1919" s="36" t="s">
        <v>5068</v>
      </c>
      <c r="H1919" s="34" t="s">
        <v>6</v>
      </c>
      <c r="I1919" s="13" t="s">
        <v>352</v>
      </c>
      <c r="J1919" s="13" t="s">
        <v>10</v>
      </c>
      <c r="K1919" s="19">
        <v>45363</v>
      </c>
      <c r="L1919" s="19" t="s">
        <v>22</v>
      </c>
      <c r="M1919" s="34" t="s">
        <v>21</v>
      </c>
      <c r="N1919" s="35" t="s">
        <v>20</v>
      </c>
      <c r="O1919" s="22">
        <v>45400</v>
      </c>
      <c r="P1919" s="21" t="s">
        <v>1125</v>
      </c>
      <c r="Q1919" s="20">
        <v>77.88</v>
      </c>
      <c r="R1919" s="19">
        <v>45432</v>
      </c>
      <c r="S1919" s="13" t="s">
        <v>1125</v>
      </c>
      <c r="T1919" s="34">
        <v>109.76</v>
      </c>
      <c r="U1919" s="17">
        <v>45463</v>
      </c>
      <c r="V1919" s="16" t="s">
        <v>1125</v>
      </c>
      <c r="W1919" s="15">
        <v>111.98</v>
      </c>
      <c r="X1919" s="14"/>
      <c r="Y1919" s="13"/>
      <c r="Z1919" s="33"/>
      <c r="AA1919" s="11" t="s">
        <v>0</v>
      </c>
      <c r="AB1919" s="9" t="s">
        <v>1123</v>
      </c>
      <c r="AC1919" s="10" t="s">
        <v>6</v>
      </c>
      <c r="AD1919" s="9" t="s">
        <v>1131</v>
      </c>
      <c r="AE1919" s="8" t="s">
        <v>1123</v>
      </c>
      <c r="AF1919" s="32" t="s">
        <v>5067</v>
      </c>
      <c r="AG1919" s="6">
        <f>IF(P1919="Em Aberto",Q1919,0)+IF(S1919="Em Aberto",T1919,0)+IF(V1919="Em Aberto",W1919,0)+IF(Y1919="Em Aberto",Z1919,0)</f>
        <v>0</v>
      </c>
      <c r="AH1919" s="28"/>
    </row>
    <row r="1920" spans="1:36" s="86" customFormat="1" ht="11.25" customHeight="1" x14ac:dyDescent="0.2">
      <c r="A1920" s="30">
        <v>45352</v>
      </c>
      <c r="B1920" s="28"/>
      <c r="C1920" s="27">
        <v>50177945000151</v>
      </c>
      <c r="D1920" s="5" t="s">
        <v>5066</v>
      </c>
      <c r="E1920" s="13" t="s">
        <v>5065</v>
      </c>
      <c r="F1920" s="13">
        <v>16</v>
      </c>
      <c r="G1920" s="36" t="s">
        <v>5064</v>
      </c>
      <c r="H1920" s="34" t="s">
        <v>6</v>
      </c>
      <c r="I1920" s="13" t="s">
        <v>352</v>
      </c>
      <c r="J1920" s="13" t="s">
        <v>10</v>
      </c>
      <c r="K1920" s="19">
        <v>45363</v>
      </c>
      <c r="L1920" s="19" t="s">
        <v>1674</v>
      </c>
      <c r="M1920" s="34" t="s">
        <v>2</v>
      </c>
      <c r="N1920" s="35" t="s">
        <v>1126</v>
      </c>
      <c r="O1920" s="22">
        <v>45400</v>
      </c>
      <c r="P1920" s="21" t="s">
        <v>1196</v>
      </c>
      <c r="Q1920" s="20">
        <v>77.84</v>
      </c>
      <c r="R1920" s="19">
        <v>45432</v>
      </c>
      <c r="S1920" s="13" t="s">
        <v>1196</v>
      </c>
      <c r="T1920" s="34">
        <v>109.7</v>
      </c>
      <c r="U1920" s="17"/>
      <c r="V1920" s="16"/>
      <c r="W1920" s="15"/>
      <c r="X1920" s="14"/>
      <c r="Y1920" s="13"/>
      <c r="Z1920" s="33"/>
      <c r="AA1920" s="11" t="s">
        <v>1195</v>
      </c>
      <c r="AB1920" s="9" t="s">
        <v>1380</v>
      </c>
      <c r="AC1920" s="10" t="s">
        <v>6</v>
      </c>
      <c r="AD1920" s="9" t="s">
        <v>1131</v>
      </c>
      <c r="AE1920" s="8" t="s">
        <v>1193</v>
      </c>
      <c r="AF1920" s="32" t="s">
        <v>5063</v>
      </c>
      <c r="AG1920" s="6">
        <f>IF(P1920="Em Aberto",Q1920,0)+IF(S1920="Em Aberto",T1920,0)+IF(V1920="Em Aberto",W1920,0)+IF(Y1920="Em Aberto",Z1920,0)</f>
        <v>187.54000000000002</v>
      </c>
      <c r="AH1920" s="28"/>
      <c r="AI1920" s="102"/>
      <c r="AJ1920" s="102"/>
    </row>
    <row r="1921" spans="1:36" s="103" customFormat="1" ht="11.25" customHeight="1" x14ac:dyDescent="0.2">
      <c r="A1921" s="30">
        <v>45352</v>
      </c>
      <c r="B1921" s="28"/>
      <c r="C1921" s="27">
        <v>51804119000158</v>
      </c>
      <c r="D1921" s="5" t="s">
        <v>5062</v>
      </c>
      <c r="E1921" s="13" t="s">
        <v>5061</v>
      </c>
      <c r="F1921" s="13">
        <v>16</v>
      </c>
      <c r="G1921" s="36" t="s">
        <v>5060</v>
      </c>
      <c r="H1921" s="34" t="s">
        <v>6</v>
      </c>
      <c r="I1921" s="13" t="s">
        <v>352</v>
      </c>
      <c r="J1921" s="13" t="s">
        <v>10</v>
      </c>
      <c r="K1921" s="19">
        <v>45363</v>
      </c>
      <c r="L1921" s="19" t="s">
        <v>53</v>
      </c>
      <c r="M1921" s="34" t="s">
        <v>21</v>
      </c>
      <c r="N1921" s="35" t="s">
        <v>20</v>
      </c>
      <c r="O1921" s="22">
        <v>45400</v>
      </c>
      <c r="P1921" s="21" t="s">
        <v>1125</v>
      </c>
      <c r="Q1921" s="20">
        <v>77.88</v>
      </c>
      <c r="R1921" s="19">
        <v>45432</v>
      </c>
      <c r="S1921" s="13" t="s">
        <v>1125</v>
      </c>
      <c r="T1921" s="34">
        <v>111.42</v>
      </c>
      <c r="U1921" s="17">
        <v>45463</v>
      </c>
      <c r="V1921" s="16" t="s">
        <v>1125</v>
      </c>
      <c r="W1921" s="15">
        <v>109.76</v>
      </c>
      <c r="X1921" s="14"/>
      <c r="Y1921" s="13"/>
      <c r="Z1921" s="33"/>
      <c r="AA1921" s="11" t="s">
        <v>0</v>
      </c>
      <c r="AB1921" s="9" t="s">
        <v>1123</v>
      </c>
      <c r="AC1921" s="10" t="s">
        <v>6</v>
      </c>
      <c r="AD1921" s="9" t="s">
        <v>1131</v>
      </c>
      <c r="AE1921" s="8" t="s">
        <v>1123</v>
      </c>
      <c r="AF1921" s="32" t="s">
        <v>5059</v>
      </c>
      <c r="AG1921" s="6">
        <f>IF(P1921="Em Aberto",Q1921,0)+IF(S1921="Em Aberto",T1921,0)+IF(V1921="Em Aberto",W1921,0)+IF(Y1921="Em Aberto",Z1921,0)</f>
        <v>0</v>
      </c>
      <c r="AH1921" s="28"/>
      <c r="AI1921" s="102"/>
      <c r="AJ1921" s="102"/>
    </row>
    <row r="1922" spans="1:36" s="86" customFormat="1" ht="11.25" customHeight="1" x14ac:dyDescent="0.2">
      <c r="A1922" s="30">
        <v>45352</v>
      </c>
      <c r="B1922" s="28"/>
      <c r="C1922" s="27">
        <v>12877039000170</v>
      </c>
      <c r="D1922" s="5" t="s">
        <v>5058</v>
      </c>
      <c r="E1922" s="13" t="s">
        <v>5057</v>
      </c>
      <c r="F1922" s="13">
        <v>16</v>
      </c>
      <c r="G1922" s="36" t="s">
        <v>5056</v>
      </c>
      <c r="H1922" s="34" t="s">
        <v>11</v>
      </c>
      <c r="I1922" s="13" t="s">
        <v>352</v>
      </c>
      <c r="J1922" s="13" t="s">
        <v>10</v>
      </c>
      <c r="K1922" s="19">
        <v>45363</v>
      </c>
      <c r="L1922" s="19" t="s">
        <v>1269</v>
      </c>
      <c r="M1922" s="34" t="s">
        <v>29</v>
      </c>
      <c r="N1922" s="35" t="s">
        <v>1126</v>
      </c>
      <c r="O1922" s="22">
        <v>45398</v>
      </c>
      <c r="P1922" s="21" t="s">
        <v>1125</v>
      </c>
      <c r="Q1922" s="20">
        <v>77.91</v>
      </c>
      <c r="R1922" s="19">
        <v>45428</v>
      </c>
      <c r="S1922" s="13" t="s">
        <v>1125</v>
      </c>
      <c r="T1922" s="34">
        <v>109.8</v>
      </c>
      <c r="U1922" s="17">
        <v>45459</v>
      </c>
      <c r="V1922" s="16" t="s">
        <v>1125</v>
      </c>
      <c r="W1922" s="15">
        <v>109.8</v>
      </c>
      <c r="X1922" s="14"/>
      <c r="Y1922" s="13"/>
      <c r="Z1922" s="33"/>
      <c r="AA1922" s="11" t="s">
        <v>0</v>
      </c>
      <c r="AB1922" s="9" t="s">
        <v>1123</v>
      </c>
      <c r="AC1922" s="10" t="s">
        <v>1140</v>
      </c>
      <c r="AD1922" s="9" t="s">
        <v>1131</v>
      </c>
      <c r="AE1922" s="8" t="s">
        <v>1123</v>
      </c>
      <c r="AF1922" s="32" t="s">
        <v>5055</v>
      </c>
      <c r="AG1922" s="6">
        <f>IF(P1922="Em Aberto",Q1922,0)+IF(S1922="Em Aberto",T1922,0)+IF(V1922="Em Aberto",W1922,0)+IF(Y1922="Em Aberto",Z1922,0)</f>
        <v>0</v>
      </c>
      <c r="AH1922" s="28"/>
      <c r="AI1922" s="102"/>
      <c r="AJ1922" s="102"/>
    </row>
    <row r="1923" spans="1:36" s="86" customFormat="1" ht="11.25" customHeight="1" x14ac:dyDescent="0.2">
      <c r="A1923" s="30">
        <v>45352</v>
      </c>
      <c r="B1923" s="28"/>
      <c r="C1923" s="36">
        <v>50868050000163</v>
      </c>
      <c r="D1923" s="5" t="s">
        <v>5054</v>
      </c>
      <c r="E1923" s="13" t="s">
        <v>5053</v>
      </c>
      <c r="F1923" s="13">
        <v>16</v>
      </c>
      <c r="G1923" s="36" t="s">
        <v>5052</v>
      </c>
      <c r="H1923" s="34" t="s">
        <v>6</v>
      </c>
      <c r="I1923" s="13" t="s">
        <v>352</v>
      </c>
      <c r="J1923" s="13" t="s">
        <v>10</v>
      </c>
      <c r="K1923" s="19">
        <v>45363</v>
      </c>
      <c r="L1923" s="19" t="s">
        <v>46</v>
      </c>
      <c r="M1923" s="34" t="s">
        <v>153</v>
      </c>
      <c r="N1923" s="35" t="s">
        <v>1126</v>
      </c>
      <c r="O1923" s="22">
        <v>45400</v>
      </c>
      <c r="P1923" s="21" t="s">
        <v>1125</v>
      </c>
      <c r="Q1923" s="20">
        <v>92.14</v>
      </c>
      <c r="R1923" s="19">
        <v>45432</v>
      </c>
      <c r="S1923" s="13" t="s">
        <v>1125</v>
      </c>
      <c r="T1923" s="34">
        <v>131.69</v>
      </c>
      <c r="U1923" s="17">
        <v>45463</v>
      </c>
      <c r="V1923" s="16" t="s">
        <v>1125</v>
      </c>
      <c r="W1923" s="15">
        <v>132.72</v>
      </c>
      <c r="X1923" s="14"/>
      <c r="Y1923" s="13"/>
      <c r="Z1923" s="33"/>
      <c r="AA1923" s="11" t="s">
        <v>0</v>
      </c>
      <c r="AB1923" s="9" t="s">
        <v>1123</v>
      </c>
      <c r="AC1923" s="10" t="s">
        <v>6</v>
      </c>
      <c r="AD1923" s="9" t="s">
        <v>1124</v>
      </c>
      <c r="AE1923" s="8" t="s">
        <v>1123</v>
      </c>
      <c r="AF1923" s="32" t="s">
        <v>5051</v>
      </c>
      <c r="AG1923" s="6">
        <f>IF(P1923="Em Aberto",Q1923,0)+IF(S1923="Em Aberto",T1923,0)+IF(V1923="Em Aberto",W1923,0)+IF(Y1923="Em Aberto",Z1923,0)</f>
        <v>0</v>
      </c>
      <c r="AH1923" s="28"/>
      <c r="AI1923" s="102"/>
      <c r="AJ1923" s="102"/>
    </row>
    <row r="1924" spans="1:36" s="102" customFormat="1" ht="11.25" customHeight="1" x14ac:dyDescent="0.2">
      <c r="A1924" s="30">
        <v>45352</v>
      </c>
      <c r="B1924" s="28"/>
      <c r="C1924" s="27">
        <v>53369664000199</v>
      </c>
      <c r="D1924" s="5" t="s">
        <v>5050</v>
      </c>
      <c r="E1924" s="13" t="s">
        <v>5049</v>
      </c>
      <c r="F1924" s="13">
        <v>16</v>
      </c>
      <c r="G1924" s="36" t="s">
        <v>5048</v>
      </c>
      <c r="H1924" s="34" t="s">
        <v>11</v>
      </c>
      <c r="I1924" s="13" t="s">
        <v>352</v>
      </c>
      <c r="J1924" s="13" t="s">
        <v>10</v>
      </c>
      <c r="K1924" s="19">
        <v>45363</v>
      </c>
      <c r="L1924" s="19" t="s">
        <v>53</v>
      </c>
      <c r="M1924" s="34" t="s">
        <v>181</v>
      </c>
      <c r="N1924" s="35" t="s">
        <v>1209</v>
      </c>
      <c r="O1924" s="22">
        <v>45400</v>
      </c>
      <c r="P1924" s="21" t="s">
        <v>1125</v>
      </c>
      <c r="Q1924" s="20">
        <v>92.08</v>
      </c>
      <c r="R1924" s="19">
        <v>45432</v>
      </c>
      <c r="S1924" s="13" t="s">
        <v>1125</v>
      </c>
      <c r="T1924" s="34">
        <v>131.75</v>
      </c>
      <c r="U1924" s="17">
        <v>45463</v>
      </c>
      <c r="V1924" s="16" t="s">
        <v>1125</v>
      </c>
      <c r="W1924" s="15">
        <v>129.77000000000001</v>
      </c>
      <c r="X1924" s="14"/>
      <c r="Y1924" s="13"/>
      <c r="Z1924" s="33"/>
      <c r="AA1924" s="11" t="s">
        <v>0</v>
      </c>
      <c r="AB1924" s="9" t="s">
        <v>1123</v>
      </c>
      <c r="AC1924" s="10" t="s">
        <v>1201</v>
      </c>
      <c r="AD1924" s="9" t="s">
        <v>1131</v>
      </c>
      <c r="AE1924" s="8" t="s">
        <v>1123</v>
      </c>
      <c r="AF1924" s="32" t="s">
        <v>5047</v>
      </c>
      <c r="AG1924" s="6">
        <f>IF(P1924="Em Aberto",Q1924,0)+IF(S1924="Em Aberto",T1924,0)+IF(V1924="Em Aberto",W1924,0)+IF(Y1924="Em Aberto",Z1924,0)</f>
        <v>0</v>
      </c>
      <c r="AH1924" s="28"/>
    </row>
    <row r="1925" spans="1:36" s="102" customFormat="1" ht="11.25" customHeight="1" x14ac:dyDescent="0.2">
      <c r="A1925" s="30">
        <v>45352</v>
      </c>
      <c r="B1925" s="28"/>
      <c r="C1925" s="27">
        <v>41975727000171</v>
      </c>
      <c r="D1925" s="5" t="s">
        <v>5046</v>
      </c>
      <c r="E1925" s="13" t="s">
        <v>5045</v>
      </c>
      <c r="F1925" s="13">
        <v>16</v>
      </c>
      <c r="G1925" s="36" t="s">
        <v>5044</v>
      </c>
      <c r="H1925" s="34" t="s">
        <v>6</v>
      </c>
      <c r="I1925" s="13" t="s">
        <v>352</v>
      </c>
      <c r="J1925" s="13" t="s">
        <v>10</v>
      </c>
      <c r="K1925" s="19">
        <v>45363</v>
      </c>
      <c r="L1925" s="19" t="s">
        <v>1290</v>
      </c>
      <c r="M1925" s="34" t="s">
        <v>21</v>
      </c>
      <c r="N1925" s="35" t="s">
        <v>20</v>
      </c>
      <c r="O1925" s="22">
        <v>45400</v>
      </c>
      <c r="P1925" s="21" t="s">
        <v>1125</v>
      </c>
      <c r="Q1925" s="20">
        <v>92.16</v>
      </c>
      <c r="R1925" s="19">
        <v>45432</v>
      </c>
      <c r="S1925" s="13" t="s">
        <v>1125</v>
      </c>
      <c r="T1925" s="34">
        <v>132.05000000000001</v>
      </c>
      <c r="U1925" s="17">
        <v>45463</v>
      </c>
      <c r="V1925" s="16" t="s">
        <v>1125</v>
      </c>
      <c r="W1925" s="15">
        <v>132.91</v>
      </c>
      <c r="X1925" s="14"/>
      <c r="Y1925" s="13"/>
      <c r="Z1925" s="33"/>
      <c r="AA1925" s="11" t="s">
        <v>0</v>
      </c>
      <c r="AB1925" s="9" t="s">
        <v>1123</v>
      </c>
      <c r="AC1925" s="10" t="s">
        <v>6</v>
      </c>
      <c r="AD1925" s="9" t="s">
        <v>1131</v>
      </c>
      <c r="AE1925" s="8" t="s">
        <v>1123</v>
      </c>
      <c r="AF1925" s="32" t="s">
        <v>5043</v>
      </c>
      <c r="AG1925" s="6">
        <f>IF(P1925="Em Aberto",Q1925,0)+IF(S1925="Em Aberto",T1925,0)+IF(V1925="Em Aberto",W1925,0)+IF(Y1925="Em Aberto",Z1925,0)</f>
        <v>0</v>
      </c>
      <c r="AH1925" s="28"/>
    </row>
    <row r="1926" spans="1:36" s="86" customFormat="1" ht="11.25" customHeight="1" x14ac:dyDescent="0.2">
      <c r="A1926" s="59">
        <v>45352</v>
      </c>
      <c r="B1926" s="28"/>
      <c r="C1926" s="60">
        <v>37560666000104</v>
      </c>
      <c r="D1926" s="58" t="s">
        <v>5042</v>
      </c>
      <c r="E1926" s="46" t="s">
        <v>5041</v>
      </c>
      <c r="F1926" s="46">
        <v>16</v>
      </c>
      <c r="G1926" s="57" t="s">
        <v>5040</v>
      </c>
      <c r="H1926" s="51" t="s">
        <v>6</v>
      </c>
      <c r="I1926" s="46" t="s">
        <v>352</v>
      </c>
      <c r="J1926" s="46" t="s">
        <v>10</v>
      </c>
      <c r="K1926" s="52">
        <v>45363</v>
      </c>
      <c r="L1926" s="19" t="s">
        <v>736</v>
      </c>
      <c r="M1926" s="51" t="s">
        <v>2</v>
      </c>
      <c r="N1926" s="56" t="s">
        <v>1126</v>
      </c>
      <c r="O1926" s="55"/>
      <c r="P1926" s="54"/>
      <c r="Q1926" s="53"/>
      <c r="R1926" s="52"/>
      <c r="S1926" s="46"/>
      <c r="T1926" s="51"/>
      <c r="U1926" s="50"/>
      <c r="V1926" s="49"/>
      <c r="W1926" s="48"/>
      <c r="X1926" s="47"/>
      <c r="Y1926" s="46"/>
      <c r="Z1926" s="45"/>
      <c r="AA1926" s="44" t="s">
        <v>1253</v>
      </c>
      <c r="AB1926" s="42" t="s">
        <v>1123</v>
      </c>
      <c r="AC1926" s="43" t="s">
        <v>6</v>
      </c>
      <c r="AD1926" s="42" t="s">
        <v>1131</v>
      </c>
      <c r="AE1926" s="41" t="s">
        <v>1193</v>
      </c>
      <c r="AF1926" s="40" t="s">
        <v>5039</v>
      </c>
      <c r="AG1926" s="6">
        <f>IF(P1926="Em Aberto",Q1926,0)+IF(S1926="Em Aberto",T1926,0)+IF(V1926="Em Aberto",W1926,0)+IF(Y1926="Em Aberto",Z1926,0)</f>
        <v>0</v>
      </c>
      <c r="AH1926" s="38"/>
      <c r="AI1926" s="102"/>
      <c r="AJ1926" s="102"/>
    </row>
    <row r="1927" spans="1:36" s="86" customFormat="1" ht="11.25" customHeight="1" x14ac:dyDescent="0.2">
      <c r="A1927" s="30">
        <v>45352</v>
      </c>
      <c r="B1927" s="28"/>
      <c r="C1927" s="27">
        <v>46191021000132</v>
      </c>
      <c r="D1927" s="5" t="s">
        <v>5038</v>
      </c>
      <c r="E1927" s="13" t="s">
        <v>5037</v>
      </c>
      <c r="F1927" s="13">
        <v>16</v>
      </c>
      <c r="G1927" s="36" t="s">
        <v>5036</v>
      </c>
      <c r="H1927" s="34" t="s">
        <v>11</v>
      </c>
      <c r="I1927" s="13" t="s">
        <v>352</v>
      </c>
      <c r="J1927" s="13" t="s">
        <v>10</v>
      </c>
      <c r="K1927" s="19">
        <v>45363</v>
      </c>
      <c r="L1927" s="19" t="s">
        <v>283</v>
      </c>
      <c r="M1927" s="34" t="s">
        <v>37</v>
      </c>
      <c r="N1927" s="35" t="s">
        <v>1209</v>
      </c>
      <c r="O1927" s="22">
        <v>45400</v>
      </c>
      <c r="P1927" s="21" t="s">
        <v>1196</v>
      </c>
      <c r="Q1927" s="20">
        <v>77.900000000000006</v>
      </c>
      <c r="R1927" s="19">
        <v>45432</v>
      </c>
      <c r="S1927" s="13" t="s">
        <v>1196</v>
      </c>
      <c r="T1927" s="34">
        <v>109.8</v>
      </c>
      <c r="U1927" s="17"/>
      <c r="V1927" s="16"/>
      <c r="W1927" s="15"/>
      <c r="X1927" s="14"/>
      <c r="Y1927" s="13"/>
      <c r="Z1927" s="33"/>
      <c r="AA1927" s="11" t="s">
        <v>1195</v>
      </c>
      <c r="AB1927" s="9" t="s">
        <v>1380</v>
      </c>
      <c r="AC1927" s="10" t="s">
        <v>1201</v>
      </c>
      <c r="AD1927" s="9" t="s">
        <v>1131</v>
      </c>
      <c r="AE1927" s="8" t="s">
        <v>1193</v>
      </c>
      <c r="AF1927" s="32" t="s">
        <v>5035</v>
      </c>
      <c r="AG1927" s="6">
        <f>IF(P1927="Em Aberto",Q1927,0)+IF(S1927="Em Aberto",T1927,0)+IF(V1927="Em Aberto",W1927,0)+IF(Y1927="Em Aberto",Z1927,0)</f>
        <v>187.7</v>
      </c>
      <c r="AH1927" s="28"/>
      <c r="AI1927" s="102"/>
      <c r="AJ1927" s="102"/>
    </row>
    <row r="1928" spans="1:36" s="86" customFormat="1" ht="11.25" customHeight="1" x14ac:dyDescent="0.2">
      <c r="A1928" s="30">
        <v>45352</v>
      </c>
      <c r="B1928" s="28"/>
      <c r="C1928" s="27">
        <v>53664862000185</v>
      </c>
      <c r="D1928" s="5" t="s">
        <v>5034</v>
      </c>
      <c r="E1928" s="13" t="s">
        <v>5033</v>
      </c>
      <c r="F1928" s="13">
        <v>16</v>
      </c>
      <c r="G1928" s="36" t="s">
        <v>5032</v>
      </c>
      <c r="H1928" s="34" t="s">
        <v>6</v>
      </c>
      <c r="I1928" s="13" t="s">
        <v>352</v>
      </c>
      <c r="J1928" s="13" t="s">
        <v>10</v>
      </c>
      <c r="K1928" s="19">
        <v>45363</v>
      </c>
      <c r="L1928" s="19" t="s">
        <v>1205</v>
      </c>
      <c r="M1928" s="34" t="s">
        <v>21</v>
      </c>
      <c r="N1928" s="35" t="s">
        <v>20</v>
      </c>
      <c r="O1928" s="22">
        <v>45400</v>
      </c>
      <c r="P1928" s="21" t="s">
        <v>1125</v>
      </c>
      <c r="Q1928" s="20">
        <v>77.88</v>
      </c>
      <c r="R1928" s="19">
        <v>45432</v>
      </c>
      <c r="S1928" s="13" t="s">
        <v>1196</v>
      </c>
      <c r="T1928" s="34">
        <v>111.6</v>
      </c>
      <c r="U1928" s="17">
        <v>45463</v>
      </c>
      <c r="V1928" s="16" t="s">
        <v>1196</v>
      </c>
      <c r="W1928" s="15">
        <v>109.76</v>
      </c>
      <c r="X1928" s="14"/>
      <c r="Y1928" s="13"/>
      <c r="Z1928" s="33"/>
      <c r="AA1928" s="11" t="s">
        <v>1195</v>
      </c>
      <c r="AB1928" s="9" t="s">
        <v>1285</v>
      </c>
      <c r="AC1928" s="10" t="s">
        <v>6</v>
      </c>
      <c r="AD1928" s="9" t="s">
        <v>1124</v>
      </c>
      <c r="AE1928" s="8" t="s">
        <v>1193</v>
      </c>
      <c r="AF1928" s="32" t="s">
        <v>5031</v>
      </c>
      <c r="AG1928" s="6">
        <f>IF(P1928="Em Aberto",Q1928,0)+IF(S1928="Em Aberto",T1928,0)+IF(V1928="Em Aberto",W1928,0)+IF(Y1928="Em Aberto",Z1928,0)</f>
        <v>221.36</v>
      </c>
      <c r="AH1928" s="28"/>
      <c r="AI1928" s="102"/>
      <c r="AJ1928" s="102"/>
    </row>
    <row r="1929" spans="1:36" s="103" customFormat="1" ht="11.25" customHeight="1" x14ac:dyDescent="0.2">
      <c r="A1929" s="30">
        <v>45352</v>
      </c>
      <c r="B1929" s="28"/>
      <c r="C1929" s="27">
        <v>13142269000154</v>
      </c>
      <c r="D1929" s="5" t="s">
        <v>5030</v>
      </c>
      <c r="E1929" s="13" t="s">
        <v>5029</v>
      </c>
      <c r="F1929" s="13">
        <v>16</v>
      </c>
      <c r="G1929" s="36" t="s">
        <v>5028</v>
      </c>
      <c r="H1929" s="34" t="s">
        <v>6</v>
      </c>
      <c r="I1929" s="13" t="s">
        <v>352</v>
      </c>
      <c r="J1929" s="13" t="s">
        <v>10</v>
      </c>
      <c r="K1929" s="19">
        <v>45363</v>
      </c>
      <c r="L1929" s="19" t="s">
        <v>119</v>
      </c>
      <c r="M1929" s="34" t="s">
        <v>21</v>
      </c>
      <c r="N1929" s="35" t="s">
        <v>20</v>
      </c>
      <c r="O1929" s="22">
        <v>45400</v>
      </c>
      <c r="P1929" s="21" t="s">
        <v>1125</v>
      </c>
      <c r="Q1929" s="20">
        <v>92.16</v>
      </c>
      <c r="R1929" s="19">
        <v>45432</v>
      </c>
      <c r="S1929" s="13" t="s">
        <v>1125</v>
      </c>
      <c r="T1929" s="34">
        <v>129.87</v>
      </c>
      <c r="U1929" s="17">
        <v>45463</v>
      </c>
      <c r="V1929" s="16" t="s">
        <v>1125</v>
      </c>
      <c r="W1929" s="15">
        <v>132.51</v>
      </c>
      <c r="X1929" s="14"/>
      <c r="Y1929" s="13"/>
      <c r="Z1929" s="33"/>
      <c r="AA1929" s="11" t="s">
        <v>0</v>
      </c>
      <c r="AB1929" s="9" t="s">
        <v>1123</v>
      </c>
      <c r="AC1929" s="10" t="s">
        <v>6</v>
      </c>
      <c r="AD1929" s="9" t="s">
        <v>1131</v>
      </c>
      <c r="AE1929" s="8" t="s">
        <v>1123</v>
      </c>
      <c r="AF1929" s="32" t="s">
        <v>5027</v>
      </c>
      <c r="AG1929" s="6">
        <f>IF(P1929="Em Aberto",Q1929,0)+IF(S1929="Em Aberto",T1929,0)+IF(V1929="Em Aberto",W1929,0)+IF(Y1929="Em Aberto",Z1929,0)</f>
        <v>0</v>
      </c>
      <c r="AH1929" s="28"/>
      <c r="AI1929" s="102"/>
      <c r="AJ1929" s="102"/>
    </row>
    <row r="1930" spans="1:36" s="86" customFormat="1" ht="11.25" customHeight="1" x14ac:dyDescent="0.2">
      <c r="A1930" s="30">
        <v>45352</v>
      </c>
      <c r="B1930" s="28"/>
      <c r="C1930" s="27">
        <v>50840884000160</v>
      </c>
      <c r="D1930" s="5" t="s">
        <v>5026</v>
      </c>
      <c r="E1930" s="13" t="s">
        <v>5025</v>
      </c>
      <c r="F1930" s="13">
        <v>16</v>
      </c>
      <c r="G1930" s="36" t="s">
        <v>5024</v>
      </c>
      <c r="H1930" s="34" t="s">
        <v>6</v>
      </c>
      <c r="I1930" s="13" t="s">
        <v>352</v>
      </c>
      <c r="J1930" s="13" t="s">
        <v>10</v>
      </c>
      <c r="K1930" s="19">
        <v>45363</v>
      </c>
      <c r="L1930" s="19" t="s">
        <v>68</v>
      </c>
      <c r="M1930" s="34" t="s">
        <v>29</v>
      </c>
      <c r="N1930" s="35" t="s">
        <v>1126</v>
      </c>
      <c r="O1930" s="22">
        <v>45398</v>
      </c>
      <c r="P1930" s="21" t="s">
        <v>1125</v>
      </c>
      <c r="Q1930" s="20">
        <v>63.71</v>
      </c>
      <c r="R1930" s="19">
        <v>45428</v>
      </c>
      <c r="S1930" s="13" t="s">
        <v>1125</v>
      </c>
      <c r="T1930" s="34">
        <v>89.79</v>
      </c>
      <c r="U1930" s="17">
        <v>45459</v>
      </c>
      <c r="V1930" s="16" t="s">
        <v>1196</v>
      </c>
      <c r="W1930" s="15">
        <v>89.79</v>
      </c>
      <c r="X1930" s="14"/>
      <c r="Y1930" s="13"/>
      <c r="Z1930" s="33"/>
      <c r="AA1930" s="11" t="s">
        <v>1195</v>
      </c>
      <c r="AB1930" s="9" t="s">
        <v>1194</v>
      </c>
      <c r="AC1930" s="10" t="s">
        <v>1140</v>
      </c>
      <c r="AD1930" s="9" t="s">
        <v>1131</v>
      </c>
      <c r="AE1930" s="8" t="s">
        <v>1193</v>
      </c>
      <c r="AF1930" s="32" t="s">
        <v>5023</v>
      </c>
      <c r="AG1930" s="6">
        <f>IF(P1930="Em Aberto",Q1930,0)+IF(S1930="Em Aberto",T1930,0)+IF(V1930="Em Aberto",W1930,0)+IF(Y1930="Em Aberto",Z1930,0)</f>
        <v>89.79</v>
      </c>
      <c r="AH1930" s="28"/>
      <c r="AI1930" s="102"/>
      <c r="AJ1930" s="102"/>
    </row>
    <row r="1931" spans="1:36" s="86" customFormat="1" ht="11.25" customHeight="1" x14ac:dyDescent="0.2">
      <c r="A1931" s="30">
        <v>45352</v>
      </c>
      <c r="B1931" s="28"/>
      <c r="C1931" s="27">
        <v>35762321000108</v>
      </c>
      <c r="D1931" s="5" t="s">
        <v>5022</v>
      </c>
      <c r="E1931" s="13" t="s">
        <v>5021</v>
      </c>
      <c r="F1931" s="13">
        <v>16</v>
      </c>
      <c r="G1931" s="36" t="s">
        <v>5020</v>
      </c>
      <c r="H1931" s="34" t="s">
        <v>6</v>
      </c>
      <c r="I1931" s="13" t="s">
        <v>352</v>
      </c>
      <c r="J1931" s="13" t="s">
        <v>10</v>
      </c>
      <c r="K1931" s="19">
        <v>45364</v>
      </c>
      <c r="L1931" s="19" t="s">
        <v>1295</v>
      </c>
      <c r="M1931" s="34" t="s">
        <v>181</v>
      </c>
      <c r="N1931" s="35" t="s">
        <v>1209</v>
      </c>
      <c r="O1931" s="22">
        <v>45400</v>
      </c>
      <c r="P1931" s="21" t="s">
        <v>1125</v>
      </c>
      <c r="Q1931" s="20">
        <v>63.68</v>
      </c>
      <c r="R1931" s="19">
        <v>45432</v>
      </c>
      <c r="S1931" s="13" t="s">
        <v>1125</v>
      </c>
      <c r="T1931" s="34">
        <v>81.28</v>
      </c>
      <c r="U1931" s="17">
        <v>45463</v>
      </c>
      <c r="V1931" s="16" t="s">
        <v>1125</v>
      </c>
      <c r="W1931" s="15">
        <v>81.45</v>
      </c>
      <c r="X1931" s="14"/>
      <c r="Y1931" s="13"/>
      <c r="Z1931" s="33"/>
      <c r="AA1931" s="11" t="s">
        <v>0</v>
      </c>
      <c r="AB1931" s="9" t="s">
        <v>1123</v>
      </c>
      <c r="AC1931" s="10" t="s">
        <v>6</v>
      </c>
      <c r="AD1931" s="9" t="s">
        <v>1131</v>
      </c>
      <c r="AE1931" s="8" t="s">
        <v>1123</v>
      </c>
      <c r="AF1931" s="32" t="s">
        <v>5019</v>
      </c>
      <c r="AG1931" s="6">
        <f>IF(P1931="Em Aberto",Q1931,0)+IF(S1931="Em Aberto",T1931,0)+IF(V1931="Em Aberto",W1931,0)+IF(Y1931="Em Aberto",Z1931,0)</f>
        <v>0</v>
      </c>
      <c r="AH1931" s="28"/>
      <c r="AI1931" s="102"/>
      <c r="AJ1931" s="102"/>
    </row>
    <row r="1932" spans="1:36" s="86" customFormat="1" ht="11.25" customHeight="1" x14ac:dyDescent="0.2">
      <c r="A1932" s="59">
        <v>45352</v>
      </c>
      <c r="B1932" s="28"/>
      <c r="C1932" s="60">
        <v>30292500000105</v>
      </c>
      <c r="D1932" s="58" t="s">
        <v>5018</v>
      </c>
      <c r="E1932" s="46" t="s">
        <v>5017</v>
      </c>
      <c r="F1932" s="46">
        <v>16</v>
      </c>
      <c r="G1932" s="57" t="s">
        <v>5016</v>
      </c>
      <c r="H1932" s="51" t="s">
        <v>11</v>
      </c>
      <c r="I1932" s="46" t="s">
        <v>352</v>
      </c>
      <c r="J1932" s="46" t="s">
        <v>10</v>
      </c>
      <c r="K1932" s="52">
        <v>45364</v>
      </c>
      <c r="L1932" s="19" t="s">
        <v>64</v>
      </c>
      <c r="M1932" s="51" t="s">
        <v>2</v>
      </c>
      <c r="N1932" s="56" t="s">
        <v>1126</v>
      </c>
      <c r="O1932" s="55"/>
      <c r="P1932" s="54"/>
      <c r="Q1932" s="53"/>
      <c r="R1932" s="52"/>
      <c r="S1932" s="46"/>
      <c r="T1932" s="51"/>
      <c r="U1932" s="50"/>
      <c r="V1932" s="49"/>
      <c r="W1932" s="48"/>
      <c r="X1932" s="47"/>
      <c r="Y1932" s="46"/>
      <c r="Z1932" s="45"/>
      <c r="AA1932" s="44" t="s">
        <v>1253</v>
      </c>
      <c r="AB1932" s="42" t="s">
        <v>1123</v>
      </c>
      <c r="AC1932" s="43" t="s">
        <v>1140</v>
      </c>
      <c r="AD1932" s="42" t="s">
        <v>1124</v>
      </c>
      <c r="AE1932" s="41" t="s">
        <v>1193</v>
      </c>
      <c r="AF1932" s="40" t="s">
        <v>5015</v>
      </c>
      <c r="AG1932" s="6">
        <f>IF(P1932="Em Aberto",Q1932,0)+IF(S1932="Em Aberto",T1932,0)+IF(V1932="Em Aberto",W1932,0)+IF(Y1932="Em Aberto",Z1932,0)</f>
        <v>0</v>
      </c>
      <c r="AH1932" s="38"/>
      <c r="AI1932" s="102"/>
      <c r="AJ1932" s="102"/>
    </row>
    <row r="1933" spans="1:36" s="86" customFormat="1" ht="11.25" customHeight="1" x14ac:dyDescent="0.2">
      <c r="A1933" s="30">
        <v>45352</v>
      </c>
      <c r="B1933" s="28"/>
      <c r="C1933" s="27">
        <v>47117232000198</v>
      </c>
      <c r="D1933" s="5" t="s">
        <v>5014</v>
      </c>
      <c r="E1933" s="13" t="s">
        <v>5013</v>
      </c>
      <c r="F1933" s="13">
        <v>16</v>
      </c>
      <c r="G1933" s="36" t="s">
        <v>5012</v>
      </c>
      <c r="H1933" s="34" t="s">
        <v>6</v>
      </c>
      <c r="I1933" s="13" t="s">
        <v>352</v>
      </c>
      <c r="J1933" s="13" t="s">
        <v>10</v>
      </c>
      <c r="K1933" s="19">
        <v>45364</v>
      </c>
      <c r="L1933" s="19" t="s">
        <v>3</v>
      </c>
      <c r="M1933" s="34" t="s">
        <v>201</v>
      </c>
      <c r="N1933" s="35" t="s">
        <v>1209</v>
      </c>
      <c r="O1933" s="22">
        <v>45400</v>
      </c>
      <c r="P1933" s="21" t="s">
        <v>1125</v>
      </c>
      <c r="Q1933" s="20">
        <v>74.349999999999994</v>
      </c>
      <c r="R1933" s="19">
        <v>45432</v>
      </c>
      <c r="S1933" s="13" t="s">
        <v>1125</v>
      </c>
      <c r="T1933" s="34">
        <v>111.41</v>
      </c>
      <c r="U1933" s="17">
        <v>45463</v>
      </c>
      <c r="V1933" s="16" t="s">
        <v>1125</v>
      </c>
      <c r="W1933" s="15">
        <v>109.76</v>
      </c>
      <c r="X1933" s="14"/>
      <c r="Y1933" s="13"/>
      <c r="Z1933" s="33"/>
      <c r="AA1933" s="11" t="s">
        <v>0</v>
      </c>
      <c r="AB1933" s="9" t="s">
        <v>1123</v>
      </c>
      <c r="AC1933" s="10" t="s">
        <v>6</v>
      </c>
      <c r="AD1933" s="9" t="s">
        <v>1131</v>
      </c>
      <c r="AE1933" s="8" t="s">
        <v>1123</v>
      </c>
      <c r="AF1933" s="32" t="s">
        <v>5011</v>
      </c>
      <c r="AG1933" s="6">
        <f>IF(P1933="Em Aberto",Q1933,0)+IF(S1933="Em Aberto",T1933,0)+IF(V1933="Em Aberto",W1933,0)+IF(Y1933="Em Aberto",Z1933,0)</f>
        <v>0</v>
      </c>
      <c r="AH1933" s="28"/>
      <c r="AI1933" s="102"/>
      <c r="AJ1933" s="102"/>
    </row>
    <row r="1934" spans="1:36" s="86" customFormat="1" ht="11.25" customHeight="1" x14ac:dyDescent="0.2">
      <c r="A1934" s="30">
        <v>45352</v>
      </c>
      <c r="B1934" s="28"/>
      <c r="C1934" s="27">
        <v>14638446000150</v>
      </c>
      <c r="D1934" s="5" t="s">
        <v>5010</v>
      </c>
      <c r="E1934" s="13" t="s">
        <v>5009</v>
      </c>
      <c r="F1934" s="13">
        <v>16</v>
      </c>
      <c r="G1934" s="36" t="s">
        <v>5008</v>
      </c>
      <c r="H1934" s="34" t="s">
        <v>6</v>
      </c>
      <c r="I1934" s="13" t="s">
        <v>352</v>
      </c>
      <c r="J1934" s="13" t="s">
        <v>10</v>
      </c>
      <c r="K1934" s="19">
        <v>45364</v>
      </c>
      <c r="L1934" s="19" t="s">
        <v>1163</v>
      </c>
      <c r="M1934" s="34" t="s">
        <v>197</v>
      </c>
      <c r="N1934" s="35" t="s">
        <v>20</v>
      </c>
      <c r="O1934" s="22">
        <v>45400</v>
      </c>
      <c r="P1934" s="21" t="s">
        <v>1125</v>
      </c>
      <c r="Q1934" s="20">
        <v>87.93</v>
      </c>
      <c r="R1934" s="19">
        <v>45432</v>
      </c>
      <c r="S1934" s="13" t="s">
        <v>1125</v>
      </c>
      <c r="T1934" s="34">
        <v>129.81</v>
      </c>
      <c r="U1934" s="17">
        <v>45463</v>
      </c>
      <c r="V1934" s="16" t="s">
        <v>1196</v>
      </c>
      <c r="W1934" s="15">
        <v>131.97999999999999</v>
      </c>
      <c r="X1934" s="14"/>
      <c r="Y1934" s="13"/>
      <c r="Z1934" s="33"/>
      <c r="AA1934" s="11" t="s">
        <v>1195</v>
      </c>
      <c r="AB1934" s="9" t="s">
        <v>1194</v>
      </c>
      <c r="AC1934" s="10" t="s">
        <v>6</v>
      </c>
      <c r="AD1934" s="9" t="s">
        <v>1131</v>
      </c>
      <c r="AE1934" s="8" t="s">
        <v>1193</v>
      </c>
      <c r="AF1934" s="32" t="s">
        <v>5007</v>
      </c>
      <c r="AG1934" s="6">
        <f>IF(P1934="Em Aberto",Q1934,0)+IF(S1934="Em Aberto",T1934,0)+IF(V1934="Em Aberto",W1934,0)+IF(Y1934="Em Aberto",Z1934,0)</f>
        <v>131.97999999999999</v>
      </c>
      <c r="AH1934" s="28"/>
      <c r="AI1934" s="102"/>
      <c r="AJ1934" s="102"/>
    </row>
    <row r="1935" spans="1:36" s="102" customFormat="1" ht="11.25" customHeight="1" x14ac:dyDescent="0.2">
      <c r="A1935" s="30">
        <v>45352</v>
      </c>
      <c r="B1935" s="28"/>
      <c r="C1935" s="27">
        <v>43102299000106</v>
      </c>
      <c r="D1935" s="5" t="s">
        <v>5006</v>
      </c>
      <c r="E1935" s="13" t="s">
        <v>5005</v>
      </c>
      <c r="F1935" s="13">
        <v>16</v>
      </c>
      <c r="G1935" s="36" t="s">
        <v>5004</v>
      </c>
      <c r="H1935" s="34" t="s">
        <v>6</v>
      </c>
      <c r="I1935" s="13" t="s">
        <v>352</v>
      </c>
      <c r="J1935" s="13" t="s">
        <v>10</v>
      </c>
      <c r="K1935" s="19">
        <v>45364</v>
      </c>
      <c r="L1935" s="19" t="s">
        <v>46</v>
      </c>
      <c r="M1935" s="34" t="s">
        <v>201</v>
      </c>
      <c r="N1935" s="35" t="s">
        <v>1209</v>
      </c>
      <c r="O1935" s="22">
        <v>45400</v>
      </c>
      <c r="P1935" s="21" t="s">
        <v>1196</v>
      </c>
      <c r="Q1935" s="20">
        <v>148.88999999999999</v>
      </c>
      <c r="R1935" s="19">
        <v>45432</v>
      </c>
      <c r="S1935" s="13" t="s">
        <v>1196</v>
      </c>
      <c r="T1935" s="34">
        <v>219.81</v>
      </c>
      <c r="U1935" s="17"/>
      <c r="V1935" s="16"/>
      <c r="W1935" s="15"/>
      <c r="X1935" s="14"/>
      <c r="Y1935" s="13"/>
      <c r="Z1935" s="33"/>
      <c r="AA1935" s="11" t="s">
        <v>1195</v>
      </c>
      <c r="AB1935" s="9" t="s">
        <v>1380</v>
      </c>
      <c r="AC1935" s="10" t="s">
        <v>6</v>
      </c>
      <c r="AD1935" s="9" t="s">
        <v>1124</v>
      </c>
      <c r="AE1935" s="8" t="s">
        <v>1193</v>
      </c>
      <c r="AF1935" s="32" t="s">
        <v>5003</v>
      </c>
      <c r="AG1935" s="6">
        <f>IF(P1935="Em Aberto",Q1935,0)+IF(S1935="Em Aberto",T1935,0)+IF(V1935="Em Aberto",W1935,0)+IF(Y1935="Em Aberto",Z1935,0)</f>
        <v>368.7</v>
      </c>
      <c r="AH1935" s="28"/>
    </row>
    <row r="1936" spans="1:36" s="86" customFormat="1" ht="11.25" customHeight="1" x14ac:dyDescent="0.2">
      <c r="A1936" s="30">
        <v>45352</v>
      </c>
      <c r="B1936" s="28"/>
      <c r="C1936" s="27">
        <v>21201415000101</v>
      </c>
      <c r="D1936" s="5" t="s">
        <v>5002</v>
      </c>
      <c r="E1936" s="13" t="s">
        <v>5001</v>
      </c>
      <c r="F1936" s="13">
        <v>16</v>
      </c>
      <c r="G1936" s="36" t="s">
        <v>5000</v>
      </c>
      <c r="H1936" s="34" t="s">
        <v>6</v>
      </c>
      <c r="I1936" s="13" t="s">
        <v>352</v>
      </c>
      <c r="J1936" s="13" t="s">
        <v>10</v>
      </c>
      <c r="K1936" s="19">
        <v>45364</v>
      </c>
      <c r="L1936" s="19" t="s">
        <v>85</v>
      </c>
      <c r="M1936" s="34" t="s">
        <v>72</v>
      </c>
      <c r="N1936" s="35" t="s">
        <v>20</v>
      </c>
      <c r="O1936" s="22">
        <v>45400</v>
      </c>
      <c r="P1936" s="21" t="s">
        <v>1196</v>
      </c>
      <c r="Q1936" s="20">
        <v>87.93</v>
      </c>
      <c r="R1936" s="19">
        <v>45432</v>
      </c>
      <c r="S1936" s="13" t="s">
        <v>1196</v>
      </c>
      <c r="T1936" s="34">
        <v>129.81</v>
      </c>
      <c r="U1936" s="17"/>
      <c r="V1936" s="16"/>
      <c r="W1936" s="15"/>
      <c r="X1936" s="14"/>
      <c r="Y1936" s="13"/>
      <c r="Z1936" s="33"/>
      <c r="AA1936" s="11" t="s">
        <v>1195</v>
      </c>
      <c r="AB1936" s="9" t="s">
        <v>1380</v>
      </c>
      <c r="AC1936" s="10" t="s">
        <v>6</v>
      </c>
      <c r="AD1936" s="9" t="s">
        <v>1124</v>
      </c>
      <c r="AE1936" s="8" t="s">
        <v>1193</v>
      </c>
      <c r="AF1936" s="32" t="s">
        <v>4999</v>
      </c>
      <c r="AG1936" s="6">
        <f>IF(P1936="Em Aberto",Q1936,0)+IF(S1936="Em Aberto",T1936,0)+IF(V1936="Em Aberto",W1936,0)+IF(Y1936="Em Aberto",Z1936,0)</f>
        <v>217.74</v>
      </c>
      <c r="AH1936" s="28"/>
      <c r="AI1936" s="102"/>
      <c r="AJ1936" s="102"/>
    </row>
    <row r="1937" spans="1:36" s="102" customFormat="1" ht="11.25" customHeight="1" x14ac:dyDescent="0.2">
      <c r="A1937" s="30">
        <v>45352</v>
      </c>
      <c r="B1937" s="28"/>
      <c r="C1937" s="27">
        <v>30636018000145</v>
      </c>
      <c r="D1937" s="5" t="s">
        <v>4998</v>
      </c>
      <c r="E1937" s="13" t="s">
        <v>4997</v>
      </c>
      <c r="F1937" s="13">
        <v>16</v>
      </c>
      <c r="G1937" s="36" t="s">
        <v>4996</v>
      </c>
      <c r="H1937" s="34" t="s">
        <v>6</v>
      </c>
      <c r="I1937" s="13" t="s">
        <v>352</v>
      </c>
      <c r="J1937" s="13" t="s">
        <v>10</v>
      </c>
      <c r="K1937" s="19">
        <v>45364</v>
      </c>
      <c r="L1937" s="19" t="s">
        <v>9</v>
      </c>
      <c r="M1937" s="34" t="s">
        <v>197</v>
      </c>
      <c r="N1937" s="35" t="s">
        <v>20</v>
      </c>
      <c r="O1937" s="22">
        <v>45400</v>
      </c>
      <c r="P1937" s="21" t="s">
        <v>1196</v>
      </c>
      <c r="Q1937" s="20">
        <v>87.93</v>
      </c>
      <c r="R1937" s="19">
        <v>45432</v>
      </c>
      <c r="S1937" s="13" t="s">
        <v>1196</v>
      </c>
      <c r="T1937" s="34">
        <v>129.81</v>
      </c>
      <c r="U1937" s="17"/>
      <c r="V1937" s="16"/>
      <c r="W1937" s="15"/>
      <c r="X1937" s="14"/>
      <c r="Y1937" s="13"/>
      <c r="Z1937" s="33"/>
      <c r="AA1937" s="11" t="s">
        <v>1195</v>
      </c>
      <c r="AB1937" s="9" t="s">
        <v>1380</v>
      </c>
      <c r="AC1937" s="10" t="s">
        <v>6</v>
      </c>
      <c r="AD1937" s="9" t="s">
        <v>1124</v>
      </c>
      <c r="AE1937" s="8" t="s">
        <v>1193</v>
      </c>
      <c r="AF1937" s="32" t="s">
        <v>4995</v>
      </c>
      <c r="AG1937" s="6">
        <f>IF(P1937="Em Aberto",Q1937,0)+IF(S1937="Em Aberto",T1937,0)+IF(V1937="Em Aberto",W1937,0)+IF(Y1937="Em Aberto",Z1937,0)</f>
        <v>217.74</v>
      </c>
      <c r="AH1937" s="28"/>
    </row>
    <row r="1938" spans="1:36" s="86" customFormat="1" ht="11.25" customHeight="1" x14ac:dyDescent="0.2">
      <c r="A1938" s="30">
        <v>45352</v>
      </c>
      <c r="B1938" s="28"/>
      <c r="C1938" s="27">
        <v>32661564000161</v>
      </c>
      <c r="D1938" s="5" t="s">
        <v>4994</v>
      </c>
      <c r="E1938" s="13" t="s">
        <v>4993</v>
      </c>
      <c r="F1938" s="13">
        <v>20</v>
      </c>
      <c r="G1938" s="36" t="s">
        <v>4992</v>
      </c>
      <c r="H1938" s="34" t="s">
        <v>6</v>
      </c>
      <c r="I1938" s="13" t="s">
        <v>352</v>
      </c>
      <c r="J1938" s="13" t="s">
        <v>10</v>
      </c>
      <c r="K1938" s="19">
        <v>45364</v>
      </c>
      <c r="L1938" s="19" t="s">
        <v>1308</v>
      </c>
      <c r="M1938" s="34" t="s">
        <v>29</v>
      </c>
      <c r="N1938" s="35" t="s">
        <v>1126</v>
      </c>
      <c r="O1938" s="22">
        <v>45404</v>
      </c>
      <c r="P1938" s="21" t="s">
        <v>1125</v>
      </c>
      <c r="Q1938" s="20">
        <v>74.38</v>
      </c>
      <c r="R1938" s="19">
        <v>45434</v>
      </c>
      <c r="S1938" s="13" t="s">
        <v>1196</v>
      </c>
      <c r="T1938" s="34">
        <v>111.52</v>
      </c>
      <c r="U1938" s="17">
        <v>45468</v>
      </c>
      <c r="V1938" s="16" t="s">
        <v>1196</v>
      </c>
      <c r="W1938" s="15">
        <v>109.81</v>
      </c>
      <c r="X1938" s="14"/>
      <c r="Y1938" s="13"/>
      <c r="Z1938" s="33"/>
      <c r="AA1938" s="11" t="s">
        <v>1195</v>
      </c>
      <c r="AB1938" s="9" t="s">
        <v>1285</v>
      </c>
      <c r="AC1938" s="10" t="s">
        <v>6</v>
      </c>
      <c r="AD1938" s="9" t="s">
        <v>1131</v>
      </c>
      <c r="AE1938" s="8" t="s">
        <v>1193</v>
      </c>
      <c r="AF1938" s="32" t="s">
        <v>4991</v>
      </c>
      <c r="AG1938" s="6">
        <f>IF(P1938="Em Aberto",Q1938,0)+IF(S1938="Em Aberto",T1938,0)+IF(V1938="Em Aberto",W1938,0)+IF(Y1938="Em Aberto",Z1938,0)</f>
        <v>221.32999999999998</v>
      </c>
      <c r="AH1938" s="28"/>
      <c r="AI1938" s="102"/>
      <c r="AJ1938" s="102"/>
    </row>
    <row r="1939" spans="1:36" s="86" customFormat="1" ht="11.25" customHeight="1" x14ac:dyDescent="0.2">
      <c r="A1939" s="30">
        <v>45352</v>
      </c>
      <c r="B1939" s="28"/>
      <c r="C1939" s="27">
        <v>32259894000125</v>
      </c>
      <c r="D1939" s="5" t="s">
        <v>4990</v>
      </c>
      <c r="E1939" s="13" t="s">
        <v>4989</v>
      </c>
      <c r="F1939" s="13">
        <v>16</v>
      </c>
      <c r="G1939" s="36" t="s">
        <v>4988</v>
      </c>
      <c r="H1939" s="34" t="s">
        <v>11</v>
      </c>
      <c r="I1939" s="13" t="s">
        <v>352</v>
      </c>
      <c r="J1939" s="13" t="s">
        <v>10</v>
      </c>
      <c r="K1939" s="19">
        <v>45364</v>
      </c>
      <c r="L1939" s="19" t="s">
        <v>85</v>
      </c>
      <c r="M1939" s="34" t="s">
        <v>110</v>
      </c>
      <c r="N1939" s="35" t="s">
        <v>20</v>
      </c>
      <c r="O1939" s="22">
        <v>45398</v>
      </c>
      <c r="P1939" s="21" t="s">
        <v>1125</v>
      </c>
      <c r="Q1939" s="20">
        <v>74.36</v>
      </c>
      <c r="R1939" s="19">
        <v>45428</v>
      </c>
      <c r="S1939" s="13" t="s">
        <v>1125</v>
      </c>
      <c r="T1939" s="34">
        <v>109.8</v>
      </c>
      <c r="U1939" s="17">
        <v>45459</v>
      </c>
      <c r="V1939" s="16" t="s">
        <v>1125</v>
      </c>
      <c r="W1939" s="15">
        <v>109.8</v>
      </c>
      <c r="X1939" s="14"/>
      <c r="Y1939" s="13"/>
      <c r="Z1939" s="33"/>
      <c r="AA1939" s="11" t="s">
        <v>0</v>
      </c>
      <c r="AB1939" s="9" t="s">
        <v>1123</v>
      </c>
      <c r="AC1939" s="10" t="s">
        <v>1140</v>
      </c>
      <c r="AD1939" s="9" t="s">
        <v>1131</v>
      </c>
      <c r="AE1939" s="8" t="s">
        <v>1123</v>
      </c>
      <c r="AF1939" s="32" t="s">
        <v>4987</v>
      </c>
      <c r="AG1939" s="6">
        <f>IF(P1939="Em Aberto",Q1939,0)+IF(S1939="Em Aberto",T1939,0)+IF(V1939="Em Aberto",W1939,0)+IF(Y1939="Em Aberto",Z1939,0)</f>
        <v>0</v>
      </c>
      <c r="AH1939" s="28"/>
      <c r="AI1939" s="102"/>
      <c r="AJ1939" s="102"/>
    </row>
    <row r="1940" spans="1:36" s="86" customFormat="1" ht="11.25" customHeight="1" x14ac:dyDescent="0.2">
      <c r="A1940" s="30">
        <v>45352</v>
      </c>
      <c r="B1940" s="28"/>
      <c r="C1940" s="27">
        <v>47168998000100</v>
      </c>
      <c r="D1940" s="5" t="s">
        <v>4986</v>
      </c>
      <c r="E1940" s="13" t="s">
        <v>4985</v>
      </c>
      <c r="F1940" s="13">
        <v>16</v>
      </c>
      <c r="G1940" s="36" t="s">
        <v>4984</v>
      </c>
      <c r="H1940" s="34" t="s">
        <v>6</v>
      </c>
      <c r="I1940" s="13" t="s">
        <v>352</v>
      </c>
      <c r="J1940" s="13" t="s">
        <v>10</v>
      </c>
      <c r="K1940" s="19">
        <v>45364</v>
      </c>
      <c r="L1940" s="19" t="s">
        <v>1158</v>
      </c>
      <c r="M1940" s="34" t="s">
        <v>2470</v>
      </c>
      <c r="N1940" s="35" t="s">
        <v>1209</v>
      </c>
      <c r="O1940" s="22">
        <v>45400</v>
      </c>
      <c r="P1940" s="21" t="s">
        <v>1125</v>
      </c>
      <c r="Q1940" s="20">
        <v>74.38</v>
      </c>
      <c r="R1940" s="19">
        <v>45428</v>
      </c>
      <c r="S1940" s="13" t="s">
        <v>1125</v>
      </c>
      <c r="T1940" s="34">
        <v>89.79</v>
      </c>
      <c r="U1940" s="17">
        <v>45459</v>
      </c>
      <c r="V1940" s="16" t="s">
        <v>1125</v>
      </c>
      <c r="W1940" s="15">
        <v>89.76</v>
      </c>
      <c r="X1940" s="14"/>
      <c r="Y1940" s="13"/>
      <c r="Z1940" s="33"/>
      <c r="AA1940" s="11" t="s">
        <v>0</v>
      </c>
      <c r="AB1940" s="9" t="s">
        <v>1123</v>
      </c>
      <c r="AC1940" s="10" t="s">
        <v>1243</v>
      </c>
      <c r="AD1940" s="9" t="s">
        <v>1131</v>
      </c>
      <c r="AE1940" s="8" t="s">
        <v>1123</v>
      </c>
      <c r="AF1940" s="32" t="s">
        <v>4949</v>
      </c>
      <c r="AG1940" s="6">
        <f>IF(P1940="Em Aberto",Q1940,0)+IF(S1940="Em Aberto",T1940,0)+IF(V1940="Em Aberto",W1940,0)+IF(Y1940="Em Aberto",Z1940,0)</f>
        <v>0</v>
      </c>
      <c r="AH1940" s="28"/>
      <c r="AI1940" s="102"/>
      <c r="AJ1940" s="102"/>
    </row>
    <row r="1941" spans="1:36" s="86" customFormat="1" ht="11.25" customHeight="1" x14ac:dyDescent="0.2">
      <c r="A1941" s="30">
        <v>45352</v>
      </c>
      <c r="B1941" s="28"/>
      <c r="C1941" s="27">
        <v>52077207000168</v>
      </c>
      <c r="D1941" s="5" t="s">
        <v>4983</v>
      </c>
      <c r="E1941" s="13" t="s">
        <v>4982</v>
      </c>
      <c r="F1941" s="13">
        <v>16</v>
      </c>
      <c r="G1941" s="36" t="s">
        <v>4981</v>
      </c>
      <c r="H1941" s="34" t="s">
        <v>11</v>
      </c>
      <c r="I1941" s="13" t="s">
        <v>352</v>
      </c>
      <c r="J1941" s="13" t="s">
        <v>10</v>
      </c>
      <c r="K1941" s="19">
        <v>45364</v>
      </c>
      <c r="L1941" s="19" t="s">
        <v>119</v>
      </c>
      <c r="M1941" s="34" t="s">
        <v>15</v>
      </c>
      <c r="N1941" s="35" t="s">
        <v>1209</v>
      </c>
      <c r="O1941" s="22">
        <v>45398</v>
      </c>
      <c r="P1941" s="21" t="s">
        <v>1196</v>
      </c>
      <c r="Q1941" s="20">
        <v>60.87</v>
      </c>
      <c r="R1941" s="19">
        <v>45428</v>
      </c>
      <c r="S1941" s="13" t="s">
        <v>1196</v>
      </c>
      <c r="T1941" s="34">
        <v>89.87</v>
      </c>
      <c r="U1941" s="17"/>
      <c r="V1941" s="16"/>
      <c r="W1941" s="15"/>
      <c r="X1941" s="14"/>
      <c r="Y1941" s="13"/>
      <c r="Z1941" s="33"/>
      <c r="AA1941" s="11" t="s">
        <v>1195</v>
      </c>
      <c r="AB1941" s="9" t="s">
        <v>1380</v>
      </c>
      <c r="AC1941" s="10" t="s">
        <v>1140</v>
      </c>
      <c r="AD1941" s="9" t="s">
        <v>1131</v>
      </c>
      <c r="AE1941" s="8" t="s">
        <v>1193</v>
      </c>
      <c r="AF1941" s="32" t="s">
        <v>4980</v>
      </c>
      <c r="AG1941" s="6">
        <f>IF(P1941="Em Aberto",Q1941,0)+IF(S1941="Em Aberto",T1941,0)+IF(V1941="Em Aberto",W1941,0)+IF(Y1941="Em Aberto",Z1941,0)</f>
        <v>150.74</v>
      </c>
      <c r="AH1941" s="28"/>
      <c r="AI1941" s="102"/>
      <c r="AJ1941" s="102"/>
    </row>
    <row r="1942" spans="1:36" s="86" customFormat="1" ht="11.25" customHeight="1" x14ac:dyDescent="0.2">
      <c r="A1942" s="30">
        <v>45352</v>
      </c>
      <c r="B1942" s="28"/>
      <c r="C1942" s="27">
        <v>47207297000124</v>
      </c>
      <c r="D1942" s="5" t="s">
        <v>4979</v>
      </c>
      <c r="E1942" s="13">
        <v>2112573</v>
      </c>
      <c r="F1942" s="13">
        <v>19</v>
      </c>
      <c r="G1942" s="36" t="s">
        <v>4978</v>
      </c>
      <c r="H1942" s="34" t="s">
        <v>11</v>
      </c>
      <c r="I1942" s="13" t="s">
        <v>352</v>
      </c>
      <c r="J1942" s="13" t="s">
        <v>4</v>
      </c>
      <c r="K1942" s="19">
        <v>45365</v>
      </c>
      <c r="L1942" s="19" t="s">
        <v>1873</v>
      </c>
      <c r="M1942" s="34" t="s">
        <v>29</v>
      </c>
      <c r="N1942" s="35" t="s">
        <v>1126</v>
      </c>
      <c r="O1942" s="22">
        <v>45401</v>
      </c>
      <c r="P1942" s="21" t="s">
        <v>1125</v>
      </c>
      <c r="Q1942" s="20">
        <v>150</v>
      </c>
      <c r="R1942" s="19">
        <v>45457</v>
      </c>
      <c r="S1942" s="13" t="s">
        <v>1125</v>
      </c>
      <c r="T1942" s="34">
        <v>150</v>
      </c>
      <c r="U1942" s="17"/>
      <c r="V1942" s="16"/>
      <c r="W1942" s="15"/>
      <c r="X1942" s="14"/>
      <c r="Y1942" s="13"/>
      <c r="Z1942" s="33"/>
      <c r="AA1942" s="11" t="s">
        <v>0</v>
      </c>
      <c r="AB1942" s="9" t="s">
        <v>1123</v>
      </c>
      <c r="AC1942" s="10" t="s">
        <v>1140</v>
      </c>
      <c r="AD1942" s="9" t="s">
        <v>1131</v>
      </c>
      <c r="AE1942" s="8" t="s">
        <v>1123</v>
      </c>
      <c r="AF1942" s="32" t="s">
        <v>4977</v>
      </c>
      <c r="AG1942" s="6">
        <f>IF(P1942="Em Aberto",Q1942,0)+IF(S1942="Em Aberto",T1942,0)+IF(V1942="Em Aberto",W1942,0)+IF(Y1942="Em Aberto",Z1942,0)</f>
        <v>0</v>
      </c>
      <c r="AH1942" s="28"/>
      <c r="AI1942" s="102"/>
      <c r="AJ1942" s="102"/>
    </row>
    <row r="1943" spans="1:36" s="86" customFormat="1" ht="11.25" customHeight="1" x14ac:dyDescent="0.2">
      <c r="A1943" s="30">
        <v>45352</v>
      </c>
      <c r="B1943" s="28"/>
      <c r="C1943" s="36">
        <v>48231100000155</v>
      </c>
      <c r="D1943" s="5" t="s">
        <v>4976</v>
      </c>
      <c r="E1943" s="13" t="s">
        <v>4975</v>
      </c>
      <c r="F1943" s="13">
        <v>2</v>
      </c>
      <c r="G1943" s="36" t="s">
        <v>4974</v>
      </c>
      <c r="H1943" s="34" t="s">
        <v>6</v>
      </c>
      <c r="I1943" s="13" t="s">
        <v>352</v>
      </c>
      <c r="J1943" s="13" t="s">
        <v>10</v>
      </c>
      <c r="K1943" s="19">
        <v>45365</v>
      </c>
      <c r="L1943" s="19" t="s">
        <v>1258</v>
      </c>
      <c r="M1943" s="34" t="s">
        <v>153</v>
      </c>
      <c r="N1943" s="35" t="s">
        <v>1126</v>
      </c>
      <c r="O1943" s="22">
        <v>45414</v>
      </c>
      <c r="P1943" s="21" t="s">
        <v>1125</v>
      </c>
      <c r="Q1943" s="20">
        <v>125.65</v>
      </c>
      <c r="R1943" s="19">
        <v>45446</v>
      </c>
      <c r="S1943" s="34" t="s">
        <v>1125</v>
      </c>
      <c r="T1943" s="5">
        <v>129.84</v>
      </c>
      <c r="U1943" s="17"/>
      <c r="V1943" s="16"/>
      <c r="W1943" s="15"/>
      <c r="X1943" s="14"/>
      <c r="Y1943" s="13"/>
      <c r="Z1943" s="33"/>
      <c r="AA1943" s="11" t="s">
        <v>0</v>
      </c>
      <c r="AB1943" s="9" t="s">
        <v>1123</v>
      </c>
      <c r="AC1943" s="10" t="s">
        <v>6</v>
      </c>
      <c r="AD1943" s="9" t="s">
        <v>1131</v>
      </c>
      <c r="AE1943" s="8" t="s">
        <v>1123</v>
      </c>
      <c r="AF1943" s="32" t="s">
        <v>4973</v>
      </c>
      <c r="AG1943" s="6">
        <f>IF(P1943="Em Aberto",Q1943,0)+IF(S1943="Em Aberto",T1943,0)+IF(V1943="Em Aberto",W1943,0)+IF(Y1943="Em Aberto",Z1943,0)</f>
        <v>0</v>
      </c>
      <c r="AH1943" s="28"/>
      <c r="AI1943" s="102"/>
      <c r="AJ1943" s="102"/>
    </row>
    <row r="1944" spans="1:36" s="86" customFormat="1" ht="11.25" customHeight="1" x14ac:dyDescent="0.2">
      <c r="A1944" s="30">
        <v>45352</v>
      </c>
      <c r="B1944" s="28"/>
      <c r="C1944" s="27">
        <v>31015880000101</v>
      </c>
      <c r="D1944" s="5" t="s">
        <v>4972</v>
      </c>
      <c r="E1944" s="13" t="s">
        <v>4971</v>
      </c>
      <c r="F1944" s="13">
        <v>11</v>
      </c>
      <c r="G1944" s="36" t="s">
        <v>4970</v>
      </c>
      <c r="H1944" s="34" t="s">
        <v>11</v>
      </c>
      <c r="I1944" s="13" t="s">
        <v>352</v>
      </c>
      <c r="J1944" s="13" t="s">
        <v>10</v>
      </c>
      <c r="K1944" s="19">
        <v>45365</v>
      </c>
      <c r="L1944" s="19" t="s">
        <v>22</v>
      </c>
      <c r="M1944" s="34" t="s">
        <v>201</v>
      </c>
      <c r="N1944" s="35" t="s">
        <v>1209</v>
      </c>
      <c r="O1944" s="22">
        <v>45393</v>
      </c>
      <c r="P1944" s="21" t="s">
        <v>1125</v>
      </c>
      <c r="Q1944" s="20">
        <v>34.08</v>
      </c>
      <c r="R1944" s="19">
        <v>45423</v>
      </c>
      <c r="S1944" s="13" t="s">
        <v>1125</v>
      </c>
      <c r="T1944" s="34">
        <v>109.83</v>
      </c>
      <c r="U1944" s="17">
        <v>45454</v>
      </c>
      <c r="V1944" s="16" t="s">
        <v>1125</v>
      </c>
      <c r="W1944" s="15">
        <v>109.83</v>
      </c>
      <c r="X1944" s="14"/>
      <c r="Y1944" s="13"/>
      <c r="Z1944" s="33"/>
      <c r="AA1944" s="11" t="s">
        <v>0</v>
      </c>
      <c r="AB1944" s="9" t="s">
        <v>1123</v>
      </c>
      <c r="AC1944" s="10" t="s">
        <v>1140</v>
      </c>
      <c r="AD1944" s="9" t="s">
        <v>1131</v>
      </c>
      <c r="AE1944" s="8" t="s">
        <v>1123</v>
      </c>
      <c r="AF1944" s="32" t="s">
        <v>4969</v>
      </c>
      <c r="AG1944" s="6">
        <f>IF(P1944="Em Aberto",Q1944,0)+IF(S1944="Em Aberto",T1944,0)+IF(V1944="Em Aberto",W1944,0)+IF(Y1944="Em Aberto",Z1944,0)</f>
        <v>0</v>
      </c>
      <c r="AH1944" s="28"/>
      <c r="AI1944" s="102"/>
      <c r="AJ1944" s="102"/>
    </row>
    <row r="1945" spans="1:36" s="86" customFormat="1" ht="11.25" customHeight="1" x14ac:dyDescent="0.2">
      <c r="A1945" s="30">
        <v>45352</v>
      </c>
      <c r="B1945" s="28"/>
      <c r="C1945" s="27">
        <v>50680865000114</v>
      </c>
      <c r="D1945" s="5" t="s">
        <v>4968</v>
      </c>
      <c r="E1945" s="13" t="s">
        <v>4967</v>
      </c>
      <c r="F1945" s="13">
        <v>16</v>
      </c>
      <c r="G1945" s="36" t="s">
        <v>4966</v>
      </c>
      <c r="H1945" s="34" t="s">
        <v>11</v>
      </c>
      <c r="I1945" s="13" t="s">
        <v>352</v>
      </c>
      <c r="J1945" s="13" t="s">
        <v>10</v>
      </c>
      <c r="K1945" s="19">
        <v>45365</v>
      </c>
      <c r="L1945" s="19" t="s">
        <v>90</v>
      </c>
      <c r="M1945" s="34" t="s">
        <v>29</v>
      </c>
      <c r="N1945" s="35" t="s">
        <v>1126</v>
      </c>
      <c r="O1945" s="22">
        <v>45398</v>
      </c>
      <c r="P1945" s="21" t="s">
        <v>1125</v>
      </c>
      <c r="Q1945" s="20">
        <v>70.83</v>
      </c>
      <c r="R1945" s="19">
        <v>45428</v>
      </c>
      <c r="S1945" s="13" t="s">
        <v>1125</v>
      </c>
      <c r="T1945" s="34">
        <v>111.49</v>
      </c>
      <c r="U1945" s="17">
        <v>45459</v>
      </c>
      <c r="V1945" s="16" t="s">
        <v>1196</v>
      </c>
      <c r="W1945" s="15">
        <v>109.8</v>
      </c>
      <c r="X1945" s="14"/>
      <c r="Y1945" s="13"/>
      <c r="Z1945" s="33"/>
      <c r="AA1945" s="11" t="s">
        <v>1195</v>
      </c>
      <c r="AB1945" s="9" t="s">
        <v>1194</v>
      </c>
      <c r="AC1945" s="10" t="s">
        <v>1140</v>
      </c>
      <c r="AD1945" s="9" t="s">
        <v>1131</v>
      </c>
      <c r="AE1945" s="8" t="s">
        <v>1193</v>
      </c>
      <c r="AF1945" s="32" t="s">
        <v>4965</v>
      </c>
      <c r="AG1945" s="6">
        <f>IF(P1945="Em Aberto",Q1945,0)+IF(S1945="Em Aberto",T1945,0)+IF(V1945="Em Aberto",W1945,0)+IF(Y1945="Em Aberto",Z1945,0)</f>
        <v>109.8</v>
      </c>
      <c r="AH1945" s="28"/>
    </row>
    <row r="1946" spans="1:36" s="86" customFormat="1" ht="11.25" customHeight="1" x14ac:dyDescent="0.2">
      <c r="A1946" s="30">
        <v>45352</v>
      </c>
      <c r="B1946" s="28"/>
      <c r="C1946" s="27">
        <v>44881434000113</v>
      </c>
      <c r="D1946" s="5" t="s">
        <v>4964</v>
      </c>
      <c r="E1946" s="13" t="s">
        <v>4963</v>
      </c>
      <c r="F1946" s="13">
        <v>20</v>
      </c>
      <c r="G1946" s="36" t="s">
        <v>4962</v>
      </c>
      <c r="H1946" s="34" t="s">
        <v>11</v>
      </c>
      <c r="I1946" s="13" t="s">
        <v>352</v>
      </c>
      <c r="J1946" s="13" t="s">
        <v>10</v>
      </c>
      <c r="K1946" s="19">
        <v>45365</v>
      </c>
      <c r="L1946" s="19" t="s">
        <v>53</v>
      </c>
      <c r="M1946" s="34" t="s">
        <v>2</v>
      </c>
      <c r="N1946" s="35" t="s">
        <v>1126</v>
      </c>
      <c r="O1946" s="22">
        <v>45402</v>
      </c>
      <c r="P1946" s="21" t="s">
        <v>1125</v>
      </c>
      <c r="Q1946" s="20">
        <v>57.87</v>
      </c>
      <c r="R1946" s="19">
        <v>45432</v>
      </c>
      <c r="S1946" s="13" t="s">
        <v>1125</v>
      </c>
      <c r="T1946" s="34">
        <v>89.71</v>
      </c>
      <c r="U1946" s="17">
        <v>45463</v>
      </c>
      <c r="V1946" s="16" t="s">
        <v>1125</v>
      </c>
      <c r="W1946" s="15">
        <v>89.71</v>
      </c>
      <c r="X1946" s="14"/>
      <c r="Y1946" s="13"/>
      <c r="Z1946" s="33"/>
      <c r="AA1946" s="11" t="s">
        <v>0</v>
      </c>
      <c r="AB1946" s="9" t="s">
        <v>1123</v>
      </c>
      <c r="AC1946" s="10" t="s">
        <v>1140</v>
      </c>
      <c r="AD1946" s="9" t="s">
        <v>1124</v>
      </c>
      <c r="AE1946" s="8" t="s">
        <v>1123</v>
      </c>
      <c r="AF1946" s="32" t="s">
        <v>4961</v>
      </c>
      <c r="AG1946" s="6">
        <f>IF(P1946="Em Aberto",Q1946,0)+IF(S1946="Em Aberto",T1946,0)+IF(V1946="Em Aberto",W1946,0)+IF(Y1946="Em Aberto",Z1946,0)</f>
        <v>0</v>
      </c>
      <c r="AH1946" s="28"/>
    </row>
    <row r="1947" spans="1:36" s="86" customFormat="1" ht="11.25" customHeight="1" x14ac:dyDescent="0.2">
      <c r="A1947" s="30">
        <v>45352</v>
      </c>
      <c r="B1947" s="28"/>
      <c r="C1947" s="36">
        <v>36970947000172</v>
      </c>
      <c r="D1947" s="5" t="s">
        <v>4960</v>
      </c>
      <c r="E1947" s="13" t="s">
        <v>4959</v>
      </c>
      <c r="F1947" s="13">
        <v>16</v>
      </c>
      <c r="G1947" s="36" t="s">
        <v>4958</v>
      </c>
      <c r="H1947" s="34" t="s">
        <v>11</v>
      </c>
      <c r="I1947" s="13" t="s">
        <v>352</v>
      </c>
      <c r="J1947" s="13" t="s">
        <v>10</v>
      </c>
      <c r="K1947" s="19">
        <v>45365</v>
      </c>
      <c r="L1947" s="19" t="s">
        <v>2106</v>
      </c>
      <c r="M1947" s="34" t="s">
        <v>153</v>
      </c>
      <c r="N1947" s="35" t="s">
        <v>1126</v>
      </c>
      <c r="O1947" s="22">
        <v>45400</v>
      </c>
      <c r="P1947" s="21" t="s">
        <v>1125</v>
      </c>
      <c r="Q1947" s="20">
        <v>70.83</v>
      </c>
      <c r="R1947" s="19">
        <v>45432</v>
      </c>
      <c r="S1947" s="13" t="s">
        <v>1196</v>
      </c>
      <c r="T1947" s="34">
        <v>109.81</v>
      </c>
      <c r="U1947" s="17">
        <v>45463</v>
      </c>
      <c r="V1947" s="16" t="s">
        <v>1196</v>
      </c>
      <c r="W1947" s="15">
        <v>112.18</v>
      </c>
      <c r="X1947" s="14"/>
      <c r="Y1947" s="13"/>
      <c r="Z1947" s="33"/>
      <c r="AA1947" s="11" t="s">
        <v>1195</v>
      </c>
      <c r="AB1947" s="9" t="s">
        <v>1285</v>
      </c>
      <c r="AC1947" s="10" t="s">
        <v>1201</v>
      </c>
      <c r="AD1947" s="9" t="s">
        <v>1124</v>
      </c>
      <c r="AE1947" s="8" t="s">
        <v>1193</v>
      </c>
      <c r="AF1947" s="32" t="s">
        <v>4957</v>
      </c>
      <c r="AG1947" s="6">
        <f>IF(P1947="Em Aberto",Q1947,0)+IF(S1947="Em Aberto",T1947,0)+IF(V1947="Em Aberto",W1947,0)+IF(Y1947="Em Aberto",Z1947,0)</f>
        <v>221.99</v>
      </c>
      <c r="AH1947" s="28"/>
    </row>
    <row r="1948" spans="1:36" s="86" customFormat="1" ht="11.25" customHeight="1" x14ac:dyDescent="0.2">
      <c r="A1948" s="30">
        <v>45352</v>
      </c>
      <c r="B1948" s="28"/>
      <c r="C1948" s="27">
        <v>49973847000141</v>
      </c>
      <c r="D1948" s="5" t="s">
        <v>4956</v>
      </c>
      <c r="E1948" s="13" t="s">
        <v>4955</v>
      </c>
      <c r="F1948" s="13">
        <v>16</v>
      </c>
      <c r="G1948" s="36" t="s">
        <v>4954</v>
      </c>
      <c r="H1948" s="34" t="s">
        <v>6</v>
      </c>
      <c r="I1948" s="13" t="s">
        <v>352</v>
      </c>
      <c r="J1948" s="13" t="s">
        <v>10</v>
      </c>
      <c r="K1948" s="19">
        <v>45365</v>
      </c>
      <c r="L1948" s="19" t="s">
        <v>1295</v>
      </c>
      <c r="M1948" s="34" t="s">
        <v>21</v>
      </c>
      <c r="N1948" s="35" t="s">
        <v>20</v>
      </c>
      <c r="O1948" s="22">
        <v>45400</v>
      </c>
      <c r="P1948" s="21" t="s">
        <v>1125</v>
      </c>
      <c r="Q1948" s="20">
        <v>70.8</v>
      </c>
      <c r="R1948" s="19">
        <v>45432</v>
      </c>
      <c r="S1948" s="13" t="s">
        <v>1125</v>
      </c>
      <c r="T1948" s="34">
        <v>109.76</v>
      </c>
      <c r="U1948" s="17">
        <v>45463</v>
      </c>
      <c r="V1948" s="16" t="s">
        <v>1125</v>
      </c>
      <c r="W1948" s="15">
        <v>111.37</v>
      </c>
      <c r="X1948" s="14"/>
      <c r="Y1948" s="13"/>
      <c r="Z1948" s="33"/>
      <c r="AA1948" s="11" t="s">
        <v>0</v>
      </c>
      <c r="AB1948" s="9" t="s">
        <v>1123</v>
      </c>
      <c r="AC1948" s="10" t="s">
        <v>6</v>
      </c>
      <c r="AD1948" s="9" t="s">
        <v>1131</v>
      </c>
      <c r="AE1948" s="8" t="s">
        <v>1123</v>
      </c>
      <c r="AF1948" s="32" t="s">
        <v>4953</v>
      </c>
      <c r="AG1948" s="6">
        <f>IF(P1948="Em Aberto",Q1948,0)+IF(S1948="Em Aberto",T1948,0)+IF(V1948="Em Aberto",W1948,0)+IF(Y1948="Em Aberto",Z1948,0)</f>
        <v>0</v>
      </c>
      <c r="AH1948" s="28"/>
    </row>
    <row r="1949" spans="1:36" s="86" customFormat="1" ht="11.25" customHeight="1" x14ac:dyDescent="0.2">
      <c r="A1949" s="30">
        <v>45352</v>
      </c>
      <c r="B1949" s="28"/>
      <c r="C1949" s="27">
        <v>40978672000190</v>
      </c>
      <c r="D1949" s="5" t="s">
        <v>4952</v>
      </c>
      <c r="E1949" s="13" t="s">
        <v>4951</v>
      </c>
      <c r="F1949" s="13">
        <v>16</v>
      </c>
      <c r="G1949" s="36" t="s">
        <v>4950</v>
      </c>
      <c r="H1949" s="34" t="s">
        <v>11</v>
      </c>
      <c r="I1949" s="13" t="s">
        <v>352</v>
      </c>
      <c r="J1949" s="13" t="s">
        <v>10</v>
      </c>
      <c r="K1949" s="19">
        <v>45365</v>
      </c>
      <c r="L1949" s="19" t="s">
        <v>53</v>
      </c>
      <c r="M1949" s="34" t="s">
        <v>2</v>
      </c>
      <c r="N1949" s="35" t="s">
        <v>1126</v>
      </c>
      <c r="O1949" s="22">
        <v>45398</v>
      </c>
      <c r="P1949" s="21" t="s">
        <v>1125</v>
      </c>
      <c r="Q1949" s="20">
        <v>57.87</v>
      </c>
      <c r="R1949" s="19">
        <v>45428</v>
      </c>
      <c r="S1949" s="13" t="s">
        <v>1125</v>
      </c>
      <c r="T1949" s="34">
        <v>89.71</v>
      </c>
      <c r="U1949" s="17">
        <v>45459</v>
      </c>
      <c r="V1949" s="16" t="s">
        <v>1125</v>
      </c>
      <c r="W1949" s="15">
        <v>89.71</v>
      </c>
      <c r="X1949" s="14"/>
      <c r="Y1949" s="13"/>
      <c r="Z1949" s="33"/>
      <c r="AA1949" s="11" t="s">
        <v>0</v>
      </c>
      <c r="AB1949" s="9" t="s">
        <v>1123</v>
      </c>
      <c r="AC1949" s="10" t="s">
        <v>1140</v>
      </c>
      <c r="AD1949" s="9" t="s">
        <v>1131</v>
      </c>
      <c r="AE1949" s="8" t="s">
        <v>1123</v>
      </c>
      <c r="AF1949" s="32" t="s">
        <v>4949</v>
      </c>
      <c r="AG1949" s="6">
        <f>IF(P1949="Em Aberto",Q1949,0)+IF(S1949="Em Aberto",T1949,0)+IF(V1949="Em Aberto",W1949,0)+IF(Y1949="Em Aberto",Z1949,0)</f>
        <v>0</v>
      </c>
      <c r="AH1949" s="28"/>
    </row>
    <row r="1950" spans="1:36" s="86" customFormat="1" ht="11.25" customHeight="1" x14ac:dyDescent="0.2">
      <c r="A1950" s="30">
        <v>45352</v>
      </c>
      <c r="B1950" s="28"/>
      <c r="C1950" s="27">
        <v>49988823000166</v>
      </c>
      <c r="D1950" s="5" t="s">
        <v>4948</v>
      </c>
      <c r="E1950" s="13" t="s">
        <v>4947</v>
      </c>
      <c r="F1950" s="13">
        <v>20</v>
      </c>
      <c r="G1950" s="36" t="s">
        <v>4946</v>
      </c>
      <c r="H1950" s="34" t="s">
        <v>11</v>
      </c>
      <c r="I1950" s="13" t="s">
        <v>352</v>
      </c>
      <c r="J1950" s="13" t="s">
        <v>10</v>
      </c>
      <c r="K1950" s="19">
        <v>45365</v>
      </c>
      <c r="L1950" s="19" t="s">
        <v>68</v>
      </c>
      <c r="M1950" s="34" t="s">
        <v>169</v>
      </c>
      <c r="N1950" s="35" t="s">
        <v>1209</v>
      </c>
      <c r="O1950" s="22">
        <v>45402</v>
      </c>
      <c r="P1950" s="21" t="s">
        <v>1125</v>
      </c>
      <c r="Q1950" s="20">
        <v>70.87</v>
      </c>
      <c r="R1950" s="19">
        <v>45432</v>
      </c>
      <c r="S1950" s="13" t="s">
        <v>1196</v>
      </c>
      <c r="T1950" s="34">
        <v>109.86</v>
      </c>
      <c r="U1950" s="17">
        <v>45463</v>
      </c>
      <c r="V1950" s="16" t="s">
        <v>1196</v>
      </c>
      <c r="W1950" s="15">
        <v>109.34</v>
      </c>
      <c r="X1950" s="14"/>
      <c r="Y1950" s="13"/>
      <c r="Z1950" s="33"/>
      <c r="AA1950" s="11" t="s">
        <v>1195</v>
      </c>
      <c r="AB1950" s="9" t="s">
        <v>1285</v>
      </c>
      <c r="AC1950" s="10" t="s">
        <v>1140</v>
      </c>
      <c r="AD1950" s="9" t="s">
        <v>1124</v>
      </c>
      <c r="AE1950" s="8" t="s">
        <v>1193</v>
      </c>
      <c r="AF1950" s="32" t="s">
        <v>4945</v>
      </c>
      <c r="AG1950" s="6">
        <f>IF(P1950="Em Aberto",Q1950,0)+IF(S1950="Em Aberto",T1950,0)+IF(V1950="Em Aberto",W1950,0)+IF(Y1950="Em Aberto",Z1950,0)</f>
        <v>219.2</v>
      </c>
      <c r="AH1950" s="28"/>
    </row>
    <row r="1951" spans="1:36" s="86" customFormat="1" ht="11.25" customHeight="1" x14ac:dyDescent="0.2">
      <c r="A1951" s="30">
        <v>45352</v>
      </c>
      <c r="B1951" s="28"/>
      <c r="C1951" s="27">
        <v>42516699000197</v>
      </c>
      <c r="D1951" s="5" t="s">
        <v>4944</v>
      </c>
      <c r="E1951" s="13" t="s">
        <v>4943</v>
      </c>
      <c r="F1951" s="13">
        <v>20</v>
      </c>
      <c r="G1951" s="36" t="s">
        <v>4942</v>
      </c>
      <c r="H1951" s="34" t="s">
        <v>11</v>
      </c>
      <c r="I1951" s="13" t="s">
        <v>352</v>
      </c>
      <c r="J1951" s="13" t="s">
        <v>10</v>
      </c>
      <c r="K1951" s="19">
        <v>45365</v>
      </c>
      <c r="L1951" s="19" t="s">
        <v>85</v>
      </c>
      <c r="M1951" s="34" t="s">
        <v>72</v>
      </c>
      <c r="N1951" s="35" t="s">
        <v>20</v>
      </c>
      <c r="O1951" s="22">
        <v>45402</v>
      </c>
      <c r="P1951" s="21" t="s">
        <v>1125</v>
      </c>
      <c r="Q1951" s="20">
        <v>57.9</v>
      </c>
      <c r="R1951" s="19">
        <v>45432</v>
      </c>
      <c r="S1951" s="13" t="s">
        <v>1125</v>
      </c>
      <c r="T1951" s="34">
        <v>91.04</v>
      </c>
      <c r="U1951" s="17">
        <v>45463</v>
      </c>
      <c r="V1951" s="16" t="s">
        <v>1125</v>
      </c>
      <c r="W1951" s="15">
        <v>89.77</v>
      </c>
      <c r="X1951" s="14"/>
      <c r="Y1951" s="13"/>
      <c r="Z1951" s="33"/>
      <c r="AA1951" s="11" t="s">
        <v>0</v>
      </c>
      <c r="AB1951" s="9" t="s">
        <v>1123</v>
      </c>
      <c r="AC1951" s="10" t="s">
        <v>1140</v>
      </c>
      <c r="AD1951" s="9" t="s">
        <v>1131</v>
      </c>
      <c r="AE1951" s="8" t="s">
        <v>1123</v>
      </c>
      <c r="AF1951" s="32" t="s">
        <v>4941</v>
      </c>
      <c r="AG1951" s="6">
        <f>IF(P1951="Em Aberto",Q1951,0)+IF(S1951="Em Aberto",T1951,0)+IF(V1951="Em Aberto",W1951,0)+IF(Y1951="Em Aberto",Z1951,0)</f>
        <v>0</v>
      </c>
      <c r="AH1951" s="28"/>
    </row>
    <row r="1952" spans="1:36" s="86" customFormat="1" ht="11.25" customHeight="1" x14ac:dyDescent="0.2">
      <c r="A1952" s="30">
        <v>45352</v>
      </c>
      <c r="B1952" s="28"/>
      <c r="C1952" s="27">
        <v>50989709000130</v>
      </c>
      <c r="D1952" s="5" t="s">
        <v>4940</v>
      </c>
      <c r="E1952" s="13" t="s">
        <v>4939</v>
      </c>
      <c r="F1952" s="13">
        <v>20</v>
      </c>
      <c r="G1952" s="36" t="s">
        <v>4938</v>
      </c>
      <c r="H1952" s="34" t="s">
        <v>6</v>
      </c>
      <c r="I1952" s="13" t="s">
        <v>352</v>
      </c>
      <c r="J1952" s="13" t="s">
        <v>10</v>
      </c>
      <c r="K1952" s="19">
        <v>45365</v>
      </c>
      <c r="L1952" s="19" t="s">
        <v>1163</v>
      </c>
      <c r="M1952" s="34" t="s">
        <v>201</v>
      </c>
      <c r="N1952" s="35" t="s">
        <v>1209</v>
      </c>
      <c r="O1952" s="22">
        <v>45404</v>
      </c>
      <c r="P1952" s="21" t="s">
        <v>1125</v>
      </c>
      <c r="Q1952" s="20">
        <v>70.8</v>
      </c>
      <c r="R1952" s="19">
        <v>45434</v>
      </c>
      <c r="S1952" s="13" t="s">
        <v>1125</v>
      </c>
      <c r="T1952" s="34">
        <v>109.76</v>
      </c>
      <c r="U1952" s="17">
        <v>45468</v>
      </c>
      <c r="V1952" s="16" t="s">
        <v>1125</v>
      </c>
      <c r="W1952" s="15">
        <v>109.76</v>
      </c>
      <c r="X1952" s="14"/>
      <c r="Y1952" s="13"/>
      <c r="Z1952" s="33"/>
      <c r="AA1952" s="11" t="s">
        <v>0</v>
      </c>
      <c r="AB1952" s="9" t="s">
        <v>1123</v>
      </c>
      <c r="AC1952" s="10" t="s">
        <v>1201</v>
      </c>
      <c r="AD1952" s="9" t="s">
        <v>1131</v>
      </c>
      <c r="AE1952" s="8" t="s">
        <v>1123</v>
      </c>
      <c r="AF1952" s="32" t="s">
        <v>4937</v>
      </c>
      <c r="AG1952" s="6">
        <f>IF(P1952="Em Aberto",Q1952,0)+IF(S1952="Em Aberto",T1952,0)+IF(V1952="Em Aberto",W1952,0)+IF(Y1952="Em Aberto",Z1952,0)</f>
        <v>0</v>
      </c>
      <c r="AH1952" s="28"/>
    </row>
    <row r="1953" spans="1:34" s="90" customFormat="1" ht="11.25" customHeight="1" x14ac:dyDescent="0.2">
      <c r="A1953" s="30">
        <v>45352</v>
      </c>
      <c r="B1953" s="28"/>
      <c r="C1953" s="27">
        <v>23748605000160</v>
      </c>
      <c r="D1953" s="5" t="s">
        <v>4936</v>
      </c>
      <c r="E1953" s="13" t="s">
        <v>4935</v>
      </c>
      <c r="F1953" s="13">
        <v>20</v>
      </c>
      <c r="G1953" s="36" t="s">
        <v>4934</v>
      </c>
      <c r="H1953" s="34" t="s">
        <v>11</v>
      </c>
      <c r="I1953" s="13" t="s">
        <v>352</v>
      </c>
      <c r="J1953" s="13" t="s">
        <v>10</v>
      </c>
      <c r="K1953" s="19">
        <v>45365</v>
      </c>
      <c r="L1953" s="19" t="s">
        <v>85</v>
      </c>
      <c r="M1953" s="34" t="s">
        <v>37</v>
      </c>
      <c r="N1953" s="35" t="s">
        <v>1209</v>
      </c>
      <c r="O1953" s="22">
        <v>45371</v>
      </c>
      <c r="P1953" s="21" t="s">
        <v>1125</v>
      </c>
      <c r="Q1953" s="20">
        <v>70.87</v>
      </c>
      <c r="R1953" s="19">
        <v>45432</v>
      </c>
      <c r="S1953" s="13" t="s">
        <v>1125</v>
      </c>
      <c r="T1953" s="34">
        <v>109.86</v>
      </c>
      <c r="U1953" s="17">
        <v>45463</v>
      </c>
      <c r="V1953" s="16" t="s">
        <v>1125</v>
      </c>
      <c r="W1953" s="15">
        <v>109.86</v>
      </c>
      <c r="X1953" s="14"/>
      <c r="Y1953" s="13"/>
      <c r="Z1953" s="33"/>
      <c r="AA1953" s="11" t="s">
        <v>0</v>
      </c>
      <c r="AB1953" s="9" t="s">
        <v>1123</v>
      </c>
      <c r="AC1953" s="10" t="s">
        <v>1140</v>
      </c>
      <c r="AD1953" s="9" t="s">
        <v>1131</v>
      </c>
      <c r="AE1953" s="8" t="s">
        <v>1123</v>
      </c>
      <c r="AF1953" s="32" t="s">
        <v>4933</v>
      </c>
      <c r="AG1953" s="6">
        <f>IF(P1953="Em Aberto",Q1953,0)+IF(S1953="Em Aberto",T1953,0)+IF(V1953="Em Aberto",W1953,0)+IF(Y1953="Em Aberto",Z1953,0)</f>
        <v>0</v>
      </c>
      <c r="AH1953" s="28"/>
    </row>
    <row r="1954" spans="1:34" s="86" customFormat="1" ht="11.25" customHeight="1" x14ac:dyDescent="0.2">
      <c r="A1954" s="30">
        <v>45352</v>
      </c>
      <c r="B1954" s="28"/>
      <c r="C1954" s="27">
        <v>36635197000182</v>
      </c>
      <c r="D1954" s="5" t="s">
        <v>4932</v>
      </c>
      <c r="E1954" s="13" t="s">
        <v>4931</v>
      </c>
      <c r="F1954" s="13">
        <v>16</v>
      </c>
      <c r="G1954" s="36" t="s">
        <v>4930</v>
      </c>
      <c r="H1954" s="34" t="s">
        <v>11</v>
      </c>
      <c r="I1954" s="13" t="s">
        <v>352</v>
      </c>
      <c r="J1954" s="13" t="s">
        <v>10</v>
      </c>
      <c r="K1954" s="19">
        <v>45365</v>
      </c>
      <c r="L1954" s="19" t="s">
        <v>90</v>
      </c>
      <c r="M1954" s="34" t="s">
        <v>15</v>
      </c>
      <c r="N1954" s="35" t="s">
        <v>1209</v>
      </c>
      <c r="O1954" s="22">
        <v>45398</v>
      </c>
      <c r="P1954" s="21" t="s">
        <v>1125</v>
      </c>
      <c r="Q1954" s="20">
        <v>57.98</v>
      </c>
      <c r="R1954" s="19">
        <v>45428</v>
      </c>
      <c r="S1954" s="13" t="s">
        <v>1125</v>
      </c>
      <c r="T1954" s="34">
        <v>91.04</v>
      </c>
      <c r="U1954" s="17">
        <v>45459</v>
      </c>
      <c r="V1954" s="16" t="s">
        <v>1125</v>
      </c>
      <c r="W1954" s="15">
        <v>89.87</v>
      </c>
      <c r="X1954" s="14"/>
      <c r="Y1954" s="13"/>
      <c r="Z1954" s="33"/>
      <c r="AA1954" s="11" t="s">
        <v>0</v>
      </c>
      <c r="AB1954" s="9" t="s">
        <v>1123</v>
      </c>
      <c r="AC1954" s="10" t="s">
        <v>1140</v>
      </c>
      <c r="AD1954" s="9" t="s">
        <v>1131</v>
      </c>
      <c r="AE1954" s="8" t="s">
        <v>1123</v>
      </c>
      <c r="AF1954" s="32" t="s">
        <v>4929</v>
      </c>
      <c r="AG1954" s="6">
        <f>IF(P1954="Em Aberto",Q1954,0)+IF(S1954="Em Aberto",T1954,0)+IF(V1954="Em Aberto",W1954,0)+IF(Y1954="Em Aberto",Z1954,0)</f>
        <v>0</v>
      </c>
      <c r="AH1954" s="28"/>
    </row>
    <row r="1955" spans="1:34" s="86" customFormat="1" ht="11.25" x14ac:dyDescent="0.2">
      <c r="A1955" s="30">
        <v>45352</v>
      </c>
      <c r="B1955" s="28"/>
      <c r="C1955" s="36">
        <v>15835388000118</v>
      </c>
      <c r="D1955" s="5" t="s">
        <v>4928</v>
      </c>
      <c r="E1955" s="13" t="s">
        <v>4927</v>
      </c>
      <c r="F1955" s="13">
        <v>16</v>
      </c>
      <c r="G1955" s="36" t="s">
        <v>4926</v>
      </c>
      <c r="H1955" s="34" t="s">
        <v>6</v>
      </c>
      <c r="I1955" s="13" t="s">
        <v>352</v>
      </c>
      <c r="J1955" s="13" t="s">
        <v>10</v>
      </c>
      <c r="K1955" s="19">
        <v>45365</v>
      </c>
      <c r="L1955" s="19" t="s">
        <v>1205</v>
      </c>
      <c r="M1955" s="34" t="s">
        <v>118</v>
      </c>
      <c r="N1955" s="35" t="s">
        <v>1209</v>
      </c>
      <c r="O1955" s="22">
        <v>45400</v>
      </c>
      <c r="P1955" s="21" t="s">
        <v>1125</v>
      </c>
      <c r="Q1955" s="20">
        <v>83.76</v>
      </c>
      <c r="R1955" s="19">
        <v>45432</v>
      </c>
      <c r="S1955" s="13" t="s">
        <v>1125</v>
      </c>
      <c r="T1955" s="34">
        <v>131.62</v>
      </c>
      <c r="U1955" s="17">
        <v>45463</v>
      </c>
      <c r="V1955" s="16" t="s">
        <v>1125</v>
      </c>
      <c r="W1955" s="15">
        <v>129.72</v>
      </c>
      <c r="X1955" s="14"/>
      <c r="Y1955" s="13"/>
      <c r="Z1955" s="33"/>
      <c r="AA1955" s="11" t="s">
        <v>0</v>
      </c>
      <c r="AB1955" s="9" t="s">
        <v>1123</v>
      </c>
      <c r="AC1955" s="10" t="s">
        <v>1201</v>
      </c>
      <c r="AD1955" s="9" t="s">
        <v>1131</v>
      </c>
      <c r="AE1955" s="8" t="s">
        <v>1123</v>
      </c>
      <c r="AF1955" s="32" t="s">
        <v>4925</v>
      </c>
      <c r="AG1955" s="6">
        <f>IF(P1955="Em Aberto",Q1955,0)+IF(S1955="Em Aberto",T1955,0)+IF(V1955="Em Aberto",W1955,0)+IF(Y1955="Em Aberto",Z1955,0)</f>
        <v>0</v>
      </c>
      <c r="AH1955" s="28"/>
    </row>
    <row r="1956" spans="1:34" s="86" customFormat="1" ht="11.25" x14ac:dyDescent="0.2">
      <c r="A1956" s="30">
        <v>45352</v>
      </c>
      <c r="B1956" s="28"/>
      <c r="C1956" s="36">
        <v>28745046000159</v>
      </c>
      <c r="D1956" s="5" t="s">
        <v>4924</v>
      </c>
      <c r="E1956" s="13" t="s">
        <v>4923</v>
      </c>
      <c r="F1956" s="13">
        <v>20</v>
      </c>
      <c r="G1956" s="36" t="s">
        <v>4922</v>
      </c>
      <c r="H1956" s="34" t="s">
        <v>6</v>
      </c>
      <c r="I1956" s="13" t="s">
        <v>352</v>
      </c>
      <c r="J1956" s="13" t="s">
        <v>10</v>
      </c>
      <c r="K1956" s="19">
        <v>45365</v>
      </c>
      <c r="L1956" s="19" t="s">
        <v>1290</v>
      </c>
      <c r="M1956" s="34" t="s">
        <v>2</v>
      </c>
      <c r="N1956" s="35" t="s">
        <v>1126</v>
      </c>
      <c r="O1956" s="22">
        <v>45404</v>
      </c>
      <c r="P1956" s="21" t="s">
        <v>1125</v>
      </c>
      <c r="Q1956" s="20">
        <v>83.72</v>
      </c>
      <c r="R1956" s="19">
        <v>45434</v>
      </c>
      <c r="S1956" s="13" t="s">
        <v>1125</v>
      </c>
      <c r="T1956" s="34">
        <v>129.77000000000001</v>
      </c>
      <c r="U1956" s="17">
        <v>45468</v>
      </c>
      <c r="V1956" s="16" t="s">
        <v>1125</v>
      </c>
      <c r="W1956" s="15">
        <v>131.72999999999999</v>
      </c>
      <c r="X1956" s="14"/>
      <c r="Y1956" s="13"/>
      <c r="Z1956" s="33"/>
      <c r="AA1956" s="11" t="s">
        <v>0</v>
      </c>
      <c r="AB1956" s="9" t="s">
        <v>1123</v>
      </c>
      <c r="AC1956" s="10" t="s">
        <v>6</v>
      </c>
      <c r="AD1956" s="9" t="s">
        <v>1131</v>
      </c>
      <c r="AE1956" s="8" t="s">
        <v>1123</v>
      </c>
      <c r="AF1956" s="32" t="s">
        <v>4921</v>
      </c>
      <c r="AG1956" s="6">
        <f>IF(P1956="Em Aberto",Q1956,0)+IF(S1956="Em Aberto",T1956,0)+IF(V1956="Em Aberto",W1956,0)+IF(Y1956="Em Aberto",Z1956,0)</f>
        <v>0</v>
      </c>
      <c r="AH1956" s="28"/>
    </row>
    <row r="1957" spans="1:34" s="86" customFormat="1" ht="11.25" x14ac:dyDescent="0.2">
      <c r="A1957" s="30">
        <v>45352</v>
      </c>
      <c r="B1957" s="28"/>
      <c r="C1957" s="27">
        <v>32760196000109</v>
      </c>
      <c r="D1957" s="5" t="s">
        <v>4920</v>
      </c>
      <c r="E1957" s="13" t="s">
        <v>4919</v>
      </c>
      <c r="F1957" s="13">
        <v>2</v>
      </c>
      <c r="G1957" s="36" t="s">
        <v>4918</v>
      </c>
      <c r="H1957" s="34" t="s">
        <v>11</v>
      </c>
      <c r="I1957" s="13" t="s">
        <v>352</v>
      </c>
      <c r="J1957" s="13" t="s">
        <v>10</v>
      </c>
      <c r="K1957" s="19">
        <v>45365</v>
      </c>
      <c r="L1957" s="19" t="s">
        <v>1269</v>
      </c>
      <c r="M1957" s="34" t="s">
        <v>29</v>
      </c>
      <c r="N1957" s="35" t="s">
        <v>1126</v>
      </c>
      <c r="O1957" s="22">
        <v>45414</v>
      </c>
      <c r="P1957" s="21" t="s">
        <v>1125</v>
      </c>
      <c r="Q1957" s="20">
        <v>86.88</v>
      </c>
      <c r="R1957" s="19">
        <v>45445</v>
      </c>
      <c r="S1957" s="13" t="s">
        <v>1125</v>
      </c>
      <c r="T1957" s="34">
        <v>91.53</v>
      </c>
      <c r="U1957" s="17"/>
      <c r="V1957" s="16"/>
      <c r="W1957" s="15"/>
      <c r="X1957" s="14"/>
      <c r="Y1957" s="13"/>
      <c r="Z1957" s="33"/>
      <c r="AA1957" s="11" t="s">
        <v>0</v>
      </c>
      <c r="AB1957" s="9" t="s">
        <v>1123</v>
      </c>
      <c r="AC1957" s="10" t="s">
        <v>1140</v>
      </c>
      <c r="AD1957" s="9" t="s">
        <v>1131</v>
      </c>
      <c r="AE1957" s="8" t="s">
        <v>1123</v>
      </c>
      <c r="AF1957" s="32" t="s">
        <v>4917</v>
      </c>
      <c r="AG1957" s="6">
        <f>IF(P1957="Em Aberto",Q1957,0)+IF(S1957="Em Aberto",T1957,0)+IF(V1957="Em Aberto",W1957,0)+IF(Y1957="Em Aberto",Z1957,0)</f>
        <v>0</v>
      </c>
      <c r="AH1957" s="28"/>
    </row>
    <row r="1958" spans="1:34" s="86" customFormat="1" ht="11.25" x14ac:dyDescent="0.2">
      <c r="A1958" s="30">
        <v>45352</v>
      </c>
      <c r="B1958" s="28"/>
      <c r="C1958" s="36">
        <v>37640815000145</v>
      </c>
      <c r="D1958" s="5" t="s">
        <v>4916</v>
      </c>
      <c r="E1958" s="13">
        <v>2143118</v>
      </c>
      <c r="F1958" s="13">
        <v>20</v>
      </c>
      <c r="G1958" s="36" t="s">
        <v>4915</v>
      </c>
      <c r="H1958" s="34" t="s">
        <v>11</v>
      </c>
      <c r="I1958" s="13" t="s">
        <v>352</v>
      </c>
      <c r="J1958" s="13" t="s">
        <v>4</v>
      </c>
      <c r="K1958" s="19">
        <v>45366</v>
      </c>
      <c r="L1958" s="19" t="s">
        <v>90</v>
      </c>
      <c r="M1958" s="34" t="s">
        <v>110</v>
      </c>
      <c r="N1958" s="35" t="s">
        <v>20</v>
      </c>
      <c r="O1958" s="22">
        <v>45402</v>
      </c>
      <c r="P1958" s="21" t="s">
        <v>1125</v>
      </c>
      <c r="Q1958" s="20">
        <v>200</v>
      </c>
      <c r="R1958" s="19">
        <v>45432</v>
      </c>
      <c r="S1958" s="13" t="s">
        <v>1125</v>
      </c>
      <c r="T1958" s="34">
        <v>200</v>
      </c>
      <c r="U1958" s="17">
        <v>45463</v>
      </c>
      <c r="V1958" s="16" t="s">
        <v>1125</v>
      </c>
      <c r="W1958" s="15">
        <v>200</v>
      </c>
      <c r="X1958" s="14"/>
      <c r="Y1958" s="13"/>
      <c r="Z1958" s="33"/>
      <c r="AA1958" s="11" t="s">
        <v>0</v>
      </c>
      <c r="AB1958" s="9" t="s">
        <v>1123</v>
      </c>
      <c r="AC1958" s="10" t="s">
        <v>1243</v>
      </c>
      <c r="AD1958" s="9" t="s">
        <v>1131</v>
      </c>
      <c r="AE1958" s="8" t="s">
        <v>1123</v>
      </c>
      <c r="AF1958" s="32" t="s">
        <v>4914</v>
      </c>
      <c r="AG1958" s="6">
        <f>IF(P1958="Em Aberto",Q1958,0)+IF(S1958="Em Aberto",T1958,0)+IF(V1958="Em Aberto",W1958,0)+IF(Y1958="Em Aberto",Z1958,0)</f>
        <v>0</v>
      </c>
      <c r="AH1958" s="28"/>
    </row>
    <row r="1959" spans="1:34" s="86" customFormat="1" ht="11.25" x14ac:dyDescent="0.2">
      <c r="A1959" s="30">
        <v>45352</v>
      </c>
      <c r="B1959" s="28"/>
      <c r="C1959" s="27">
        <v>27976209000141</v>
      </c>
      <c r="D1959" s="5" t="s">
        <v>4913</v>
      </c>
      <c r="E1959" s="13" t="s">
        <v>4912</v>
      </c>
      <c r="F1959" s="13">
        <v>16</v>
      </c>
      <c r="G1959" s="36" t="s">
        <v>4911</v>
      </c>
      <c r="H1959" s="34" t="s">
        <v>6</v>
      </c>
      <c r="I1959" s="13" t="s">
        <v>352</v>
      </c>
      <c r="J1959" s="13" t="s">
        <v>10</v>
      </c>
      <c r="K1959" s="19">
        <v>45366</v>
      </c>
      <c r="L1959" s="19" t="s">
        <v>1674</v>
      </c>
      <c r="M1959" s="34" t="s">
        <v>29</v>
      </c>
      <c r="N1959" s="35" t="s">
        <v>1126</v>
      </c>
      <c r="O1959" s="22">
        <v>45400</v>
      </c>
      <c r="P1959" s="21" t="s">
        <v>1125</v>
      </c>
      <c r="Q1959" s="20">
        <v>67.3</v>
      </c>
      <c r="R1959" s="19">
        <v>45432</v>
      </c>
      <c r="S1959" s="13" t="s">
        <v>1125</v>
      </c>
      <c r="T1959" s="34">
        <v>109.81</v>
      </c>
      <c r="U1959" s="17">
        <v>45463</v>
      </c>
      <c r="V1959" s="16" t="s">
        <v>1125</v>
      </c>
      <c r="W1959" s="15">
        <v>109.81</v>
      </c>
      <c r="X1959" s="14"/>
      <c r="Y1959" s="13"/>
      <c r="Z1959" s="33"/>
      <c r="AA1959" s="11" t="s">
        <v>0</v>
      </c>
      <c r="AB1959" s="9" t="s">
        <v>1123</v>
      </c>
      <c r="AC1959" s="10" t="s">
        <v>6</v>
      </c>
      <c r="AD1959" s="9" t="s">
        <v>1124</v>
      </c>
      <c r="AE1959" s="8" t="s">
        <v>1123</v>
      </c>
      <c r="AF1959" s="32" t="s">
        <v>4898</v>
      </c>
      <c r="AG1959" s="6">
        <f>IF(P1959="Em Aberto",Q1959,0)+IF(S1959="Em Aberto",T1959,0)+IF(V1959="Em Aberto",W1959,0)+IF(Y1959="Em Aberto",Z1959,0)</f>
        <v>0</v>
      </c>
      <c r="AH1959" s="28"/>
    </row>
    <row r="1960" spans="1:34" s="86" customFormat="1" ht="11.25" x14ac:dyDescent="0.2">
      <c r="A1960" s="30">
        <v>45352</v>
      </c>
      <c r="B1960" s="28"/>
      <c r="C1960" s="27">
        <v>46666536000141</v>
      </c>
      <c r="D1960" s="5" t="s">
        <v>4910</v>
      </c>
      <c r="E1960" s="13" t="s">
        <v>4909</v>
      </c>
      <c r="F1960" s="13">
        <v>16</v>
      </c>
      <c r="G1960" s="36" t="s">
        <v>4908</v>
      </c>
      <c r="H1960" s="34" t="s">
        <v>11</v>
      </c>
      <c r="I1960" s="13" t="s">
        <v>352</v>
      </c>
      <c r="J1960" s="13" t="s">
        <v>10</v>
      </c>
      <c r="K1960" s="19">
        <v>45366</v>
      </c>
      <c r="L1960" s="19" t="s">
        <v>114</v>
      </c>
      <c r="M1960" s="34" t="s">
        <v>2</v>
      </c>
      <c r="N1960" s="35" t="s">
        <v>1126</v>
      </c>
      <c r="O1960" s="22">
        <v>45398</v>
      </c>
      <c r="P1960" s="21" t="s">
        <v>1125</v>
      </c>
      <c r="Q1960" s="20">
        <v>54.98</v>
      </c>
      <c r="R1960" s="19">
        <v>45428</v>
      </c>
      <c r="S1960" s="13" t="s">
        <v>1125</v>
      </c>
      <c r="T1960" s="34">
        <v>89.71</v>
      </c>
      <c r="U1960" s="17">
        <v>45459</v>
      </c>
      <c r="V1960" s="16" t="s">
        <v>1125</v>
      </c>
      <c r="W1960" s="15">
        <v>89.24</v>
      </c>
      <c r="X1960" s="14"/>
      <c r="Y1960" s="13"/>
      <c r="Z1960" s="33"/>
      <c r="AA1960" s="11" t="s">
        <v>0</v>
      </c>
      <c r="AB1960" s="9" t="s">
        <v>1123</v>
      </c>
      <c r="AC1960" s="10" t="s">
        <v>1140</v>
      </c>
      <c r="AD1960" s="9" t="s">
        <v>1131</v>
      </c>
      <c r="AE1960" s="8" t="s">
        <v>1123</v>
      </c>
      <c r="AF1960" s="32" t="s">
        <v>4799</v>
      </c>
      <c r="AG1960" s="6">
        <f>IF(P1960="Em Aberto",Q1960,0)+IF(S1960="Em Aberto",T1960,0)+IF(V1960="Em Aberto",W1960,0)+IF(Y1960="Em Aberto",Z1960,0)</f>
        <v>0</v>
      </c>
      <c r="AH1960" s="28"/>
    </row>
    <row r="1961" spans="1:34" s="86" customFormat="1" ht="11.25" x14ac:dyDescent="0.2">
      <c r="A1961" s="30">
        <v>45352</v>
      </c>
      <c r="B1961" s="28"/>
      <c r="C1961" s="27">
        <v>46859869000197</v>
      </c>
      <c r="D1961" s="5" t="s">
        <v>4907</v>
      </c>
      <c r="E1961" s="13" t="s">
        <v>4906</v>
      </c>
      <c r="F1961" s="13">
        <v>16</v>
      </c>
      <c r="G1961" s="36" t="s">
        <v>4905</v>
      </c>
      <c r="H1961" s="34" t="s">
        <v>11</v>
      </c>
      <c r="I1961" s="13" t="s">
        <v>352</v>
      </c>
      <c r="J1961" s="13" t="s">
        <v>10</v>
      </c>
      <c r="K1961" s="19">
        <v>45366</v>
      </c>
      <c r="L1961" s="19" t="s">
        <v>3</v>
      </c>
      <c r="M1961" s="34" t="s">
        <v>110</v>
      </c>
      <c r="N1961" s="35" t="s">
        <v>20</v>
      </c>
      <c r="O1961" s="22">
        <v>45398</v>
      </c>
      <c r="P1961" s="21" t="s">
        <v>1125</v>
      </c>
      <c r="Q1961" s="20">
        <v>55.68</v>
      </c>
      <c r="R1961" s="19">
        <v>45428</v>
      </c>
      <c r="S1961" s="13" t="s">
        <v>1125</v>
      </c>
      <c r="T1961" s="34">
        <v>109.8</v>
      </c>
      <c r="U1961" s="17">
        <v>45459</v>
      </c>
      <c r="V1961" s="16" t="s">
        <v>1125</v>
      </c>
      <c r="W1961" s="15">
        <v>109.8</v>
      </c>
      <c r="X1961" s="14"/>
      <c r="Y1961" s="13"/>
      <c r="Z1961" s="33"/>
      <c r="AA1961" s="11" t="s">
        <v>0</v>
      </c>
      <c r="AB1961" s="9" t="s">
        <v>1123</v>
      </c>
      <c r="AC1961" s="10" t="s">
        <v>1140</v>
      </c>
      <c r="AD1961" s="9" t="s">
        <v>1131</v>
      </c>
      <c r="AE1961" s="8" t="s">
        <v>1123</v>
      </c>
      <c r="AF1961" s="32" t="s">
        <v>4799</v>
      </c>
      <c r="AG1961" s="6">
        <f>IF(P1961="Em Aberto",Q1961,0)+IF(S1961="Em Aberto",T1961,0)+IF(V1961="Em Aberto",W1961,0)+IF(Y1961="Em Aberto",Z1961,0)</f>
        <v>0</v>
      </c>
      <c r="AH1961" s="28"/>
    </row>
    <row r="1962" spans="1:34" s="86" customFormat="1" ht="11.25" x14ac:dyDescent="0.2">
      <c r="A1962" s="30">
        <v>45352</v>
      </c>
      <c r="B1962" s="28"/>
      <c r="C1962" s="27">
        <v>48077981000100</v>
      </c>
      <c r="D1962" s="5" t="s">
        <v>4904</v>
      </c>
      <c r="E1962" s="13" t="s">
        <v>4903</v>
      </c>
      <c r="F1962" s="13">
        <v>16</v>
      </c>
      <c r="G1962" s="36" t="s">
        <v>4902</v>
      </c>
      <c r="H1962" s="34" t="s">
        <v>11</v>
      </c>
      <c r="I1962" s="13" t="s">
        <v>352</v>
      </c>
      <c r="J1962" s="13" t="s">
        <v>10</v>
      </c>
      <c r="K1962" s="19">
        <v>45366</v>
      </c>
      <c r="L1962" s="19" t="s">
        <v>53</v>
      </c>
      <c r="M1962" s="34" t="s">
        <v>15</v>
      </c>
      <c r="N1962" s="35" t="s">
        <v>1209</v>
      </c>
      <c r="O1962" s="22">
        <v>45398</v>
      </c>
      <c r="P1962" s="21" t="s">
        <v>1125</v>
      </c>
      <c r="Q1962" s="20">
        <v>55.08</v>
      </c>
      <c r="R1962" s="19">
        <v>45428</v>
      </c>
      <c r="S1962" s="13" t="s">
        <v>1125</v>
      </c>
      <c r="T1962" s="34">
        <v>89.87</v>
      </c>
      <c r="U1962" s="17">
        <v>45459</v>
      </c>
      <c r="V1962" s="16" t="s">
        <v>1125</v>
      </c>
      <c r="W1962" s="15">
        <v>89.78</v>
      </c>
      <c r="X1962" s="14"/>
      <c r="Y1962" s="13"/>
      <c r="Z1962" s="33"/>
      <c r="AA1962" s="11" t="s">
        <v>0</v>
      </c>
      <c r="AB1962" s="9" t="s">
        <v>1123</v>
      </c>
      <c r="AC1962" s="10" t="s">
        <v>1140</v>
      </c>
      <c r="AD1962" s="9" t="s">
        <v>1131</v>
      </c>
      <c r="AE1962" s="8" t="s">
        <v>1123</v>
      </c>
      <c r="AF1962" s="32" t="s">
        <v>4799</v>
      </c>
      <c r="AG1962" s="6">
        <f>IF(P1962="Em Aberto",Q1962,0)+IF(S1962="Em Aberto",T1962,0)+IF(V1962="Em Aberto",W1962,0)+IF(Y1962="Em Aberto",Z1962,0)</f>
        <v>0</v>
      </c>
      <c r="AH1962" s="28"/>
    </row>
    <row r="1963" spans="1:34" s="86" customFormat="1" ht="11.25" x14ac:dyDescent="0.2">
      <c r="A1963" s="30">
        <v>45352</v>
      </c>
      <c r="B1963" s="28"/>
      <c r="C1963" s="27">
        <v>26050814000124</v>
      </c>
      <c r="D1963" s="5" t="s">
        <v>4901</v>
      </c>
      <c r="E1963" s="13" t="s">
        <v>4900</v>
      </c>
      <c r="F1963" s="13">
        <v>20</v>
      </c>
      <c r="G1963" s="36" t="s">
        <v>4899</v>
      </c>
      <c r="H1963" s="34" t="s">
        <v>6</v>
      </c>
      <c r="I1963" s="13" t="s">
        <v>352</v>
      </c>
      <c r="J1963" s="13" t="s">
        <v>10</v>
      </c>
      <c r="K1963" s="19">
        <v>45366</v>
      </c>
      <c r="L1963" s="19" t="s">
        <v>119</v>
      </c>
      <c r="M1963" s="34" t="s">
        <v>29</v>
      </c>
      <c r="N1963" s="35" t="s">
        <v>1126</v>
      </c>
      <c r="O1963" s="22">
        <v>45404</v>
      </c>
      <c r="P1963" s="21" t="s">
        <v>1125</v>
      </c>
      <c r="Q1963" s="20">
        <v>79.58</v>
      </c>
      <c r="R1963" s="19">
        <v>45434</v>
      </c>
      <c r="S1963" s="13" t="s">
        <v>1125</v>
      </c>
      <c r="T1963" s="34">
        <v>129.84</v>
      </c>
      <c r="U1963" s="17">
        <v>45468</v>
      </c>
      <c r="V1963" s="16" t="s">
        <v>1125</v>
      </c>
      <c r="W1963" s="15">
        <v>129.84</v>
      </c>
      <c r="X1963" s="14"/>
      <c r="Y1963" s="13"/>
      <c r="Z1963" s="33"/>
      <c r="AA1963" s="11" t="s">
        <v>0</v>
      </c>
      <c r="AB1963" s="9" t="s">
        <v>1123</v>
      </c>
      <c r="AC1963" s="10" t="s">
        <v>6</v>
      </c>
      <c r="AD1963" s="9" t="s">
        <v>1124</v>
      </c>
      <c r="AE1963" s="8" t="s">
        <v>1123</v>
      </c>
      <c r="AF1963" s="32" t="s">
        <v>4898</v>
      </c>
      <c r="AG1963" s="6">
        <f>IF(P1963="Em Aberto",Q1963,0)+IF(S1963="Em Aberto",T1963,0)+IF(V1963="Em Aberto",W1963,0)+IF(Y1963="Em Aberto",Z1963,0)</f>
        <v>0</v>
      </c>
      <c r="AH1963" s="28"/>
    </row>
    <row r="1964" spans="1:34" s="86" customFormat="1" ht="11.25" x14ac:dyDescent="0.2">
      <c r="A1964" s="30">
        <v>45352</v>
      </c>
      <c r="B1964" s="28"/>
      <c r="C1964" s="27">
        <v>47451630000146</v>
      </c>
      <c r="D1964" s="5" t="s">
        <v>4897</v>
      </c>
      <c r="E1964" s="13" t="s">
        <v>4896</v>
      </c>
      <c r="F1964" s="13">
        <v>20</v>
      </c>
      <c r="G1964" s="36" t="s">
        <v>4895</v>
      </c>
      <c r="H1964" s="34" t="s">
        <v>6</v>
      </c>
      <c r="I1964" s="13" t="s">
        <v>352</v>
      </c>
      <c r="J1964" s="13" t="s">
        <v>10</v>
      </c>
      <c r="K1964" s="19">
        <v>45366</v>
      </c>
      <c r="L1964" s="19" t="s">
        <v>1659</v>
      </c>
      <c r="M1964" s="34" t="s">
        <v>201</v>
      </c>
      <c r="N1964" s="35" t="s">
        <v>1209</v>
      </c>
      <c r="O1964" s="22">
        <v>45404</v>
      </c>
      <c r="P1964" s="21" t="s">
        <v>1196</v>
      </c>
      <c r="Q1964" s="20">
        <v>67.27</v>
      </c>
      <c r="R1964" s="19">
        <v>45434</v>
      </c>
      <c r="S1964" s="13" t="s">
        <v>1196</v>
      </c>
      <c r="T1964" s="34">
        <v>109.76</v>
      </c>
      <c r="U1964" s="17"/>
      <c r="V1964" s="16"/>
      <c r="W1964" s="15"/>
      <c r="X1964" s="14"/>
      <c r="Y1964" s="13"/>
      <c r="Z1964" s="33"/>
      <c r="AA1964" s="11" t="s">
        <v>1195</v>
      </c>
      <c r="AB1964" s="9" t="s">
        <v>1380</v>
      </c>
      <c r="AC1964" s="10" t="s">
        <v>6</v>
      </c>
      <c r="AD1964" s="9" t="s">
        <v>1124</v>
      </c>
      <c r="AE1964" s="8" t="s">
        <v>1193</v>
      </c>
      <c r="AF1964" s="32" t="s">
        <v>4894</v>
      </c>
      <c r="AG1964" s="6">
        <f>IF(P1964="Em Aberto",Q1964,0)+IF(S1964="Em Aberto",T1964,0)+IF(V1964="Em Aberto",W1964,0)+IF(Y1964="Em Aberto",Z1964,0)</f>
        <v>177.03</v>
      </c>
      <c r="AH1964" s="28"/>
    </row>
    <row r="1965" spans="1:34" s="86" customFormat="1" ht="11.25" x14ac:dyDescent="0.2">
      <c r="A1965" s="30">
        <v>45352</v>
      </c>
      <c r="B1965" s="28"/>
      <c r="C1965" s="27">
        <v>14533204000100</v>
      </c>
      <c r="D1965" s="5" t="s">
        <v>4893</v>
      </c>
      <c r="E1965" s="13" t="s">
        <v>4892</v>
      </c>
      <c r="F1965" s="13">
        <v>7</v>
      </c>
      <c r="G1965" s="36" t="s">
        <v>4891</v>
      </c>
      <c r="H1965" s="34" t="s">
        <v>11</v>
      </c>
      <c r="I1965" s="13" t="s">
        <v>352</v>
      </c>
      <c r="J1965" s="13" t="s">
        <v>10</v>
      </c>
      <c r="K1965" s="19">
        <v>45366</v>
      </c>
      <c r="L1965" s="19" t="s">
        <v>283</v>
      </c>
      <c r="M1965" s="34" t="s">
        <v>2</v>
      </c>
      <c r="N1965" s="35" t="s">
        <v>1126</v>
      </c>
      <c r="O1965" s="22">
        <v>45389</v>
      </c>
      <c r="P1965" s="21" t="s">
        <v>1125</v>
      </c>
      <c r="Q1965" s="20">
        <v>24.72</v>
      </c>
      <c r="R1965" s="19">
        <v>45419</v>
      </c>
      <c r="S1965" s="13" t="s">
        <v>1125</v>
      </c>
      <c r="T1965" s="34">
        <v>89.71</v>
      </c>
      <c r="U1965" s="17">
        <v>45450</v>
      </c>
      <c r="V1965" s="16" t="s">
        <v>1125</v>
      </c>
      <c r="W1965" s="15">
        <v>90.39</v>
      </c>
      <c r="X1965" s="14"/>
      <c r="Y1965" s="13"/>
      <c r="Z1965" s="33"/>
      <c r="AA1965" s="11" t="s">
        <v>0</v>
      </c>
      <c r="AB1965" s="9" t="s">
        <v>1123</v>
      </c>
      <c r="AC1965" s="10" t="s">
        <v>1140</v>
      </c>
      <c r="AD1965" s="9" t="s">
        <v>1124</v>
      </c>
      <c r="AE1965" s="8" t="s">
        <v>1123</v>
      </c>
      <c r="AF1965" s="32" t="s">
        <v>4890</v>
      </c>
      <c r="AG1965" s="6">
        <f>IF(P1965="Em Aberto",Q1965,0)+IF(S1965="Em Aberto",T1965,0)+IF(V1965="Em Aberto",W1965,0)+IF(Y1965="Em Aberto",Z1965,0)</f>
        <v>0</v>
      </c>
      <c r="AH1965" s="28"/>
    </row>
    <row r="1966" spans="1:34" s="86" customFormat="1" ht="11.25" x14ac:dyDescent="0.2">
      <c r="A1966" s="30">
        <v>45352</v>
      </c>
      <c r="B1966" s="28"/>
      <c r="C1966" s="36">
        <v>50192711000183</v>
      </c>
      <c r="D1966" s="5" t="s">
        <v>4889</v>
      </c>
      <c r="E1966" s="13" t="s">
        <v>4888</v>
      </c>
      <c r="F1966" s="13">
        <v>2</v>
      </c>
      <c r="G1966" s="36" t="s">
        <v>4887</v>
      </c>
      <c r="H1966" s="34" t="s">
        <v>11</v>
      </c>
      <c r="I1966" s="13" t="s">
        <v>352</v>
      </c>
      <c r="J1966" s="13" t="s">
        <v>10</v>
      </c>
      <c r="K1966" s="19">
        <v>45366</v>
      </c>
      <c r="L1966" s="19" t="s">
        <v>53</v>
      </c>
      <c r="M1966" s="34" t="s">
        <v>72</v>
      </c>
      <c r="N1966" s="35" t="s">
        <v>20</v>
      </c>
      <c r="O1966" s="22">
        <v>45414</v>
      </c>
      <c r="P1966" s="21" t="s">
        <v>1196</v>
      </c>
      <c r="Q1966" s="20">
        <v>102.68</v>
      </c>
      <c r="R1966" s="19">
        <v>45445</v>
      </c>
      <c r="S1966" s="13" t="s">
        <v>1196</v>
      </c>
      <c r="T1966" s="34">
        <v>109.78</v>
      </c>
      <c r="U1966" s="17"/>
      <c r="V1966" s="16"/>
      <c r="W1966" s="15"/>
      <c r="X1966" s="14"/>
      <c r="Y1966" s="13"/>
      <c r="Z1966" s="33"/>
      <c r="AA1966" s="11" t="s">
        <v>1195</v>
      </c>
      <c r="AB1966" s="9" t="s">
        <v>1380</v>
      </c>
      <c r="AC1966" s="10" t="s">
        <v>1140</v>
      </c>
      <c r="AD1966" s="9" t="s">
        <v>1131</v>
      </c>
      <c r="AE1966" s="8" t="s">
        <v>1193</v>
      </c>
      <c r="AF1966" s="32" t="s">
        <v>4886</v>
      </c>
      <c r="AG1966" s="6">
        <f>IF(P1966="Em Aberto",Q1966,0)+IF(S1966="Em Aberto",T1966,0)+IF(V1966="Em Aberto",W1966,0)+IF(Y1966="Em Aberto",Z1966,0)</f>
        <v>212.46</v>
      </c>
      <c r="AH1966" s="28"/>
    </row>
    <row r="1967" spans="1:34" s="86" customFormat="1" ht="11.25" x14ac:dyDescent="0.2">
      <c r="A1967" s="30">
        <v>45352</v>
      </c>
      <c r="B1967" s="28"/>
      <c r="C1967" s="27">
        <v>38825697000102</v>
      </c>
      <c r="D1967" s="5" t="s">
        <v>4885</v>
      </c>
      <c r="E1967" s="13" t="s">
        <v>4884</v>
      </c>
      <c r="F1967" s="13">
        <v>2</v>
      </c>
      <c r="G1967" s="36" t="s">
        <v>4883</v>
      </c>
      <c r="H1967" s="34" t="s">
        <v>6</v>
      </c>
      <c r="I1967" s="13" t="s">
        <v>352</v>
      </c>
      <c r="J1967" s="13" t="s">
        <v>10</v>
      </c>
      <c r="K1967" s="19">
        <v>45366</v>
      </c>
      <c r="L1967" s="19" t="s">
        <v>1205</v>
      </c>
      <c r="M1967" s="34" t="s">
        <v>181</v>
      </c>
      <c r="N1967" s="35" t="s">
        <v>1209</v>
      </c>
      <c r="O1967" s="22">
        <v>45414</v>
      </c>
      <c r="P1967" s="21" t="s">
        <v>1125</v>
      </c>
      <c r="Q1967" s="20">
        <v>121.38</v>
      </c>
      <c r="R1967" s="19">
        <v>45446</v>
      </c>
      <c r="S1967" s="13" t="s">
        <v>1125</v>
      </c>
      <c r="T1967" s="34">
        <v>129.77000000000001</v>
      </c>
      <c r="U1967" s="17"/>
      <c r="V1967" s="16"/>
      <c r="W1967" s="15"/>
      <c r="X1967" s="14"/>
      <c r="Y1967" s="13"/>
      <c r="Z1967" s="33"/>
      <c r="AA1967" s="11" t="s">
        <v>0</v>
      </c>
      <c r="AB1967" s="9" t="s">
        <v>1123</v>
      </c>
      <c r="AC1967" s="10" t="s">
        <v>6</v>
      </c>
      <c r="AD1967" s="9" t="s">
        <v>1131</v>
      </c>
      <c r="AE1967" s="8" t="s">
        <v>1123</v>
      </c>
      <c r="AF1967" s="32" t="s">
        <v>4882</v>
      </c>
      <c r="AG1967" s="6">
        <f>IF(P1967="Em Aberto",Q1967,0)+IF(S1967="Em Aberto",T1967,0)+IF(V1967="Em Aberto",W1967,0)+IF(Y1967="Em Aberto",Z1967,0)</f>
        <v>0</v>
      </c>
      <c r="AH1967" s="28"/>
    </row>
    <row r="1968" spans="1:34" s="86" customFormat="1" ht="11.25" x14ac:dyDescent="0.2">
      <c r="A1968" s="30">
        <v>45352</v>
      </c>
      <c r="B1968" s="28"/>
      <c r="C1968" s="27">
        <v>24275677000109</v>
      </c>
      <c r="D1968" s="5" t="s">
        <v>4881</v>
      </c>
      <c r="E1968" s="13">
        <v>2112102</v>
      </c>
      <c r="F1968" s="13">
        <v>21</v>
      </c>
      <c r="G1968" s="36" t="s">
        <v>4880</v>
      </c>
      <c r="H1968" s="34" t="s">
        <v>375</v>
      </c>
      <c r="I1968" s="13" t="s">
        <v>352</v>
      </c>
      <c r="J1968" s="13" t="s">
        <v>4</v>
      </c>
      <c r="K1968" s="19">
        <v>45367</v>
      </c>
      <c r="L1968" s="19" t="s">
        <v>1158</v>
      </c>
      <c r="M1968" s="34" t="s">
        <v>15</v>
      </c>
      <c r="N1968" s="35" t="s">
        <v>1209</v>
      </c>
      <c r="O1968" s="22">
        <v>45372</v>
      </c>
      <c r="P1968" s="21" t="s">
        <v>1125</v>
      </c>
      <c r="Q1968" s="20">
        <v>110</v>
      </c>
      <c r="R1968" s="19">
        <v>45403</v>
      </c>
      <c r="S1968" s="13" t="s">
        <v>1125</v>
      </c>
      <c r="T1968" s="34">
        <v>110</v>
      </c>
      <c r="U1968" s="17">
        <v>45433</v>
      </c>
      <c r="V1968" s="16" t="s">
        <v>1125</v>
      </c>
      <c r="W1968" s="15">
        <v>110</v>
      </c>
      <c r="X1968" s="14">
        <v>45464</v>
      </c>
      <c r="Y1968" s="13" t="s">
        <v>1125</v>
      </c>
      <c r="Z1968" s="33">
        <v>110</v>
      </c>
      <c r="AA1968" s="11" t="s">
        <v>0</v>
      </c>
      <c r="AB1968" s="9" t="s">
        <v>1123</v>
      </c>
      <c r="AC1968" s="10" t="s">
        <v>1140</v>
      </c>
      <c r="AD1968" s="9" t="s">
        <v>1131</v>
      </c>
      <c r="AE1968" s="8" t="s">
        <v>1123</v>
      </c>
      <c r="AF1968" s="32" t="s">
        <v>4879</v>
      </c>
      <c r="AG1968" s="6">
        <f>IF(P1968="Em Aberto",Q1968,0)+IF(S1968="Em Aberto",T1968,0)+IF(V1968="Em Aberto",W1968,0)+IF(Y1968="Em Aberto",Z1968,0)</f>
        <v>0</v>
      </c>
      <c r="AH1968" s="28"/>
    </row>
    <row r="1969" spans="1:34" s="86" customFormat="1" ht="11.25" x14ac:dyDescent="0.2">
      <c r="A1969" s="30">
        <v>45352</v>
      </c>
      <c r="B1969" s="28"/>
      <c r="C1969" s="27">
        <v>50439513000171</v>
      </c>
      <c r="D1969" s="5" t="s">
        <v>4878</v>
      </c>
      <c r="E1969" s="13" t="s">
        <v>4877</v>
      </c>
      <c r="F1969" s="13">
        <v>7</v>
      </c>
      <c r="G1969" s="36" t="s">
        <v>4876</v>
      </c>
      <c r="H1969" s="34" t="s">
        <v>6</v>
      </c>
      <c r="I1969" s="13" t="s">
        <v>352</v>
      </c>
      <c r="J1969" s="13" t="s">
        <v>10</v>
      </c>
      <c r="K1969" s="19">
        <v>45367</v>
      </c>
      <c r="L1969" s="19" t="s">
        <v>283</v>
      </c>
      <c r="M1969" s="34" t="s">
        <v>2</v>
      </c>
      <c r="N1969" s="35" t="s">
        <v>1126</v>
      </c>
      <c r="O1969" s="22">
        <v>45391</v>
      </c>
      <c r="P1969" s="21" t="s">
        <v>1125</v>
      </c>
      <c r="Q1969" s="20">
        <v>26.46</v>
      </c>
      <c r="R1969" s="19">
        <v>45421</v>
      </c>
      <c r="S1969" s="13" t="s">
        <v>1125</v>
      </c>
      <c r="T1969" s="34">
        <v>109.7</v>
      </c>
      <c r="U1969" s="17">
        <v>45453</v>
      </c>
      <c r="V1969" s="16" t="s">
        <v>1125</v>
      </c>
      <c r="W1969" s="15">
        <v>109.7</v>
      </c>
      <c r="X1969" s="14"/>
      <c r="Y1969" s="13"/>
      <c r="Z1969" s="33"/>
      <c r="AA1969" s="11" t="s">
        <v>0</v>
      </c>
      <c r="AB1969" s="9" t="s">
        <v>1123</v>
      </c>
      <c r="AC1969" s="10" t="s">
        <v>6</v>
      </c>
      <c r="AD1969" s="9" t="s">
        <v>1131</v>
      </c>
      <c r="AE1969" s="8" t="s">
        <v>1123</v>
      </c>
      <c r="AF1969" s="32" t="s">
        <v>4875</v>
      </c>
      <c r="AG1969" s="6">
        <f>IF(P1969="Em Aberto",Q1969,0)+IF(S1969="Em Aberto",T1969,0)+IF(V1969="Em Aberto",W1969,0)+IF(Y1969="Em Aberto",Z1969,0)</f>
        <v>0</v>
      </c>
      <c r="AH1969" s="28"/>
    </row>
    <row r="1970" spans="1:34" s="86" customFormat="1" ht="11.25" x14ac:dyDescent="0.2">
      <c r="A1970" s="30">
        <v>45352</v>
      </c>
      <c r="B1970" s="28"/>
      <c r="C1970" s="27">
        <v>23701476000155</v>
      </c>
      <c r="D1970" s="5" t="s">
        <v>4874</v>
      </c>
      <c r="E1970" s="13" t="s">
        <v>4873</v>
      </c>
      <c r="F1970" s="13">
        <v>16</v>
      </c>
      <c r="G1970" s="36" t="s">
        <v>4872</v>
      </c>
      <c r="H1970" s="34" t="s">
        <v>11</v>
      </c>
      <c r="I1970" s="13" t="s">
        <v>352</v>
      </c>
      <c r="J1970" s="13" t="s">
        <v>10</v>
      </c>
      <c r="K1970" s="19">
        <v>45367</v>
      </c>
      <c r="L1970" s="19" t="s">
        <v>85</v>
      </c>
      <c r="M1970" s="34" t="s">
        <v>29</v>
      </c>
      <c r="N1970" s="35" t="s">
        <v>1126</v>
      </c>
      <c r="O1970" s="22">
        <v>45398</v>
      </c>
      <c r="P1970" s="21" t="s">
        <v>1125</v>
      </c>
      <c r="Q1970" s="20">
        <v>52.14</v>
      </c>
      <c r="R1970" s="19">
        <v>45428</v>
      </c>
      <c r="S1970" s="13" t="s">
        <v>1125</v>
      </c>
      <c r="T1970" s="34">
        <v>89.79</v>
      </c>
      <c r="U1970" s="17">
        <v>45459</v>
      </c>
      <c r="V1970" s="16" t="s">
        <v>1125</v>
      </c>
      <c r="W1970" s="15">
        <v>89.79</v>
      </c>
      <c r="X1970" s="14"/>
      <c r="Y1970" s="13"/>
      <c r="Z1970" s="33"/>
      <c r="AA1970" s="11" t="s">
        <v>0</v>
      </c>
      <c r="AB1970" s="9" t="s">
        <v>1123</v>
      </c>
      <c r="AC1970" s="10" t="s">
        <v>1140</v>
      </c>
      <c r="AD1970" s="9" t="s">
        <v>1131</v>
      </c>
      <c r="AE1970" s="8" t="s">
        <v>1123</v>
      </c>
      <c r="AF1970" s="32" t="s">
        <v>4871</v>
      </c>
      <c r="AG1970" s="6">
        <f>IF(P1970="Em Aberto",Q1970,0)+IF(S1970="Em Aberto",T1970,0)+IF(V1970="Em Aberto",W1970,0)+IF(Y1970="Em Aberto",Z1970,0)</f>
        <v>0</v>
      </c>
      <c r="AH1970" s="28"/>
    </row>
    <row r="1971" spans="1:34" s="86" customFormat="1" ht="11.25" x14ac:dyDescent="0.2">
      <c r="A1971" s="30">
        <v>45352</v>
      </c>
      <c r="B1971" s="28"/>
      <c r="C1971" s="27">
        <v>49235345000113</v>
      </c>
      <c r="D1971" s="5" t="s">
        <v>4870</v>
      </c>
      <c r="E1971" s="13" t="s">
        <v>4869</v>
      </c>
      <c r="F1971" s="13">
        <v>11</v>
      </c>
      <c r="G1971" s="36" t="s">
        <v>4868</v>
      </c>
      <c r="H1971" s="34" t="s">
        <v>6</v>
      </c>
      <c r="I1971" s="13" t="s">
        <v>352</v>
      </c>
      <c r="J1971" s="13" t="s">
        <v>10</v>
      </c>
      <c r="K1971" s="19">
        <v>45367</v>
      </c>
      <c r="L1971" s="19" t="s">
        <v>30</v>
      </c>
      <c r="M1971" s="34" t="s">
        <v>29</v>
      </c>
      <c r="N1971" s="35" t="s">
        <v>1126</v>
      </c>
      <c r="O1971" s="22">
        <v>45393</v>
      </c>
      <c r="P1971" s="21" t="s">
        <v>1125</v>
      </c>
      <c r="Q1971" s="20">
        <v>26.49</v>
      </c>
      <c r="R1971" s="19">
        <v>45425</v>
      </c>
      <c r="S1971" s="13" t="s">
        <v>1125</v>
      </c>
      <c r="T1971" s="34">
        <v>110.4</v>
      </c>
      <c r="U1971" s="17">
        <v>45455</v>
      </c>
      <c r="V1971" s="16" t="s">
        <v>1125</v>
      </c>
      <c r="W1971" s="15">
        <v>112.3</v>
      </c>
      <c r="X1971" s="14"/>
      <c r="Y1971" s="13"/>
      <c r="Z1971" s="33"/>
      <c r="AA1971" s="11" t="s">
        <v>0</v>
      </c>
      <c r="AB1971" s="9" t="s">
        <v>1123</v>
      </c>
      <c r="AC1971" s="10" t="s">
        <v>6</v>
      </c>
      <c r="AD1971" s="9" t="s">
        <v>1124</v>
      </c>
      <c r="AE1971" s="8" t="s">
        <v>1123</v>
      </c>
      <c r="AF1971" s="32" t="s">
        <v>4867</v>
      </c>
      <c r="AG1971" s="6">
        <f>IF(P1971="Em Aberto",Q1971,0)+IF(S1971="Em Aberto",T1971,0)+IF(V1971="Em Aberto",W1971,0)+IF(Y1971="Em Aberto",Z1971,0)</f>
        <v>0</v>
      </c>
      <c r="AH1971" s="28"/>
    </row>
    <row r="1972" spans="1:34" s="86" customFormat="1" ht="11.25" x14ac:dyDescent="0.2">
      <c r="A1972" s="30">
        <v>45352</v>
      </c>
      <c r="B1972" s="28"/>
      <c r="C1972" s="27">
        <v>35139588000143</v>
      </c>
      <c r="D1972" s="5" t="s">
        <v>4866</v>
      </c>
      <c r="E1972" s="13" t="s">
        <v>4865</v>
      </c>
      <c r="F1972" s="13">
        <v>16</v>
      </c>
      <c r="G1972" s="36" t="s">
        <v>4864</v>
      </c>
      <c r="H1972" s="34" t="s">
        <v>11</v>
      </c>
      <c r="I1972" s="13" t="s">
        <v>352</v>
      </c>
      <c r="J1972" s="13" t="s">
        <v>10</v>
      </c>
      <c r="K1972" s="19">
        <v>45367</v>
      </c>
      <c r="L1972" s="19" t="s">
        <v>64</v>
      </c>
      <c r="M1972" s="34" t="s">
        <v>252</v>
      </c>
      <c r="N1972" s="35" t="s">
        <v>1209</v>
      </c>
      <c r="O1972" s="22">
        <v>45398</v>
      </c>
      <c r="P1972" s="21" t="s">
        <v>1125</v>
      </c>
      <c r="Q1972" s="20">
        <v>63.72</v>
      </c>
      <c r="R1972" s="19">
        <v>45428</v>
      </c>
      <c r="S1972" s="13" t="s">
        <v>1125</v>
      </c>
      <c r="T1972" s="34">
        <v>109.74</v>
      </c>
      <c r="U1972" s="17">
        <v>45459</v>
      </c>
      <c r="V1972" s="16" t="s">
        <v>1125</v>
      </c>
      <c r="W1972" s="15">
        <v>109.74</v>
      </c>
      <c r="X1972" s="14"/>
      <c r="Y1972" s="13"/>
      <c r="Z1972" s="33"/>
      <c r="AA1972" s="11" t="s">
        <v>0</v>
      </c>
      <c r="AB1972" s="9" t="s">
        <v>1123</v>
      </c>
      <c r="AC1972" s="10" t="s">
        <v>1140</v>
      </c>
      <c r="AD1972" s="9" t="s">
        <v>1131</v>
      </c>
      <c r="AE1972" s="8" t="s">
        <v>1123</v>
      </c>
      <c r="AF1972" s="32" t="s">
        <v>4799</v>
      </c>
      <c r="AG1972" s="6">
        <f>IF(P1972="Em Aberto",Q1972,0)+IF(S1972="Em Aberto",T1972,0)+IF(V1972="Em Aberto",W1972,0)+IF(Y1972="Em Aberto",Z1972,0)</f>
        <v>0</v>
      </c>
      <c r="AH1972" s="28"/>
    </row>
    <row r="1973" spans="1:34" s="86" customFormat="1" ht="11.25" x14ac:dyDescent="0.2">
      <c r="A1973" s="59">
        <v>45352</v>
      </c>
      <c r="B1973" s="28"/>
      <c r="C1973" s="60">
        <v>50935981000137</v>
      </c>
      <c r="D1973" s="58" t="s">
        <v>4863</v>
      </c>
      <c r="E1973" s="46" t="s">
        <v>4862</v>
      </c>
      <c r="F1973" s="46">
        <v>16</v>
      </c>
      <c r="G1973" s="57" t="s">
        <v>4861</v>
      </c>
      <c r="H1973" s="51" t="s">
        <v>6</v>
      </c>
      <c r="I1973" s="46" t="s">
        <v>352</v>
      </c>
      <c r="J1973" s="46" t="s">
        <v>10</v>
      </c>
      <c r="K1973" s="52">
        <v>45367</v>
      </c>
      <c r="L1973" s="19" t="s">
        <v>1153</v>
      </c>
      <c r="M1973" s="51" t="s">
        <v>21</v>
      </c>
      <c r="N1973" s="56" t="s">
        <v>20</v>
      </c>
      <c r="O1973" s="55" t="s">
        <v>1645</v>
      </c>
      <c r="P1973" s="54" t="s">
        <v>1645</v>
      </c>
      <c r="Q1973" s="53" t="s">
        <v>1645</v>
      </c>
      <c r="R1973" s="52"/>
      <c r="S1973" s="46"/>
      <c r="T1973" s="51"/>
      <c r="U1973" s="50"/>
      <c r="V1973" s="49"/>
      <c r="W1973" s="48"/>
      <c r="X1973" s="47"/>
      <c r="Y1973" s="46"/>
      <c r="Z1973" s="45"/>
      <c r="AA1973" s="44" t="s">
        <v>1253</v>
      </c>
      <c r="AB1973" s="42" t="s">
        <v>1123</v>
      </c>
      <c r="AC1973" s="43" t="s">
        <v>6</v>
      </c>
      <c r="AD1973" s="42" t="s">
        <v>1131</v>
      </c>
      <c r="AE1973" s="41" t="s">
        <v>1193</v>
      </c>
      <c r="AF1973" s="40" t="s">
        <v>4323</v>
      </c>
      <c r="AG1973" s="6">
        <f>IF(P1973="Em Aberto",Q1973,0)+IF(S1973="Em Aberto",T1973,0)+IF(V1973="Em Aberto",W1973,0)+IF(Y1973="Em Aberto",Z1973,0)</f>
        <v>0</v>
      </c>
      <c r="AH1973" s="38"/>
    </row>
    <row r="1974" spans="1:34" s="86" customFormat="1" ht="11.25" x14ac:dyDescent="0.2">
      <c r="A1974" s="30">
        <v>45352</v>
      </c>
      <c r="B1974" s="28"/>
      <c r="C1974" s="27">
        <v>49431550000154</v>
      </c>
      <c r="D1974" s="5" t="s">
        <v>4860</v>
      </c>
      <c r="E1974" s="13" t="s">
        <v>4859</v>
      </c>
      <c r="F1974" s="13">
        <v>16</v>
      </c>
      <c r="G1974" s="36" t="s">
        <v>4858</v>
      </c>
      <c r="H1974" s="34" t="s">
        <v>11</v>
      </c>
      <c r="I1974" s="13" t="s">
        <v>352</v>
      </c>
      <c r="J1974" s="13" t="s">
        <v>10</v>
      </c>
      <c r="K1974" s="19">
        <v>45367</v>
      </c>
      <c r="L1974" s="19" t="s">
        <v>343</v>
      </c>
      <c r="M1974" s="34" t="s">
        <v>2</v>
      </c>
      <c r="N1974" s="35" t="s">
        <v>1126</v>
      </c>
      <c r="O1974" s="22">
        <v>45398</v>
      </c>
      <c r="P1974" s="21" t="s">
        <v>1125</v>
      </c>
      <c r="Q1974" s="20">
        <v>63.73</v>
      </c>
      <c r="R1974" s="19">
        <v>45428</v>
      </c>
      <c r="S1974" s="13" t="s">
        <v>1125</v>
      </c>
      <c r="T1974" s="34">
        <v>111.23</v>
      </c>
      <c r="U1974" s="17">
        <v>45459</v>
      </c>
      <c r="V1974" s="16" t="s">
        <v>1125</v>
      </c>
      <c r="W1974" s="15">
        <v>109.78</v>
      </c>
      <c r="X1974" s="14"/>
      <c r="Y1974" s="13"/>
      <c r="Z1974" s="33"/>
      <c r="AA1974" s="11" t="s">
        <v>0</v>
      </c>
      <c r="AB1974" s="9" t="s">
        <v>1123</v>
      </c>
      <c r="AC1974" s="10" t="s">
        <v>1140</v>
      </c>
      <c r="AD1974" s="9" t="s">
        <v>1131</v>
      </c>
      <c r="AE1974" s="8" t="s">
        <v>1123</v>
      </c>
      <c r="AF1974" s="32" t="s">
        <v>4799</v>
      </c>
      <c r="AG1974" s="6">
        <f>IF(P1974="Em Aberto",Q1974,0)+IF(S1974="Em Aberto",T1974,0)+IF(V1974="Em Aberto",W1974,0)+IF(Y1974="Em Aberto",Z1974,0)</f>
        <v>0</v>
      </c>
      <c r="AH1974" s="28"/>
    </row>
    <row r="1975" spans="1:34" s="86" customFormat="1" ht="11.25" x14ac:dyDescent="0.2">
      <c r="A1975" s="30">
        <v>45352</v>
      </c>
      <c r="B1975" s="28"/>
      <c r="C1975" s="27">
        <v>17983761000103</v>
      </c>
      <c r="D1975" s="5" t="s">
        <v>4857</v>
      </c>
      <c r="E1975" s="13" t="s">
        <v>4856</v>
      </c>
      <c r="F1975" s="13">
        <v>7</v>
      </c>
      <c r="G1975" s="36" t="s">
        <v>4855</v>
      </c>
      <c r="H1975" s="34" t="s">
        <v>11</v>
      </c>
      <c r="I1975" s="13" t="s">
        <v>352</v>
      </c>
      <c r="J1975" s="13" t="s">
        <v>10</v>
      </c>
      <c r="K1975" s="19">
        <v>45367</v>
      </c>
      <c r="L1975" s="19" t="s">
        <v>90</v>
      </c>
      <c r="M1975" s="34" t="s">
        <v>197</v>
      </c>
      <c r="N1975" s="35" t="s">
        <v>20</v>
      </c>
      <c r="O1975" s="22">
        <v>45391</v>
      </c>
      <c r="P1975" s="21" t="s">
        <v>1125</v>
      </c>
      <c r="Q1975" s="20">
        <v>31.32</v>
      </c>
      <c r="R1975" s="19">
        <v>45421</v>
      </c>
      <c r="S1975" s="13" t="s">
        <v>1125</v>
      </c>
      <c r="T1975" s="34">
        <v>130.54</v>
      </c>
      <c r="U1975" s="17">
        <v>45453</v>
      </c>
      <c r="V1975" s="16" t="s">
        <v>1125</v>
      </c>
      <c r="W1975" s="15">
        <v>129.81</v>
      </c>
      <c r="X1975" s="14"/>
      <c r="Y1975" s="13"/>
      <c r="Z1975" s="33"/>
      <c r="AA1975" s="11" t="s">
        <v>0</v>
      </c>
      <c r="AB1975" s="9" t="s">
        <v>1123</v>
      </c>
      <c r="AC1975" s="10" t="s">
        <v>1201</v>
      </c>
      <c r="AD1975" s="9" t="s">
        <v>1131</v>
      </c>
      <c r="AE1975" s="8" t="s">
        <v>1123</v>
      </c>
      <c r="AF1975" s="32" t="s">
        <v>4854</v>
      </c>
      <c r="AG1975" s="6">
        <f>IF(P1975="Em Aberto",Q1975,0)+IF(S1975="Em Aberto",T1975,0)+IF(V1975="Em Aberto",W1975,0)+IF(Y1975="Em Aberto",Z1975,0)</f>
        <v>0</v>
      </c>
      <c r="AH1975" s="28"/>
    </row>
    <row r="1976" spans="1:34" s="86" customFormat="1" ht="11.25" x14ac:dyDescent="0.2">
      <c r="A1976" s="30">
        <v>45352</v>
      </c>
      <c r="B1976" s="28"/>
      <c r="C1976" s="27">
        <v>37418223000183</v>
      </c>
      <c r="D1976" s="5" t="s">
        <v>4853</v>
      </c>
      <c r="E1976" s="13" t="s">
        <v>4852</v>
      </c>
      <c r="F1976" s="13">
        <v>7</v>
      </c>
      <c r="G1976" s="36" t="s">
        <v>4851</v>
      </c>
      <c r="H1976" s="34" t="s">
        <v>11</v>
      </c>
      <c r="I1976" s="13" t="s">
        <v>352</v>
      </c>
      <c r="J1976" s="13" t="s">
        <v>10</v>
      </c>
      <c r="K1976" s="19">
        <v>45367</v>
      </c>
      <c r="L1976" s="19" t="s">
        <v>283</v>
      </c>
      <c r="M1976" s="34" t="s">
        <v>201</v>
      </c>
      <c r="N1976" s="35" t="s">
        <v>1209</v>
      </c>
      <c r="O1976" s="22">
        <v>45389</v>
      </c>
      <c r="P1976" s="21" t="s">
        <v>1125</v>
      </c>
      <c r="Q1976" s="20">
        <v>21.67</v>
      </c>
      <c r="R1976" s="19">
        <v>45419</v>
      </c>
      <c r="S1976" s="13" t="s">
        <v>1125</v>
      </c>
      <c r="T1976" s="34">
        <v>89.8</v>
      </c>
      <c r="U1976" s="17">
        <v>45450</v>
      </c>
      <c r="V1976" s="16" t="s">
        <v>1125</v>
      </c>
      <c r="W1976" s="15">
        <v>89.8</v>
      </c>
      <c r="X1976" s="14"/>
      <c r="Y1976" s="13"/>
      <c r="Z1976" s="33"/>
      <c r="AA1976" s="11" t="s">
        <v>0</v>
      </c>
      <c r="AB1976" s="9" t="s">
        <v>1123</v>
      </c>
      <c r="AC1976" s="10" t="s">
        <v>1140</v>
      </c>
      <c r="AD1976" s="9" t="s">
        <v>1131</v>
      </c>
      <c r="AE1976" s="8" t="s">
        <v>1123</v>
      </c>
      <c r="AF1976" s="32" t="s">
        <v>4850</v>
      </c>
      <c r="AG1976" s="6">
        <f>IF(P1976="Em Aberto",Q1976,0)+IF(S1976="Em Aberto",T1976,0)+IF(V1976="Em Aberto",W1976,0)+IF(Y1976="Em Aberto",Z1976,0)</f>
        <v>0</v>
      </c>
      <c r="AH1976" s="28"/>
    </row>
    <row r="1977" spans="1:34" s="86" customFormat="1" ht="11.25" x14ac:dyDescent="0.2">
      <c r="A1977" s="30">
        <v>45352</v>
      </c>
      <c r="B1977" s="28"/>
      <c r="C1977" s="27">
        <v>46481527000186</v>
      </c>
      <c r="D1977" s="5" t="s">
        <v>4849</v>
      </c>
      <c r="E1977" s="13" t="s">
        <v>4848</v>
      </c>
      <c r="F1977" s="13">
        <v>2</v>
      </c>
      <c r="G1977" s="36" t="s">
        <v>4847</v>
      </c>
      <c r="H1977" s="34" t="s">
        <v>6</v>
      </c>
      <c r="I1977" s="13" t="s">
        <v>352</v>
      </c>
      <c r="J1977" s="13" t="s">
        <v>10</v>
      </c>
      <c r="K1977" s="19">
        <v>45367</v>
      </c>
      <c r="L1977" s="19" t="s">
        <v>68</v>
      </c>
      <c r="M1977" s="34" t="s">
        <v>2</v>
      </c>
      <c r="N1977" s="35" t="s">
        <v>1126</v>
      </c>
      <c r="O1977" s="22">
        <v>45414</v>
      </c>
      <c r="P1977" s="21" t="s">
        <v>1125</v>
      </c>
      <c r="Q1977" s="20">
        <v>99.07</v>
      </c>
      <c r="R1977" s="19">
        <v>45446</v>
      </c>
      <c r="S1977" s="13" t="s">
        <v>1125</v>
      </c>
      <c r="T1977" s="34">
        <v>111.78</v>
      </c>
      <c r="U1977" s="17"/>
      <c r="V1977" s="16"/>
      <c r="W1977" s="15"/>
      <c r="X1977" s="14"/>
      <c r="Y1977" s="13"/>
      <c r="Z1977" s="33"/>
      <c r="AA1977" s="11" t="s">
        <v>0</v>
      </c>
      <c r="AB1977" s="9" t="s">
        <v>1123</v>
      </c>
      <c r="AC1977" s="10" t="s">
        <v>6</v>
      </c>
      <c r="AD1977" s="9" t="s">
        <v>1124</v>
      </c>
      <c r="AE1977" s="8" t="s">
        <v>1123</v>
      </c>
      <c r="AF1977" s="32" t="s">
        <v>4846</v>
      </c>
      <c r="AG1977" s="6">
        <f>IF(P1977="Em Aberto",Q1977,0)+IF(S1977="Em Aberto",T1977,0)+IF(V1977="Em Aberto",W1977,0)+IF(Y1977="Em Aberto",Z1977,0)</f>
        <v>0</v>
      </c>
      <c r="AH1977" s="28"/>
    </row>
    <row r="1978" spans="1:34" s="86" customFormat="1" ht="11.25" x14ac:dyDescent="0.2">
      <c r="A1978" s="30">
        <v>45352</v>
      </c>
      <c r="B1978" s="28"/>
      <c r="C1978" s="27">
        <v>50132375000183</v>
      </c>
      <c r="D1978" s="5" t="s">
        <v>4845</v>
      </c>
      <c r="E1978" s="13" t="s">
        <v>4844</v>
      </c>
      <c r="F1978" s="13">
        <v>2</v>
      </c>
      <c r="G1978" s="36" t="s">
        <v>4843</v>
      </c>
      <c r="H1978" s="34" t="s">
        <v>6</v>
      </c>
      <c r="I1978" s="13" t="s">
        <v>352</v>
      </c>
      <c r="J1978" s="13" t="s">
        <v>10</v>
      </c>
      <c r="K1978" s="19">
        <v>45367</v>
      </c>
      <c r="L1978" s="19" t="s">
        <v>53</v>
      </c>
      <c r="M1978" s="34" t="s">
        <v>72</v>
      </c>
      <c r="N1978" s="35" t="s">
        <v>20</v>
      </c>
      <c r="O1978" s="22">
        <v>45414</v>
      </c>
      <c r="P1978" s="21" t="s">
        <v>1125</v>
      </c>
      <c r="Q1978" s="20">
        <v>117.23</v>
      </c>
      <c r="R1978" s="19">
        <v>45446</v>
      </c>
      <c r="S1978" s="13" t="s">
        <v>1125</v>
      </c>
      <c r="T1978" s="34">
        <v>129.81</v>
      </c>
      <c r="U1978" s="17"/>
      <c r="V1978" s="16"/>
      <c r="W1978" s="15"/>
      <c r="X1978" s="14"/>
      <c r="Y1978" s="13"/>
      <c r="Z1978" s="33"/>
      <c r="AA1978" s="11" t="s">
        <v>0</v>
      </c>
      <c r="AB1978" s="9" t="s">
        <v>1123</v>
      </c>
      <c r="AC1978" s="10" t="s">
        <v>1201</v>
      </c>
      <c r="AD1978" s="9" t="s">
        <v>1131</v>
      </c>
      <c r="AE1978" s="8" t="s">
        <v>1123</v>
      </c>
      <c r="AF1978" s="32" t="s">
        <v>4842</v>
      </c>
      <c r="AG1978" s="6">
        <f>IF(P1978="Em Aberto",Q1978,0)+IF(S1978="Em Aberto",T1978,0)+IF(V1978="Em Aberto",W1978,0)+IF(Y1978="Em Aberto",Z1978,0)</f>
        <v>0</v>
      </c>
      <c r="AH1978" s="28"/>
    </row>
    <row r="1979" spans="1:34" s="86" customFormat="1" ht="11.25" x14ac:dyDescent="0.2">
      <c r="A1979" s="30">
        <v>45352</v>
      </c>
      <c r="B1979" s="28"/>
      <c r="C1979" s="27">
        <v>12957193000152</v>
      </c>
      <c r="D1979" s="5" t="s">
        <v>4841</v>
      </c>
      <c r="E1979" s="13" t="s">
        <v>4840</v>
      </c>
      <c r="F1979" s="13">
        <v>2</v>
      </c>
      <c r="G1979" s="36" t="s">
        <v>4839</v>
      </c>
      <c r="H1979" s="34" t="s">
        <v>6</v>
      </c>
      <c r="I1979" s="13" t="s">
        <v>352</v>
      </c>
      <c r="J1979" s="13" t="s">
        <v>10</v>
      </c>
      <c r="K1979" s="19">
        <v>45367</v>
      </c>
      <c r="L1979" s="19" t="s">
        <v>1308</v>
      </c>
      <c r="M1979" s="34" t="s">
        <v>201</v>
      </c>
      <c r="N1979" s="35" t="s">
        <v>1209</v>
      </c>
      <c r="O1979" s="22">
        <v>45384</v>
      </c>
      <c r="P1979" s="21" t="s">
        <v>1125</v>
      </c>
      <c r="Q1979" s="20">
        <v>117.29</v>
      </c>
      <c r="R1979" s="19">
        <v>45446</v>
      </c>
      <c r="S1979" s="13" t="s">
        <v>1125</v>
      </c>
      <c r="T1979" s="34">
        <v>129.87</v>
      </c>
      <c r="U1979" s="17"/>
      <c r="V1979" s="16"/>
      <c r="W1979" s="15"/>
      <c r="X1979" s="14"/>
      <c r="Y1979" s="13"/>
      <c r="Z1979" s="33"/>
      <c r="AA1979" s="11" t="s">
        <v>0</v>
      </c>
      <c r="AB1979" s="9" t="s">
        <v>1123</v>
      </c>
      <c r="AC1979" s="10" t="s">
        <v>6</v>
      </c>
      <c r="AD1979" s="9" t="s">
        <v>1131</v>
      </c>
      <c r="AE1979" s="8" t="s">
        <v>1123</v>
      </c>
      <c r="AF1979" s="32" t="s">
        <v>4838</v>
      </c>
      <c r="AG1979" s="6">
        <f>IF(P1979="Em Aberto",Q1979,0)+IF(S1979="Em Aberto",T1979,0)+IF(V1979="Em Aberto",W1979,0)+IF(Y1979="Em Aberto",Z1979,0)</f>
        <v>0</v>
      </c>
      <c r="AH1979" s="28"/>
    </row>
    <row r="1980" spans="1:34" s="86" customFormat="1" ht="11.25" x14ac:dyDescent="0.2">
      <c r="A1980" s="30">
        <v>45352</v>
      </c>
      <c r="B1980" s="28"/>
      <c r="C1980" s="27">
        <v>46271944000102</v>
      </c>
      <c r="D1980" s="5" t="s">
        <v>4837</v>
      </c>
      <c r="E1980" s="13" t="s">
        <v>4836</v>
      </c>
      <c r="F1980" s="13">
        <v>2</v>
      </c>
      <c r="G1980" s="36" t="s">
        <v>4835</v>
      </c>
      <c r="H1980" s="34" t="s">
        <v>11</v>
      </c>
      <c r="I1980" s="13" t="s">
        <v>352</v>
      </c>
      <c r="J1980" s="13" t="s">
        <v>10</v>
      </c>
      <c r="K1980" s="19">
        <v>45367</v>
      </c>
      <c r="L1980" s="19" t="s">
        <v>46</v>
      </c>
      <c r="M1980" s="34" t="s">
        <v>201</v>
      </c>
      <c r="N1980" s="35" t="s">
        <v>1209</v>
      </c>
      <c r="O1980" s="22">
        <v>45414</v>
      </c>
      <c r="P1980" s="21" t="s">
        <v>1125</v>
      </c>
      <c r="Q1980" s="20">
        <v>81.11</v>
      </c>
      <c r="R1980" s="19">
        <v>45445</v>
      </c>
      <c r="S1980" s="13" t="s">
        <v>1125</v>
      </c>
      <c r="T1980" s="34">
        <v>89.8</v>
      </c>
      <c r="U1980" s="17"/>
      <c r="V1980" s="16"/>
      <c r="W1980" s="15"/>
      <c r="X1980" s="14"/>
      <c r="Y1980" s="13"/>
      <c r="Z1980" s="33"/>
      <c r="AA1980" s="11" t="s">
        <v>0</v>
      </c>
      <c r="AB1980" s="9" t="s">
        <v>1123</v>
      </c>
      <c r="AC1980" s="10" t="s">
        <v>1140</v>
      </c>
      <c r="AD1980" s="9" t="s">
        <v>1131</v>
      </c>
      <c r="AE1980" s="8" t="s">
        <v>1123</v>
      </c>
      <c r="AF1980" s="32" t="s">
        <v>4834</v>
      </c>
      <c r="AG1980" s="6">
        <f>IF(P1980="Em Aberto",Q1980,0)+IF(S1980="Em Aberto",T1980,0)+IF(V1980="Em Aberto",W1980,0)+IF(Y1980="Em Aberto",Z1980,0)</f>
        <v>0</v>
      </c>
      <c r="AH1980" s="28"/>
    </row>
    <row r="1981" spans="1:34" s="86" customFormat="1" ht="11.25" x14ac:dyDescent="0.2">
      <c r="A1981" s="30">
        <v>45352</v>
      </c>
      <c r="B1981" s="28"/>
      <c r="C1981" s="27">
        <v>48522188000164</v>
      </c>
      <c r="D1981" s="5" t="s">
        <v>4833</v>
      </c>
      <c r="E1981" s="13" t="s">
        <v>4832</v>
      </c>
      <c r="F1981" s="13">
        <v>2</v>
      </c>
      <c r="G1981" s="36" t="s">
        <v>4831</v>
      </c>
      <c r="H1981" s="34" t="s">
        <v>11</v>
      </c>
      <c r="I1981" s="13" t="s">
        <v>352</v>
      </c>
      <c r="J1981" s="13" t="s">
        <v>10</v>
      </c>
      <c r="K1981" s="19">
        <v>45367</v>
      </c>
      <c r="L1981" s="19" t="s">
        <v>90</v>
      </c>
      <c r="M1981" s="34" t="s">
        <v>110</v>
      </c>
      <c r="N1981" s="35" t="s">
        <v>20</v>
      </c>
      <c r="O1981" s="22">
        <v>45414</v>
      </c>
      <c r="P1981" s="21" t="s">
        <v>1125</v>
      </c>
      <c r="Q1981" s="20">
        <v>81.099999999999994</v>
      </c>
      <c r="R1981" s="19">
        <v>45445</v>
      </c>
      <c r="S1981" s="13" t="s">
        <v>1125</v>
      </c>
      <c r="T1981" s="34">
        <v>89.79</v>
      </c>
      <c r="U1981" s="17"/>
      <c r="V1981" s="16"/>
      <c r="W1981" s="15"/>
      <c r="X1981" s="14"/>
      <c r="Y1981" s="13"/>
      <c r="Z1981" s="33"/>
      <c r="AA1981" s="11" t="s">
        <v>0</v>
      </c>
      <c r="AB1981" s="9" t="s">
        <v>1123</v>
      </c>
      <c r="AC1981" s="10" t="s">
        <v>1140</v>
      </c>
      <c r="AD1981" s="9" t="s">
        <v>1131</v>
      </c>
      <c r="AE1981" s="8" t="s">
        <v>1123</v>
      </c>
      <c r="AF1981" s="32" t="s">
        <v>4830</v>
      </c>
      <c r="AG1981" s="6">
        <f>IF(P1981="Em Aberto",Q1981,0)+IF(S1981="Em Aberto",T1981,0)+IF(V1981="Em Aberto",W1981,0)+IF(Y1981="Em Aberto",Z1981,0)</f>
        <v>0</v>
      </c>
      <c r="AH1981" s="28"/>
    </row>
    <row r="1982" spans="1:34" s="86" customFormat="1" ht="11.25" x14ac:dyDescent="0.2">
      <c r="A1982" s="30">
        <v>45352</v>
      </c>
      <c r="B1982" s="28"/>
      <c r="C1982" s="27">
        <v>48774532000102</v>
      </c>
      <c r="D1982" s="5" t="s">
        <v>4829</v>
      </c>
      <c r="E1982" s="13" t="s">
        <v>4828</v>
      </c>
      <c r="F1982" s="13">
        <v>2</v>
      </c>
      <c r="G1982" s="36" t="s">
        <v>4827</v>
      </c>
      <c r="H1982" s="34" t="s">
        <v>11</v>
      </c>
      <c r="I1982" s="13" t="s">
        <v>352</v>
      </c>
      <c r="J1982" s="13" t="s">
        <v>10</v>
      </c>
      <c r="K1982" s="19">
        <v>45367</v>
      </c>
      <c r="L1982" s="19" t="s">
        <v>9</v>
      </c>
      <c r="M1982" s="34" t="s">
        <v>15</v>
      </c>
      <c r="N1982" s="35" t="s">
        <v>1209</v>
      </c>
      <c r="O1982" s="22">
        <v>45414</v>
      </c>
      <c r="P1982" s="21" t="s">
        <v>1125</v>
      </c>
      <c r="Q1982" s="20">
        <v>81.17</v>
      </c>
      <c r="R1982" s="19">
        <v>45445</v>
      </c>
      <c r="S1982" s="13" t="s">
        <v>1125</v>
      </c>
      <c r="T1982" s="34">
        <v>89.87</v>
      </c>
      <c r="U1982" s="17"/>
      <c r="V1982" s="16"/>
      <c r="W1982" s="15"/>
      <c r="X1982" s="14"/>
      <c r="Y1982" s="13"/>
      <c r="Z1982" s="33"/>
      <c r="AA1982" s="11" t="s">
        <v>0</v>
      </c>
      <c r="AB1982" s="9" t="s">
        <v>1123</v>
      </c>
      <c r="AC1982" s="10" t="s">
        <v>1140</v>
      </c>
      <c r="AD1982" s="9" t="s">
        <v>1131</v>
      </c>
      <c r="AE1982" s="8" t="s">
        <v>1123</v>
      </c>
      <c r="AF1982" s="32" t="s">
        <v>4795</v>
      </c>
      <c r="AG1982" s="6">
        <f>IF(P1982="Em Aberto",Q1982,0)+IF(S1982="Em Aberto",T1982,0)+IF(V1982="Em Aberto",W1982,0)+IF(Y1982="Em Aberto",Z1982,0)</f>
        <v>0</v>
      </c>
      <c r="AH1982" s="28"/>
    </row>
    <row r="1983" spans="1:34" s="86" customFormat="1" ht="11.25" x14ac:dyDescent="0.2">
      <c r="A1983" s="30">
        <v>45352</v>
      </c>
      <c r="B1983" s="28"/>
      <c r="C1983" s="27">
        <v>49986857000111</v>
      </c>
      <c r="D1983" s="5" t="s">
        <v>4826</v>
      </c>
      <c r="E1983" s="13" t="s">
        <v>4825</v>
      </c>
      <c r="F1983" s="13">
        <v>2</v>
      </c>
      <c r="G1983" s="36" t="s">
        <v>4824</v>
      </c>
      <c r="H1983" s="34" t="s">
        <v>11</v>
      </c>
      <c r="I1983" s="13" t="s">
        <v>352</v>
      </c>
      <c r="J1983" s="13" t="s">
        <v>10</v>
      </c>
      <c r="K1983" s="19">
        <v>45368</v>
      </c>
      <c r="L1983" s="19" t="s">
        <v>1205</v>
      </c>
      <c r="M1983" s="34" t="s">
        <v>29</v>
      </c>
      <c r="N1983" s="35" t="s">
        <v>1126</v>
      </c>
      <c r="O1983" s="22">
        <v>45414</v>
      </c>
      <c r="P1983" s="21" t="s">
        <v>1125</v>
      </c>
      <c r="Q1983" s="20">
        <v>78.2</v>
      </c>
      <c r="R1983" s="19">
        <v>45445</v>
      </c>
      <c r="S1983" s="13" t="s">
        <v>1196</v>
      </c>
      <c r="T1983" s="34">
        <v>89.79</v>
      </c>
      <c r="U1983" s="17"/>
      <c r="V1983" s="16"/>
      <c r="W1983" s="15"/>
      <c r="X1983" s="14"/>
      <c r="Y1983" s="13"/>
      <c r="Z1983" s="33"/>
      <c r="AA1983" s="11" t="s">
        <v>1195</v>
      </c>
      <c r="AB1983" s="9" t="s">
        <v>1194</v>
      </c>
      <c r="AC1983" s="10" t="s">
        <v>1140</v>
      </c>
      <c r="AD1983" s="9" t="s">
        <v>1131</v>
      </c>
      <c r="AE1983" s="8" t="s">
        <v>1193</v>
      </c>
      <c r="AF1983" s="32" t="s">
        <v>4823</v>
      </c>
      <c r="AG1983" s="6">
        <f>IF(P1983="Em Aberto",Q1983,0)+IF(S1983="Em Aberto",T1983,0)+IF(V1983="Em Aberto",W1983,0)+IF(Y1983="Em Aberto",Z1983,0)</f>
        <v>89.79</v>
      </c>
      <c r="AH1983" s="28"/>
    </row>
    <row r="1984" spans="1:34" s="86" customFormat="1" ht="11.25" x14ac:dyDescent="0.2">
      <c r="A1984" s="30">
        <v>45352</v>
      </c>
      <c r="B1984" s="28"/>
      <c r="C1984" s="27">
        <v>35296111000171</v>
      </c>
      <c r="D1984" s="5" t="s">
        <v>4822</v>
      </c>
      <c r="E1984" s="13" t="s">
        <v>4821</v>
      </c>
      <c r="F1984" s="13">
        <v>16</v>
      </c>
      <c r="G1984" s="36" t="s">
        <v>4820</v>
      </c>
      <c r="H1984" s="34" t="s">
        <v>6</v>
      </c>
      <c r="I1984" s="13" t="s">
        <v>352</v>
      </c>
      <c r="J1984" s="13" t="s">
        <v>10</v>
      </c>
      <c r="K1984" s="19">
        <v>45369</v>
      </c>
      <c r="L1984" s="19" t="s">
        <v>102</v>
      </c>
      <c r="M1984" s="34" t="s">
        <v>2</v>
      </c>
      <c r="N1984" s="35" t="s">
        <v>1126</v>
      </c>
      <c r="O1984" s="22">
        <v>45400</v>
      </c>
      <c r="P1984" s="21" t="s">
        <v>1125</v>
      </c>
      <c r="Q1984" s="20">
        <v>56.61</v>
      </c>
      <c r="R1984" s="19">
        <v>45432</v>
      </c>
      <c r="S1984" s="13" t="s">
        <v>1125</v>
      </c>
      <c r="T1984" s="34">
        <v>109.7</v>
      </c>
      <c r="U1984" s="17">
        <v>45463</v>
      </c>
      <c r="V1984" s="16" t="s">
        <v>1125</v>
      </c>
      <c r="W1984" s="15">
        <v>111.14</v>
      </c>
      <c r="X1984" s="14"/>
      <c r="Y1984" s="13"/>
      <c r="Z1984" s="33"/>
      <c r="AA1984" s="11" t="s">
        <v>0</v>
      </c>
      <c r="AB1984" s="9" t="s">
        <v>1123</v>
      </c>
      <c r="AC1984" s="10" t="s">
        <v>6</v>
      </c>
      <c r="AD1984" s="9" t="s">
        <v>1131</v>
      </c>
      <c r="AE1984" s="8" t="s">
        <v>1123</v>
      </c>
      <c r="AF1984" s="32" t="s">
        <v>4819</v>
      </c>
      <c r="AG1984" s="6">
        <f>IF(P1984="Em Aberto",Q1984,0)+IF(S1984="Em Aberto",T1984,0)+IF(V1984="Em Aberto",W1984,0)+IF(Y1984="Em Aberto",Z1984,0)</f>
        <v>0</v>
      </c>
      <c r="AH1984" s="28"/>
    </row>
    <row r="1985" spans="1:34" s="86" customFormat="1" ht="11.25" x14ac:dyDescent="0.2">
      <c r="A1985" s="30">
        <v>45352</v>
      </c>
      <c r="B1985" s="28"/>
      <c r="C1985" s="27">
        <v>12575504000119</v>
      </c>
      <c r="D1985" s="5" t="s">
        <v>4818</v>
      </c>
      <c r="E1985" s="13" t="s">
        <v>4817</v>
      </c>
      <c r="F1985" s="13">
        <v>2</v>
      </c>
      <c r="G1985" s="36" t="s">
        <v>4816</v>
      </c>
      <c r="H1985" s="34" t="s">
        <v>375</v>
      </c>
      <c r="I1985" s="13" t="s">
        <v>352</v>
      </c>
      <c r="J1985" s="13" t="s">
        <v>10</v>
      </c>
      <c r="K1985" s="19">
        <v>45369</v>
      </c>
      <c r="L1985" s="19" t="s">
        <v>46</v>
      </c>
      <c r="M1985" s="34" t="s">
        <v>15</v>
      </c>
      <c r="N1985" s="35" t="s">
        <v>1209</v>
      </c>
      <c r="O1985" s="22">
        <v>45414</v>
      </c>
      <c r="P1985" s="21" t="s">
        <v>1125</v>
      </c>
      <c r="Q1985" s="20">
        <v>92.14</v>
      </c>
      <c r="R1985" s="19">
        <v>45446</v>
      </c>
      <c r="S1985" s="13" t="s">
        <v>1125</v>
      </c>
      <c r="T1985" s="34">
        <v>111.93</v>
      </c>
      <c r="U1985" s="17"/>
      <c r="V1985" s="16"/>
      <c r="W1985" s="15"/>
      <c r="X1985" s="14"/>
      <c r="Y1985" s="13"/>
      <c r="Z1985" s="33"/>
      <c r="AA1985" s="11" t="s">
        <v>0</v>
      </c>
      <c r="AB1985" s="9" t="s">
        <v>1123</v>
      </c>
      <c r="AC1985" s="10" t="s">
        <v>6</v>
      </c>
      <c r="AD1985" s="9" t="s">
        <v>1131</v>
      </c>
      <c r="AE1985" s="8" t="s">
        <v>1123</v>
      </c>
      <c r="AF1985" s="32" t="s">
        <v>4815</v>
      </c>
      <c r="AG1985" s="6">
        <f>IF(P1985="Em Aberto",Q1985,0)+IF(S1985="Em Aberto",T1985,0)+IF(V1985="Em Aberto",W1985,0)+IF(Y1985="Em Aberto",Z1985,0)</f>
        <v>0</v>
      </c>
      <c r="AH1985" s="28"/>
    </row>
    <row r="1986" spans="1:34" s="86" customFormat="1" ht="11.25" x14ac:dyDescent="0.2">
      <c r="A1986" s="30">
        <v>45352</v>
      </c>
      <c r="B1986" s="28"/>
      <c r="C1986" s="27">
        <v>17789271000170</v>
      </c>
      <c r="D1986" s="5" t="s">
        <v>4814</v>
      </c>
      <c r="E1986" s="13" t="s">
        <v>4813</v>
      </c>
      <c r="F1986" s="13">
        <v>2</v>
      </c>
      <c r="G1986" s="36" t="s">
        <v>4812</v>
      </c>
      <c r="H1986" s="34" t="s">
        <v>11</v>
      </c>
      <c r="I1986" s="13" t="s">
        <v>352</v>
      </c>
      <c r="J1986" s="13" t="s">
        <v>10</v>
      </c>
      <c r="K1986" s="19">
        <v>45369</v>
      </c>
      <c r="L1986" s="19" t="s">
        <v>1153</v>
      </c>
      <c r="M1986" s="34" t="s">
        <v>29</v>
      </c>
      <c r="N1986" s="35" t="s">
        <v>1126</v>
      </c>
      <c r="O1986" s="22">
        <v>45414</v>
      </c>
      <c r="P1986" s="21" t="s">
        <v>1125</v>
      </c>
      <c r="Q1986" s="20">
        <v>92.08</v>
      </c>
      <c r="R1986" s="19">
        <v>45445</v>
      </c>
      <c r="S1986" s="13" t="s">
        <v>1125</v>
      </c>
      <c r="T1986" s="34">
        <v>109.8</v>
      </c>
      <c r="U1986" s="17"/>
      <c r="V1986" s="16"/>
      <c r="W1986" s="15"/>
      <c r="X1986" s="14"/>
      <c r="Y1986" s="13"/>
      <c r="Z1986" s="33"/>
      <c r="AA1986" s="11" t="s">
        <v>0</v>
      </c>
      <c r="AB1986" s="9" t="s">
        <v>1123</v>
      </c>
      <c r="AC1986" s="10" t="s">
        <v>1140</v>
      </c>
      <c r="AD1986" s="9" t="s">
        <v>1131</v>
      </c>
      <c r="AE1986" s="8" t="s">
        <v>1123</v>
      </c>
      <c r="AF1986" s="32" t="s">
        <v>4811</v>
      </c>
      <c r="AG1986" s="6">
        <f>IF(P1986="Em Aberto",Q1986,0)+IF(S1986="Em Aberto",T1986,0)+IF(V1986="Em Aberto",W1986,0)+IF(Y1986="Em Aberto",Z1986,0)</f>
        <v>0</v>
      </c>
      <c r="AH1986" s="28"/>
    </row>
    <row r="1987" spans="1:34" s="86" customFormat="1" ht="11.25" x14ac:dyDescent="0.2">
      <c r="A1987" s="30">
        <v>45352</v>
      </c>
      <c r="B1987" s="28"/>
      <c r="C1987" s="27">
        <v>16675999000109</v>
      </c>
      <c r="D1987" s="5" t="s">
        <v>4810</v>
      </c>
      <c r="E1987" s="13" t="s">
        <v>4809</v>
      </c>
      <c r="F1987" s="13">
        <v>2</v>
      </c>
      <c r="G1987" s="36" t="s">
        <v>4808</v>
      </c>
      <c r="H1987" s="34" t="s">
        <v>11</v>
      </c>
      <c r="I1987" s="13" t="s">
        <v>352</v>
      </c>
      <c r="J1987" s="13" t="s">
        <v>10</v>
      </c>
      <c r="K1987" s="19">
        <v>45369</v>
      </c>
      <c r="L1987" s="19" t="s">
        <v>85</v>
      </c>
      <c r="M1987" s="34" t="s">
        <v>110</v>
      </c>
      <c r="N1987" s="35" t="s">
        <v>20</v>
      </c>
      <c r="O1987" s="22">
        <v>45414</v>
      </c>
      <c r="P1987" s="21" t="s">
        <v>1125</v>
      </c>
      <c r="Q1987" s="20">
        <v>75.3</v>
      </c>
      <c r="R1987" s="19">
        <v>45445</v>
      </c>
      <c r="S1987" s="13" t="s">
        <v>1125</v>
      </c>
      <c r="T1987" s="34">
        <v>89.79</v>
      </c>
      <c r="U1987" s="17"/>
      <c r="V1987" s="16"/>
      <c r="W1987" s="15"/>
      <c r="X1987" s="14"/>
      <c r="Y1987" s="13"/>
      <c r="Z1987" s="33"/>
      <c r="AA1987" s="11" t="s">
        <v>0</v>
      </c>
      <c r="AB1987" s="9" t="s">
        <v>1123</v>
      </c>
      <c r="AC1987" s="10" t="s">
        <v>1140</v>
      </c>
      <c r="AD1987" s="9" t="s">
        <v>1124</v>
      </c>
      <c r="AE1987" s="8" t="s">
        <v>1123</v>
      </c>
      <c r="AF1987" s="32" t="s">
        <v>4807</v>
      </c>
      <c r="AG1987" s="6">
        <f>IF(P1987="Em Aberto",Q1987,0)+IF(S1987="Em Aberto",T1987,0)+IF(V1987="Em Aberto",W1987,0)+IF(Y1987="Em Aberto",Z1987,0)</f>
        <v>0</v>
      </c>
      <c r="AH1987" s="28"/>
    </row>
    <row r="1988" spans="1:34" s="86" customFormat="1" ht="11.25" x14ac:dyDescent="0.2">
      <c r="A1988" s="30">
        <v>45352</v>
      </c>
      <c r="B1988" s="28"/>
      <c r="C1988" s="27">
        <v>46912441000160</v>
      </c>
      <c r="D1988" s="5" t="s">
        <v>4806</v>
      </c>
      <c r="E1988" s="13" t="s">
        <v>4805</v>
      </c>
      <c r="F1988" s="13">
        <v>20</v>
      </c>
      <c r="G1988" s="36" t="s">
        <v>4804</v>
      </c>
      <c r="H1988" s="34" t="s">
        <v>6</v>
      </c>
      <c r="I1988" s="13" t="s">
        <v>352</v>
      </c>
      <c r="J1988" s="13" t="s">
        <v>10</v>
      </c>
      <c r="K1988" s="19">
        <v>45369</v>
      </c>
      <c r="L1988" s="19" t="s">
        <v>1947</v>
      </c>
      <c r="M1988" s="34" t="s">
        <v>201</v>
      </c>
      <c r="N1988" s="35" t="s">
        <v>1209</v>
      </c>
      <c r="O1988" s="22">
        <v>45404</v>
      </c>
      <c r="P1988" s="21" t="s">
        <v>1196</v>
      </c>
      <c r="Q1988" s="20">
        <v>67.02</v>
      </c>
      <c r="R1988" s="19">
        <v>45434</v>
      </c>
      <c r="S1988" s="13" t="s">
        <v>1196</v>
      </c>
      <c r="T1988" s="34">
        <v>129.87</v>
      </c>
      <c r="U1988" s="17"/>
      <c r="V1988" s="16"/>
      <c r="W1988" s="15"/>
      <c r="X1988" s="14"/>
      <c r="Y1988" s="13"/>
      <c r="Z1988" s="33"/>
      <c r="AA1988" s="11" t="s">
        <v>1195</v>
      </c>
      <c r="AB1988" s="9" t="s">
        <v>1380</v>
      </c>
      <c r="AC1988" s="10" t="s">
        <v>6</v>
      </c>
      <c r="AD1988" s="9" t="s">
        <v>1124</v>
      </c>
      <c r="AE1988" s="8" t="s">
        <v>1193</v>
      </c>
      <c r="AF1988" s="32" t="s">
        <v>4803</v>
      </c>
      <c r="AG1988" s="6">
        <f>IF(P1988="Em Aberto",Q1988,0)+IF(S1988="Em Aberto",T1988,0)+IF(V1988="Em Aberto",W1988,0)+IF(Y1988="Em Aberto",Z1988,0)</f>
        <v>196.89</v>
      </c>
      <c r="AH1988" s="28"/>
    </row>
    <row r="1989" spans="1:34" s="86" customFormat="1" ht="11.25" x14ac:dyDescent="0.2">
      <c r="A1989" s="30">
        <v>45352</v>
      </c>
      <c r="B1989" s="28"/>
      <c r="C1989" s="27">
        <v>31909747000190</v>
      </c>
      <c r="D1989" s="5" t="s">
        <v>4802</v>
      </c>
      <c r="E1989" s="13" t="s">
        <v>4801</v>
      </c>
      <c r="F1989" s="13">
        <v>20</v>
      </c>
      <c r="G1989" s="36" t="s">
        <v>4800</v>
      </c>
      <c r="H1989" s="34" t="s">
        <v>11</v>
      </c>
      <c r="I1989" s="13" t="s">
        <v>352</v>
      </c>
      <c r="J1989" s="13" t="s">
        <v>10</v>
      </c>
      <c r="K1989" s="19">
        <v>45369</v>
      </c>
      <c r="L1989" s="19" t="s">
        <v>3</v>
      </c>
      <c r="M1989" s="34" t="s">
        <v>2</v>
      </c>
      <c r="N1989" s="35" t="s">
        <v>1126</v>
      </c>
      <c r="O1989" s="22">
        <v>45402</v>
      </c>
      <c r="P1989" s="21" t="s">
        <v>1125</v>
      </c>
      <c r="Q1989" s="20">
        <v>46.29</v>
      </c>
      <c r="R1989" s="19">
        <v>45432</v>
      </c>
      <c r="S1989" s="13" t="s">
        <v>1125</v>
      </c>
      <c r="T1989" s="34">
        <v>90.64</v>
      </c>
      <c r="U1989" s="17">
        <v>45463</v>
      </c>
      <c r="V1989" s="16" t="s">
        <v>1125</v>
      </c>
      <c r="W1989" s="15">
        <v>91.35</v>
      </c>
      <c r="X1989" s="14"/>
      <c r="Y1989" s="13"/>
      <c r="Z1989" s="33"/>
      <c r="AA1989" s="11" t="s">
        <v>0</v>
      </c>
      <c r="AB1989" s="9" t="s">
        <v>1123</v>
      </c>
      <c r="AC1989" s="10" t="s">
        <v>1140</v>
      </c>
      <c r="AD1989" s="9" t="s">
        <v>1131</v>
      </c>
      <c r="AE1989" s="8" t="s">
        <v>1123</v>
      </c>
      <c r="AF1989" s="32" t="s">
        <v>4799</v>
      </c>
      <c r="AG1989" s="6">
        <f>IF(P1989="Em Aberto",Q1989,0)+IF(S1989="Em Aberto",T1989,0)+IF(V1989="Em Aberto",W1989,0)+IF(Y1989="Em Aberto",Z1989,0)</f>
        <v>0</v>
      </c>
      <c r="AH1989" s="28"/>
    </row>
    <row r="1990" spans="1:34" s="86" customFormat="1" ht="11.25" x14ac:dyDescent="0.2">
      <c r="A1990" s="30">
        <v>45352</v>
      </c>
      <c r="B1990" s="28"/>
      <c r="C1990" s="27">
        <v>48130038000105</v>
      </c>
      <c r="D1990" s="5" t="s">
        <v>4798</v>
      </c>
      <c r="E1990" s="13" t="s">
        <v>4797</v>
      </c>
      <c r="F1990" s="13">
        <v>2</v>
      </c>
      <c r="G1990" s="36" t="s">
        <v>4796</v>
      </c>
      <c r="H1990" s="34" t="s">
        <v>6</v>
      </c>
      <c r="I1990" s="13" t="s">
        <v>352</v>
      </c>
      <c r="J1990" s="13" t="s">
        <v>10</v>
      </c>
      <c r="K1990" s="19">
        <v>45369</v>
      </c>
      <c r="L1990" s="19" t="s">
        <v>46</v>
      </c>
      <c r="M1990" s="34" t="s">
        <v>29</v>
      </c>
      <c r="N1990" s="35" t="s">
        <v>1126</v>
      </c>
      <c r="O1990" s="22">
        <v>45384</v>
      </c>
      <c r="P1990" s="21" t="s">
        <v>1125</v>
      </c>
      <c r="Q1990" s="20">
        <v>92.09</v>
      </c>
      <c r="R1990" s="19">
        <v>45446</v>
      </c>
      <c r="S1990" s="13" t="s">
        <v>1125</v>
      </c>
      <c r="T1990" s="34">
        <v>111.64</v>
      </c>
      <c r="U1990" s="17"/>
      <c r="V1990" s="16"/>
      <c r="W1990" s="15"/>
      <c r="X1990" s="14"/>
      <c r="Y1990" s="13"/>
      <c r="Z1990" s="33"/>
      <c r="AA1990" s="11" t="s">
        <v>0</v>
      </c>
      <c r="AB1990" s="9" t="s">
        <v>1123</v>
      </c>
      <c r="AC1990" s="10" t="s">
        <v>6</v>
      </c>
      <c r="AD1990" s="9" t="s">
        <v>1131</v>
      </c>
      <c r="AE1990" s="8" t="s">
        <v>1123</v>
      </c>
      <c r="AF1990" s="32" t="s">
        <v>4795</v>
      </c>
      <c r="AG1990" s="6">
        <f>IF(P1990="Em Aberto",Q1990,0)+IF(S1990="Em Aberto",T1990,0)+IF(V1990="Em Aberto",W1990,0)+IF(Y1990="Em Aberto",Z1990,0)</f>
        <v>0</v>
      </c>
      <c r="AH1990" s="28"/>
    </row>
    <row r="1991" spans="1:34" s="86" customFormat="1" ht="11.25" x14ac:dyDescent="0.2">
      <c r="A1991" s="30">
        <v>45352</v>
      </c>
      <c r="B1991" s="28"/>
      <c r="C1991" s="27">
        <v>15440700000174</v>
      </c>
      <c r="D1991" s="5" t="s">
        <v>4794</v>
      </c>
      <c r="E1991" s="13" t="s">
        <v>4793</v>
      </c>
      <c r="F1991" s="13">
        <v>20</v>
      </c>
      <c r="G1991" s="36" t="s">
        <v>4792</v>
      </c>
      <c r="H1991" s="34" t="s">
        <v>6</v>
      </c>
      <c r="I1991" s="13" t="s">
        <v>352</v>
      </c>
      <c r="J1991" s="13" t="s">
        <v>10</v>
      </c>
      <c r="K1991" s="19">
        <v>45369</v>
      </c>
      <c r="L1991" s="19" t="s">
        <v>53</v>
      </c>
      <c r="M1991" s="34" t="s">
        <v>570</v>
      </c>
      <c r="N1991" s="35" t="s">
        <v>20</v>
      </c>
      <c r="O1991" s="22">
        <v>45404</v>
      </c>
      <c r="P1991" s="21" t="s">
        <v>1125</v>
      </c>
      <c r="Q1991" s="20">
        <v>56.67</v>
      </c>
      <c r="R1991" s="19">
        <v>45434</v>
      </c>
      <c r="S1991" s="13" t="s">
        <v>1196</v>
      </c>
      <c r="T1991" s="34">
        <v>109.8</v>
      </c>
      <c r="U1991" s="17">
        <v>45468</v>
      </c>
      <c r="V1991" s="16" t="s">
        <v>1196</v>
      </c>
      <c r="W1991" s="15">
        <v>111.11</v>
      </c>
      <c r="X1991" s="14"/>
      <c r="Y1991" s="13"/>
      <c r="Z1991" s="33"/>
      <c r="AA1991" s="11" t="s">
        <v>1195</v>
      </c>
      <c r="AB1991" s="9" t="s">
        <v>1285</v>
      </c>
      <c r="AC1991" s="10" t="s">
        <v>6</v>
      </c>
      <c r="AD1991" s="9" t="s">
        <v>1124</v>
      </c>
      <c r="AE1991" s="8" t="s">
        <v>1193</v>
      </c>
      <c r="AF1991" s="32" t="s">
        <v>4791</v>
      </c>
      <c r="AG1991" s="6">
        <f>IF(P1991="Em Aberto",Q1991,0)+IF(S1991="Em Aberto",T1991,0)+IF(V1991="Em Aberto",W1991,0)+IF(Y1991="Em Aberto",Z1991,0)</f>
        <v>220.91</v>
      </c>
      <c r="AH1991" s="28"/>
    </row>
    <row r="1992" spans="1:34" s="86" customFormat="1" ht="11.25" x14ac:dyDescent="0.2">
      <c r="A1992" s="30">
        <v>45352</v>
      </c>
      <c r="B1992" s="28"/>
      <c r="C1992" s="27">
        <v>23597778000125</v>
      </c>
      <c r="D1992" s="5" t="s">
        <v>4790</v>
      </c>
      <c r="E1992" s="13" t="s">
        <v>4789</v>
      </c>
      <c r="F1992" s="13">
        <v>2</v>
      </c>
      <c r="G1992" s="36" t="s">
        <v>4788</v>
      </c>
      <c r="H1992" s="34" t="s">
        <v>11</v>
      </c>
      <c r="I1992" s="13" t="s">
        <v>352</v>
      </c>
      <c r="J1992" s="13" t="s">
        <v>10</v>
      </c>
      <c r="K1992" s="19">
        <v>45369</v>
      </c>
      <c r="L1992" s="19" t="s">
        <v>1205</v>
      </c>
      <c r="M1992" s="34" t="s">
        <v>1822</v>
      </c>
      <c r="N1992" s="35" t="s">
        <v>1209</v>
      </c>
      <c r="O1992" s="22">
        <v>45414</v>
      </c>
      <c r="P1992" s="21" t="s">
        <v>1125</v>
      </c>
      <c r="Q1992" s="20">
        <v>108.85</v>
      </c>
      <c r="R1992" s="19">
        <v>45445</v>
      </c>
      <c r="S1992" s="13" t="s">
        <v>1125</v>
      </c>
      <c r="T1992" s="34">
        <v>109.82</v>
      </c>
      <c r="U1992" s="17"/>
      <c r="V1992" s="16"/>
      <c r="W1992" s="15"/>
      <c r="X1992" s="14"/>
      <c r="Y1992" s="13"/>
      <c r="Z1992" s="33"/>
      <c r="AA1992" s="11" t="s">
        <v>0</v>
      </c>
      <c r="AB1992" s="9" t="s">
        <v>1123</v>
      </c>
      <c r="AC1992" s="10" t="s">
        <v>1201</v>
      </c>
      <c r="AD1992" s="9" t="s">
        <v>1131</v>
      </c>
      <c r="AE1992" s="8" t="s">
        <v>1123</v>
      </c>
      <c r="AF1992" s="32" t="s">
        <v>4787</v>
      </c>
      <c r="AG1992" s="6">
        <f>IF(P1992="Em Aberto",Q1992,0)+IF(S1992="Em Aberto",T1992,0)+IF(V1992="Em Aberto",W1992,0)+IF(Y1992="Em Aberto",Z1992,0)</f>
        <v>0</v>
      </c>
      <c r="AH1992" s="28"/>
    </row>
    <row r="1993" spans="1:34" s="86" customFormat="1" ht="11.25" x14ac:dyDescent="0.2">
      <c r="A1993" s="30">
        <v>45352</v>
      </c>
      <c r="B1993" s="28"/>
      <c r="C1993" s="27">
        <v>49977513000146</v>
      </c>
      <c r="D1993" s="5" t="s">
        <v>4786</v>
      </c>
      <c r="E1993" s="13" t="s">
        <v>4785</v>
      </c>
      <c r="F1993" s="13">
        <v>2</v>
      </c>
      <c r="G1993" s="36" t="s">
        <v>4784</v>
      </c>
      <c r="H1993" s="34" t="s">
        <v>6</v>
      </c>
      <c r="I1993" s="13" t="s">
        <v>352</v>
      </c>
      <c r="J1993" s="13" t="s">
        <v>10</v>
      </c>
      <c r="K1993" s="19">
        <v>45369</v>
      </c>
      <c r="L1993" s="19" t="s">
        <v>85</v>
      </c>
      <c r="M1993" s="34" t="s">
        <v>29</v>
      </c>
      <c r="N1993" s="35" t="s">
        <v>1126</v>
      </c>
      <c r="O1993" s="22">
        <v>45414</v>
      </c>
      <c r="P1993" s="21" t="s">
        <v>1125</v>
      </c>
      <c r="Q1993" s="20">
        <v>92.09</v>
      </c>
      <c r="R1993" s="19">
        <v>45446</v>
      </c>
      <c r="S1993" s="13" t="s">
        <v>1125</v>
      </c>
      <c r="T1993" s="34">
        <v>109.45</v>
      </c>
      <c r="U1993" s="17"/>
      <c r="V1993" s="16"/>
      <c r="W1993" s="15"/>
      <c r="X1993" s="14"/>
      <c r="Y1993" s="13"/>
      <c r="Z1993" s="33"/>
      <c r="AA1993" s="11" t="s">
        <v>0</v>
      </c>
      <c r="AB1993" s="9" t="s">
        <v>1123</v>
      </c>
      <c r="AC1993" s="10" t="s">
        <v>6</v>
      </c>
      <c r="AD1993" s="9" t="s">
        <v>1124</v>
      </c>
      <c r="AE1993" s="8" t="s">
        <v>1123</v>
      </c>
      <c r="AF1993" s="32" t="s">
        <v>4783</v>
      </c>
      <c r="AG1993" s="6">
        <f>IF(P1993="Em Aberto",Q1993,0)+IF(S1993="Em Aberto",T1993,0)+IF(V1993="Em Aberto",W1993,0)+IF(Y1993="Em Aberto",Z1993,0)</f>
        <v>0</v>
      </c>
      <c r="AH1993" s="28"/>
    </row>
    <row r="1994" spans="1:34" s="86" customFormat="1" ht="11.25" x14ac:dyDescent="0.2">
      <c r="A1994" s="30">
        <v>45352</v>
      </c>
      <c r="B1994" s="28"/>
      <c r="C1994" s="36">
        <v>46373771000125</v>
      </c>
      <c r="D1994" s="5" t="s">
        <v>4782</v>
      </c>
      <c r="E1994" s="13" t="s">
        <v>4781</v>
      </c>
      <c r="F1994" s="13">
        <v>2</v>
      </c>
      <c r="G1994" s="36" t="s">
        <v>4780</v>
      </c>
      <c r="H1994" s="34" t="s">
        <v>11</v>
      </c>
      <c r="I1994" s="13" t="s">
        <v>352</v>
      </c>
      <c r="J1994" s="13" t="s">
        <v>10</v>
      </c>
      <c r="K1994" s="19">
        <v>45369</v>
      </c>
      <c r="L1994" s="19" t="s">
        <v>85</v>
      </c>
      <c r="M1994" s="34" t="s">
        <v>2</v>
      </c>
      <c r="N1994" s="35" t="s">
        <v>1126</v>
      </c>
      <c r="O1994" s="22">
        <v>45414</v>
      </c>
      <c r="P1994" s="21" t="s">
        <v>1125</v>
      </c>
      <c r="Q1994" s="20">
        <v>75.239999999999995</v>
      </c>
      <c r="R1994" s="19">
        <v>45445</v>
      </c>
      <c r="S1994" s="13" t="s">
        <v>1125</v>
      </c>
      <c r="T1994" s="34">
        <v>91.3</v>
      </c>
      <c r="U1994" s="17"/>
      <c r="V1994" s="16"/>
      <c r="W1994" s="15"/>
      <c r="X1994" s="14"/>
      <c r="Y1994" s="13"/>
      <c r="Z1994" s="33"/>
      <c r="AA1994" s="11" t="s">
        <v>0</v>
      </c>
      <c r="AB1994" s="9" t="s">
        <v>1123</v>
      </c>
      <c r="AC1994" s="10" t="s">
        <v>1140</v>
      </c>
      <c r="AD1994" s="9" t="s">
        <v>1124</v>
      </c>
      <c r="AE1994" s="8" t="s">
        <v>1123</v>
      </c>
      <c r="AF1994" s="32" t="s">
        <v>4779</v>
      </c>
      <c r="AG1994" s="6">
        <f>IF(P1994="Em Aberto",Q1994,0)+IF(S1994="Em Aberto",T1994,0)+IF(V1994="Em Aberto",W1994,0)+IF(Y1994="Em Aberto",Z1994,0)</f>
        <v>0</v>
      </c>
      <c r="AH1994" s="28"/>
    </row>
    <row r="1995" spans="1:34" s="86" customFormat="1" ht="11.25" x14ac:dyDescent="0.2">
      <c r="A1995" s="30">
        <v>45352</v>
      </c>
      <c r="B1995" s="28"/>
      <c r="C1995" s="27">
        <v>34359826000163</v>
      </c>
      <c r="D1995" s="5" t="s">
        <v>4778</v>
      </c>
      <c r="E1995" s="13" t="s">
        <v>4777</v>
      </c>
      <c r="F1995" s="13">
        <v>7</v>
      </c>
      <c r="G1995" s="36" t="s">
        <v>4776</v>
      </c>
      <c r="H1995" s="34" t="s">
        <v>6</v>
      </c>
      <c r="I1995" s="13" t="s">
        <v>352</v>
      </c>
      <c r="J1995" s="13" t="s">
        <v>10</v>
      </c>
      <c r="K1995" s="19">
        <v>45370</v>
      </c>
      <c r="L1995" s="19" t="s">
        <v>85</v>
      </c>
      <c r="M1995" s="34" t="s">
        <v>123</v>
      </c>
      <c r="N1995" s="35" t="s">
        <v>1209</v>
      </c>
      <c r="O1995" s="22">
        <v>45391</v>
      </c>
      <c r="P1995" s="21" t="s">
        <v>1125</v>
      </c>
      <c r="Q1995" s="20">
        <v>15.13</v>
      </c>
      <c r="R1995" s="19">
        <v>45421</v>
      </c>
      <c r="S1995" s="13" t="s">
        <v>1125</v>
      </c>
      <c r="T1995" s="34">
        <v>109.81</v>
      </c>
      <c r="U1995" s="17">
        <v>45453</v>
      </c>
      <c r="V1995" s="16" t="s">
        <v>1125</v>
      </c>
      <c r="W1995" s="15">
        <v>109.81</v>
      </c>
      <c r="X1995" s="14"/>
      <c r="Y1995" s="13"/>
      <c r="Z1995" s="33"/>
      <c r="AA1995" s="11" t="s">
        <v>0</v>
      </c>
      <c r="AB1995" s="9" t="s">
        <v>1123</v>
      </c>
      <c r="AC1995" s="10" t="s">
        <v>6</v>
      </c>
      <c r="AD1995" s="9" t="s">
        <v>1124</v>
      </c>
      <c r="AE1995" s="8" t="s">
        <v>1123</v>
      </c>
      <c r="AF1995" s="32" t="s">
        <v>4775</v>
      </c>
      <c r="AG1995" s="6">
        <f>IF(P1995="Em Aberto",Q1995,0)+IF(S1995="Em Aberto",T1995,0)+IF(V1995="Em Aberto",W1995,0)+IF(Y1995="Em Aberto",Z1995,0)</f>
        <v>0</v>
      </c>
      <c r="AH1995" s="28"/>
    </row>
    <row r="1996" spans="1:34" s="86" customFormat="1" ht="11.25" x14ac:dyDescent="0.2">
      <c r="A1996" s="30">
        <v>45352</v>
      </c>
      <c r="B1996" s="28"/>
      <c r="C1996" s="27">
        <v>27537390000190</v>
      </c>
      <c r="D1996" s="5" t="s">
        <v>4774</v>
      </c>
      <c r="E1996" s="13" t="s">
        <v>4773</v>
      </c>
      <c r="F1996" s="13">
        <v>7</v>
      </c>
      <c r="G1996" s="36" t="s">
        <v>4772</v>
      </c>
      <c r="H1996" s="34" t="s">
        <v>6</v>
      </c>
      <c r="I1996" s="13" t="s">
        <v>352</v>
      </c>
      <c r="J1996" s="13" t="s">
        <v>10</v>
      </c>
      <c r="K1996" s="19">
        <v>45370</v>
      </c>
      <c r="L1996" s="19" t="s">
        <v>736</v>
      </c>
      <c r="M1996" s="34" t="s">
        <v>2</v>
      </c>
      <c r="N1996" s="35" t="s">
        <v>1126</v>
      </c>
      <c r="O1996" s="22">
        <v>45391</v>
      </c>
      <c r="P1996" s="21" t="s">
        <v>1125</v>
      </c>
      <c r="Q1996" s="20">
        <v>15.12</v>
      </c>
      <c r="R1996" s="19">
        <v>45421</v>
      </c>
      <c r="S1996" s="13" t="s">
        <v>1125</v>
      </c>
      <c r="T1996" s="34">
        <v>109.98</v>
      </c>
      <c r="U1996" s="17">
        <v>45453</v>
      </c>
      <c r="V1996" s="16" t="s">
        <v>1125</v>
      </c>
      <c r="W1996" s="15">
        <v>109.7</v>
      </c>
      <c r="X1996" s="14"/>
      <c r="Y1996" s="13"/>
      <c r="Z1996" s="33"/>
      <c r="AA1996" s="11" t="s">
        <v>0</v>
      </c>
      <c r="AB1996" s="9" t="s">
        <v>1123</v>
      </c>
      <c r="AC1996" s="10" t="s">
        <v>6</v>
      </c>
      <c r="AD1996" s="9" t="s">
        <v>1131</v>
      </c>
      <c r="AE1996" s="8" t="s">
        <v>1123</v>
      </c>
      <c r="AF1996" s="32" t="s">
        <v>4771</v>
      </c>
      <c r="AG1996" s="6">
        <f>IF(P1996="Em Aberto",Q1996,0)+IF(S1996="Em Aberto",T1996,0)+IF(V1996="Em Aberto",W1996,0)+IF(Y1996="Em Aberto",Z1996,0)</f>
        <v>0</v>
      </c>
      <c r="AH1996" s="28"/>
    </row>
    <row r="1997" spans="1:34" s="86" customFormat="1" ht="11.25" x14ac:dyDescent="0.2">
      <c r="A1997" s="30">
        <v>45352</v>
      </c>
      <c r="B1997" s="28"/>
      <c r="C1997" s="27">
        <v>45861942000100</v>
      </c>
      <c r="D1997" s="5" t="s">
        <v>4770</v>
      </c>
      <c r="E1997" s="13" t="s">
        <v>4769</v>
      </c>
      <c r="F1997" s="13">
        <v>7</v>
      </c>
      <c r="G1997" s="36" t="s">
        <v>4768</v>
      </c>
      <c r="H1997" s="34" t="s">
        <v>6</v>
      </c>
      <c r="I1997" s="13" t="s">
        <v>352</v>
      </c>
      <c r="J1997" s="13" t="s">
        <v>10</v>
      </c>
      <c r="K1997" s="19">
        <v>45370</v>
      </c>
      <c r="L1997" s="19" t="s">
        <v>85</v>
      </c>
      <c r="M1997" s="34" t="s">
        <v>2</v>
      </c>
      <c r="N1997" s="35" t="s">
        <v>1126</v>
      </c>
      <c r="O1997" s="22">
        <v>45391</v>
      </c>
      <c r="P1997" s="21" t="s">
        <v>1125</v>
      </c>
      <c r="Q1997" s="20">
        <v>15.12</v>
      </c>
      <c r="R1997" s="19">
        <v>45421</v>
      </c>
      <c r="S1997" s="13" t="s">
        <v>1125</v>
      </c>
      <c r="T1997" s="34">
        <v>109.7</v>
      </c>
      <c r="U1997" s="17">
        <v>45453</v>
      </c>
      <c r="V1997" s="16" t="s">
        <v>1125</v>
      </c>
      <c r="W1997" s="15">
        <v>112.49</v>
      </c>
      <c r="X1997" s="14"/>
      <c r="Y1997" s="13"/>
      <c r="Z1997" s="33"/>
      <c r="AA1997" s="11" t="s">
        <v>0</v>
      </c>
      <c r="AB1997" s="9" t="s">
        <v>1123</v>
      </c>
      <c r="AC1997" s="10" t="s">
        <v>1201</v>
      </c>
      <c r="AD1997" s="9" t="s">
        <v>1131</v>
      </c>
      <c r="AE1997" s="8" t="s">
        <v>1123</v>
      </c>
      <c r="AF1997" s="32" t="s">
        <v>4767</v>
      </c>
      <c r="AG1997" s="6">
        <f>IF(P1997="Em Aberto",Q1997,0)+IF(S1997="Em Aberto",T1997,0)+IF(V1997="Em Aberto",W1997,0)+IF(Y1997="Em Aberto",Z1997,0)</f>
        <v>0</v>
      </c>
      <c r="AH1997" s="28"/>
    </row>
    <row r="1998" spans="1:34" s="86" customFormat="1" ht="11.25" x14ac:dyDescent="0.2">
      <c r="A1998" s="30">
        <v>45352</v>
      </c>
      <c r="B1998" s="28"/>
      <c r="C1998" s="27">
        <v>36927142000146</v>
      </c>
      <c r="D1998" s="5" t="s">
        <v>4766</v>
      </c>
      <c r="E1998" s="13" t="s">
        <v>4765</v>
      </c>
      <c r="F1998" s="13">
        <v>2</v>
      </c>
      <c r="G1998" s="36" t="s">
        <v>4764</v>
      </c>
      <c r="H1998" s="34" t="s">
        <v>6</v>
      </c>
      <c r="I1998" s="13" t="s">
        <v>352</v>
      </c>
      <c r="J1998" s="13" t="s">
        <v>10</v>
      </c>
      <c r="K1998" s="19">
        <v>45370</v>
      </c>
      <c r="L1998" s="19" t="s">
        <v>68</v>
      </c>
      <c r="M1998" s="34" t="s">
        <v>181</v>
      </c>
      <c r="N1998" s="35" t="s">
        <v>1209</v>
      </c>
      <c r="O1998" s="22">
        <v>45414</v>
      </c>
      <c r="P1998" s="21" t="s">
        <v>1196</v>
      </c>
      <c r="Q1998" s="20">
        <v>88.5</v>
      </c>
      <c r="R1998" s="19">
        <v>45446</v>
      </c>
      <c r="S1998" s="13" t="s">
        <v>1196</v>
      </c>
      <c r="T1998" s="34">
        <v>109.74</v>
      </c>
      <c r="U1998" s="17"/>
      <c r="V1998" s="16"/>
      <c r="W1998" s="15"/>
      <c r="X1998" s="14"/>
      <c r="Y1998" s="13"/>
      <c r="Z1998" s="33"/>
      <c r="AA1998" s="11" t="s">
        <v>1195</v>
      </c>
      <c r="AB1998" s="9" t="s">
        <v>1380</v>
      </c>
      <c r="AC1998" s="10" t="s">
        <v>6</v>
      </c>
      <c r="AD1998" s="9" t="s">
        <v>1131</v>
      </c>
      <c r="AE1998" s="8" t="s">
        <v>1193</v>
      </c>
      <c r="AF1998" s="32" t="s">
        <v>4763</v>
      </c>
      <c r="AG1998" s="6">
        <f>IF(P1998="Em Aberto",Q1998,0)+IF(S1998="Em Aberto",T1998,0)+IF(V1998="Em Aberto",W1998,0)+IF(Y1998="Em Aberto",Z1998,0)</f>
        <v>198.24</v>
      </c>
      <c r="AH1998" s="28"/>
    </row>
    <row r="1999" spans="1:34" s="86" customFormat="1" ht="11.25" x14ac:dyDescent="0.2">
      <c r="A1999" s="30">
        <v>45352</v>
      </c>
      <c r="B1999" s="28"/>
      <c r="C1999" s="27">
        <v>34613807000111</v>
      </c>
      <c r="D1999" s="5" t="s">
        <v>4762</v>
      </c>
      <c r="E1999" s="13" t="s">
        <v>4761</v>
      </c>
      <c r="F1999" s="13">
        <v>2</v>
      </c>
      <c r="G1999" s="36" t="s">
        <v>4760</v>
      </c>
      <c r="H1999" s="34" t="s">
        <v>11</v>
      </c>
      <c r="I1999" s="13" t="s">
        <v>352</v>
      </c>
      <c r="J1999" s="13" t="s">
        <v>10</v>
      </c>
      <c r="K1999" s="19">
        <v>45370</v>
      </c>
      <c r="L1999" s="19" t="s">
        <v>90</v>
      </c>
      <c r="M1999" s="34" t="s">
        <v>2</v>
      </c>
      <c r="N1999" s="35" t="s">
        <v>1126</v>
      </c>
      <c r="O1999" s="22">
        <v>45414</v>
      </c>
      <c r="P1999" s="21" t="s">
        <v>1125</v>
      </c>
      <c r="Q1999" s="20">
        <v>104.65</v>
      </c>
      <c r="R1999" s="19">
        <v>45446</v>
      </c>
      <c r="S1999" s="13" t="s">
        <v>1125</v>
      </c>
      <c r="T1999" s="34">
        <v>131.97999999999999</v>
      </c>
      <c r="U1999" s="17"/>
      <c r="V1999" s="16"/>
      <c r="W1999" s="15"/>
      <c r="X1999" s="14"/>
      <c r="Y1999" s="13"/>
      <c r="Z1999" s="33"/>
      <c r="AA1999" s="11" t="s">
        <v>0</v>
      </c>
      <c r="AB1999" s="9" t="s">
        <v>1123</v>
      </c>
      <c r="AC1999" s="10" t="s">
        <v>1201</v>
      </c>
      <c r="AD1999" s="9" t="s">
        <v>1131</v>
      </c>
      <c r="AE1999" s="8" t="s">
        <v>1123</v>
      </c>
      <c r="AF1999" s="32" t="s">
        <v>4384</v>
      </c>
      <c r="AG1999" s="6">
        <f>IF(P1999="Em Aberto",Q1999,0)+IF(S1999="Em Aberto",T1999,0)+IF(V1999="Em Aberto",W1999,0)+IF(Y1999="Em Aberto",Z1999,0)</f>
        <v>0</v>
      </c>
      <c r="AH1999" s="28"/>
    </row>
    <row r="2000" spans="1:34" s="86" customFormat="1" ht="11.25" x14ac:dyDescent="0.2">
      <c r="A2000" s="30">
        <v>45352</v>
      </c>
      <c r="B2000" s="28"/>
      <c r="C2000" s="27">
        <v>46775756000103</v>
      </c>
      <c r="D2000" s="5" t="s">
        <v>4759</v>
      </c>
      <c r="E2000" s="13" t="s">
        <v>4758</v>
      </c>
      <c r="F2000" s="13">
        <v>20</v>
      </c>
      <c r="G2000" s="36" t="s">
        <v>4757</v>
      </c>
      <c r="H2000" s="34" t="s">
        <v>11</v>
      </c>
      <c r="I2000" s="13" t="s">
        <v>352</v>
      </c>
      <c r="J2000" s="13" t="s">
        <v>10</v>
      </c>
      <c r="K2000" s="19">
        <v>45370</v>
      </c>
      <c r="L2000" s="19" t="s">
        <v>1269</v>
      </c>
      <c r="M2000" s="34" t="s">
        <v>21</v>
      </c>
      <c r="N2000" s="35" t="s">
        <v>20</v>
      </c>
      <c r="O2000" s="22">
        <v>45402</v>
      </c>
      <c r="P2000" s="21" t="s">
        <v>1125</v>
      </c>
      <c r="Q2000" s="20">
        <v>53.14</v>
      </c>
      <c r="R2000" s="19">
        <v>45432</v>
      </c>
      <c r="S2000" s="13" t="s">
        <v>1125</v>
      </c>
      <c r="T2000" s="34">
        <v>109.83</v>
      </c>
      <c r="U2000" s="17">
        <v>45463</v>
      </c>
      <c r="V2000" s="16" t="s">
        <v>1125</v>
      </c>
      <c r="W2000" s="15">
        <v>109.83</v>
      </c>
      <c r="X2000" s="14"/>
      <c r="Y2000" s="13"/>
      <c r="Z2000" s="33"/>
      <c r="AA2000" s="11" t="s">
        <v>0</v>
      </c>
      <c r="AB2000" s="9" t="s">
        <v>1123</v>
      </c>
      <c r="AC2000" s="10" t="s">
        <v>1140</v>
      </c>
      <c r="AD2000" s="9" t="s">
        <v>1131</v>
      </c>
      <c r="AE2000" s="8" t="s">
        <v>1123</v>
      </c>
      <c r="AF2000" s="32" t="s">
        <v>4756</v>
      </c>
      <c r="AG2000" s="6">
        <f>IF(P2000="Em Aberto",Q2000,0)+IF(S2000="Em Aberto",T2000,0)+IF(V2000="Em Aberto",W2000,0)+IF(Y2000="Em Aberto",Z2000,0)</f>
        <v>0</v>
      </c>
      <c r="AH2000" s="28"/>
    </row>
    <row r="2001" spans="1:34" s="86" customFormat="1" ht="11.25" x14ac:dyDescent="0.2">
      <c r="A2001" s="30">
        <v>45352</v>
      </c>
      <c r="B2001" s="28"/>
      <c r="C2001" s="27">
        <v>50381552000165</v>
      </c>
      <c r="D2001" s="5" t="s">
        <v>4755</v>
      </c>
      <c r="E2001" s="13" t="s">
        <v>4754</v>
      </c>
      <c r="F2001" s="13">
        <v>2</v>
      </c>
      <c r="G2001" s="36" t="s">
        <v>4753</v>
      </c>
      <c r="H2001" s="34" t="s">
        <v>11</v>
      </c>
      <c r="I2001" s="13" t="s">
        <v>352</v>
      </c>
      <c r="J2001" s="13" t="s">
        <v>10</v>
      </c>
      <c r="K2001" s="19">
        <v>45370</v>
      </c>
      <c r="L2001" s="19" t="s">
        <v>114</v>
      </c>
      <c r="M2001" s="34" t="s">
        <v>21</v>
      </c>
      <c r="N2001" s="35" t="s">
        <v>20</v>
      </c>
      <c r="O2001" s="22">
        <v>45414</v>
      </c>
      <c r="P2001" s="21" t="s">
        <v>1125</v>
      </c>
      <c r="Q2001" s="20">
        <v>88.52</v>
      </c>
      <c r="R2001" s="19">
        <v>45446</v>
      </c>
      <c r="S2001" s="13" t="s">
        <v>1125</v>
      </c>
      <c r="T2001" s="34">
        <v>139.76</v>
      </c>
      <c r="U2001" s="17"/>
      <c r="V2001" s="16"/>
      <c r="W2001" s="15"/>
      <c r="X2001" s="14"/>
      <c r="Y2001" s="13"/>
      <c r="Z2001" s="33"/>
      <c r="AA2001" s="11" t="s">
        <v>0</v>
      </c>
      <c r="AB2001" s="9" t="s">
        <v>1123</v>
      </c>
      <c r="AC2001" s="10" t="s">
        <v>1201</v>
      </c>
      <c r="AD2001" s="9" t="s">
        <v>1131</v>
      </c>
      <c r="AE2001" s="8" t="s">
        <v>1123</v>
      </c>
      <c r="AF2001" s="32" t="s">
        <v>4752</v>
      </c>
      <c r="AG2001" s="6">
        <f>IF(P2001="Em Aberto",Q2001,0)+IF(S2001="Em Aberto",T2001,0)+IF(V2001="Em Aberto",W2001,0)+IF(Y2001="Em Aberto",Z2001,0)</f>
        <v>0</v>
      </c>
      <c r="AH2001" s="28"/>
    </row>
    <row r="2002" spans="1:34" s="86" customFormat="1" ht="11.25" x14ac:dyDescent="0.2">
      <c r="A2002" s="30">
        <v>45352</v>
      </c>
      <c r="B2002" s="28"/>
      <c r="C2002" s="27">
        <v>38088642000167</v>
      </c>
      <c r="D2002" s="5" t="s">
        <v>4751</v>
      </c>
      <c r="E2002" s="13" t="s">
        <v>4750</v>
      </c>
      <c r="F2002" s="13">
        <v>20</v>
      </c>
      <c r="G2002" s="36" t="s">
        <v>4749</v>
      </c>
      <c r="H2002" s="34" t="s">
        <v>11</v>
      </c>
      <c r="I2002" s="13" t="s">
        <v>352</v>
      </c>
      <c r="J2002" s="13" t="s">
        <v>10</v>
      </c>
      <c r="K2002" s="19">
        <v>45370</v>
      </c>
      <c r="L2002" s="19" t="s">
        <v>1565</v>
      </c>
      <c r="M2002" s="34" t="s">
        <v>72</v>
      </c>
      <c r="N2002" s="35" t="s">
        <v>20</v>
      </c>
      <c r="O2002" s="22">
        <v>45402</v>
      </c>
      <c r="P2002" s="21" t="s">
        <v>1125</v>
      </c>
      <c r="Q2002" s="20">
        <v>43.43</v>
      </c>
      <c r="R2002" s="19">
        <v>45432</v>
      </c>
      <c r="S2002" s="13" t="s">
        <v>1125</v>
      </c>
      <c r="T2002" s="34">
        <v>90.76</v>
      </c>
      <c r="U2002" s="17">
        <v>45468</v>
      </c>
      <c r="V2002" s="16" t="s">
        <v>1196</v>
      </c>
      <c r="W2002" s="15">
        <v>109.8</v>
      </c>
      <c r="X2002" s="14"/>
      <c r="Y2002" s="13"/>
      <c r="Z2002" s="33"/>
      <c r="AA2002" s="11" t="s">
        <v>1195</v>
      </c>
      <c r="AB2002" s="9" t="s">
        <v>1194</v>
      </c>
      <c r="AC2002" s="10" t="s">
        <v>1978</v>
      </c>
      <c r="AD2002" s="9" t="s">
        <v>1131</v>
      </c>
      <c r="AE2002" s="8" t="s">
        <v>1193</v>
      </c>
      <c r="AF2002" s="32" t="s">
        <v>4748</v>
      </c>
      <c r="AG2002" s="6">
        <f>IF(P2002="Em Aberto",Q2002,0)+IF(S2002="Em Aberto",T2002,0)+IF(V2002="Em Aberto",W2002,0)+IF(Y2002="Em Aberto",Z2002,0)</f>
        <v>109.8</v>
      </c>
      <c r="AH2002" s="28"/>
    </row>
    <row r="2003" spans="1:34" s="86" customFormat="1" ht="11.25" x14ac:dyDescent="0.2">
      <c r="A2003" s="30">
        <v>45352</v>
      </c>
      <c r="B2003" s="28"/>
      <c r="C2003" s="27">
        <v>36387938000153</v>
      </c>
      <c r="D2003" s="5" t="s">
        <v>4747</v>
      </c>
      <c r="E2003" s="13" t="s">
        <v>4746</v>
      </c>
      <c r="F2003" s="13">
        <v>20</v>
      </c>
      <c r="G2003" s="36" t="s">
        <v>4745</v>
      </c>
      <c r="H2003" s="34" t="s">
        <v>6</v>
      </c>
      <c r="I2003" s="13" t="s">
        <v>352</v>
      </c>
      <c r="J2003" s="13" t="s">
        <v>10</v>
      </c>
      <c r="K2003" s="19">
        <v>45370</v>
      </c>
      <c r="L2003" s="19" t="s">
        <v>1205</v>
      </c>
      <c r="M2003" s="34" t="s">
        <v>37</v>
      </c>
      <c r="N2003" s="35" t="s">
        <v>1209</v>
      </c>
      <c r="O2003" s="22">
        <v>45404</v>
      </c>
      <c r="P2003" s="21" t="s">
        <v>1125</v>
      </c>
      <c r="Q2003" s="20">
        <v>62.82</v>
      </c>
      <c r="R2003" s="19">
        <v>45434</v>
      </c>
      <c r="S2003" s="13" t="s">
        <v>1125</v>
      </c>
      <c r="T2003" s="34">
        <v>131.21</v>
      </c>
      <c r="U2003" s="17">
        <v>45468</v>
      </c>
      <c r="V2003" s="16" t="s">
        <v>1125</v>
      </c>
      <c r="W2003" s="15">
        <v>129.82</v>
      </c>
      <c r="X2003" s="14"/>
      <c r="Y2003" s="13"/>
      <c r="Z2003" s="33"/>
      <c r="AA2003" s="11" t="s">
        <v>0</v>
      </c>
      <c r="AB2003" s="9" t="s">
        <v>1123</v>
      </c>
      <c r="AC2003" s="10" t="s">
        <v>6</v>
      </c>
      <c r="AD2003" s="9" t="s">
        <v>1131</v>
      </c>
      <c r="AE2003" s="8" t="s">
        <v>1123</v>
      </c>
      <c r="AF2003" s="32" t="s">
        <v>4744</v>
      </c>
      <c r="AG2003" s="6">
        <f>IF(P2003="Em Aberto",Q2003,0)+IF(S2003="Em Aberto",T2003,0)+IF(V2003="Em Aberto",W2003,0)+IF(Y2003="Em Aberto",Z2003,0)</f>
        <v>0</v>
      </c>
      <c r="AH2003" s="28"/>
    </row>
    <row r="2004" spans="1:34" s="86" customFormat="1" ht="11.25" x14ac:dyDescent="0.2">
      <c r="A2004" s="30">
        <v>45352</v>
      </c>
      <c r="B2004" s="28"/>
      <c r="C2004" s="27">
        <v>49841863000180</v>
      </c>
      <c r="D2004" s="5" t="s">
        <v>4743</v>
      </c>
      <c r="E2004" s="13" t="s">
        <v>4742</v>
      </c>
      <c r="F2004" s="13">
        <v>2</v>
      </c>
      <c r="G2004" s="36" t="s">
        <v>4741</v>
      </c>
      <c r="H2004" s="34" t="s">
        <v>6</v>
      </c>
      <c r="I2004" s="13" t="s">
        <v>352</v>
      </c>
      <c r="J2004" s="13" t="s">
        <v>10</v>
      </c>
      <c r="K2004" s="19">
        <v>45370</v>
      </c>
      <c r="L2004" s="19" t="s">
        <v>1269</v>
      </c>
      <c r="M2004" s="34" t="s">
        <v>15</v>
      </c>
      <c r="N2004" s="35" t="s">
        <v>1209</v>
      </c>
      <c r="O2004" s="22">
        <v>45414</v>
      </c>
      <c r="P2004" s="21" t="s">
        <v>1125</v>
      </c>
      <c r="Q2004" s="20">
        <v>88.6</v>
      </c>
      <c r="R2004" s="19">
        <v>45446</v>
      </c>
      <c r="S2004" s="13" t="s">
        <v>1125</v>
      </c>
      <c r="T2004" s="34">
        <v>111.81</v>
      </c>
      <c r="U2004" s="17"/>
      <c r="V2004" s="16"/>
      <c r="W2004" s="15"/>
      <c r="X2004" s="14"/>
      <c r="Y2004" s="13"/>
      <c r="Z2004" s="33"/>
      <c r="AA2004" s="11" t="s">
        <v>0</v>
      </c>
      <c r="AB2004" s="9" t="s">
        <v>1123</v>
      </c>
      <c r="AC2004" s="10" t="s">
        <v>6</v>
      </c>
      <c r="AD2004" s="9" t="s">
        <v>1131</v>
      </c>
      <c r="AE2004" s="8" t="s">
        <v>1123</v>
      </c>
      <c r="AF2004" s="32" t="s">
        <v>4740</v>
      </c>
      <c r="AG2004" s="6">
        <f>IF(P2004="Em Aberto",Q2004,0)+IF(S2004="Em Aberto",T2004,0)+IF(V2004="Em Aberto",W2004,0)+IF(Y2004="Em Aberto",Z2004,0)</f>
        <v>0</v>
      </c>
      <c r="AH2004" s="28"/>
    </row>
    <row r="2005" spans="1:34" s="86" customFormat="1" ht="11.25" x14ac:dyDescent="0.2">
      <c r="A2005" s="59">
        <v>45352</v>
      </c>
      <c r="B2005" s="28"/>
      <c r="C2005" s="60">
        <v>23174092000121</v>
      </c>
      <c r="D2005" s="58" t="s">
        <v>4739</v>
      </c>
      <c r="E2005" s="46" t="s">
        <v>4738</v>
      </c>
      <c r="F2005" s="46">
        <v>2</v>
      </c>
      <c r="G2005" s="57" t="s">
        <v>4737</v>
      </c>
      <c r="H2005" s="51" t="s">
        <v>6</v>
      </c>
      <c r="I2005" s="46" t="s">
        <v>352</v>
      </c>
      <c r="J2005" s="46" t="s">
        <v>10</v>
      </c>
      <c r="K2005" s="52">
        <v>45370</v>
      </c>
      <c r="L2005" s="19" t="s">
        <v>1269</v>
      </c>
      <c r="M2005" s="51" t="s">
        <v>123</v>
      </c>
      <c r="N2005" s="56" t="s">
        <v>1209</v>
      </c>
      <c r="O2005" s="55">
        <v>45414</v>
      </c>
      <c r="P2005" s="54" t="s">
        <v>1125</v>
      </c>
      <c r="Q2005" s="53">
        <v>104.71</v>
      </c>
      <c r="R2005" s="52">
        <v>45446</v>
      </c>
      <c r="S2005" s="46" t="s">
        <v>1196</v>
      </c>
      <c r="T2005" s="51">
        <v>129.84</v>
      </c>
      <c r="U2005" s="50"/>
      <c r="V2005" s="49"/>
      <c r="W2005" s="48"/>
      <c r="X2005" s="47"/>
      <c r="Y2005" s="46"/>
      <c r="Z2005" s="45"/>
      <c r="AA2005" s="44" t="s">
        <v>1253</v>
      </c>
      <c r="AB2005" s="42" t="s">
        <v>1123</v>
      </c>
      <c r="AC2005" s="43" t="s">
        <v>1201</v>
      </c>
      <c r="AD2005" s="42" t="s">
        <v>1124</v>
      </c>
      <c r="AE2005" s="41" t="s">
        <v>1193</v>
      </c>
      <c r="AF2005" s="40" t="s">
        <v>4736</v>
      </c>
      <c r="AG2005" s="39">
        <v>0</v>
      </c>
      <c r="AH2005" s="38"/>
    </row>
    <row r="2006" spans="1:34" s="86" customFormat="1" ht="11.25" x14ac:dyDescent="0.2">
      <c r="A2006" s="30">
        <v>45352</v>
      </c>
      <c r="B2006" s="28"/>
      <c r="C2006" s="27">
        <v>36877523000168</v>
      </c>
      <c r="D2006" s="5" t="s">
        <v>4735</v>
      </c>
      <c r="E2006" s="13" t="s">
        <v>4734</v>
      </c>
      <c r="F2006" s="13">
        <v>2</v>
      </c>
      <c r="G2006" s="36" t="s">
        <v>4733</v>
      </c>
      <c r="H2006" s="34" t="s">
        <v>6</v>
      </c>
      <c r="I2006" s="13" t="s">
        <v>352</v>
      </c>
      <c r="J2006" s="13" t="s">
        <v>10</v>
      </c>
      <c r="K2006" s="19">
        <v>45370</v>
      </c>
      <c r="L2006" s="19" t="s">
        <v>1158</v>
      </c>
      <c r="M2006" s="34" t="s">
        <v>21</v>
      </c>
      <c r="N2006" s="35" t="s">
        <v>20</v>
      </c>
      <c r="O2006" s="22">
        <v>45414</v>
      </c>
      <c r="P2006" s="21" t="s">
        <v>1125</v>
      </c>
      <c r="Q2006" s="20">
        <v>104.73</v>
      </c>
      <c r="R2006" s="19">
        <v>45446</v>
      </c>
      <c r="S2006" s="13" t="s">
        <v>1125</v>
      </c>
      <c r="T2006" s="34">
        <v>129.87</v>
      </c>
      <c r="U2006" s="17"/>
      <c r="V2006" s="16"/>
      <c r="W2006" s="15"/>
      <c r="X2006" s="14"/>
      <c r="Y2006" s="13"/>
      <c r="Z2006" s="33"/>
      <c r="AA2006" s="11" t="s">
        <v>0</v>
      </c>
      <c r="AB2006" s="9" t="s">
        <v>1123</v>
      </c>
      <c r="AC2006" s="10" t="s">
        <v>6</v>
      </c>
      <c r="AD2006" s="9" t="s">
        <v>1124</v>
      </c>
      <c r="AE2006" s="8" t="s">
        <v>1123</v>
      </c>
      <c r="AF2006" s="32" t="s">
        <v>4732</v>
      </c>
      <c r="AG2006" s="6">
        <f>IF(P2006="Em Aberto",Q2006,0)+IF(S2006="Em Aberto",T2006,0)+IF(V2006="Em Aberto",W2006,0)+IF(Y2006="Em Aberto",Z2006,0)</f>
        <v>0</v>
      </c>
      <c r="AH2006" s="28"/>
    </row>
    <row r="2007" spans="1:34" s="86" customFormat="1" ht="11.25" x14ac:dyDescent="0.2">
      <c r="A2007" s="30">
        <v>45352</v>
      </c>
      <c r="B2007" s="28"/>
      <c r="C2007" s="27">
        <v>44968376000160</v>
      </c>
      <c r="D2007" s="5" t="s">
        <v>4731</v>
      </c>
      <c r="E2007" s="13" t="s">
        <v>4730</v>
      </c>
      <c r="F2007" s="13">
        <v>26</v>
      </c>
      <c r="G2007" s="36" t="s">
        <v>4729</v>
      </c>
      <c r="H2007" s="34" t="s">
        <v>6</v>
      </c>
      <c r="I2007" s="13" t="s">
        <v>352</v>
      </c>
      <c r="J2007" s="13" t="s">
        <v>10</v>
      </c>
      <c r="K2007" s="19">
        <v>45370</v>
      </c>
      <c r="L2007" s="19" t="s">
        <v>85</v>
      </c>
      <c r="M2007" s="34" t="s">
        <v>2</v>
      </c>
      <c r="N2007" s="35" t="s">
        <v>1126</v>
      </c>
      <c r="O2007" s="22">
        <v>45411</v>
      </c>
      <c r="P2007" s="21" t="s">
        <v>1196</v>
      </c>
      <c r="Q2007" s="20">
        <v>88.47</v>
      </c>
      <c r="R2007" s="19">
        <v>45443</v>
      </c>
      <c r="S2007" s="13" t="s">
        <v>1196</v>
      </c>
      <c r="T2007" s="34">
        <v>109.7</v>
      </c>
      <c r="U2007" s="17"/>
      <c r="V2007" s="16"/>
      <c r="W2007" s="15"/>
      <c r="X2007" s="14"/>
      <c r="Y2007" s="13"/>
      <c r="Z2007" s="33"/>
      <c r="AA2007" s="11" t="s">
        <v>1195</v>
      </c>
      <c r="AB2007" s="9" t="s">
        <v>1380</v>
      </c>
      <c r="AC2007" s="10" t="s">
        <v>6</v>
      </c>
      <c r="AD2007" s="9" t="s">
        <v>1131</v>
      </c>
      <c r="AE2007" s="8" t="s">
        <v>1193</v>
      </c>
      <c r="AF2007" s="32" t="s">
        <v>4728</v>
      </c>
      <c r="AG2007" s="6">
        <f>IF(P2007="Em Aberto",Q2007,0)+IF(S2007="Em Aberto",T2007,0)+IF(V2007="Em Aberto",W2007,0)+IF(Y2007="Em Aberto",Z2007,0)</f>
        <v>198.17000000000002</v>
      </c>
      <c r="AH2007" s="28"/>
    </row>
    <row r="2008" spans="1:34" s="86" customFormat="1" ht="11.25" x14ac:dyDescent="0.2">
      <c r="A2008" s="30">
        <v>45352</v>
      </c>
      <c r="B2008" s="28"/>
      <c r="C2008" s="27">
        <v>35666446000134</v>
      </c>
      <c r="D2008" s="5" t="s">
        <v>4727</v>
      </c>
      <c r="E2008" s="13" t="s">
        <v>4726</v>
      </c>
      <c r="F2008" s="13">
        <v>26</v>
      </c>
      <c r="G2008" s="36" t="s">
        <v>4725</v>
      </c>
      <c r="H2008" s="34" t="s">
        <v>6</v>
      </c>
      <c r="I2008" s="13" t="s">
        <v>352</v>
      </c>
      <c r="J2008" s="13" t="s">
        <v>10</v>
      </c>
      <c r="K2008" s="19">
        <v>45370</v>
      </c>
      <c r="L2008" s="19" t="s">
        <v>541</v>
      </c>
      <c r="M2008" s="34" t="s">
        <v>2</v>
      </c>
      <c r="N2008" s="35" t="s">
        <v>1126</v>
      </c>
      <c r="O2008" s="22">
        <v>45411</v>
      </c>
      <c r="P2008" s="21" t="s">
        <v>1125</v>
      </c>
      <c r="Q2008" s="20">
        <v>104.65</v>
      </c>
      <c r="R2008" s="19">
        <v>45443</v>
      </c>
      <c r="S2008" s="13" t="s">
        <v>1125</v>
      </c>
      <c r="T2008" s="34">
        <v>131.97999999999999</v>
      </c>
      <c r="U2008" s="17">
        <v>45471</v>
      </c>
      <c r="V2008" s="16" t="s">
        <v>1125</v>
      </c>
      <c r="W2008" s="15">
        <v>132.51</v>
      </c>
      <c r="X2008" s="14"/>
      <c r="Y2008" s="13"/>
      <c r="Z2008" s="33"/>
      <c r="AA2008" s="11" t="s">
        <v>0</v>
      </c>
      <c r="AB2008" s="9" t="s">
        <v>1123</v>
      </c>
      <c r="AC2008" s="10" t="s">
        <v>6</v>
      </c>
      <c r="AD2008" s="9" t="s">
        <v>1131</v>
      </c>
      <c r="AE2008" s="8" t="s">
        <v>1123</v>
      </c>
      <c r="AF2008" s="32" t="s">
        <v>4724</v>
      </c>
      <c r="AG2008" s="6">
        <f>IF(P2008="Em Aberto",Q2008,0)+IF(S2008="Em Aberto",T2008,0)+IF(V2008="Em Aberto",W2008,0)+IF(Y2008="Em Aberto",Z2008,0)</f>
        <v>0</v>
      </c>
      <c r="AH2008" s="28"/>
    </row>
    <row r="2009" spans="1:34" s="86" customFormat="1" ht="11.25" x14ac:dyDescent="0.2">
      <c r="A2009" s="30">
        <v>45352</v>
      </c>
      <c r="B2009" s="28"/>
      <c r="C2009" s="27">
        <v>39270092000165</v>
      </c>
      <c r="D2009" s="5" t="s">
        <v>4723</v>
      </c>
      <c r="E2009" s="13" t="s">
        <v>4722</v>
      </c>
      <c r="F2009" s="13">
        <v>26</v>
      </c>
      <c r="G2009" s="36" t="s">
        <v>4721</v>
      </c>
      <c r="H2009" s="34" t="s">
        <v>6</v>
      </c>
      <c r="I2009" s="13" t="s">
        <v>352</v>
      </c>
      <c r="J2009" s="13" t="s">
        <v>10</v>
      </c>
      <c r="K2009" s="19">
        <v>45370</v>
      </c>
      <c r="L2009" s="19" t="s">
        <v>1205</v>
      </c>
      <c r="M2009" s="34" t="s">
        <v>153</v>
      </c>
      <c r="N2009" s="35" t="s">
        <v>1126</v>
      </c>
      <c r="O2009" s="22">
        <v>45411</v>
      </c>
      <c r="P2009" s="21" t="s">
        <v>1125</v>
      </c>
      <c r="Q2009" s="20">
        <v>88.55</v>
      </c>
      <c r="R2009" s="19">
        <v>45443</v>
      </c>
      <c r="S2009" s="13" t="s">
        <v>1125</v>
      </c>
      <c r="T2009" s="34">
        <v>109.81</v>
      </c>
      <c r="U2009" s="17">
        <v>45471</v>
      </c>
      <c r="V2009" s="16" t="s">
        <v>1125</v>
      </c>
      <c r="W2009" s="15">
        <v>109.81</v>
      </c>
      <c r="X2009" s="14"/>
      <c r="Y2009" s="13"/>
      <c r="Z2009" s="33"/>
      <c r="AA2009" s="11" t="s">
        <v>0</v>
      </c>
      <c r="AB2009" s="9" t="s">
        <v>1123</v>
      </c>
      <c r="AC2009" s="10" t="s">
        <v>6</v>
      </c>
      <c r="AD2009" s="9" t="s">
        <v>1131</v>
      </c>
      <c r="AE2009" s="8" t="s">
        <v>1123</v>
      </c>
      <c r="AF2009" s="32" t="s">
        <v>4720</v>
      </c>
      <c r="AG2009" s="6">
        <f>IF(P2009="Em Aberto",Q2009,0)+IF(S2009="Em Aberto",T2009,0)+IF(V2009="Em Aberto",W2009,0)+IF(Y2009="Em Aberto",Z2009,0)</f>
        <v>0</v>
      </c>
      <c r="AH2009" s="28"/>
    </row>
    <row r="2010" spans="1:34" s="90" customFormat="1" ht="11.25" x14ac:dyDescent="0.2">
      <c r="A2010" s="30">
        <v>45352</v>
      </c>
      <c r="B2010" s="28"/>
      <c r="C2010" s="36">
        <v>37464897000114</v>
      </c>
      <c r="D2010" s="5" t="s">
        <v>4719</v>
      </c>
      <c r="E2010" s="13" t="s">
        <v>4718</v>
      </c>
      <c r="F2010" s="13">
        <v>26</v>
      </c>
      <c r="G2010" s="36" t="s">
        <v>4717</v>
      </c>
      <c r="H2010" s="34" t="s">
        <v>11</v>
      </c>
      <c r="I2010" s="13" t="s">
        <v>352</v>
      </c>
      <c r="J2010" s="13" t="s">
        <v>10</v>
      </c>
      <c r="K2010" s="19">
        <v>45370</v>
      </c>
      <c r="L2010" s="19" t="s">
        <v>53</v>
      </c>
      <c r="M2010" s="34" t="s">
        <v>2</v>
      </c>
      <c r="N2010" s="35" t="s">
        <v>1126</v>
      </c>
      <c r="O2010" s="22">
        <v>45408</v>
      </c>
      <c r="P2010" s="21" t="s">
        <v>1125</v>
      </c>
      <c r="Q2010" s="20">
        <v>72.34</v>
      </c>
      <c r="R2010" s="19">
        <v>45438</v>
      </c>
      <c r="S2010" s="13" t="s">
        <v>1125</v>
      </c>
      <c r="T2010" s="34">
        <v>91.23</v>
      </c>
      <c r="U2010" s="17">
        <v>45469</v>
      </c>
      <c r="V2010" s="16" t="s">
        <v>1196</v>
      </c>
      <c r="W2010" s="15">
        <v>89.71</v>
      </c>
      <c r="X2010" s="14"/>
      <c r="Y2010" s="13"/>
      <c r="Z2010" s="33"/>
      <c r="AA2010" s="11" t="s">
        <v>1195</v>
      </c>
      <c r="AB2010" s="9" t="s">
        <v>1194</v>
      </c>
      <c r="AC2010" s="10" t="s">
        <v>1140</v>
      </c>
      <c r="AD2010" s="9" t="s">
        <v>1124</v>
      </c>
      <c r="AE2010" s="8" t="s">
        <v>1193</v>
      </c>
      <c r="AF2010" s="32" t="s">
        <v>4716</v>
      </c>
      <c r="AG2010" s="6">
        <f>IF(P2010="Em Aberto",Q2010,0)+IF(S2010="Em Aberto",T2010,0)+IF(V2010="Em Aberto",W2010,0)+IF(Y2010="Em Aberto",Z2010,0)</f>
        <v>89.71</v>
      </c>
      <c r="AH2010" s="28"/>
    </row>
    <row r="2011" spans="1:34" s="90" customFormat="1" ht="11.25" x14ac:dyDescent="0.2">
      <c r="A2011" s="30">
        <v>45352</v>
      </c>
      <c r="B2011" s="28"/>
      <c r="C2011" s="27">
        <v>45594743000175</v>
      </c>
      <c r="D2011" s="5" t="s">
        <v>4715</v>
      </c>
      <c r="E2011" s="13" t="s">
        <v>4714</v>
      </c>
      <c r="F2011" s="13">
        <v>2</v>
      </c>
      <c r="G2011" s="36" t="s">
        <v>4713</v>
      </c>
      <c r="H2011" s="34" t="s">
        <v>11</v>
      </c>
      <c r="I2011" s="13" t="s">
        <v>352</v>
      </c>
      <c r="J2011" s="13" t="s">
        <v>10</v>
      </c>
      <c r="K2011" s="19">
        <v>45370</v>
      </c>
      <c r="L2011" s="19" t="s">
        <v>85</v>
      </c>
      <c r="M2011" s="34" t="s">
        <v>21</v>
      </c>
      <c r="N2011" s="35" t="s">
        <v>20</v>
      </c>
      <c r="O2011" s="22">
        <v>45414</v>
      </c>
      <c r="P2011" s="21" t="s">
        <v>1125</v>
      </c>
      <c r="Q2011" s="20">
        <v>72.42</v>
      </c>
      <c r="R2011" s="19">
        <v>45445</v>
      </c>
      <c r="S2011" s="13" t="s">
        <v>1125</v>
      </c>
      <c r="T2011" s="34">
        <v>91.38</v>
      </c>
      <c r="U2011" s="17"/>
      <c r="V2011" s="16"/>
      <c r="W2011" s="15"/>
      <c r="X2011" s="14"/>
      <c r="Y2011" s="13"/>
      <c r="Z2011" s="33"/>
      <c r="AA2011" s="11" t="s">
        <v>0</v>
      </c>
      <c r="AB2011" s="9" t="s">
        <v>1123</v>
      </c>
      <c r="AC2011" s="10" t="s">
        <v>1140</v>
      </c>
      <c r="AD2011" s="9" t="s">
        <v>1131</v>
      </c>
      <c r="AE2011" s="8" t="s">
        <v>1123</v>
      </c>
      <c r="AF2011" s="32" t="s">
        <v>4517</v>
      </c>
      <c r="AG2011" s="6">
        <f>IF(P2011="Em Aberto",Q2011,0)+IF(S2011="Em Aberto",T2011,0)+IF(V2011="Em Aberto",W2011,0)+IF(Y2011="Em Aberto",Z2011,0)</f>
        <v>0</v>
      </c>
      <c r="AH2011" s="28"/>
    </row>
    <row r="2012" spans="1:34" s="86" customFormat="1" ht="11.25" x14ac:dyDescent="0.2">
      <c r="A2012" s="30">
        <v>45352</v>
      </c>
      <c r="B2012" s="28"/>
      <c r="C2012" s="27">
        <v>52449545000183</v>
      </c>
      <c r="D2012" s="5" t="s">
        <v>4712</v>
      </c>
      <c r="E2012" s="13" t="s">
        <v>4711</v>
      </c>
      <c r="F2012" s="13">
        <v>2</v>
      </c>
      <c r="G2012" s="36" t="s">
        <v>4710</v>
      </c>
      <c r="H2012" s="34" t="s">
        <v>6</v>
      </c>
      <c r="I2012" s="13" t="s">
        <v>352</v>
      </c>
      <c r="J2012" s="13" t="s">
        <v>10</v>
      </c>
      <c r="K2012" s="19">
        <v>45370</v>
      </c>
      <c r="L2012" s="19" t="s">
        <v>283</v>
      </c>
      <c r="M2012" s="34" t="s">
        <v>15</v>
      </c>
      <c r="N2012" s="35" t="s">
        <v>1209</v>
      </c>
      <c r="O2012" s="22">
        <v>45414</v>
      </c>
      <c r="P2012" s="21" t="s">
        <v>1125</v>
      </c>
      <c r="Q2012" s="20">
        <v>88.6</v>
      </c>
      <c r="R2012" s="19">
        <v>45446</v>
      </c>
      <c r="S2012" s="13" t="s">
        <v>1125</v>
      </c>
      <c r="T2012" s="34">
        <v>111.84</v>
      </c>
      <c r="U2012" s="17"/>
      <c r="V2012" s="16"/>
      <c r="W2012" s="15"/>
      <c r="X2012" s="14"/>
      <c r="Y2012" s="13"/>
      <c r="Z2012" s="33"/>
      <c r="AA2012" s="11" t="s">
        <v>0</v>
      </c>
      <c r="AB2012" s="9" t="s">
        <v>1123</v>
      </c>
      <c r="AC2012" s="10" t="s">
        <v>6</v>
      </c>
      <c r="AD2012" s="9" t="s">
        <v>1131</v>
      </c>
      <c r="AE2012" s="8" t="s">
        <v>1123</v>
      </c>
      <c r="AF2012" s="32" t="s">
        <v>4709</v>
      </c>
      <c r="AG2012" s="6">
        <f>IF(P2012="Em Aberto",Q2012,0)+IF(S2012="Em Aberto",T2012,0)+IF(V2012="Em Aberto",W2012,0)+IF(Y2012="Em Aberto",Z2012,0)</f>
        <v>0</v>
      </c>
      <c r="AH2012" s="28"/>
    </row>
    <row r="2013" spans="1:34" s="86" customFormat="1" ht="11.25" x14ac:dyDescent="0.2">
      <c r="A2013" s="30">
        <v>45352</v>
      </c>
      <c r="B2013" s="28"/>
      <c r="C2013" s="27">
        <v>52972087000162</v>
      </c>
      <c r="D2013" s="5" t="s">
        <v>4708</v>
      </c>
      <c r="E2013" s="13" t="s">
        <v>4707</v>
      </c>
      <c r="F2013" s="13">
        <v>2</v>
      </c>
      <c r="G2013" s="36" t="s">
        <v>4706</v>
      </c>
      <c r="H2013" s="34" t="s">
        <v>6</v>
      </c>
      <c r="I2013" s="13" t="s">
        <v>352</v>
      </c>
      <c r="J2013" s="13" t="s">
        <v>10</v>
      </c>
      <c r="K2013" s="19">
        <v>45370</v>
      </c>
      <c r="L2013" s="19" t="s">
        <v>98</v>
      </c>
      <c r="M2013" s="34" t="s">
        <v>15</v>
      </c>
      <c r="N2013" s="35" t="s">
        <v>1209</v>
      </c>
      <c r="O2013" s="22">
        <v>45414</v>
      </c>
      <c r="P2013" s="21" t="s">
        <v>1125</v>
      </c>
      <c r="Q2013" s="20">
        <v>88.6</v>
      </c>
      <c r="R2013" s="19">
        <v>45446</v>
      </c>
      <c r="S2013" s="13" t="s">
        <v>1125</v>
      </c>
      <c r="T2013" s="34">
        <v>111.76</v>
      </c>
      <c r="U2013" s="17"/>
      <c r="V2013" s="16"/>
      <c r="W2013" s="15"/>
      <c r="X2013" s="14"/>
      <c r="Y2013" s="13"/>
      <c r="Z2013" s="33"/>
      <c r="AA2013" s="11" t="s">
        <v>0</v>
      </c>
      <c r="AB2013" s="9" t="s">
        <v>1123</v>
      </c>
      <c r="AC2013" s="10" t="s">
        <v>6</v>
      </c>
      <c r="AD2013" s="9" t="s">
        <v>1131</v>
      </c>
      <c r="AE2013" s="8" t="s">
        <v>1123</v>
      </c>
      <c r="AF2013" s="32" t="s">
        <v>4691</v>
      </c>
      <c r="AG2013" s="6">
        <f>IF(P2013="Em Aberto",Q2013,0)+IF(S2013="Em Aberto",T2013,0)+IF(V2013="Em Aberto",W2013,0)+IF(Y2013="Em Aberto",Z2013,0)</f>
        <v>0</v>
      </c>
      <c r="AH2013" s="28"/>
    </row>
    <row r="2014" spans="1:34" s="86" customFormat="1" ht="11.25" x14ac:dyDescent="0.2">
      <c r="A2014" s="30">
        <v>45352</v>
      </c>
      <c r="B2014" s="28"/>
      <c r="C2014" s="36">
        <v>46638646000108</v>
      </c>
      <c r="D2014" s="5" t="s">
        <v>4705</v>
      </c>
      <c r="E2014" s="13" t="s">
        <v>4704</v>
      </c>
      <c r="F2014" s="13">
        <v>26</v>
      </c>
      <c r="G2014" s="36" t="s">
        <v>4703</v>
      </c>
      <c r="H2014" s="34" t="s">
        <v>6</v>
      </c>
      <c r="I2014" s="13" t="s">
        <v>352</v>
      </c>
      <c r="J2014" s="13" t="s">
        <v>10</v>
      </c>
      <c r="K2014" s="19">
        <v>45370</v>
      </c>
      <c r="L2014" s="19" t="s">
        <v>1691</v>
      </c>
      <c r="M2014" s="34" t="s">
        <v>153</v>
      </c>
      <c r="N2014" s="35" t="s">
        <v>1126</v>
      </c>
      <c r="O2014" s="22">
        <v>45411</v>
      </c>
      <c r="P2014" s="21" t="s">
        <v>1125</v>
      </c>
      <c r="Q2014" s="20">
        <v>88.55</v>
      </c>
      <c r="R2014" s="19">
        <v>45443</v>
      </c>
      <c r="S2014" s="13" t="s">
        <v>1196</v>
      </c>
      <c r="T2014" s="34">
        <v>111.82</v>
      </c>
      <c r="U2014" s="17">
        <v>45471</v>
      </c>
      <c r="V2014" s="16" t="s">
        <v>1196</v>
      </c>
      <c r="W2014" s="15">
        <v>109.81</v>
      </c>
      <c r="X2014" s="14"/>
      <c r="Y2014" s="13"/>
      <c r="Z2014" s="33"/>
      <c r="AA2014" s="11" t="s">
        <v>1195</v>
      </c>
      <c r="AB2014" s="9" t="s">
        <v>1285</v>
      </c>
      <c r="AC2014" s="10" t="s">
        <v>6</v>
      </c>
      <c r="AD2014" s="9" t="s">
        <v>1131</v>
      </c>
      <c r="AE2014" s="8" t="s">
        <v>1193</v>
      </c>
      <c r="AF2014" s="32" t="s">
        <v>4702</v>
      </c>
      <c r="AG2014" s="6">
        <f>IF(P2014="Em Aberto",Q2014,0)+IF(S2014="Em Aberto",T2014,0)+IF(V2014="Em Aberto",W2014,0)+IF(Y2014="Em Aberto",Z2014,0)</f>
        <v>221.63</v>
      </c>
      <c r="AH2014" s="28"/>
    </row>
    <row r="2015" spans="1:34" s="86" customFormat="1" ht="11.25" x14ac:dyDescent="0.2">
      <c r="A2015" s="30">
        <v>45352</v>
      </c>
      <c r="B2015" s="28"/>
      <c r="C2015" s="27">
        <v>22623934000112</v>
      </c>
      <c r="D2015" s="5" t="s">
        <v>4701</v>
      </c>
      <c r="E2015" s="13" t="s">
        <v>4700</v>
      </c>
      <c r="F2015" s="13">
        <v>11</v>
      </c>
      <c r="G2015" s="36" t="s">
        <v>4699</v>
      </c>
      <c r="H2015" s="34" t="s">
        <v>6</v>
      </c>
      <c r="I2015" s="13" t="s">
        <v>352</v>
      </c>
      <c r="J2015" s="13" t="s">
        <v>10</v>
      </c>
      <c r="K2015" s="19">
        <v>45371</v>
      </c>
      <c r="L2015" s="19" t="s">
        <v>114</v>
      </c>
      <c r="M2015" s="34" t="s">
        <v>29</v>
      </c>
      <c r="N2015" s="35" t="s">
        <v>1126</v>
      </c>
      <c r="O2015" s="22">
        <v>45393</v>
      </c>
      <c r="P2015" s="21" t="s">
        <v>1125</v>
      </c>
      <c r="Q2015" s="20">
        <v>13.42</v>
      </c>
      <c r="R2015" s="19">
        <v>45425</v>
      </c>
      <c r="S2015" s="13" t="s">
        <v>1125</v>
      </c>
      <c r="T2015" s="34">
        <v>129.84</v>
      </c>
      <c r="U2015" s="17">
        <v>45455</v>
      </c>
      <c r="V2015" s="16" t="s">
        <v>1125</v>
      </c>
      <c r="W2015" s="15">
        <v>129.84</v>
      </c>
      <c r="X2015" s="14"/>
      <c r="Y2015" s="13"/>
      <c r="Z2015" s="33"/>
      <c r="AA2015" s="11" t="s">
        <v>0</v>
      </c>
      <c r="AB2015" s="9" t="s">
        <v>1123</v>
      </c>
      <c r="AC2015" s="10" t="s">
        <v>6</v>
      </c>
      <c r="AD2015" s="9" t="s">
        <v>1131</v>
      </c>
      <c r="AE2015" s="8" t="s">
        <v>1123</v>
      </c>
      <c r="AF2015" s="32" t="s">
        <v>4698</v>
      </c>
      <c r="AG2015" s="6">
        <f>IF(P2015="Em Aberto",Q2015,0)+IF(S2015="Em Aberto",T2015,0)+IF(V2015="Em Aberto",W2015,0)+IF(Y2015="Em Aberto",Z2015,0)</f>
        <v>0</v>
      </c>
      <c r="AH2015" s="28"/>
    </row>
    <row r="2016" spans="1:34" s="86" customFormat="1" ht="11.25" x14ac:dyDescent="0.2">
      <c r="A2016" s="30">
        <v>45352</v>
      </c>
      <c r="B2016" s="28"/>
      <c r="C2016" s="27">
        <v>31254481000195</v>
      </c>
      <c r="D2016" s="5" t="s">
        <v>4697</v>
      </c>
      <c r="E2016" s="13" t="s">
        <v>4696</v>
      </c>
      <c r="F2016" s="13">
        <v>2</v>
      </c>
      <c r="G2016" s="36" t="s">
        <v>4695</v>
      </c>
      <c r="H2016" s="34" t="s">
        <v>11</v>
      </c>
      <c r="I2016" s="13" t="s">
        <v>352</v>
      </c>
      <c r="J2016" s="13" t="s">
        <v>10</v>
      </c>
      <c r="K2016" s="19">
        <v>45371</v>
      </c>
      <c r="L2016" s="19" t="s">
        <v>90</v>
      </c>
      <c r="M2016" s="34" t="s">
        <v>2</v>
      </c>
      <c r="N2016" s="35" t="s">
        <v>1126</v>
      </c>
      <c r="O2016" s="22">
        <v>45414</v>
      </c>
      <c r="P2016" s="21" t="s">
        <v>1125</v>
      </c>
      <c r="Q2016" s="20">
        <v>69.45</v>
      </c>
      <c r="R2016" s="19">
        <v>45445</v>
      </c>
      <c r="S2016" s="13" t="s">
        <v>1125</v>
      </c>
      <c r="T2016" s="34">
        <v>89.71</v>
      </c>
      <c r="U2016" s="17"/>
      <c r="V2016" s="16"/>
      <c r="W2016" s="15"/>
      <c r="X2016" s="14"/>
      <c r="Y2016" s="13"/>
      <c r="Z2016" s="33"/>
      <c r="AA2016" s="11" t="s">
        <v>0</v>
      </c>
      <c r="AB2016" s="9" t="s">
        <v>1123</v>
      </c>
      <c r="AC2016" s="10" t="s">
        <v>1140</v>
      </c>
      <c r="AD2016" s="9" t="s">
        <v>1131</v>
      </c>
      <c r="AE2016" s="8" t="s">
        <v>1123</v>
      </c>
      <c r="AF2016" s="32" t="s">
        <v>4443</v>
      </c>
      <c r="AG2016" s="6">
        <f>IF(P2016="Em Aberto",Q2016,0)+IF(S2016="Em Aberto",T2016,0)+IF(V2016="Em Aberto",W2016,0)+IF(Y2016="Em Aberto",Z2016,0)</f>
        <v>0</v>
      </c>
      <c r="AH2016" s="28"/>
    </row>
    <row r="2017" spans="1:34" s="90" customFormat="1" ht="11.25" x14ac:dyDescent="0.2">
      <c r="A2017" s="30">
        <v>45352</v>
      </c>
      <c r="B2017" s="28"/>
      <c r="C2017" s="27">
        <v>24914935000141</v>
      </c>
      <c r="D2017" s="5" t="s">
        <v>4694</v>
      </c>
      <c r="E2017" s="13" t="s">
        <v>4693</v>
      </c>
      <c r="F2017" s="13">
        <v>2</v>
      </c>
      <c r="G2017" s="36" t="s">
        <v>4692</v>
      </c>
      <c r="H2017" s="34" t="s">
        <v>6</v>
      </c>
      <c r="I2017" s="13" t="s">
        <v>352</v>
      </c>
      <c r="J2017" s="13" t="s">
        <v>10</v>
      </c>
      <c r="K2017" s="19">
        <v>45371</v>
      </c>
      <c r="L2017" s="19" t="s">
        <v>30</v>
      </c>
      <c r="M2017" s="34" t="s">
        <v>2</v>
      </c>
      <c r="N2017" s="35" t="s">
        <v>1126</v>
      </c>
      <c r="O2017" s="22">
        <v>45414</v>
      </c>
      <c r="P2017" s="21" t="s">
        <v>1125</v>
      </c>
      <c r="Q2017" s="20">
        <v>84.93</v>
      </c>
      <c r="R2017" s="19">
        <v>45446</v>
      </c>
      <c r="S2017" s="13" t="s">
        <v>1125</v>
      </c>
      <c r="T2017" s="34">
        <v>109.7</v>
      </c>
      <c r="U2017" s="17"/>
      <c r="V2017" s="16"/>
      <c r="W2017" s="15"/>
      <c r="X2017" s="14"/>
      <c r="Y2017" s="13"/>
      <c r="Z2017" s="33"/>
      <c r="AA2017" s="11" t="s">
        <v>0</v>
      </c>
      <c r="AB2017" s="9" t="s">
        <v>1123</v>
      </c>
      <c r="AC2017" s="10" t="s">
        <v>6</v>
      </c>
      <c r="AD2017" s="9" t="s">
        <v>1131</v>
      </c>
      <c r="AE2017" s="8" t="s">
        <v>1123</v>
      </c>
      <c r="AF2017" s="32" t="s">
        <v>4691</v>
      </c>
      <c r="AG2017" s="6">
        <f>IF(P2017="Em Aberto",Q2017,0)+IF(S2017="Em Aberto",T2017,0)+IF(V2017="Em Aberto",W2017,0)+IF(Y2017="Em Aberto",Z2017,0)</f>
        <v>0</v>
      </c>
      <c r="AH2017" s="28"/>
    </row>
    <row r="2018" spans="1:34" s="86" customFormat="1" ht="11.25" x14ac:dyDescent="0.2">
      <c r="A2018" s="30">
        <v>45352</v>
      </c>
      <c r="B2018" s="28"/>
      <c r="C2018" s="27">
        <v>52741435000190</v>
      </c>
      <c r="D2018" s="5" t="s">
        <v>4690</v>
      </c>
      <c r="E2018" s="13" t="s">
        <v>4689</v>
      </c>
      <c r="F2018" s="13">
        <v>2</v>
      </c>
      <c r="G2018" s="36" t="s">
        <v>4688</v>
      </c>
      <c r="H2018" s="34" t="s">
        <v>11</v>
      </c>
      <c r="I2018" s="13" t="s">
        <v>352</v>
      </c>
      <c r="J2018" s="13" t="s">
        <v>10</v>
      </c>
      <c r="K2018" s="19">
        <v>45371</v>
      </c>
      <c r="L2018" s="19" t="s">
        <v>3</v>
      </c>
      <c r="M2018" s="34" t="s">
        <v>29</v>
      </c>
      <c r="N2018" s="35" t="s">
        <v>1126</v>
      </c>
      <c r="O2018" s="22">
        <v>45414</v>
      </c>
      <c r="P2018" s="21" t="s">
        <v>1125</v>
      </c>
      <c r="Q2018" s="20">
        <v>85.01</v>
      </c>
      <c r="R2018" s="19">
        <v>45446</v>
      </c>
      <c r="S2018" s="13" t="s">
        <v>1196</v>
      </c>
      <c r="T2018" s="34">
        <v>111.67</v>
      </c>
      <c r="U2018" s="17"/>
      <c r="V2018" s="16"/>
      <c r="W2018" s="15"/>
      <c r="X2018" s="14"/>
      <c r="Y2018" s="13"/>
      <c r="Z2018" s="33"/>
      <c r="AA2018" s="11" t="s">
        <v>1195</v>
      </c>
      <c r="AB2018" s="9" t="s">
        <v>1194</v>
      </c>
      <c r="AC2018" s="10" t="s">
        <v>1201</v>
      </c>
      <c r="AD2018" s="9" t="s">
        <v>1131</v>
      </c>
      <c r="AE2018" s="8" t="s">
        <v>1193</v>
      </c>
      <c r="AF2018" s="32" t="s">
        <v>4687</v>
      </c>
      <c r="AG2018" s="6">
        <f>IF(P2018="Em Aberto",Q2018,0)+IF(S2018="Em Aberto",T2018,0)+IF(V2018="Em Aberto",W2018,0)+IF(Y2018="Em Aberto",Z2018,0)</f>
        <v>111.67</v>
      </c>
      <c r="AH2018" s="28"/>
    </row>
    <row r="2019" spans="1:34" s="90" customFormat="1" ht="11.25" x14ac:dyDescent="0.2">
      <c r="A2019" s="30">
        <v>45352</v>
      </c>
      <c r="B2019" s="28"/>
      <c r="C2019" s="27">
        <v>47065539000192</v>
      </c>
      <c r="D2019" s="5" t="s">
        <v>4686</v>
      </c>
      <c r="E2019" s="13" t="s">
        <v>4685</v>
      </c>
      <c r="F2019" s="13">
        <v>26</v>
      </c>
      <c r="G2019" s="36" t="s">
        <v>4684</v>
      </c>
      <c r="H2019" s="34" t="s">
        <v>11</v>
      </c>
      <c r="I2019" s="13" t="s">
        <v>352</v>
      </c>
      <c r="J2019" s="13" t="s">
        <v>10</v>
      </c>
      <c r="K2019" s="19">
        <v>45371</v>
      </c>
      <c r="L2019" s="19" t="s">
        <v>119</v>
      </c>
      <c r="M2019" s="34" t="s">
        <v>153</v>
      </c>
      <c r="N2019" s="35" t="s">
        <v>1126</v>
      </c>
      <c r="O2019" s="22">
        <v>45411</v>
      </c>
      <c r="P2019" s="21" t="s">
        <v>1125</v>
      </c>
      <c r="Q2019" s="20">
        <v>100.52</v>
      </c>
      <c r="R2019" s="19">
        <v>45443</v>
      </c>
      <c r="S2019" s="13" t="s">
        <v>1125</v>
      </c>
      <c r="T2019" s="34">
        <v>129.84</v>
      </c>
      <c r="U2019" s="17">
        <v>45471</v>
      </c>
      <c r="V2019" s="16" t="s">
        <v>1125</v>
      </c>
      <c r="W2019" s="15">
        <v>132.31</v>
      </c>
      <c r="X2019" s="14"/>
      <c r="Y2019" s="13"/>
      <c r="Z2019" s="33"/>
      <c r="AA2019" s="11" t="s">
        <v>0</v>
      </c>
      <c r="AB2019" s="9" t="s">
        <v>1123</v>
      </c>
      <c r="AC2019" s="10" t="s">
        <v>6</v>
      </c>
      <c r="AD2019" s="9" t="s">
        <v>1131</v>
      </c>
      <c r="AE2019" s="8" t="s">
        <v>1123</v>
      </c>
      <c r="AF2019" s="32" t="s">
        <v>4683</v>
      </c>
      <c r="AG2019" s="6">
        <f>IF(P2019="Em Aberto",Q2019,0)+IF(S2019="Em Aberto",T2019,0)+IF(V2019="Em Aberto",W2019,0)+IF(Y2019="Em Aberto",Z2019,0)</f>
        <v>0</v>
      </c>
      <c r="AH2019" s="28"/>
    </row>
    <row r="2020" spans="1:34" s="86" customFormat="1" ht="11.25" x14ac:dyDescent="0.2">
      <c r="A2020" s="30">
        <v>45352</v>
      </c>
      <c r="B2020" s="28"/>
      <c r="C2020" s="27">
        <v>48647054000170</v>
      </c>
      <c r="D2020" s="5" t="s">
        <v>4682</v>
      </c>
      <c r="E2020" s="13" t="s">
        <v>4681</v>
      </c>
      <c r="F2020" s="13">
        <v>26</v>
      </c>
      <c r="G2020" s="36" t="s">
        <v>4680</v>
      </c>
      <c r="H2020" s="34" t="s">
        <v>6</v>
      </c>
      <c r="I2020" s="13" t="s">
        <v>352</v>
      </c>
      <c r="J2020" s="13" t="s">
        <v>10</v>
      </c>
      <c r="K2020" s="19">
        <v>45371</v>
      </c>
      <c r="L2020" s="19" t="s">
        <v>68</v>
      </c>
      <c r="M2020" s="34" t="s">
        <v>2</v>
      </c>
      <c r="N2020" s="35" t="s">
        <v>1126</v>
      </c>
      <c r="O2020" s="22">
        <v>45411</v>
      </c>
      <c r="P2020" s="21" t="s">
        <v>1125</v>
      </c>
      <c r="Q2020" s="20">
        <v>84.93</v>
      </c>
      <c r="R2020" s="19">
        <v>45443</v>
      </c>
      <c r="S2020" s="13" t="s">
        <v>1125</v>
      </c>
      <c r="T2020" s="34">
        <v>109.7</v>
      </c>
      <c r="U2020" s="17">
        <v>45471</v>
      </c>
      <c r="V2020" s="16" t="s">
        <v>1125</v>
      </c>
      <c r="W2020" s="15">
        <v>108.98</v>
      </c>
      <c r="X2020" s="14"/>
      <c r="Y2020" s="13"/>
      <c r="Z2020" s="33"/>
      <c r="AA2020" s="11" t="s">
        <v>0</v>
      </c>
      <c r="AB2020" s="9" t="s">
        <v>1123</v>
      </c>
      <c r="AC2020" s="10" t="s">
        <v>6</v>
      </c>
      <c r="AD2020" s="9" t="s">
        <v>1131</v>
      </c>
      <c r="AE2020" s="8" t="s">
        <v>1123</v>
      </c>
      <c r="AF2020" s="32" t="s">
        <v>4679</v>
      </c>
      <c r="AG2020" s="6">
        <f>IF(P2020="Em Aberto",Q2020,0)+IF(S2020="Em Aberto",T2020,0)+IF(V2020="Em Aberto",W2020,0)+IF(Y2020="Em Aberto",Z2020,0)</f>
        <v>0</v>
      </c>
      <c r="AH2020" s="28"/>
    </row>
    <row r="2021" spans="1:34" s="86" customFormat="1" ht="11.25" x14ac:dyDescent="0.2">
      <c r="A2021" s="30">
        <v>45352</v>
      </c>
      <c r="B2021" s="28"/>
      <c r="C2021" s="27">
        <v>41664267000160</v>
      </c>
      <c r="D2021" s="5" t="s">
        <v>4678</v>
      </c>
      <c r="E2021" s="13" t="s">
        <v>4677</v>
      </c>
      <c r="F2021" s="13">
        <v>26</v>
      </c>
      <c r="G2021" s="36" t="s">
        <v>4676</v>
      </c>
      <c r="H2021" s="34" t="s">
        <v>11</v>
      </c>
      <c r="I2021" s="13" t="s">
        <v>352</v>
      </c>
      <c r="J2021" s="13" t="s">
        <v>10</v>
      </c>
      <c r="K2021" s="19">
        <v>45371</v>
      </c>
      <c r="L2021" s="19" t="s">
        <v>1148</v>
      </c>
      <c r="M2021" s="34" t="s">
        <v>37</v>
      </c>
      <c r="N2021" s="35" t="s">
        <v>1209</v>
      </c>
      <c r="O2021" s="22">
        <v>45408</v>
      </c>
      <c r="P2021" s="21" t="s">
        <v>1125</v>
      </c>
      <c r="Q2021" s="20">
        <v>85.06</v>
      </c>
      <c r="R2021" s="19">
        <v>45438</v>
      </c>
      <c r="S2021" s="13" t="s">
        <v>1125</v>
      </c>
      <c r="T2021" s="34">
        <v>109.86</v>
      </c>
      <c r="U2021" s="17">
        <v>45469</v>
      </c>
      <c r="V2021" s="16" t="s">
        <v>1125</v>
      </c>
      <c r="W2021" s="15">
        <v>109.86</v>
      </c>
      <c r="X2021" s="14"/>
      <c r="Y2021" s="13"/>
      <c r="Z2021" s="33"/>
      <c r="AA2021" s="11" t="s">
        <v>0</v>
      </c>
      <c r="AB2021" s="9" t="s">
        <v>1123</v>
      </c>
      <c r="AC2021" s="10" t="s">
        <v>1140</v>
      </c>
      <c r="AD2021" s="9" t="s">
        <v>1131</v>
      </c>
      <c r="AE2021" s="8" t="s">
        <v>1123</v>
      </c>
      <c r="AF2021" s="32" t="s">
        <v>4675</v>
      </c>
      <c r="AG2021" s="6">
        <f>IF(P2021="Em Aberto",Q2021,0)+IF(S2021="Em Aberto",T2021,0)+IF(V2021="Em Aberto",W2021,0)+IF(Y2021="Em Aberto",Z2021,0)</f>
        <v>0</v>
      </c>
      <c r="AH2021" s="28"/>
    </row>
    <row r="2022" spans="1:34" s="86" customFormat="1" ht="11.25" x14ac:dyDescent="0.2">
      <c r="A2022" s="30">
        <v>45352</v>
      </c>
      <c r="B2022" s="28"/>
      <c r="C2022" s="27">
        <v>46443068000146</v>
      </c>
      <c r="D2022" s="5" t="s">
        <v>4674</v>
      </c>
      <c r="E2022" s="13" t="s">
        <v>4673</v>
      </c>
      <c r="F2022" s="13">
        <v>26</v>
      </c>
      <c r="G2022" s="36" t="s">
        <v>4672</v>
      </c>
      <c r="H2022" s="34" t="s">
        <v>6</v>
      </c>
      <c r="I2022" s="13" t="s">
        <v>352</v>
      </c>
      <c r="J2022" s="13" t="s">
        <v>10</v>
      </c>
      <c r="K2022" s="19">
        <v>45371</v>
      </c>
      <c r="L2022" s="19" t="s">
        <v>1550</v>
      </c>
      <c r="M2022" s="34" t="s">
        <v>72</v>
      </c>
      <c r="N2022" s="35" t="s">
        <v>20</v>
      </c>
      <c r="O2022" s="22">
        <v>45411</v>
      </c>
      <c r="P2022" s="21" t="s">
        <v>1125</v>
      </c>
      <c r="Q2022" s="20">
        <v>100.49</v>
      </c>
      <c r="R2022" s="19">
        <v>45443</v>
      </c>
      <c r="S2022" s="13" t="s">
        <v>1125</v>
      </c>
      <c r="T2022" s="34">
        <v>132.04</v>
      </c>
      <c r="U2022" s="17">
        <v>45471</v>
      </c>
      <c r="V2022" s="16" t="s">
        <v>1125</v>
      </c>
      <c r="W2022" s="15">
        <v>129.81</v>
      </c>
      <c r="X2022" s="14"/>
      <c r="Y2022" s="13"/>
      <c r="Z2022" s="33"/>
      <c r="AA2022" s="11" t="s">
        <v>0</v>
      </c>
      <c r="AB2022" s="9" t="s">
        <v>1123</v>
      </c>
      <c r="AC2022" s="10" t="s">
        <v>6</v>
      </c>
      <c r="AD2022" s="9" t="s">
        <v>1131</v>
      </c>
      <c r="AE2022" s="8" t="s">
        <v>1123</v>
      </c>
      <c r="AF2022" s="32" t="s">
        <v>4671</v>
      </c>
      <c r="AG2022" s="6">
        <f>IF(P2022="Em Aberto",Q2022,0)+IF(S2022="Em Aberto",T2022,0)+IF(V2022="Em Aberto",W2022,0)+IF(Y2022="Em Aberto",Z2022,0)</f>
        <v>0</v>
      </c>
      <c r="AH2022" s="28"/>
    </row>
    <row r="2023" spans="1:34" s="86" customFormat="1" ht="11.25" x14ac:dyDescent="0.2">
      <c r="A2023" s="30">
        <v>45352</v>
      </c>
      <c r="B2023" s="28"/>
      <c r="C2023" s="27">
        <v>49278347000190</v>
      </c>
      <c r="D2023" s="5" t="s">
        <v>4670</v>
      </c>
      <c r="E2023" s="13" t="s">
        <v>4669</v>
      </c>
      <c r="F2023" s="13">
        <v>2</v>
      </c>
      <c r="G2023" s="36" t="s">
        <v>4668</v>
      </c>
      <c r="H2023" s="34" t="s">
        <v>6</v>
      </c>
      <c r="I2023" s="13" t="s">
        <v>352</v>
      </c>
      <c r="J2023" s="13" t="s">
        <v>10</v>
      </c>
      <c r="K2023" s="19">
        <v>45371</v>
      </c>
      <c r="L2023" s="19" t="s">
        <v>1163</v>
      </c>
      <c r="M2023" s="34" t="s">
        <v>21</v>
      </c>
      <c r="N2023" s="35" t="s">
        <v>20</v>
      </c>
      <c r="O2023" s="22">
        <v>45414</v>
      </c>
      <c r="P2023" s="21" t="s">
        <v>1196</v>
      </c>
      <c r="Q2023" s="20">
        <v>100.54</v>
      </c>
      <c r="R2023" s="19">
        <v>45446</v>
      </c>
      <c r="S2023" s="13" t="s">
        <v>1196</v>
      </c>
      <c r="T2023" s="34">
        <v>129.87</v>
      </c>
      <c r="U2023" s="17"/>
      <c r="V2023" s="16"/>
      <c r="W2023" s="15"/>
      <c r="X2023" s="14"/>
      <c r="Y2023" s="13"/>
      <c r="Z2023" s="33"/>
      <c r="AA2023" s="11" t="s">
        <v>1195</v>
      </c>
      <c r="AB2023" s="9" t="s">
        <v>1380</v>
      </c>
      <c r="AC2023" s="10" t="s">
        <v>6</v>
      </c>
      <c r="AD2023" s="9" t="s">
        <v>1131</v>
      </c>
      <c r="AE2023" s="8" t="s">
        <v>1193</v>
      </c>
      <c r="AF2023" s="32" t="s">
        <v>4667</v>
      </c>
      <c r="AG2023" s="6">
        <f>IF(P2023="Em Aberto",Q2023,0)+IF(S2023="Em Aberto",T2023,0)+IF(V2023="Em Aberto",W2023,0)+IF(Y2023="Em Aberto",Z2023,0)</f>
        <v>230.41000000000003</v>
      </c>
      <c r="AH2023" s="28"/>
    </row>
    <row r="2024" spans="1:34" s="86" customFormat="1" ht="11.25" x14ac:dyDescent="0.2">
      <c r="A2024" s="30">
        <v>45352</v>
      </c>
      <c r="B2024" s="28"/>
      <c r="C2024" s="27">
        <v>46939097000101</v>
      </c>
      <c r="D2024" s="5" t="s">
        <v>4666</v>
      </c>
      <c r="E2024" s="13" t="s">
        <v>4665</v>
      </c>
      <c r="F2024" s="13">
        <v>26</v>
      </c>
      <c r="G2024" s="36" t="s">
        <v>4664</v>
      </c>
      <c r="H2024" s="34" t="s">
        <v>11</v>
      </c>
      <c r="I2024" s="13" t="s">
        <v>352</v>
      </c>
      <c r="J2024" s="13" t="s">
        <v>10</v>
      </c>
      <c r="K2024" s="19">
        <v>45371</v>
      </c>
      <c r="L2024" s="19" t="s">
        <v>114</v>
      </c>
      <c r="M2024" s="34" t="s">
        <v>110</v>
      </c>
      <c r="N2024" s="35" t="s">
        <v>20</v>
      </c>
      <c r="O2024" s="22">
        <v>45411</v>
      </c>
      <c r="P2024" s="21" t="s">
        <v>1125</v>
      </c>
      <c r="Q2024" s="20">
        <v>85.01</v>
      </c>
      <c r="R2024" s="19">
        <v>45443</v>
      </c>
      <c r="S2024" s="13" t="s">
        <v>1125</v>
      </c>
      <c r="T2024" s="34">
        <v>111.56</v>
      </c>
      <c r="U2024" s="17">
        <v>45471</v>
      </c>
      <c r="V2024" s="16" t="s">
        <v>1125</v>
      </c>
      <c r="W2024" s="15">
        <v>112.08</v>
      </c>
      <c r="X2024" s="14"/>
      <c r="Y2024" s="13"/>
      <c r="Z2024" s="33"/>
      <c r="AA2024" s="11" t="s">
        <v>0</v>
      </c>
      <c r="AB2024" s="9" t="s">
        <v>1123</v>
      </c>
      <c r="AC2024" s="10" t="s">
        <v>1201</v>
      </c>
      <c r="AD2024" s="9" t="s">
        <v>1131</v>
      </c>
      <c r="AE2024" s="8" t="s">
        <v>1123</v>
      </c>
      <c r="AF2024" s="32" t="s">
        <v>4663</v>
      </c>
      <c r="AG2024" s="6">
        <f>IF(P2024="Em Aberto",Q2024,0)+IF(S2024="Em Aberto",T2024,0)+IF(V2024="Em Aberto",W2024,0)+IF(Y2024="Em Aberto",Z2024,0)</f>
        <v>0</v>
      </c>
      <c r="AH2024" s="28"/>
    </row>
    <row r="2025" spans="1:34" s="86" customFormat="1" ht="11.25" x14ac:dyDescent="0.2">
      <c r="A2025" s="30">
        <v>45352</v>
      </c>
      <c r="B2025" s="28"/>
      <c r="C2025" s="27">
        <v>37713973000188</v>
      </c>
      <c r="D2025" s="5" t="s">
        <v>4662</v>
      </c>
      <c r="E2025" s="13" t="s">
        <v>4661</v>
      </c>
      <c r="F2025" s="13">
        <v>2</v>
      </c>
      <c r="G2025" s="36" t="s">
        <v>4660</v>
      </c>
      <c r="H2025" s="34" t="s">
        <v>11</v>
      </c>
      <c r="I2025" s="13" t="s">
        <v>352</v>
      </c>
      <c r="J2025" s="13" t="s">
        <v>10</v>
      </c>
      <c r="K2025" s="19">
        <v>45371</v>
      </c>
      <c r="L2025" s="19" t="s">
        <v>1258</v>
      </c>
      <c r="M2025" s="34" t="s">
        <v>197</v>
      </c>
      <c r="N2025" s="35" t="s">
        <v>20</v>
      </c>
      <c r="O2025" s="22">
        <v>45414</v>
      </c>
      <c r="P2025" s="21" t="s">
        <v>1125</v>
      </c>
      <c r="Q2025" s="20">
        <v>85.01</v>
      </c>
      <c r="R2025" s="19">
        <v>45446</v>
      </c>
      <c r="S2025" s="13" t="s">
        <v>1196</v>
      </c>
      <c r="T2025" s="34">
        <v>109.81</v>
      </c>
      <c r="U2025" s="17"/>
      <c r="V2025" s="16"/>
      <c r="W2025" s="15"/>
      <c r="X2025" s="14"/>
      <c r="Y2025" s="13"/>
      <c r="Z2025" s="33"/>
      <c r="AA2025" s="11" t="s">
        <v>1195</v>
      </c>
      <c r="AB2025" s="9" t="s">
        <v>1194</v>
      </c>
      <c r="AC2025" s="10" t="s">
        <v>1201</v>
      </c>
      <c r="AD2025" s="9" t="s">
        <v>1124</v>
      </c>
      <c r="AE2025" s="8" t="s">
        <v>1193</v>
      </c>
      <c r="AF2025" s="32" t="s">
        <v>4659</v>
      </c>
      <c r="AG2025" s="6">
        <f>IF(P2025="Em Aberto",Q2025,0)+IF(S2025="Em Aberto",T2025,0)+IF(V2025="Em Aberto",W2025,0)+IF(Y2025="Em Aberto",Z2025,0)</f>
        <v>109.81</v>
      </c>
      <c r="AH2025" s="28"/>
    </row>
    <row r="2026" spans="1:34" s="86" customFormat="1" ht="11.25" x14ac:dyDescent="0.2">
      <c r="A2026" s="30">
        <v>45352</v>
      </c>
      <c r="B2026" s="28"/>
      <c r="C2026" s="27">
        <v>51254268000190</v>
      </c>
      <c r="D2026" s="5" t="s">
        <v>4658</v>
      </c>
      <c r="E2026" s="13" t="s">
        <v>4657</v>
      </c>
      <c r="F2026" s="13">
        <v>2</v>
      </c>
      <c r="G2026" s="36" t="s">
        <v>4656</v>
      </c>
      <c r="H2026" s="34" t="s">
        <v>11</v>
      </c>
      <c r="I2026" s="13" t="s">
        <v>352</v>
      </c>
      <c r="J2026" s="13" t="s">
        <v>10</v>
      </c>
      <c r="K2026" s="19">
        <v>45371</v>
      </c>
      <c r="L2026" s="19" t="s">
        <v>46</v>
      </c>
      <c r="M2026" s="34" t="s">
        <v>37</v>
      </c>
      <c r="N2026" s="35" t="s">
        <v>1209</v>
      </c>
      <c r="O2026" s="22">
        <v>45414</v>
      </c>
      <c r="P2026" s="21" t="s">
        <v>1125</v>
      </c>
      <c r="Q2026" s="20">
        <v>69.459999999999994</v>
      </c>
      <c r="R2026" s="19">
        <v>45445</v>
      </c>
      <c r="S2026" s="13" t="s">
        <v>1125</v>
      </c>
      <c r="T2026" s="34">
        <v>89.72</v>
      </c>
      <c r="U2026" s="17"/>
      <c r="V2026" s="16"/>
      <c r="W2026" s="15"/>
      <c r="X2026" s="14"/>
      <c r="Y2026" s="13"/>
      <c r="Z2026" s="33"/>
      <c r="AA2026" s="11" t="s">
        <v>0</v>
      </c>
      <c r="AB2026" s="9" t="s">
        <v>1123</v>
      </c>
      <c r="AC2026" s="10" t="s">
        <v>1140</v>
      </c>
      <c r="AD2026" s="9" t="s">
        <v>1131</v>
      </c>
      <c r="AE2026" s="8" t="s">
        <v>1123</v>
      </c>
      <c r="AF2026" s="32" t="s">
        <v>4443</v>
      </c>
      <c r="AG2026" s="6">
        <f>IF(P2026="Em Aberto",Q2026,0)+IF(S2026="Em Aberto",T2026,0)+IF(V2026="Em Aberto",W2026,0)+IF(Y2026="Em Aberto",Z2026,0)</f>
        <v>0</v>
      </c>
      <c r="AH2026" s="28"/>
    </row>
    <row r="2027" spans="1:34" s="86" customFormat="1" ht="11.25" x14ac:dyDescent="0.2">
      <c r="A2027" s="30">
        <v>45352</v>
      </c>
      <c r="B2027" s="28"/>
      <c r="C2027" s="27">
        <v>50709135000107</v>
      </c>
      <c r="D2027" s="5" t="s">
        <v>4655</v>
      </c>
      <c r="E2027" s="13" t="s">
        <v>4654</v>
      </c>
      <c r="F2027" s="13">
        <v>2</v>
      </c>
      <c r="G2027" s="36" t="s">
        <v>4653</v>
      </c>
      <c r="H2027" s="34" t="s">
        <v>11</v>
      </c>
      <c r="I2027" s="13" t="s">
        <v>352</v>
      </c>
      <c r="J2027" s="13" t="s">
        <v>10</v>
      </c>
      <c r="K2027" s="19">
        <v>45371</v>
      </c>
      <c r="L2027" s="19" t="s">
        <v>46</v>
      </c>
      <c r="M2027" s="34" t="s">
        <v>21</v>
      </c>
      <c r="N2027" s="35" t="s">
        <v>20</v>
      </c>
      <c r="O2027" s="22">
        <v>45414</v>
      </c>
      <c r="P2027" s="21" t="s">
        <v>1125</v>
      </c>
      <c r="Q2027" s="20">
        <v>84.97</v>
      </c>
      <c r="R2027" s="19">
        <v>45446</v>
      </c>
      <c r="S2027" s="13" t="s">
        <v>1125</v>
      </c>
      <c r="T2027" s="34">
        <v>109.76</v>
      </c>
      <c r="U2027" s="17"/>
      <c r="V2027" s="16"/>
      <c r="W2027" s="15"/>
      <c r="X2027" s="14"/>
      <c r="Y2027" s="13"/>
      <c r="Z2027" s="33"/>
      <c r="AA2027" s="11" t="s">
        <v>0</v>
      </c>
      <c r="AB2027" s="9" t="s">
        <v>1123</v>
      </c>
      <c r="AC2027" s="10" t="s">
        <v>1201</v>
      </c>
      <c r="AD2027" s="9" t="s">
        <v>1131</v>
      </c>
      <c r="AE2027" s="8" t="s">
        <v>1123</v>
      </c>
      <c r="AF2027" s="32" t="s">
        <v>4443</v>
      </c>
      <c r="AG2027" s="6">
        <f>IF(P2027="Em Aberto",Q2027,0)+IF(S2027="Em Aberto",T2027,0)+IF(V2027="Em Aberto",W2027,0)+IF(Y2027="Em Aberto",Z2027,0)</f>
        <v>0</v>
      </c>
      <c r="AH2027" s="28"/>
    </row>
    <row r="2028" spans="1:34" s="86" customFormat="1" ht="11.25" x14ac:dyDescent="0.2">
      <c r="A2028" s="30">
        <v>45352</v>
      </c>
      <c r="B2028" s="28"/>
      <c r="C2028" s="27">
        <v>43636929000114</v>
      </c>
      <c r="D2028" s="5" t="s">
        <v>4652</v>
      </c>
      <c r="E2028" s="13" t="s">
        <v>4651</v>
      </c>
      <c r="F2028" s="13">
        <v>2</v>
      </c>
      <c r="G2028" s="36" t="s">
        <v>4650</v>
      </c>
      <c r="H2028" s="34" t="s">
        <v>11</v>
      </c>
      <c r="I2028" s="13" t="s">
        <v>352</v>
      </c>
      <c r="J2028" s="13" t="s">
        <v>10</v>
      </c>
      <c r="K2028" s="19">
        <v>45371</v>
      </c>
      <c r="L2028" s="19" t="s">
        <v>1148</v>
      </c>
      <c r="M2028" s="34" t="s">
        <v>15</v>
      </c>
      <c r="N2028" s="35" t="s">
        <v>1209</v>
      </c>
      <c r="O2028" s="22">
        <v>45414</v>
      </c>
      <c r="P2028" s="21" t="s">
        <v>1125</v>
      </c>
      <c r="Q2028" s="20">
        <v>85.04</v>
      </c>
      <c r="R2028" s="19">
        <v>45445</v>
      </c>
      <c r="S2028" s="13" t="s">
        <v>1125</v>
      </c>
      <c r="T2028" s="34">
        <v>109.84</v>
      </c>
      <c r="U2028" s="17"/>
      <c r="V2028" s="16"/>
      <c r="W2028" s="15"/>
      <c r="X2028" s="14"/>
      <c r="Y2028" s="13"/>
      <c r="Z2028" s="33"/>
      <c r="AA2028" s="11" t="s">
        <v>0</v>
      </c>
      <c r="AB2028" s="9" t="s">
        <v>1123</v>
      </c>
      <c r="AC2028" s="10" t="s">
        <v>1140</v>
      </c>
      <c r="AD2028" s="9" t="s">
        <v>1131</v>
      </c>
      <c r="AE2028" s="8" t="s">
        <v>1123</v>
      </c>
      <c r="AF2028" s="32" t="s">
        <v>4631</v>
      </c>
      <c r="AG2028" s="6">
        <f>IF(P2028="Em Aberto",Q2028,0)+IF(S2028="Em Aberto",T2028,0)+IF(V2028="Em Aberto",W2028,0)+IF(Y2028="Em Aberto",Z2028,0)</f>
        <v>0</v>
      </c>
      <c r="AH2028" s="28"/>
    </row>
    <row r="2029" spans="1:34" s="86" customFormat="1" ht="11.25" x14ac:dyDescent="0.2">
      <c r="A2029" s="30">
        <v>45352</v>
      </c>
      <c r="B2029" s="28"/>
      <c r="C2029" s="27">
        <v>52437818000170</v>
      </c>
      <c r="D2029" s="5" t="s">
        <v>4649</v>
      </c>
      <c r="E2029" s="13" t="s">
        <v>4648</v>
      </c>
      <c r="F2029" s="13">
        <v>2</v>
      </c>
      <c r="G2029" s="36" t="s">
        <v>4647</v>
      </c>
      <c r="H2029" s="34" t="s">
        <v>6</v>
      </c>
      <c r="I2029" s="13" t="s">
        <v>352</v>
      </c>
      <c r="J2029" s="13" t="s">
        <v>10</v>
      </c>
      <c r="K2029" s="19">
        <v>45371</v>
      </c>
      <c r="L2029" s="19" t="s">
        <v>1565</v>
      </c>
      <c r="M2029" s="34" t="s">
        <v>15</v>
      </c>
      <c r="N2029" s="35" t="s">
        <v>1209</v>
      </c>
      <c r="O2029" s="22">
        <v>45414</v>
      </c>
      <c r="P2029" s="21" t="s">
        <v>1125</v>
      </c>
      <c r="Q2029" s="20">
        <v>100.52</v>
      </c>
      <c r="R2029" s="19">
        <v>45446</v>
      </c>
      <c r="S2029" s="13" t="s">
        <v>1125</v>
      </c>
      <c r="T2029" s="34">
        <v>132.04</v>
      </c>
      <c r="U2029" s="17"/>
      <c r="V2029" s="16"/>
      <c r="W2029" s="15"/>
      <c r="X2029" s="14"/>
      <c r="Y2029" s="13"/>
      <c r="Z2029" s="33"/>
      <c r="AA2029" s="11" t="s">
        <v>0</v>
      </c>
      <c r="AB2029" s="9" t="s">
        <v>1123</v>
      </c>
      <c r="AC2029" s="10" t="s">
        <v>1201</v>
      </c>
      <c r="AD2029" s="9" t="s">
        <v>1131</v>
      </c>
      <c r="AE2029" s="8" t="s">
        <v>1123</v>
      </c>
      <c r="AF2029" s="32" t="s">
        <v>4646</v>
      </c>
      <c r="AG2029" s="6">
        <f>IF(P2029="Em Aberto",Q2029,0)+IF(S2029="Em Aberto",T2029,0)+IF(V2029="Em Aberto",W2029,0)+IF(Y2029="Em Aberto",Z2029,0)</f>
        <v>0</v>
      </c>
      <c r="AH2029" s="28"/>
    </row>
    <row r="2030" spans="1:34" s="86" customFormat="1" ht="11.25" x14ac:dyDescent="0.2">
      <c r="A2030" s="30">
        <v>45352</v>
      </c>
      <c r="B2030" s="28"/>
      <c r="C2030" s="27">
        <v>20234476000102</v>
      </c>
      <c r="D2030" s="5" t="s">
        <v>4645</v>
      </c>
      <c r="E2030" s="13" t="s">
        <v>4644</v>
      </c>
      <c r="F2030" s="13">
        <v>2</v>
      </c>
      <c r="G2030" s="36" t="s">
        <v>4643</v>
      </c>
      <c r="H2030" s="34" t="s">
        <v>11</v>
      </c>
      <c r="I2030" s="13" t="s">
        <v>352</v>
      </c>
      <c r="J2030" s="13" t="s">
        <v>10</v>
      </c>
      <c r="K2030" s="19">
        <v>45371</v>
      </c>
      <c r="L2030" s="19" t="s">
        <v>1269</v>
      </c>
      <c r="M2030" s="34" t="s">
        <v>29</v>
      </c>
      <c r="N2030" s="35" t="s">
        <v>1126</v>
      </c>
      <c r="O2030" s="22">
        <v>45414</v>
      </c>
      <c r="P2030" s="21" t="s">
        <v>1125</v>
      </c>
      <c r="Q2030" s="20">
        <v>85.01</v>
      </c>
      <c r="R2030" s="19">
        <v>45446</v>
      </c>
      <c r="S2030" s="13" t="s">
        <v>1125</v>
      </c>
      <c r="T2030" s="34">
        <v>109.81</v>
      </c>
      <c r="U2030" s="17"/>
      <c r="V2030" s="16"/>
      <c r="W2030" s="15"/>
      <c r="X2030" s="14"/>
      <c r="Y2030" s="13"/>
      <c r="Z2030" s="33"/>
      <c r="AA2030" s="11" t="s">
        <v>0</v>
      </c>
      <c r="AB2030" s="9" t="s">
        <v>1123</v>
      </c>
      <c r="AC2030" s="10" t="s">
        <v>1201</v>
      </c>
      <c r="AD2030" s="9" t="s">
        <v>1131</v>
      </c>
      <c r="AE2030" s="8" t="s">
        <v>1123</v>
      </c>
      <c r="AF2030" s="32" t="s">
        <v>4384</v>
      </c>
      <c r="AG2030" s="6">
        <f>IF(P2030="Em Aberto",Q2030,0)+IF(S2030="Em Aberto",T2030,0)+IF(V2030="Em Aberto",W2030,0)+IF(Y2030="Em Aberto",Z2030,0)</f>
        <v>0</v>
      </c>
      <c r="AH2030" s="28"/>
    </row>
    <row r="2031" spans="1:34" s="86" customFormat="1" ht="11.25" x14ac:dyDescent="0.2">
      <c r="A2031" s="30">
        <v>45352</v>
      </c>
      <c r="B2031" s="28"/>
      <c r="C2031" s="27">
        <v>12490444000131</v>
      </c>
      <c r="D2031" s="5" t="s">
        <v>4642</v>
      </c>
      <c r="E2031" s="13" t="s">
        <v>4641</v>
      </c>
      <c r="F2031" s="13">
        <v>16</v>
      </c>
      <c r="G2031" s="36" t="s">
        <v>4640</v>
      </c>
      <c r="H2031" s="34" t="s">
        <v>11</v>
      </c>
      <c r="I2031" s="13" t="s">
        <v>352</v>
      </c>
      <c r="J2031" s="13" t="s">
        <v>10</v>
      </c>
      <c r="K2031" s="19">
        <v>45371</v>
      </c>
      <c r="L2031" s="19" t="s">
        <v>736</v>
      </c>
      <c r="M2031" s="34" t="s">
        <v>15</v>
      </c>
      <c r="N2031" s="35" t="s">
        <v>1209</v>
      </c>
      <c r="O2031" s="22">
        <v>45413</v>
      </c>
      <c r="P2031" s="21" t="s">
        <v>1125</v>
      </c>
      <c r="Q2031" s="20">
        <v>49.61</v>
      </c>
      <c r="R2031" s="19">
        <v>45444</v>
      </c>
      <c r="S2031" s="13" t="s">
        <v>1125</v>
      </c>
      <c r="T2031" s="34">
        <v>109.86</v>
      </c>
      <c r="U2031" s="17"/>
      <c r="V2031" s="16"/>
      <c r="W2031" s="15"/>
      <c r="X2031" s="14"/>
      <c r="Y2031" s="13"/>
      <c r="Z2031" s="33"/>
      <c r="AA2031" s="11" t="s">
        <v>0</v>
      </c>
      <c r="AB2031" s="9" t="s">
        <v>1123</v>
      </c>
      <c r="AC2031" s="10" t="s">
        <v>1201</v>
      </c>
      <c r="AD2031" s="9" t="s">
        <v>1131</v>
      </c>
      <c r="AE2031" s="8" t="s">
        <v>1123</v>
      </c>
      <c r="AF2031" s="32" t="s">
        <v>4639</v>
      </c>
      <c r="AG2031" s="6">
        <f>IF(P2031="Em Aberto",Q2031,0)+IF(S2031="Em Aberto",T2031,0)+IF(V2031="Em Aberto",W2031,0)+IF(Y2031="Em Aberto",Z2031,0)</f>
        <v>0</v>
      </c>
      <c r="AH2031" s="28"/>
    </row>
    <row r="2032" spans="1:34" s="86" customFormat="1" ht="11.25" x14ac:dyDescent="0.2">
      <c r="A2032" s="30">
        <v>45352</v>
      </c>
      <c r="B2032" s="28"/>
      <c r="C2032" s="27">
        <v>33535572000124</v>
      </c>
      <c r="D2032" s="5" t="s">
        <v>4638</v>
      </c>
      <c r="E2032" s="13" t="s">
        <v>4637</v>
      </c>
      <c r="F2032" s="13">
        <v>2</v>
      </c>
      <c r="G2032" s="36" t="s">
        <v>4636</v>
      </c>
      <c r="H2032" s="34" t="s">
        <v>11</v>
      </c>
      <c r="I2032" s="13" t="s">
        <v>352</v>
      </c>
      <c r="J2032" s="13" t="s">
        <v>10</v>
      </c>
      <c r="K2032" s="19">
        <v>45371</v>
      </c>
      <c r="L2032" s="19" t="s">
        <v>9</v>
      </c>
      <c r="M2032" s="34" t="s">
        <v>169</v>
      </c>
      <c r="N2032" s="35" t="s">
        <v>1209</v>
      </c>
      <c r="O2032" s="22">
        <v>45414</v>
      </c>
      <c r="P2032" s="21" t="s">
        <v>1125</v>
      </c>
      <c r="Q2032" s="20">
        <v>100.5</v>
      </c>
      <c r="R2032" s="19">
        <v>45446</v>
      </c>
      <c r="S2032" s="13" t="s">
        <v>1196</v>
      </c>
      <c r="T2032" s="34">
        <v>129.81</v>
      </c>
      <c r="U2032" s="17"/>
      <c r="V2032" s="16"/>
      <c r="W2032" s="15"/>
      <c r="X2032" s="14"/>
      <c r="Y2032" s="13"/>
      <c r="Z2032" s="33"/>
      <c r="AA2032" s="11" t="s">
        <v>1195</v>
      </c>
      <c r="AB2032" s="9" t="s">
        <v>1194</v>
      </c>
      <c r="AC2032" s="10" t="s">
        <v>1201</v>
      </c>
      <c r="AD2032" s="9" t="s">
        <v>1131</v>
      </c>
      <c r="AE2032" s="8" t="s">
        <v>1193</v>
      </c>
      <c r="AF2032" s="32" t="s">
        <v>4635</v>
      </c>
      <c r="AG2032" s="6">
        <f>IF(P2032="Em Aberto",Q2032,0)+IF(S2032="Em Aberto",T2032,0)+IF(V2032="Em Aberto",W2032,0)+IF(Y2032="Em Aberto",Z2032,0)</f>
        <v>129.81</v>
      </c>
      <c r="AH2032" s="28"/>
    </row>
    <row r="2033" spans="1:34" s="86" customFormat="1" ht="11.25" x14ac:dyDescent="0.2">
      <c r="A2033" s="30">
        <v>45352</v>
      </c>
      <c r="B2033" s="28"/>
      <c r="C2033" s="27">
        <v>28753533000163</v>
      </c>
      <c r="D2033" s="5" t="s">
        <v>4634</v>
      </c>
      <c r="E2033" s="13" t="s">
        <v>4633</v>
      </c>
      <c r="F2033" s="13">
        <v>2</v>
      </c>
      <c r="G2033" s="36" t="s">
        <v>4632</v>
      </c>
      <c r="H2033" s="34" t="s">
        <v>11</v>
      </c>
      <c r="I2033" s="13" t="s">
        <v>352</v>
      </c>
      <c r="J2033" s="13" t="s">
        <v>10</v>
      </c>
      <c r="K2033" s="19">
        <v>45371</v>
      </c>
      <c r="L2033" s="19" t="s">
        <v>114</v>
      </c>
      <c r="M2033" s="34" t="s">
        <v>118</v>
      </c>
      <c r="N2033" s="35" t="s">
        <v>1209</v>
      </c>
      <c r="O2033" s="22">
        <v>45414</v>
      </c>
      <c r="P2033" s="21" t="s">
        <v>1125</v>
      </c>
      <c r="Q2033" s="20">
        <v>69.510000000000005</v>
      </c>
      <c r="R2033" s="19">
        <v>45445</v>
      </c>
      <c r="S2033" s="13" t="s">
        <v>1125</v>
      </c>
      <c r="T2033" s="34">
        <v>89.79</v>
      </c>
      <c r="U2033" s="17"/>
      <c r="V2033" s="16"/>
      <c r="W2033" s="15"/>
      <c r="X2033" s="14"/>
      <c r="Y2033" s="13"/>
      <c r="Z2033" s="33"/>
      <c r="AA2033" s="11" t="s">
        <v>0</v>
      </c>
      <c r="AB2033" s="9" t="s">
        <v>1123</v>
      </c>
      <c r="AC2033" s="10" t="s">
        <v>1140</v>
      </c>
      <c r="AD2033" s="9" t="s">
        <v>1131</v>
      </c>
      <c r="AE2033" s="8" t="s">
        <v>1123</v>
      </c>
      <c r="AF2033" s="32" t="s">
        <v>4631</v>
      </c>
      <c r="AG2033" s="6">
        <f>IF(P2033="Em Aberto",Q2033,0)+IF(S2033="Em Aberto",T2033,0)+IF(V2033="Em Aberto",W2033,0)+IF(Y2033="Em Aberto",Z2033,0)</f>
        <v>0</v>
      </c>
      <c r="AH2033" s="28"/>
    </row>
    <row r="2034" spans="1:34" s="90" customFormat="1" ht="11.25" x14ac:dyDescent="0.2">
      <c r="A2034" s="30">
        <v>45352</v>
      </c>
      <c r="B2034" s="28"/>
      <c r="C2034" s="27">
        <v>40780282000101</v>
      </c>
      <c r="D2034" s="5" t="s">
        <v>4630</v>
      </c>
      <c r="E2034" s="13" t="s">
        <v>4629</v>
      </c>
      <c r="F2034" s="13">
        <v>2</v>
      </c>
      <c r="G2034" s="36" t="s">
        <v>4628</v>
      </c>
      <c r="H2034" s="34" t="s">
        <v>6</v>
      </c>
      <c r="I2034" s="13" t="s">
        <v>352</v>
      </c>
      <c r="J2034" s="13" t="s">
        <v>10</v>
      </c>
      <c r="K2034" s="19">
        <v>45371</v>
      </c>
      <c r="L2034" s="19" t="s">
        <v>1258</v>
      </c>
      <c r="M2034" s="34" t="s">
        <v>2</v>
      </c>
      <c r="N2034" s="35" t="s">
        <v>1126</v>
      </c>
      <c r="O2034" s="22">
        <v>45416</v>
      </c>
      <c r="P2034" s="21" t="s">
        <v>1125</v>
      </c>
      <c r="Q2034" s="20">
        <v>28.31</v>
      </c>
      <c r="R2034" s="19">
        <v>45447</v>
      </c>
      <c r="S2034" s="13" t="s">
        <v>1125</v>
      </c>
      <c r="T2034" s="34">
        <v>109.7</v>
      </c>
      <c r="U2034" s="17"/>
      <c r="V2034" s="16"/>
      <c r="W2034" s="15"/>
      <c r="X2034" s="14"/>
      <c r="Y2034" s="13"/>
      <c r="Z2034" s="33"/>
      <c r="AA2034" s="11" t="s">
        <v>0</v>
      </c>
      <c r="AB2034" s="9" t="s">
        <v>1123</v>
      </c>
      <c r="AC2034" s="10" t="s">
        <v>6</v>
      </c>
      <c r="AD2034" s="9" t="s">
        <v>1131</v>
      </c>
      <c r="AE2034" s="8" t="s">
        <v>1123</v>
      </c>
      <c r="AF2034" s="32" t="s">
        <v>4627</v>
      </c>
      <c r="AG2034" s="6">
        <f>IF(P2034="Em Aberto",Q2034,0)+IF(S2034="Em Aberto",T2034,0)+IF(V2034="Em Aberto",W2034,0)+IF(Y2034="Em Aberto",Z2034,0)</f>
        <v>0</v>
      </c>
      <c r="AH2034" s="28"/>
    </row>
    <row r="2035" spans="1:34" s="86" customFormat="1" ht="11.25" x14ac:dyDescent="0.2">
      <c r="A2035" s="30">
        <v>45352</v>
      </c>
      <c r="B2035" s="28"/>
      <c r="C2035" s="27">
        <v>34980204000158</v>
      </c>
      <c r="D2035" s="5" t="s">
        <v>4626</v>
      </c>
      <c r="E2035" s="13" t="s">
        <v>4625</v>
      </c>
      <c r="F2035" s="13">
        <v>2</v>
      </c>
      <c r="G2035" s="36" t="s">
        <v>4624</v>
      </c>
      <c r="H2035" s="34" t="s">
        <v>6</v>
      </c>
      <c r="I2035" s="13" t="s">
        <v>352</v>
      </c>
      <c r="J2035" s="13" t="s">
        <v>10</v>
      </c>
      <c r="K2035" s="19">
        <v>45371</v>
      </c>
      <c r="L2035" s="19" t="s">
        <v>1550</v>
      </c>
      <c r="M2035" s="34" t="s">
        <v>110</v>
      </c>
      <c r="N2035" s="35" t="s">
        <v>20</v>
      </c>
      <c r="O2035" s="22">
        <v>45414</v>
      </c>
      <c r="P2035" s="21" t="s">
        <v>1125</v>
      </c>
      <c r="Q2035" s="20">
        <v>85.01</v>
      </c>
      <c r="R2035" s="19">
        <v>45446</v>
      </c>
      <c r="S2035" s="13" t="s">
        <v>1125</v>
      </c>
      <c r="T2035" s="34">
        <v>109.81</v>
      </c>
      <c r="U2035" s="17"/>
      <c r="V2035" s="16"/>
      <c r="W2035" s="15"/>
      <c r="X2035" s="14"/>
      <c r="Y2035" s="13"/>
      <c r="Z2035" s="33"/>
      <c r="AA2035" s="11" t="s">
        <v>0</v>
      </c>
      <c r="AB2035" s="9" t="s">
        <v>1123</v>
      </c>
      <c r="AC2035" s="10" t="s">
        <v>6</v>
      </c>
      <c r="AD2035" s="9" t="s">
        <v>1131</v>
      </c>
      <c r="AE2035" s="8" t="s">
        <v>1123</v>
      </c>
      <c r="AF2035" s="32" t="s">
        <v>4623</v>
      </c>
      <c r="AG2035" s="6">
        <f>IF(P2035="Em Aberto",Q2035,0)+IF(S2035="Em Aberto",T2035,0)+IF(V2035="Em Aberto",W2035,0)+IF(Y2035="Em Aberto",Z2035,0)</f>
        <v>0</v>
      </c>
      <c r="AH2035" s="28"/>
    </row>
    <row r="2036" spans="1:34" s="86" customFormat="1" ht="11.25" x14ac:dyDescent="0.2">
      <c r="A2036" s="59">
        <v>45352</v>
      </c>
      <c r="B2036" s="28"/>
      <c r="C2036" s="60">
        <v>46316424000160</v>
      </c>
      <c r="D2036" s="58" t="s">
        <v>4622</v>
      </c>
      <c r="E2036" s="46" t="s">
        <v>4621</v>
      </c>
      <c r="F2036" s="46">
        <v>2</v>
      </c>
      <c r="G2036" s="57" t="s">
        <v>4620</v>
      </c>
      <c r="H2036" s="51" t="s">
        <v>11</v>
      </c>
      <c r="I2036" s="46" t="s">
        <v>352</v>
      </c>
      <c r="J2036" s="46" t="s">
        <v>10</v>
      </c>
      <c r="K2036" s="52">
        <v>45371</v>
      </c>
      <c r="L2036" s="19" t="s">
        <v>102</v>
      </c>
      <c r="M2036" s="51" t="s">
        <v>21</v>
      </c>
      <c r="N2036" s="56" t="s">
        <v>20</v>
      </c>
      <c r="O2036" s="55" t="s">
        <v>1645</v>
      </c>
      <c r="P2036" s="54" t="s">
        <v>1645</v>
      </c>
      <c r="Q2036" s="53" t="s">
        <v>1645</v>
      </c>
      <c r="R2036" s="52"/>
      <c r="S2036" s="46"/>
      <c r="T2036" s="51"/>
      <c r="U2036" s="50"/>
      <c r="V2036" s="49"/>
      <c r="W2036" s="48"/>
      <c r="X2036" s="47"/>
      <c r="Y2036" s="46"/>
      <c r="Z2036" s="45"/>
      <c r="AA2036" s="44" t="s">
        <v>1253</v>
      </c>
      <c r="AB2036" s="42" t="s">
        <v>1123</v>
      </c>
      <c r="AC2036" s="43" t="s">
        <v>1140</v>
      </c>
      <c r="AD2036" s="42" t="s">
        <v>1131</v>
      </c>
      <c r="AE2036" s="41" t="s">
        <v>1193</v>
      </c>
      <c r="AF2036" s="40" t="s">
        <v>4323</v>
      </c>
      <c r="AG2036" s="6">
        <f>IF(P2036="Em Aberto",Q2036,0)+IF(S2036="Em Aberto",T2036,0)+IF(V2036="Em Aberto",W2036,0)+IF(Y2036="Em Aberto",Z2036,0)</f>
        <v>0</v>
      </c>
      <c r="AH2036" s="38"/>
    </row>
    <row r="2037" spans="1:34" s="86" customFormat="1" ht="11.25" x14ac:dyDescent="0.2">
      <c r="A2037" s="30">
        <v>45352</v>
      </c>
      <c r="B2037" s="28"/>
      <c r="C2037" s="27">
        <v>36026802000118</v>
      </c>
      <c r="D2037" s="5" t="s">
        <v>4619</v>
      </c>
      <c r="E2037" s="13">
        <v>2175724</v>
      </c>
      <c r="F2037" s="13">
        <v>26</v>
      </c>
      <c r="G2037" s="36" t="s">
        <v>4618</v>
      </c>
      <c r="H2037" s="34" t="s">
        <v>11</v>
      </c>
      <c r="I2037" s="13" t="s">
        <v>352</v>
      </c>
      <c r="J2037" s="13" t="s">
        <v>4</v>
      </c>
      <c r="K2037" s="19">
        <v>45372</v>
      </c>
      <c r="L2037" s="19" t="s">
        <v>114</v>
      </c>
      <c r="M2037" s="34" t="s">
        <v>153</v>
      </c>
      <c r="N2037" s="35" t="s">
        <v>1126</v>
      </c>
      <c r="O2037" s="22">
        <v>45408</v>
      </c>
      <c r="P2037" s="21" t="s">
        <v>1125</v>
      </c>
      <c r="Q2037" s="20">
        <v>90</v>
      </c>
      <c r="R2037" s="19">
        <v>45438</v>
      </c>
      <c r="S2037" s="13" t="s">
        <v>1196</v>
      </c>
      <c r="T2037" s="34">
        <v>90</v>
      </c>
      <c r="U2037" s="17"/>
      <c r="V2037" s="16"/>
      <c r="W2037" s="15"/>
      <c r="X2037" s="14"/>
      <c r="Y2037" s="13"/>
      <c r="Z2037" s="33"/>
      <c r="AA2037" s="11" t="s">
        <v>1195</v>
      </c>
      <c r="AB2037" s="9" t="s">
        <v>1194</v>
      </c>
      <c r="AC2037" s="10" t="s">
        <v>1243</v>
      </c>
      <c r="AD2037" s="9" t="s">
        <v>1131</v>
      </c>
      <c r="AE2037" s="8" t="s">
        <v>1193</v>
      </c>
      <c r="AF2037" s="32" t="s">
        <v>4617</v>
      </c>
      <c r="AG2037" s="6">
        <f>IF(P2037="Em Aberto",Q2037,0)+IF(S2037="Em Aberto",T2037,0)+IF(V2037="Em Aberto",W2037,0)+IF(Y2037="Em Aberto",Z2037,0)</f>
        <v>90</v>
      </c>
      <c r="AH2037" s="28"/>
    </row>
    <row r="2038" spans="1:34" s="86" customFormat="1" ht="11.25" x14ac:dyDescent="0.2">
      <c r="A2038" s="30">
        <v>45352</v>
      </c>
      <c r="B2038" s="28"/>
      <c r="C2038" s="27">
        <v>35340697000124</v>
      </c>
      <c r="D2038" s="5" t="s">
        <v>4616</v>
      </c>
      <c r="E2038" s="13" t="s">
        <v>4615</v>
      </c>
      <c r="F2038" s="13">
        <v>11</v>
      </c>
      <c r="G2038" s="36" t="s">
        <v>4614</v>
      </c>
      <c r="H2038" s="34" t="s">
        <v>6</v>
      </c>
      <c r="I2038" s="13" t="s">
        <v>352</v>
      </c>
      <c r="J2038" s="13" t="s">
        <v>10</v>
      </c>
      <c r="K2038" s="19">
        <v>45372</v>
      </c>
      <c r="L2038" s="19" t="s">
        <v>114</v>
      </c>
      <c r="M2038" s="34" t="s">
        <v>2</v>
      </c>
      <c r="N2038" s="35" t="s">
        <v>1126</v>
      </c>
      <c r="O2038" s="22"/>
      <c r="P2038" s="21" t="s">
        <v>1125</v>
      </c>
      <c r="Q2038" s="20">
        <v>0</v>
      </c>
      <c r="R2038" s="19">
        <v>45425</v>
      </c>
      <c r="S2038" s="13" t="s">
        <v>1125</v>
      </c>
      <c r="T2038" s="34">
        <v>138.71</v>
      </c>
      <c r="U2038" s="17">
        <v>45455</v>
      </c>
      <c r="V2038" s="16" t="s">
        <v>1125</v>
      </c>
      <c r="W2038" s="15">
        <v>128.6</v>
      </c>
      <c r="X2038" s="14"/>
      <c r="Y2038" s="13"/>
      <c r="Z2038" s="33"/>
      <c r="AA2038" s="11" t="s">
        <v>0</v>
      </c>
      <c r="AB2038" s="9" t="s">
        <v>1123</v>
      </c>
      <c r="AC2038" s="10" t="s">
        <v>6</v>
      </c>
      <c r="AD2038" s="9" t="s">
        <v>1131</v>
      </c>
      <c r="AE2038" s="8" t="s">
        <v>1123</v>
      </c>
      <c r="AF2038" s="32" t="s">
        <v>4613</v>
      </c>
      <c r="AG2038" s="6">
        <f>IF(P2038="Em Aberto",Q2038,0)+IF(S2038="Em Aberto",T2038,0)+IF(V2038="Em Aberto",W2038,0)+IF(Y2038="Em Aberto",Z2038,0)</f>
        <v>0</v>
      </c>
      <c r="AH2038" s="28"/>
    </row>
    <row r="2039" spans="1:34" s="86" customFormat="1" ht="11.25" x14ac:dyDescent="0.2">
      <c r="A2039" s="30">
        <v>45352</v>
      </c>
      <c r="B2039" s="28"/>
      <c r="C2039" s="27">
        <v>51756667000150</v>
      </c>
      <c r="D2039" s="5" t="s">
        <v>4612</v>
      </c>
      <c r="E2039" s="13" t="s">
        <v>4611</v>
      </c>
      <c r="F2039" s="13">
        <v>26</v>
      </c>
      <c r="G2039" s="36" t="s">
        <v>4610</v>
      </c>
      <c r="H2039" s="34" t="s">
        <v>11</v>
      </c>
      <c r="I2039" s="13" t="s">
        <v>352</v>
      </c>
      <c r="J2039" s="13" t="s">
        <v>10</v>
      </c>
      <c r="K2039" s="19">
        <v>45372</v>
      </c>
      <c r="L2039" s="19" t="s">
        <v>64</v>
      </c>
      <c r="M2039" s="34" t="s">
        <v>2</v>
      </c>
      <c r="N2039" s="35" t="s">
        <v>1126</v>
      </c>
      <c r="O2039" s="22">
        <v>45408</v>
      </c>
      <c r="P2039" s="21" t="s">
        <v>1196</v>
      </c>
      <c r="Q2039" s="20">
        <v>81.42</v>
      </c>
      <c r="R2039" s="19">
        <v>45438</v>
      </c>
      <c r="S2039" s="13" t="s">
        <v>1196</v>
      </c>
      <c r="T2039" s="34">
        <v>109.78</v>
      </c>
      <c r="U2039" s="17"/>
      <c r="V2039" s="16"/>
      <c r="W2039" s="15"/>
      <c r="X2039" s="14"/>
      <c r="Y2039" s="13"/>
      <c r="Z2039" s="33"/>
      <c r="AA2039" s="11" t="s">
        <v>1195</v>
      </c>
      <c r="AB2039" s="9" t="s">
        <v>1380</v>
      </c>
      <c r="AC2039" s="10" t="s">
        <v>1140</v>
      </c>
      <c r="AD2039" s="9" t="s">
        <v>1131</v>
      </c>
      <c r="AE2039" s="8" t="s">
        <v>1193</v>
      </c>
      <c r="AF2039" s="32" t="s">
        <v>4609</v>
      </c>
      <c r="AG2039" s="6">
        <f>IF(P2039="Em Aberto",Q2039,0)+IF(S2039="Em Aberto",T2039,0)+IF(V2039="Em Aberto",W2039,0)+IF(Y2039="Em Aberto",Z2039,0)</f>
        <v>191.2</v>
      </c>
      <c r="AH2039" s="28"/>
    </row>
    <row r="2040" spans="1:34" s="86" customFormat="1" ht="11.25" x14ac:dyDescent="0.2">
      <c r="A2040" s="30">
        <v>45352</v>
      </c>
      <c r="B2040" s="28"/>
      <c r="C2040" s="27">
        <v>41267868000130</v>
      </c>
      <c r="D2040" s="5" t="s">
        <v>4608</v>
      </c>
      <c r="E2040" s="13" t="s">
        <v>4607</v>
      </c>
      <c r="F2040" s="13">
        <v>2</v>
      </c>
      <c r="G2040" s="36" t="s">
        <v>4606</v>
      </c>
      <c r="H2040" s="34" t="s">
        <v>11</v>
      </c>
      <c r="I2040" s="13" t="s">
        <v>352</v>
      </c>
      <c r="J2040" s="13" t="s">
        <v>10</v>
      </c>
      <c r="K2040" s="19">
        <v>45372</v>
      </c>
      <c r="L2040" s="19" t="s">
        <v>114</v>
      </c>
      <c r="M2040" s="34" t="s">
        <v>2</v>
      </c>
      <c r="N2040" s="35" t="s">
        <v>1126</v>
      </c>
      <c r="O2040" s="22">
        <v>45414</v>
      </c>
      <c r="P2040" s="21" t="s">
        <v>1125</v>
      </c>
      <c r="Q2040" s="20">
        <v>66.55</v>
      </c>
      <c r="R2040" s="19">
        <v>45445</v>
      </c>
      <c r="S2040" s="13" t="s">
        <v>1125</v>
      </c>
      <c r="T2040" s="34">
        <v>89.71</v>
      </c>
      <c r="U2040" s="17"/>
      <c r="V2040" s="16"/>
      <c r="W2040" s="15"/>
      <c r="X2040" s="14"/>
      <c r="Y2040" s="13"/>
      <c r="Z2040" s="33"/>
      <c r="AA2040" s="11" t="s">
        <v>0</v>
      </c>
      <c r="AB2040" s="9" t="s">
        <v>1123</v>
      </c>
      <c r="AC2040" s="10" t="s">
        <v>1140</v>
      </c>
      <c r="AD2040" s="9" t="s">
        <v>1131</v>
      </c>
      <c r="AE2040" s="8" t="s">
        <v>1123</v>
      </c>
      <c r="AF2040" s="32" t="s">
        <v>4443</v>
      </c>
      <c r="AG2040" s="6">
        <f>IF(P2040="Em Aberto",Q2040,0)+IF(S2040="Em Aberto",T2040,0)+IF(V2040="Em Aberto",W2040,0)+IF(Y2040="Em Aberto",Z2040,0)</f>
        <v>0</v>
      </c>
      <c r="AH2040" s="28"/>
    </row>
    <row r="2041" spans="1:34" s="86" customFormat="1" ht="11.25" x14ac:dyDescent="0.2">
      <c r="A2041" s="30">
        <v>45352</v>
      </c>
      <c r="B2041" s="28"/>
      <c r="C2041" s="27">
        <v>52839216000149</v>
      </c>
      <c r="D2041" s="5" t="s">
        <v>4605</v>
      </c>
      <c r="E2041" s="13" t="s">
        <v>4604</v>
      </c>
      <c r="F2041" s="13">
        <v>2</v>
      </c>
      <c r="G2041" s="36" t="s">
        <v>4603</v>
      </c>
      <c r="H2041" s="34" t="s">
        <v>6</v>
      </c>
      <c r="I2041" s="13" t="s">
        <v>352</v>
      </c>
      <c r="J2041" s="13" t="s">
        <v>10</v>
      </c>
      <c r="K2041" s="19">
        <v>45372</v>
      </c>
      <c r="L2041" s="19" t="s">
        <v>1269</v>
      </c>
      <c r="M2041" s="34" t="s">
        <v>153</v>
      </c>
      <c r="N2041" s="35" t="s">
        <v>1126</v>
      </c>
      <c r="O2041" s="22">
        <v>45414</v>
      </c>
      <c r="P2041" s="21" t="s">
        <v>1125</v>
      </c>
      <c r="Q2041" s="20">
        <v>81.45</v>
      </c>
      <c r="R2041" s="19">
        <v>45446</v>
      </c>
      <c r="S2041" s="13" t="s">
        <v>1125</v>
      </c>
      <c r="T2041" s="34">
        <v>109.81</v>
      </c>
      <c r="U2041" s="17"/>
      <c r="V2041" s="16"/>
      <c r="W2041" s="15"/>
      <c r="X2041" s="14"/>
      <c r="Y2041" s="13"/>
      <c r="Z2041" s="33"/>
      <c r="AA2041" s="11" t="s">
        <v>0</v>
      </c>
      <c r="AB2041" s="9" t="s">
        <v>1123</v>
      </c>
      <c r="AC2041" s="10" t="s">
        <v>6</v>
      </c>
      <c r="AD2041" s="9" t="s">
        <v>1124</v>
      </c>
      <c r="AE2041" s="8" t="s">
        <v>1123</v>
      </c>
      <c r="AF2041" s="32" t="s">
        <v>4602</v>
      </c>
      <c r="AG2041" s="6">
        <f>IF(P2041="Em Aberto",Q2041,0)+IF(S2041="Em Aberto",T2041,0)+IF(V2041="Em Aberto",W2041,0)+IF(Y2041="Em Aberto",Z2041,0)</f>
        <v>0</v>
      </c>
      <c r="AH2041" s="28"/>
    </row>
    <row r="2042" spans="1:34" s="86" customFormat="1" ht="11.25" x14ac:dyDescent="0.2">
      <c r="A2042" s="30">
        <v>45352</v>
      </c>
      <c r="B2042" s="28"/>
      <c r="C2042" s="27">
        <v>18123019000190</v>
      </c>
      <c r="D2042" s="5" t="s">
        <v>4601</v>
      </c>
      <c r="E2042" s="13" t="s">
        <v>4600</v>
      </c>
      <c r="F2042" s="13">
        <v>26</v>
      </c>
      <c r="G2042" s="36" t="s">
        <v>4599</v>
      </c>
      <c r="H2042" s="34" t="s">
        <v>6</v>
      </c>
      <c r="I2042" s="13" t="s">
        <v>352</v>
      </c>
      <c r="J2042" s="13" t="s">
        <v>10</v>
      </c>
      <c r="K2042" s="19">
        <v>45372</v>
      </c>
      <c r="L2042" s="19" t="s">
        <v>46</v>
      </c>
      <c r="M2042" s="34" t="s">
        <v>2</v>
      </c>
      <c r="N2042" s="35" t="s">
        <v>1126</v>
      </c>
      <c r="O2042" s="22">
        <v>45411</v>
      </c>
      <c r="P2042" s="21" t="s">
        <v>1125</v>
      </c>
      <c r="Q2042" s="20">
        <v>81.38</v>
      </c>
      <c r="R2042" s="19">
        <v>45443</v>
      </c>
      <c r="S2042" s="13" t="s">
        <v>1125</v>
      </c>
      <c r="T2042" s="34">
        <v>111.48</v>
      </c>
      <c r="U2042" s="17">
        <v>45471</v>
      </c>
      <c r="V2042" s="16" t="s">
        <v>1125</v>
      </c>
      <c r="W2042" s="15">
        <v>109.7</v>
      </c>
      <c r="X2042" s="14"/>
      <c r="Y2042" s="13"/>
      <c r="Z2042" s="33"/>
      <c r="AA2042" s="11" t="s">
        <v>0</v>
      </c>
      <c r="AB2042" s="9" t="s">
        <v>1123</v>
      </c>
      <c r="AC2042" s="10" t="s">
        <v>6</v>
      </c>
      <c r="AD2042" s="9" t="s">
        <v>1131</v>
      </c>
      <c r="AE2042" s="8" t="s">
        <v>1123</v>
      </c>
      <c r="AF2042" s="32" t="s">
        <v>4598</v>
      </c>
      <c r="AG2042" s="6">
        <f>IF(P2042="Em Aberto",Q2042,0)+IF(S2042="Em Aberto",T2042,0)+IF(V2042="Em Aberto",W2042,0)+IF(Y2042="Em Aberto",Z2042,0)</f>
        <v>0</v>
      </c>
      <c r="AH2042" s="28"/>
    </row>
    <row r="2043" spans="1:34" s="86" customFormat="1" ht="11.25" x14ac:dyDescent="0.2">
      <c r="A2043" s="30">
        <v>45352</v>
      </c>
      <c r="B2043" s="28"/>
      <c r="C2043" s="27">
        <v>42421335000123</v>
      </c>
      <c r="D2043" s="5" t="s">
        <v>4597</v>
      </c>
      <c r="E2043" s="13" t="s">
        <v>4596</v>
      </c>
      <c r="F2043" s="13">
        <v>26</v>
      </c>
      <c r="G2043" s="36" t="s">
        <v>4595</v>
      </c>
      <c r="H2043" s="34" t="s">
        <v>6</v>
      </c>
      <c r="I2043" s="13" t="s">
        <v>352</v>
      </c>
      <c r="J2043" s="13" t="s">
        <v>10</v>
      </c>
      <c r="K2043" s="19">
        <v>45372</v>
      </c>
      <c r="L2043" s="19" t="s">
        <v>90</v>
      </c>
      <c r="M2043" s="34" t="s">
        <v>110</v>
      </c>
      <c r="N2043" s="35" t="s">
        <v>20</v>
      </c>
      <c r="O2043" s="22">
        <v>45411</v>
      </c>
      <c r="P2043" s="21" t="s">
        <v>1125</v>
      </c>
      <c r="Q2043" s="20">
        <v>96.32</v>
      </c>
      <c r="R2043" s="19">
        <v>45443</v>
      </c>
      <c r="S2043" s="13" t="s">
        <v>1125</v>
      </c>
      <c r="T2043" s="34">
        <v>129.84</v>
      </c>
      <c r="U2043" s="17">
        <v>45471</v>
      </c>
      <c r="V2043" s="16" t="s">
        <v>1125</v>
      </c>
      <c r="W2043" s="15">
        <v>129.84</v>
      </c>
      <c r="X2043" s="14"/>
      <c r="Y2043" s="13"/>
      <c r="Z2043" s="33"/>
      <c r="AA2043" s="11" t="s">
        <v>0</v>
      </c>
      <c r="AB2043" s="9" t="s">
        <v>1123</v>
      </c>
      <c r="AC2043" s="10" t="s">
        <v>6</v>
      </c>
      <c r="AD2043" s="9" t="s">
        <v>1124</v>
      </c>
      <c r="AE2043" s="8" t="s">
        <v>1123</v>
      </c>
      <c r="AF2043" s="32" t="s">
        <v>4594</v>
      </c>
      <c r="AG2043" s="6">
        <f>IF(P2043="Em Aberto",Q2043,0)+IF(S2043="Em Aberto",T2043,0)+IF(V2043="Em Aberto",W2043,0)+IF(Y2043="Em Aberto",Z2043,0)</f>
        <v>0</v>
      </c>
      <c r="AH2043" s="28"/>
    </row>
    <row r="2044" spans="1:34" s="86" customFormat="1" ht="11.25" x14ac:dyDescent="0.2">
      <c r="A2044" s="30">
        <v>45352</v>
      </c>
      <c r="B2044" s="28"/>
      <c r="C2044" s="27">
        <v>50843743000100</v>
      </c>
      <c r="D2044" s="5" t="s">
        <v>4593</v>
      </c>
      <c r="E2044" s="13" t="s">
        <v>4592</v>
      </c>
      <c r="F2044" s="13">
        <v>2</v>
      </c>
      <c r="G2044" s="36" t="s">
        <v>4591</v>
      </c>
      <c r="H2044" s="34" t="s">
        <v>6</v>
      </c>
      <c r="I2044" s="13" t="s">
        <v>352</v>
      </c>
      <c r="J2044" s="13" t="s">
        <v>10</v>
      </c>
      <c r="K2044" s="19">
        <v>45372</v>
      </c>
      <c r="L2044" s="19" t="s">
        <v>1691</v>
      </c>
      <c r="M2044" s="34" t="s">
        <v>110</v>
      </c>
      <c r="N2044" s="35" t="s">
        <v>20</v>
      </c>
      <c r="O2044" s="22">
        <v>45414</v>
      </c>
      <c r="P2044" s="21" t="s">
        <v>1125</v>
      </c>
      <c r="Q2044" s="20">
        <v>81.45</v>
      </c>
      <c r="R2044" s="19">
        <v>45446</v>
      </c>
      <c r="S2044" s="13" t="s">
        <v>1125</v>
      </c>
      <c r="T2044" s="34">
        <v>109.81</v>
      </c>
      <c r="U2044" s="17"/>
      <c r="V2044" s="16"/>
      <c r="W2044" s="15"/>
      <c r="X2044" s="14"/>
      <c r="Y2044" s="13"/>
      <c r="Z2044" s="33"/>
      <c r="AA2044" s="11" t="s">
        <v>0</v>
      </c>
      <c r="AB2044" s="9" t="s">
        <v>1123</v>
      </c>
      <c r="AC2044" s="10" t="s">
        <v>6</v>
      </c>
      <c r="AD2044" s="9" t="s">
        <v>1131</v>
      </c>
      <c r="AE2044" s="8" t="s">
        <v>1123</v>
      </c>
      <c r="AF2044" s="32" t="s">
        <v>4443</v>
      </c>
      <c r="AG2044" s="6">
        <f>IF(P2044="Em Aberto",Q2044,0)+IF(S2044="Em Aberto",T2044,0)+IF(V2044="Em Aberto",W2044,0)+IF(Y2044="Em Aberto",Z2044,0)</f>
        <v>0</v>
      </c>
      <c r="AH2044" s="28"/>
    </row>
    <row r="2045" spans="1:34" s="86" customFormat="1" ht="11.25" x14ac:dyDescent="0.2">
      <c r="A2045" s="30">
        <v>45352</v>
      </c>
      <c r="B2045" s="28"/>
      <c r="C2045" s="27">
        <v>47652483000172</v>
      </c>
      <c r="D2045" s="5" t="s">
        <v>4590</v>
      </c>
      <c r="E2045" s="13" t="s">
        <v>4589</v>
      </c>
      <c r="F2045" s="13">
        <v>2</v>
      </c>
      <c r="G2045" s="36" t="s">
        <v>4588</v>
      </c>
      <c r="H2045" s="34" t="s">
        <v>6</v>
      </c>
      <c r="I2045" s="13" t="s">
        <v>352</v>
      </c>
      <c r="J2045" s="13" t="s">
        <v>10</v>
      </c>
      <c r="K2045" s="19">
        <v>45372</v>
      </c>
      <c r="L2045" s="19" t="s">
        <v>283</v>
      </c>
      <c r="M2045" s="34" t="s">
        <v>201</v>
      </c>
      <c r="N2045" s="35" t="s">
        <v>1209</v>
      </c>
      <c r="O2045" s="22">
        <v>45414</v>
      </c>
      <c r="P2045" s="21" t="s">
        <v>1125</v>
      </c>
      <c r="Q2045" s="20">
        <v>81.42</v>
      </c>
      <c r="R2045" s="19">
        <v>45446</v>
      </c>
      <c r="S2045" s="13" t="s">
        <v>1125</v>
      </c>
      <c r="T2045" s="34">
        <v>109.76</v>
      </c>
      <c r="U2045" s="17"/>
      <c r="V2045" s="16"/>
      <c r="W2045" s="15"/>
      <c r="X2045" s="14"/>
      <c r="Y2045" s="13"/>
      <c r="Z2045" s="33"/>
      <c r="AA2045" s="11" t="s">
        <v>0</v>
      </c>
      <c r="AB2045" s="9" t="s">
        <v>1123</v>
      </c>
      <c r="AC2045" s="10" t="s">
        <v>6</v>
      </c>
      <c r="AD2045" s="9" t="s">
        <v>1131</v>
      </c>
      <c r="AE2045" s="8" t="s">
        <v>1123</v>
      </c>
      <c r="AF2045" s="32" t="s">
        <v>4587</v>
      </c>
      <c r="AG2045" s="6">
        <f>IF(P2045="Em Aberto",Q2045,0)+IF(S2045="Em Aberto",T2045,0)+IF(V2045="Em Aberto",W2045,0)+IF(Y2045="Em Aberto",Z2045,0)</f>
        <v>0</v>
      </c>
      <c r="AH2045" s="28"/>
    </row>
    <row r="2046" spans="1:34" s="90" customFormat="1" ht="11.25" x14ac:dyDescent="0.2">
      <c r="A2046" s="30">
        <v>45352</v>
      </c>
      <c r="B2046" s="28"/>
      <c r="C2046" s="27">
        <v>21609131000140</v>
      </c>
      <c r="D2046" s="5" t="s">
        <v>4586</v>
      </c>
      <c r="E2046" s="13" t="s">
        <v>4585</v>
      </c>
      <c r="F2046" s="13">
        <v>2</v>
      </c>
      <c r="G2046" s="36" t="s">
        <v>4584</v>
      </c>
      <c r="H2046" s="34" t="s">
        <v>6</v>
      </c>
      <c r="I2046" s="13" t="s">
        <v>352</v>
      </c>
      <c r="J2046" s="13" t="s">
        <v>10</v>
      </c>
      <c r="K2046" s="19">
        <v>45372</v>
      </c>
      <c r="L2046" s="19" t="s">
        <v>1691</v>
      </c>
      <c r="M2046" s="34" t="s">
        <v>29</v>
      </c>
      <c r="N2046" s="35" t="s">
        <v>1126</v>
      </c>
      <c r="O2046" s="22">
        <v>45414</v>
      </c>
      <c r="P2046" s="21" t="s">
        <v>1125</v>
      </c>
      <c r="Q2046" s="20">
        <v>96.32</v>
      </c>
      <c r="R2046" s="19">
        <v>45446</v>
      </c>
      <c r="S2046" s="13" t="s">
        <v>1125</v>
      </c>
      <c r="T2046" s="34">
        <v>129.84</v>
      </c>
      <c r="U2046" s="17"/>
      <c r="V2046" s="16"/>
      <c r="W2046" s="15"/>
      <c r="X2046" s="14"/>
      <c r="Y2046" s="13"/>
      <c r="Z2046" s="33"/>
      <c r="AA2046" s="11" t="s">
        <v>0</v>
      </c>
      <c r="AB2046" s="9" t="s">
        <v>1123</v>
      </c>
      <c r="AC2046" s="10" t="s">
        <v>6</v>
      </c>
      <c r="AD2046" s="9" t="s">
        <v>1131</v>
      </c>
      <c r="AE2046" s="8" t="s">
        <v>1123</v>
      </c>
      <c r="AF2046" s="32" t="s">
        <v>4583</v>
      </c>
      <c r="AG2046" s="6">
        <f>IF(P2046="Em Aberto",Q2046,0)+IF(S2046="Em Aberto",T2046,0)+IF(V2046="Em Aberto",W2046,0)+IF(Y2046="Em Aberto",Z2046,0)</f>
        <v>0</v>
      </c>
      <c r="AH2046" s="28"/>
    </row>
    <row r="2047" spans="1:34" s="86" customFormat="1" ht="11.25" x14ac:dyDescent="0.2">
      <c r="A2047" s="30">
        <v>45352</v>
      </c>
      <c r="B2047" s="28"/>
      <c r="C2047" s="27">
        <v>52767382000187</v>
      </c>
      <c r="D2047" s="5" t="s">
        <v>4582</v>
      </c>
      <c r="E2047" s="13" t="s">
        <v>4581</v>
      </c>
      <c r="F2047" s="13">
        <v>2</v>
      </c>
      <c r="G2047" s="36" t="s">
        <v>4580</v>
      </c>
      <c r="H2047" s="34" t="s">
        <v>6</v>
      </c>
      <c r="I2047" s="13" t="s">
        <v>352</v>
      </c>
      <c r="J2047" s="13" t="s">
        <v>10</v>
      </c>
      <c r="K2047" s="19">
        <v>45372</v>
      </c>
      <c r="L2047" s="19" t="s">
        <v>3</v>
      </c>
      <c r="M2047" s="34" t="s">
        <v>118</v>
      </c>
      <c r="N2047" s="35" t="s">
        <v>1209</v>
      </c>
      <c r="O2047" s="22">
        <v>45414</v>
      </c>
      <c r="P2047" s="21" t="s">
        <v>1196</v>
      </c>
      <c r="Q2047" s="20">
        <v>81.45</v>
      </c>
      <c r="R2047" s="19">
        <v>45446</v>
      </c>
      <c r="S2047" s="13" t="s">
        <v>1196</v>
      </c>
      <c r="T2047" s="34">
        <v>109.78</v>
      </c>
      <c r="U2047" s="17"/>
      <c r="V2047" s="16"/>
      <c r="W2047" s="15"/>
      <c r="X2047" s="14"/>
      <c r="Y2047" s="13"/>
      <c r="Z2047" s="33"/>
      <c r="AA2047" s="11" t="s">
        <v>1195</v>
      </c>
      <c r="AB2047" s="9" t="s">
        <v>1380</v>
      </c>
      <c r="AC2047" s="10" t="s">
        <v>6</v>
      </c>
      <c r="AD2047" s="9" t="s">
        <v>1131</v>
      </c>
      <c r="AE2047" s="8" t="s">
        <v>1193</v>
      </c>
      <c r="AF2047" s="32" t="s">
        <v>4579</v>
      </c>
      <c r="AG2047" s="6">
        <f>IF(P2047="Em Aberto",Q2047,0)+IF(S2047="Em Aberto",T2047,0)+IF(V2047="Em Aberto",W2047,0)+IF(Y2047="Em Aberto",Z2047,0)</f>
        <v>191.23000000000002</v>
      </c>
      <c r="AH2047" s="28"/>
    </row>
    <row r="2048" spans="1:34" s="86" customFormat="1" ht="11.25" x14ac:dyDescent="0.2">
      <c r="A2048" s="30">
        <v>45352</v>
      </c>
      <c r="B2048" s="28"/>
      <c r="C2048" s="27">
        <v>43672976000113</v>
      </c>
      <c r="D2048" s="5" t="s">
        <v>4578</v>
      </c>
      <c r="E2048" s="13" t="s">
        <v>4577</v>
      </c>
      <c r="F2048" s="13">
        <v>2</v>
      </c>
      <c r="G2048" s="36" t="s">
        <v>4576</v>
      </c>
      <c r="H2048" s="34" t="s">
        <v>11</v>
      </c>
      <c r="I2048" s="13" t="s">
        <v>352</v>
      </c>
      <c r="J2048" s="13" t="s">
        <v>10</v>
      </c>
      <c r="K2048" s="19">
        <v>45372</v>
      </c>
      <c r="L2048" s="19" t="s">
        <v>98</v>
      </c>
      <c r="M2048" s="34" t="s">
        <v>181</v>
      </c>
      <c r="N2048" s="35" t="s">
        <v>1209</v>
      </c>
      <c r="O2048" s="22">
        <v>45414</v>
      </c>
      <c r="P2048" s="21" t="s">
        <v>1125</v>
      </c>
      <c r="Q2048" s="20">
        <v>81.41</v>
      </c>
      <c r="R2048" s="19">
        <v>45446</v>
      </c>
      <c r="S2048" s="13" t="s">
        <v>1125</v>
      </c>
      <c r="T2048" s="34">
        <v>109.74</v>
      </c>
      <c r="U2048" s="17"/>
      <c r="V2048" s="16"/>
      <c r="W2048" s="15"/>
      <c r="X2048" s="14"/>
      <c r="Y2048" s="13"/>
      <c r="Z2048" s="33"/>
      <c r="AA2048" s="11" t="s">
        <v>0</v>
      </c>
      <c r="AB2048" s="9" t="s">
        <v>1123</v>
      </c>
      <c r="AC2048" s="10" t="s">
        <v>1201</v>
      </c>
      <c r="AD2048" s="9" t="s">
        <v>1131</v>
      </c>
      <c r="AE2048" s="8" t="s">
        <v>1123</v>
      </c>
      <c r="AF2048" s="32" t="s">
        <v>4575</v>
      </c>
      <c r="AG2048" s="6">
        <f>IF(P2048="Em Aberto",Q2048,0)+IF(S2048="Em Aberto",T2048,0)+IF(V2048="Em Aberto",W2048,0)+IF(Y2048="Em Aberto",Z2048,0)</f>
        <v>0</v>
      </c>
      <c r="AH2048" s="28"/>
    </row>
    <row r="2049" spans="1:34" s="86" customFormat="1" ht="11.25" x14ac:dyDescent="0.2">
      <c r="A2049" s="30">
        <v>45352</v>
      </c>
      <c r="B2049" s="28"/>
      <c r="C2049" s="27">
        <v>50878452000149</v>
      </c>
      <c r="D2049" s="5" t="s">
        <v>4574</v>
      </c>
      <c r="E2049" s="13" t="s">
        <v>4573</v>
      </c>
      <c r="F2049" s="13">
        <v>2</v>
      </c>
      <c r="G2049" s="36" t="s">
        <v>4572</v>
      </c>
      <c r="H2049" s="34" t="s">
        <v>11</v>
      </c>
      <c r="I2049" s="13" t="s">
        <v>352</v>
      </c>
      <c r="J2049" s="13" t="s">
        <v>10</v>
      </c>
      <c r="K2049" s="19">
        <v>45372</v>
      </c>
      <c r="L2049" s="19" t="s">
        <v>170</v>
      </c>
      <c r="M2049" s="34" t="s">
        <v>2</v>
      </c>
      <c r="N2049" s="35" t="s">
        <v>1126</v>
      </c>
      <c r="O2049" s="22">
        <v>45414</v>
      </c>
      <c r="P2049" s="21" t="s">
        <v>1125</v>
      </c>
      <c r="Q2049" s="20">
        <v>66.55</v>
      </c>
      <c r="R2049" s="19">
        <v>45445</v>
      </c>
      <c r="S2049" s="13" t="s">
        <v>1125</v>
      </c>
      <c r="T2049" s="34">
        <v>89.71</v>
      </c>
      <c r="U2049" s="17"/>
      <c r="V2049" s="16"/>
      <c r="W2049" s="15"/>
      <c r="X2049" s="14"/>
      <c r="Y2049" s="13"/>
      <c r="Z2049" s="33"/>
      <c r="AA2049" s="11" t="s">
        <v>0</v>
      </c>
      <c r="AB2049" s="9" t="s">
        <v>1123</v>
      </c>
      <c r="AC2049" s="10" t="s">
        <v>1140</v>
      </c>
      <c r="AD2049" s="9" t="s">
        <v>1131</v>
      </c>
      <c r="AE2049" s="8" t="s">
        <v>1123</v>
      </c>
      <c r="AF2049" s="32" t="s">
        <v>4443</v>
      </c>
      <c r="AG2049" s="6">
        <f>IF(P2049="Em Aberto",Q2049,0)+IF(S2049="Em Aberto",T2049,0)+IF(V2049="Em Aberto",W2049,0)+IF(Y2049="Em Aberto",Z2049,0)</f>
        <v>0</v>
      </c>
      <c r="AH2049" s="28"/>
    </row>
    <row r="2050" spans="1:34" s="86" customFormat="1" ht="11.25" x14ac:dyDescent="0.2">
      <c r="A2050" s="30">
        <v>45352</v>
      </c>
      <c r="B2050" s="28"/>
      <c r="C2050" s="27">
        <v>38478580000108</v>
      </c>
      <c r="D2050" s="5" t="s">
        <v>4571</v>
      </c>
      <c r="E2050" s="13" t="s">
        <v>4570</v>
      </c>
      <c r="F2050" s="13">
        <v>2</v>
      </c>
      <c r="G2050" s="36" t="s">
        <v>4569</v>
      </c>
      <c r="H2050" s="34" t="s">
        <v>6</v>
      </c>
      <c r="I2050" s="13" t="s">
        <v>352</v>
      </c>
      <c r="J2050" s="13" t="s">
        <v>10</v>
      </c>
      <c r="K2050" s="19">
        <v>45372</v>
      </c>
      <c r="L2050" s="19" t="s">
        <v>1258</v>
      </c>
      <c r="M2050" s="34" t="s">
        <v>2</v>
      </c>
      <c r="N2050" s="35" t="s">
        <v>1126</v>
      </c>
      <c r="O2050" s="22">
        <v>45414</v>
      </c>
      <c r="P2050" s="21" t="s">
        <v>1125</v>
      </c>
      <c r="Q2050" s="20">
        <v>96.26</v>
      </c>
      <c r="R2050" s="19">
        <v>45446</v>
      </c>
      <c r="S2050" s="13" t="s">
        <v>1125</v>
      </c>
      <c r="T2050" s="34">
        <v>129.77000000000001</v>
      </c>
      <c r="U2050" s="17"/>
      <c r="V2050" s="16"/>
      <c r="W2050" s="15"/>
      <c r="X2050" s="14"/>
      <c r="Y2050" s="13"/>
      <c r="Z2050" s="33"/>
      <c r="AA2050" s="11" t="s">
        <v>0</v>
      </c>
      <c r="AB2050" s="9" t="s">
        <v>1123</v>
      </c>
      <c r="AC2050" s="10" t="s">
        <v>6</v>
      </c>
      <c r="AD2050" s="9" t="s">
        <v>1131</v>
      </c>
      <c r="AE2050" s="8" t="s">
        <v>1123</v>
      </c>
      <c r="AF2050" s="32" t="s">
        <v>4443</v>
      </c>
      <c r="AG2050" s="6">
        <f>IF(P2050="Em Aberto",Q2050,0)+IF(S2050="Em Aberto",T2050,0)+IF(V2050="Em Aberto",W2050,0)+IF(Y2050="Em Aberto",Z2050,0)</f>
        <v>0</v>
      </c>
      <c r="AH2050" s="28"/>
    </row>
    <row r="2051" spans="1:34" s="86" customFormat="1" ht="11.25" x14ac:dyDescent="0.2">
      <c r="A2051" s="30">
        <v>45352</v>
      </c>
      <c r="B2051" s="28"/>
      <c r="C2051" s="27">
        <v>44238387000194</v>
      </c>
      <c r="D2051" s="5" t="s">
        <v>4568</v>
      </c>
      <c r="E2051" s="13">
        <v>2182410</v>
      </c>
      <c r="F2051" s="13">
        <v>27</v>
      </c>
      <c r="G2051" s="36" t="s">
        <v>4567</v>
      </c>
      <c r="H2051" s="34" t="s">
        <v>6</v>
      </c>
      <c r="I2051" s="13" t="s">
        <v>352</v>
      </c>
      <c r="J2051" s="13" t="s">
        <v>4</v>
      </c>
      <c r="K2051" s="19">
        <v>45373</v>
      </c>
      <c r="L2051" s="19" t="s">
        <v>53</v>
      </c>
      <c r="M2051" s="34" t="s">
        <v>2</v>
      </c>
      <c r="N2051" s="35" t="s">
        <v>1126</v>
      </c>
      <c r="O2051" s="22">
        <v>45409</v>
      </c>
      <c r="P2051" s="21" t="s">
        <v>1125</v>
      </c>
      <c r="Q2051" s="20">
        <v>130</v>
      </c>
      <c r="R2051" s="19">
        <v>45439</v>
      </c>
      <c r="S2051" s="13" t="s">
        <v>1125</v>
      </c>
      <c r="T2051" s="34">
        <v>130</v>
      </c>
      <c r="U2051" s="17">
        <v>45470</v>
      </c>
      <c r="V2051" s="16" t="s">
        <v>1125</v>
      </c>
      <c r="W2051" s="15">
        <v>130</v>
      </c>
      <c r="X2051" s="14"/>
      <c r="Y2051" s="13"/>
      <c r="Z2051" s="33"/>
      <c r="AA2051" s="11" t="s">
        <v>0</v>
      </c>
      <c r="AB2051" s="9" t="s">
        <v>1123</v>
      </c>
      <c r="AC2051" s="10" t="s">
        <v>6</v>
      </c>
      <c r="AD2051" s="9" t="s">
        <v>1131</v>
      </c>
      <c r="AE2051" s="8" t="s">
        <v>1123</v>
      </c>
      <c r="AF2051" s="32" t="s">
        <v>4566</v>
      </c>
      <c r="AG2051" s="6">
        <f>IF(P2051="Em Aberto",Q2051,0)+IF(S2051="Em Aberto",T2051,0)+IF(V2051="Em Aberto",W2051,0)+IF(Y2051="Em Aberto",Z2051,0)</f>
        <v>0</v>
      </c>
      <c r="AH2051" s="28"/>
    </row>
    <row r="2052" spans="1:34" s="86" customFormat="1" ht="11.25" x14ac:dyDescent="0.2">
      <c r="A2052" s="30">
        <v>45352</v>
      </c>
      <c r="B2052" s="28"/>
      <c r="C2052" s="27">
        <v>42271671000137</v>
      </c>
      <c r="D2052" s="5" t="s">
        <v>4565</v>
      </c>
      <c r="E2052" s="13" t="s">
        <v>4564</v>
      </c>
      <c r="F2052" s="13">
        <v>2</v>
      </c>
      <c r="G2052" s="36" t="s">
        <v>4563</v>
      </c>
      <c r="H2052" s="34" t="s">
        <v>6</v>
      </c>
      <c r="I2052" s="13" t="s">
        <v>352</v>
      </c>
      <c r="J2052" s="13" t="s">
        <v>10</v>
      </c>
      <c r="K2052" s="19">
        <v>45373</v>
      </c>
      <c r="L2052" s="19" t="s">
        <v>1163</v>
      </c>
      <c r="M2052" s="34" t="s">
        <v>110</v>
      </c>
      <c r="N2052" s="35" t="s">
        <v>20</v>
      </c>
      <c r="O2052" s="22">
        <v>45414</v>
      </c>
      <c r="P2052" s="21" t="s">
        <v>1196</v>
      </c>
      <c r="Q2052" s="20">
        <v>77.91</v>
      </c>
      <c r="R2052" s="19">
        <v>45446</v>
      </c>
      <c r="S2052" s="13" t="s">
        <v>1196</v>
      </c>
      <c r="T2052" s="34">
        <v>109.81</v>
      </c>
      <c r="U2052" s="17"/>
      <c r="V2052" s="16"/>
      <c r="W2052" s="15"/>
      <c r="X2052" s="14"/>
      <c r="Y2052" s="13"/>
      <c r="Z2052" s="33"/>
      <c r="AA2052" s="11" t="s">
        <v>1195</v>
      </c>
      <c r="AB2052" s="9" t="s">
        <v>1380</v>
      </c>
      <c r="AC2052" s="10" t="s">
        <v>6</v>
      </c>
      <c r="AD2052" s="9" t="s">
        <v>1124</v>
      </c>
      <c r="AE2052" s="8" t="s">
        <v>1193</v>
      </c>
      <c r="AF2052" s="32" t="s">
        <v>4562</v>
      </c>
      <c r="AG2052" s="6">
        <f>IF(P2052="Em Aberto",Q2052,0)+IF(S2052="Em Aberto",T2052,0)+IF(V2052="Em Aberto",W2052,0)+IF(Y2052="Em Aberto",Z2052,0)</f>
        <v>187.72</v>
      </c>
      <c r="AH2052" s="28"/>
    </row>
    <row r="2053" spans="1:34" s="86" customFormat="1" ht="11.25" x14ac:dyDescent="0.2">
      <c r="A2053" s="30">
        <v>45352</v>
      </c>
      <c r="B2053" s="28"/>
      <c r="C2053" s="27">
        <v>34142443000139</v>
      </c>
      <c r="D2053" s="5" t="s">
        <v>4561</v>
      </c>
      <c r="E2053" s="13" t="s">
        <v>4560</v>
      </c>
      <c r="F2053" s="13">
        <v>26</v>
      </c>
      <c r="G2053" s="36" t="s">
        <v>4559</v>
      </c>
      <c r="H2053" s="34" t="s">
        <v>11</v>
      </c>
      <c r="I2053" s="13" t="s">
        <v>352</v>
      </c>
      <c r="J2053" s="13" t="s">
        <v>10</v>
      </c>
      <c r="K2053" s="19">
        <v>45373</v>
      </c>
      <c r="L2053" s="19" t="s">
        <v>114</v>
      </c>
      <c r="M2053" s="34" t="s">
        <v>110</v>
      </c>
      <c r="N2053" s="35" t="s">
        <v>20</v>
      </c>
      <c r="O2053" s="22">
        <v>45408</v>
      </c>
      <c r="P2053" s="21" t="s">
        <v>1196</v>
      </c>
      <c r="Q2053" s="20">
        <v>63.71</v>
      </c>
      <c r="R2053" s="19">
        <v>45438</v>
      </c>
      <c r="S2053" s="13" t="s">
        <v>1196</v>
      </c>
      <c r="T2053" s="34">
        <v>89.79</v>
      </c>
      <c r="U2053" s="17"/>
      <c r="V2053" s="16"/>
      <c r="W2053" s="15"/>
      <c r="X2053" s="14"/>
      <c r="Y2053" s="13"/>
      <c r="Z2053" s="33"/>
      <c r="AA2053" s="11" t="s">
        <v>1195</v>
      </c>
      <c r="AB2053" s="9" t="s">
        <v>1380</v>
      </c>
      <c r="AC2053" s="10" t="s">
        <v>1140</v>
      </c>
      <c r="AD2053" s="9" t="s">
        <v>1131</v>
      </c>
      <c r="AE2053" s="8" t="s">
        <v>1193</v>
      </c>
      <c r="AF2053" s="32" t="s">
        <v>4558</v>
      </c>
      <c r="AG2053" s="6">
        <f>IF(P2053="Em Aberto",Q2053,0)+IF(S2053="Em Aberto",T2053,0)+IF(V2053="Em Aberto",W2053,0)+IF(Y2053="Em Aberto",Z2053,0)</f>
        <v>153.5</v>
      </c>
      <c r="AH2053" s="28"/>
    </row>
    <row r="2054" spans="1:34" s="86" customFormat="1" ht="11.25" x14ac:dyDescent="0.2">
      <c r="A2054" s="30">
        <v>45352</v>
      </c>
      <c r="B2054" s="28"/>
      <c r="C2054" s="27">
        <v>42865962000153</v>
      </c>
      <c r="D2054" s="5" t="s">
        <v>4557</v>
      </c>
      <c r="E2054" s="13" t="s">
        <v>4556</v>
      </c>
      <c r="F2054" s="13">
        <v>26</v>
      </c>
      <c r="G2054" s="36" t="s">
        <v>4555</v>
      </c>
      <c r="H2054" s="34" t="s">
        <v>6</v>
      </c>
      <c r="I2054" s="13" t="s">
        <v>352</v>
      </c>
      <c r="J2054" s="13" t="s">
        <v>10</v>
      </c>
      <c r="K2054" s="19">
        <v>45373</v>
      </c>
      <c r="L2054" s="19" t="s">
        <v>119</v>
      </c>
      <c r="M2054" s="34" t="s">
        <v>197</v>
      </c>
      <c r="N2054" s="35" t="s">
        <v>20</v>
      </c>
      <c r="O2054" s="22">
        <v>45408</v>
      </c>
      <c r="P2054" s="21" t="s">
        <v>1125</v>
      </c>
      <c r="Q2054" s="20">
        <v>63.68</v>
      </c>
      <c r="R2054" s="19">
        <v>45438</v>
      </c>
      <c r="S2054" s="13" t="s">
        <v>1125</v>
      </c>
      <c r="T2054" s="34">
        <v>91.12</v>
      </c>
      <c r="U2054" s="17">
        <v>45469</v>
      </c>
      <c r="V2054" s="16" t="s">
        <v>1196</v>
      </c>
      <c r="W2054" s="15">
        <v>91.12</v>
      </c>
      <c r="X2054" s="14"/>
      <c r="Y2054" s="13"/>
      <c r="Z2054" s="33"/>
      <c r="AA2054" s="11" t="s">
        <v>1195</v>
      </c>
      <c r="AB2054" s="9" t="s">
        <v>1194</v>
      </c>
      <c r="AC2054" s="10" t="s">
        <v>1140</v>
      </c>
      <c r="AD2054" s="9" t="s">
        <v>1124</v>
      </c>
      <c r="AE2054" s="8" t="s">
        <v>1193</v>
      </c>
      <c r="AF2054" s="32" t="s">
        <v>4554</v>
      </c>
      <c r="AG2054" s="6">
        <f>IF(P2054="Em Aberto",Q2054,0)+IF(S2054="Em Aberto",T2054,0)+IF(V2054="Em Aberto",W2054,0)+IF(Y2054="Em Aberto",Z2054,0)</f>
        <v>91.12</v>
      </c>
      <c r="AH2054" s="28"/>
    </row>
    <row r="2055" spans="1:34" s="86" customFormat="1" ht="11.25" x14ac:dyDescent="0.2">
      <c r="A2055" s="30">
        <v>45352</v>
      </c>
      <c r="B2055" s="28"/>
      <c r="C2055" s="27">
        <v>50858960000165</v>
      </c>
      <c r="D2055" s="5" t="s">
        <v>4553</v>
      </c>
      <c r="E2055" s="13" t="s">
        <v>4552</v>
      </c>
      <c r="F2055" s="13">
        <v>26</v>
      </c>
      <c r="G2055" s="36" t="s">
        <v>4551</v>
      </c>
      <c r="H2055" s="34" t="s">
        <v>11</v>
      </c>
      <c r="I2055" s="13" t="s">
        <v>352</v>
      </c>
      <c r="J2055" s="13" t="s">
        <v>10</v>
      </c>
      <c r="K2055" s="19">
        <v>45373</v>
      </c>
      <c r="L2055" s="19" t="s">
        <v>119</v>
      </c>
      <c r="M2055" s="34" t="s">
        <v>153</v>
      </c>
      <c r="N2055" s="35" t="s">
        <v>1126</v>
      </c>
      <c r="O2055" s="22">
        <v>45408</v>
      </c>
      <c r="P2055" s="21" t="s">
        <v>1125</v>
      </c>
      <c r="Q2055" s="20">
        <v>63.71</v>
      </c>
      <c r="R2055" s="19">
        <v>45438</v>
      </c>
      <c r="S2055" s="13" t="s">
        <v>1125</v>
      </c>
      <c r="T2055" s="34">
        <v>91.3</v>
      </c>
      <c r="U2055" s="17">
        <v>45469</v>
      </c>
      <c r="V2055" s="16" t="s">
        <v>1125</v>
      </c>
      <c r="W2055" s="15">
        <v>91.97</v>
      </c>
      <c r="X2055" s="14"/>
      <c r="Y2055" s="13"/>
      <c r="Z2055" s="33"/>
      <c r="AA2055" s="11" t="s">
        <v>0</v>
      </c>
      <c r="AB2055" s="9" t="s">
        <v>1123</v>
      </c>
      <c r="AC2055" s="10" t="s">
        <v>1140</v>
      </c>
      <c r="AD2055" s="9" t="s">
        <v>1131</v>
      </c>
      <c r="AE2055" s="8" t="s">
        <v>1123</v>
      </c>
      <c r="AF2055" s="32" t="s">
        <v>4550</v>
      </c>
      <c r="AG2055" s="6">
        <f>IF(P2055="Em Aberto",Q2055,0)+IF(S2055="Em Aberto",T2055,0)+IF(V2055="Em Aberto",W2055,0)+IF(Y2055="Em Aberto",Z2055,0)</f>
        <v>0</v>
      </c>
      <c r="AH2055" s="28"/>
    </row>
    <row r="2056" spans="1:34" s="86" customFormat="1" ht="11.25" x14ac:dyDescent="0.2">
      <c r="A2056" s="30">
        <v>45352</v>
      </c>
      <c r="B2056" s="28"/>
      <c r="C2056" s="27">
        <v>28385781000107</v>
      </c>
      <c r="D2056" s="5" t="s">
        <v>4549</v>
      </c>
      <c r="E2056" s="13">
        <v>2182380</v>
      </c>
      <c r="F2056" s="13">
        <v>28</v>
      </c>
      <c r="G2056" s="36" t="s">
        <v>4548</v>
      </c>
      <c r="H2056" s="34" t="s">
        <v>11</v>
      </c>
      <c r="I2056" s="13" t="s">
        <v>352</v>
      </c>
      <c r="J2056" s="13" t="s">
        <v>4</v>
      </c>
      <c r="K2056" s="19">
        <v>45374</v>
      </c>
      <c r="L2056" s="19" t="s">
        <v>736</v>
      </c>
      <c r="M2056" s="34" t="s">
        <v>29</v>
      </c>
      <c r="N2056" s="35" t="s">
        <v>1126</v>
      </c>
      <c r="O2056" s="22">
        <v>45410</v>
      </c>
      <c r="P2056" s="21" t="s">
        <v>1125</v>
      </c>
      <c r="Q2056" s="20">
        <v>90</v>
      </c>
      <c r="R2056" s="19">
        <v>45440</v>
      </c>
      <c r="S2056" s="13" t="s">
        <v>1125</v>
      </c>
      <c r="T2056" s="34">
        <v>90</v>
      </c>
      <c r="U2056" s="17">
        <v>45471</v>
      </c>
      <c r="V2056" s="16" t="s">
        <v>1125</v>
      </c>
      <c r="W2056" s="15">
        <v>90</v>
      </c>
      <c r="X2056" s="14"/>
      <c r="Y2056" s="13"/>
      <c r="Z2056" s="33"/>
      <c r="AA2056" s="11" t="s">
        <v>0</v>
      </c>
      <c r="AB2056" s="9" t="s">
        <v>1123</v>
      </c>
      <c r="AC2056" s="10" t="s">
        <v>1243</v>
      </c>
      <c r="AD2056" s="9" t="s">
        <v>1131</v>
      </c>
      <c r="AE2056" s="8" t="s">
        <v>1123</v>
      </c>
      <c r="AF2056" s="32" t="s">
        <v>4547</v>
      </c>
      <c r="AG2056" s="6">
        <f>IF(P2056="Em Aberto",Q2056,0)+IF(S2056="Em Aberto",T2056,0)+IF(V2056="Em Aberto",W2056,0)+IF(Y2056="Em Aberto",Z2056,0)</f>
        <v>0</v>
      </c>
      <c r="AH2056" s="28"/>
    </row>
    <row r="2057" spans="1:34" s="86" customFormat="1" ht="11.25" x14ac:dyDescent="0.2">
      <c r="A2057" s="30">
        <v>45352</v>
      </c>
      <c r="B2057" s="28"/>
      <c r="C2057" s="27">
        <v>33112964000180</v>
      </c>
      <c r="D2057" s="5" t="s">
        <v>4546</v>
      </c>
      <c r="E2057" s="13">
        <v>2187370</v>
      </c>
      <c r="F2057" s="13">
        <v>28</v>
      </c>
      <c r="G2057" s="36" t="s">
        <v>4545</v>
      </c>
      <c r="H2057" s="34" t="s">
        <v>6</v>
      </c>
      <c r="I2057" s="13" t="s">
        <v>352</v>
      </c>
      <c r="J2057" s="13" t="s">
        <v>4</v>
      </c>
      <c r="K2057" s="19">
        <v>45374</v>
      </c>
      <c r="L2057" s="19" t="s">
        <v>119</v>
      </c>
      <c r="M2057" s="34" t="s">
        <v>201</v>
      </c>
      <c r="N2057" s="35" t="s">
        <v>1209</v>
      </c>
      <c r="O2057" s="22">
        <v>45410</v>
      </c>
      <c r="P2057" s="21" t="s">
        <v>1125</v>
      </c>
      <c r="Q2057" s="20">
        <v>220</v>
      </c>
      <c r="R2057" s="19">
        <v>45440</v>
      </c>
      <c r="S2057" s="13" t="s">
        <v>1125</v>
      </c>
      <c r="T2057" s="34">
        <v>220</v>
      </c>
      <c r="U2057" s="17">
        <v>45471</v>
      </c>
      <c r="V2057" s="16" t="s">
        <v>1125</v>
      </c>
      <c r="W2057" s="15">
        <v>220</v>
      </c>
      <c r="X2057" s="14"/>
      <c r="Y2057" s="13"/>
      <c r="Z2057" s="33"/>
      <c r="AA2057" s="11" t="s">
        <v>0</v>
      </c>
      <c r="AB2057" s="9" t="s">
        <v>1123</v>
      </c>
      <c r="AC2057" s="10" t="s">
        <v>6</v>
      </c>
      <c r="AD2057" s="9" t="s">
        <v>1131</v>
      </c>
      <c r="AE2057" s="8" t="s">
        <v>1123</v>
      </c>
      <c r="AF2057" s="32" t="s">
        <v>4544</v>
      </c>
      <c r="AG2057" s="6">
        <f>IF(P2057="Em Aberto",Q2057,0)+IF(S2057="Em Aberto",T2057,0)+IF(V2057="Em Aberto",W2057,0)+IF(Y2057="Em Aberto",Z2057,0)</f>
        <v>0</v>
      </c>
      <c r="AH2057" s="28"/>
    </row>
    <row r="2058" spans="1:34" s="86" customFormat="1" ht="11.25" x14ac:dyDescent="0.2">
      <c r="A2058" s="30">
        <v>45352</v>
      </c>
      <c r="B2058" s="28"/>
      <c r="C2058" s="27">
        <v>22262101000173</v>
      </c>
      <c r="D2058" s="5" t="s">
        <v>4543</v>
      </c>
      <c r="E2058" s="13" t="s">
        <v>4542</v>
      </c>
      <c r="F2058" s="13">
        <v>16</v>
      </c>
      <c r="G2058" s="36" t="s">
        <v>4541</v>
      </c>
      <c r="H2058" s="34" t="s">
        <v>11</v>
      </c>
      <c r="I2058" s="13" t="s">
        <v>352</v>
      </c>
      <c r="J2058" s="13" t="s">
        <v>10</v>
      </c>
      <c r="K2058" s="19">
        <v>45374</v>
      </c>
      <c r="L2058" s="19" t="s">
        <v>1691</v>
      </c>
      <c r="M2058" s="34" t="s">
        <v>110</v>
      </c>
      <c r="N2058" s="35" t="s">
        <v>20</v>
      </c>
      <c r="O2058" s="22">
        <v>45400</v>
      </c>
      <c r="P2058" s="21" t="s">
        <v>1125</v>
      </c>
      <c r="Q2058" s="20">
        <v>38.950000000000003</v>
      </c>
      <c r="R2058" s="19">
        <v>45432</v>
      </c>
      <c r="S2058" s="13" t="s">
        <v>1125</v>
      </c>
      <c r="T2058" s="34">
        <v>110.66</v>
      </c>
      <c r="U2058" s="17">
        <v>45463</v>
      </c>
      <c r="V2058" s="16" t="s">
        <v>1125</v>
      </c>
      <c r="W2058" s="15">
        <v>109.81</v>
      </c>
      <c r="X2058" s="14"/>
      <c r="Y2058" s="13"/>
      <c r="Z2058" s="33"/>
      <c r="AA2058" s="11" t="s">
        <v>0</v>
      </c>
      <c r="AB2058" s="9" t="s">
        <v>1123</v>
      </c>
      <c r="AC2058" s="10" t="s">
        <v>6</v>
      </c>
      <c r="AD2058" s="9" t="s">
        <v>1131</v>
      </c>
      <c r="AE2058" s="8" t="s">
        <v>1123</v>
      </c>
      <c r="AF2058" s="32" t="s">
        <v>4540</v>
      </c>
      <c r="AG2058" s="6">
        <f>IF(P2058="Em Aberto",Q2058,0)+IF(S2058="Em Aberto",T2058,0)+IF(V2058="Em Aberto",W2058,0)+IF(Y2058="Em Aberto",Z2058,0)</f>
        <v>0</v>
      </c>
      <c r="AH2058" s="28"/>
    </row>
    <row r="2059" spans="1:34" s="86" customFormat="1" ht="11.25" x14ac:dyDescent="0.2">
      <c r="A2059" s="30">
        <v>45352</v>
      </c>
      <c r="B2059" s="28"/>
      <c r="C2059" s="27">
        <v>30257441000134</v>
      </c>
      <c r="D2059" s="5" t="s">
        <v>4539</v>
      </c>
      <c r="E2059" s="13" t="s">
        <v>4538</v>
      </c>
      <c r="F2059" s="13">
        <v>2</v>
      </c>
      <c r="G2059" s="36" t="s">
        <v>4537</v>
      </c>
      <c r="H2059" s="34" t="s">
        <v>6</v>
      </c>
      <c r="I2059" s="13" t="s">
        <v>352</v>
      </c>
      <c r="J2059" s="13" t="s">
        <v>10</v>
      </c>
      <c r="K2059" s="19">
        <v>45374</v>
      </c>
      <c r="L2059" s="19" t="s">
        <v>85</v>
      </c>
      <c r="M2059" s="34" t="s">
        <v>181</v>
      </c>
      <c r="N2059" s="35" t="s">
        <v>1209</v>
      </c>
      <c r="O2059" s="22">
        <v>45414</v>
      </c>
      <c r="P2059" s="21" t="s">
        <v>1196</v>
      </c>
      <c r="Q2059" s="20">
        <v>74.33</v>
      </c>
      <c r="R2059" s="19">
        <v>45446</v>
      </c>
      <c r="S2059" s="13" t="s">
        <v>1196</v>
      </c>
      <c r="T2059" s="34">
        <v>109.74</v>
      </c>
      <c r="U2059" s="17"/>
      <c r="V2059" s="16"/>
      <c r="W2059" s="15"/>
      <c r="X2059" s="14"/>
      <c r="Y2059" s="13"/>
      <c r="Z2059" s="33"/>
      <c r="AA2059" s="11" t="s">
        <v>1195</v>
      </c>
      <c r="AB2059" s="9" t="s">
        <v>1380</v>
      </c>
      <c r="AC2059" s="10" t="s">
        <v>6</v>
      </c>
      <c r="AD2059" s="9" t="s">
        <v>1124</v>
      </c>
      <c r="AE2059" s="8" t="s">
        <v>1193</v>
      </c>
      <c r="AF2059" s="32" t="s">
        <v>4536</v>
      </c>
      <c r="AG2059" s="6">
        <f>IF(P2059="Em Aberto",Q2059,0)+IF(S2059="Em Aberto",T2059,0)+IF(V2059="Em Aberto",W2059,0)+IF(Y2059="Em Aberto",Z2059,0)</f>
        <v>184.07</v>
      </c>
      <c r="AH2059" s="28"/>
    </row>
    <row r="2060" spans="1:34" s="86" customFormat="1" ht="11.25" x14ac:dyDescent="0.2">
      <c r="A2060" s="30">
        <v>45352</v>
      </c>
      <c r="B2060" s="28"/>
      <c r="C2060" s="27">
        <v>46818891000199</v>
      </c>
      <c r="D2060" s="5" t="s">
        <v>4535</v>
      </c>
      <c r="E2060" s="13" t="s">
        <v>4534</v>
      </c>
      <c r="F2060" s="13">
        <v>2</v>
      </c>
      <c r="G2060" s="36" t="s">
        <v>4533</v>
      </c>
      <c r="H2060" s="34" t="s">
        <v>6</v>
      </c>
      <c r="I2060" s="13" t="s">
        <v>352</v>
      </c>
      <c r="J2060" s="13" t="s">
        <v>10</v>
      </c>
      <c r="K2060" s="19">
        <v>45374</v>
      </c>
      <c r="L2060" s="19" t="s">
        <v>85</v>
      </c>
      <c r="M2060" s="34" t="s">
        <v>29</v>
      </c>
      <c r="N2060" s="35" t="s">
        <v>1126</v>
      </c>
      <c r="O2060" s="22">
        <v>45414</v>
      </c>
      <c r="P2060" s="21" t="s">
        <v>1125</v>
      </c>
      <c r="Q2060" s="20">
        <v>87.95</v>
      </c>
      <c r="R2060" s="19">
        <v>45446</v>
      </c>
      <c r="S2060" s="13" t="s">
        <v>1125</v>
      </c>
      <c r="T2060" s="34">
        <v>129.84</v>
      </c>
      <c r="U2060" s="17"/>
      <c r="V2060" s="16"/>
      <c r="W2060" s="15"/>
      <c r="X2060" s="14"/>
      <c r="Y2060" s="13"/>
      <c r="Z2060" s="33"/>
      <c r="AA2060" s="11" t="s">
        <v>0</v>
      </c>
      <c r="AB2060" s="9" t="s">
        <v>1123</v>
      </c>
      <c r="AC2060" s="10" t="s">
        <v>6</v>
      </c>
      <c r="AD2060" s="9" t="s">
        <v>1131</v>
      </c>
      <c r="AE2060" s="8" t="s">
        <v>1123</v>
      </c>
      <c r="AF2060" s="32" t="s">
        <v>4443</v>
      </c>
      <c r="AG2060" s="6">
        <f>IF(P2060="Em Aberto",Q2060,0)+IF(S2060="Em Aberto",T2060,0)+IF(V2060="Em Aberto",W2060,0)+IF(Y2060="Em Aberto",Z2060,0)</f>
        <v>0</v>
      </c>
      <c r="AH2060" s="28"/>
    </row>
    <row r="2061" spans="1:34" s="86" customFormat="1" ht="11.25" x14ac:dyDescent="0.2">
      <c r="A2061" s="30">
        <v>45352</v>
      </c>
      <c r="B2061" s="28"/>
      <c r="C2061" s="27">
        <v>28101789000196</v>
      </c>
      <c r="D2061" s="5" t="s">
        <v>4532</v>
      </c>
      <c r="E2061" s="13" t="s">
        <v>4531</v>
      </c>
      <c r="F2061" s="13">
        <v>2</v>
      </c>
      <c r="G2061" s="36" t="s">
        <v>4530</v>
      </c>
      <c r="H2061" s="34" t="s">
        <v>11</v>
      </c>
      <c r="I2061" s="13" t="s">
        <v>352</v>
      </c>
      <c r="J2061" s="13" t="s">
        <v>10</v>
      </c>
      <c r="K2061" s="19">
        <v>45374</v>
      </c>
      <c r="L2061" s="19" t="s">
        <v>119</v>
      </c>
      <c r="M2061" s="34" t="s">
        <v>2</v>
      </c>
      <c r="N2061" s="35" t="s">
        <v>1126</v>
      </c>
      <c r="O2061" s="22">
        <v>45414</v>
      </c>
      <c r="P2061" s="21" t="s">
        <v>1125</v>
      </c>
      <c r="Q2061" s="20">
        <v>87.9</v>
      </c>
      <c r="R2061" s="19">
        <v>45446</v>
      </c>
      <c r="S2061" s="13" t="s">
        <v>1125</v>
      </c>
      <c r="T2061" s="34">
        <v>131.52000000000001</v>
      </c>
      <c r="U2061" s="17"/>
      <c r="V2061" s="16"/>
      <c r="W2061" s="15"/>
      <c r="X2061" s="14"/>
      <c r="Y2061" s="13"/>
      <c r="Z2061" s="33"/>
      <c r="AA2061" s="11" t="s">
        <v>0</v>
      </c>
      <c r="AB2061" s="9" t="s">
        <v>1123</v>
      </c>
      <c r="AC2061" s="10" t="s">
        <v>1201</v>
      </c>
      <c r="AD2061" s="9" t="s">
        <v>1131</v>
      </c>
      <c r="AE2061" s="8" t="s">
        <v>1123</v>
      </c>
      <c r="AF2061" s="32" t="s">
        <v>4443</v>
      </c>
      <c r="AG2061" s="6">
        <f>IF(P2061="Em Aberto",Q2061,0)+IF(S2061="Em Aberto",T2061,0)+IF(V2061="Em Aberto",W2061,0)+IF(Y2061="Em Aberto",Z2061,0)</f>
        <v>0</v>
      </c>
      <c r="AH2061" s="28"/>
    </row>
    <row r="2062" spans="1:34" s="86" customFormat="1" ht="11.25" x14ac:dyDescent="0.2">
      <c r="A2062" s="30">
        <v>45352</v>
      </c>
      <c r="B2062" s="28"/>
      <c r="C2062" s="27">
        <v>52323107000174</v>
      </c>
      <c r="D2062" s="5" t="s">
        <v>4529</v>
      </c>
      <c r="E2062" s="13" t="s">
        <v>4528</v>
      </c>
      <c r="F2062" s="13">
        <v>2</v>
      </c>
      <c r="G2062" s="36" t="s">
        <v>4527</v>
      </c>
      <c r="H2062" s="34" t="s">
        <v>11</v>
      </c>
      <c r="I2062" s="13" t="s">
        <v>352</v>
      </c>
      <c r="J2062" s="13" t="s">
        <v>10</v>
      </c>
      <c r="K2062" s="19">
        <v>45374</v>
      </c>
      <c r="L2062" s="19" t="s">
        <v>4526</v>
      </c>
      <c r="M2062" s="34" t="s">
        <v>201</v>
      </c>
      <c r="N2062" s="35" t="s">
        <v>1209</v>
      </c>
      <c r="O2062" s="22">
        <v>45414</v>
      </c>
      <c r="P2062" s="21" t="s">
        <v>1125</v>
      </c>
      <c r="Q2062" s="20">
        <v>74.349999999999994</v>
      </c>
      <c r="R2062" s="19">
        <v>45446</v>
      </c>
      <c r="S2062" s="13" t="s">
        <v>1196</v>
      </c>
      <c r="T2062" s="34">
        <v>109.76</v>
      </c>
      <c r="U2062" s="17"/>
      <c r="V2062" s="16"/>
      <c r="W2062" s="15"/>
      <c r="X2062" s="14"/>
      <c r="Y2062" s="13"/>
      <c r="Z2062" s="33"/>
      <c r="AA2062" s="11" t="s">
        <v>1195</v>
      </c>
      <c r="AB2062" s="9" t="s">
        <v>1194</v>
      </c>
      <c r="AC2062" s="10" t="s">
        <v>1201</v>
      </c>
      <c r="AD2062" s="9" t="s">
        <v>1131</v>
      </c>
      <c r="AE2062" s="8" t="s">
        <v>1193</v>
      </c>
      <c r="AF2062" s="32" t="s">
        <v>4525</v>
      </c>
      <c r="AG2062" s="6">
        <f>IF(P2062="Em Aberto",Q2062,0)+IF(S2062="Em Aberto",T2062,0)+IF(V2062="Em Aberto",W2062,0)+IF(Y2062="Em Aberto",Z2062,0)</f>
        <v>109.76</v>
      </c>
      <c r="AH2062" s="28"/>
    </row>
    <row r="2063" spans="1:34" s="86" customFormat="1" ht="11.25" x14ac:dyDescent="0.2">
      <c r="A2063" s="30">
        <v>45352</v>
      </c>
      <c r="B2063" s="28"/>
      <c r="C2063" s="27">
        <v>42570228000167</v>
      </c>
      <c r="D2063" s="5" t="s">
        <v>4524</v>
      </c>
      <c r="E2063" s="13" t="s">
        <v>4523</v>
      </c>
      <c r="F2063" s="13">
        <v>26</v>
      </c>
      <c r="G2063" s="36" t="s">
        <v>4522</v>
      </c>
      <c r="H2063" s="34" t="s">
        <v>11</v>
      </c>
      <c r="I2063" s="13" t="s">
        <v>352</v>
      </c>
      <c r="J2063" s="13" t="s">
        <v>10</v>
      </c>
      <c r="K2063" s="19">
        <v>45374</v>
      </c>
      <c r="L2063" s="19" t="s">
        <v>1295</v>
      </c>
      <c r="M2063" s="34" t="s">
        <v>15</v>
      </c>
      <c r="N2063" s="35" t="s">
        <v>1209</v>
      </c>
      <c r="O2063" s="22">
        <v>45411</v>
      </c>
      <c r="P2063" s="21" t="s">
        <v>1125</v>
      </c>
      <c r="Q2063" s="20">
        <v>148.78</v>
      </c>
      <c r="R2063" s="19">
        <v>45443</v>
      </c>
      <c r="S2063" s="13" t="s">
        <v>1125</v>
      </c>
      <c r="T2063" s="34">
        <v>223.09</v>
      </c>
      <c r="U2063" s="17">
        <v>45471</v>
      </c>
      <c r="V2063" s="16" t="s">
        <v>1125</v>
      </c>
      <c r="W2063" s="15">
        <v>219.65</v>
      </c>
      <c r="X2063" s="14"/>
      <c r="Y2063" s="13"/>
      <c r="Z2063" s="33"/>
      <c r="AA2063" s="11" t="s">
        <v>0</v>
      </c>
      <c r="AB2063" s="9" t="s">
        <v>1123</v>
      </c>
      <c r="AC2063" s="10" t="s">
        <v>1201</v>
      </c>
      <c r="AD2063" s="9" t="s">
        <v>1131</v>
      </c>
      <c r="AE2063" s="8" t="s">
        <v>1123</v>
      </c>
      <c r="AF2063" s="32" t="s">
        <v>4521</v>
      </c>
      <c r="AG2063" s="6">
        <f>IF(P2063="Em Aberto",Q2063,0)+IF(S2063="Em Aberto",T2063,0)+IF(V2063="Em Aberto",W2063,0)+IF(Y2063="Em Aberto",Z2063,0)</f>
        <v>0</v>
      </c>
      <c r="AH2063" s="28"/>
    </row>
    <row r="2064" spans="1:34" s="90" customFormat="1" ht="11.25" x14ac:dyDescent="0.2">
      <c r="A2064" s="30">
        <v>45352</v>
      </c>
      <c r="B2064" s="28"/>
      <c r="C2064" s="27">
        <v>46735399000150</v>
      </c>
      <c r="D2064" s="5" t="s">
        <v>4520</v>
      </c>
      <c r="E2064" s="13" t="s">
        <v>4519</v>
      </c>
      <c r="F2064" s="13">
        <v>2</v>
      </c>
      <c r="G2064" s="36" t="s">
        <v>4518</v>
      </c>
      <c r="H2064" s="34" t="s">
        <v>11</v>
      </c>
      <c r="I2064" s="13" t="s">
        <v>352</v>
      </c>
      <c r="J2064" s="13" t="s">
        <v>10</v>
      </c>
      <c r="K2064" s="19">
        <v>45374</v>
      </c>
      <c r="L2064" s="19" t="s">
        <v>102</v>
      </c>
      <c r="M2064" s="34" t="s">
        <v>37</v>
      </c>
      <c r="N2064" s="35" t="s">
        <v>1209</v>
      </c>
      <c r="O2064" s="22">
        <v>45414</v>
      </c>
      <c r="P2064" s="21" t="s">
        <v>1125</v>
      </c>
      <c r="Q2064" s="20">
        <v>74.42</v>
      </c>
      <c r="R2064" s="19">
        <v>45445</v>
      </c>
      <c r="S2064" s="13" t="s">
        <v>1125</v>
      </c>
      <c r="T2064" s="34">
        <v>111.48</v>
      </c>
      <c r="U2064" s="17"/>
      <c r="V2064" s="16"/>
      <c r="W2064" s="15"/>
      <c r="X2064" s="14"/>
      <c r="Y2064" s="13"/>
      <c r="Z2064" s="33"/>
      <c r="AA2064" s="11" t="s">
        <v>0</v>
      </c>
      <c r="AB2064" s="9" t="s">
        <v>1123</v>
      </c>
      <c r="AC2064" s="10" t="s">
        <v>1140</v>
      </c>
      <c r="AD2064" s="9" t="s">
        <v>1131</v>
      </c>
      <c r="AE2064" s="8" t="s">
        <v>1123</v>
      </c>
      <c r="AF2064" s="32" t="s">
        <v>4517</v>
      </c>
      <c r="AG2064" s="6">
        <f>IF(P2064="Em Aberto",Q2064,0)+IF(S2064="Em Aberto",T2064,0)+IF(V2064="Em Aberto",W2064,0)+IF(Y2064="Em Aberto",Z2064,0)</f>
        <v>0</v>
      </c>
      <c r="AH2064" s="28"/>
    </row>
    <row r="2065" spans="1:34" s="86" customFormat="1" ht="11.25" x14ac:dyDescent="0.2">
      <c r="A2065" s="30">
        <v>45352</v>
      </c>
      <c r="B2065" s="28"/>
      <c r="C2065" s="27">
        <v>14554553000109</v>
      </c>
      <c r="D2065" s="5" t="s">
        <v>4516</v>
      </c>
      <c r="E2065" s="13" t="s">
        <v>4515</v>
      </c>
      <c r="F2065" s="13">
        <v>2</v>
      </c>
      <c r="G2065" s="36" t="s">
        <v>4514</v>
      </c>
      <c r="H2065" s="34" t="s">
        <v>6</v>
      </c>
      <c r="I2065" s="13" t="s">
        <v>352</v>
      </c>
      <c r="J2065" s="13" t="s">
        <v>10</v>
      </c>
      <c r="K2065" s="19">
        <v>45374</v>
      </c>
      <c r="L2065" s="19" t="s">
        <v>16</v>
      </c>
      <c r="M2065" s="34" t="s">
        <v>29</v>
      </c>
      <c r="N2065" s="35" t="s">
        <v>1126</v>
      </c>
      <c r="O2065" s="22">
        <v>45414</v>
      </c>
      <c r="P2065" s="21" t="s">
        <v>1125</v>
      </c>
      <c r="Q2065" s="20">
        <v>74.38</v>
      </c>
      <c r="R2065" s="19">
        <v>45446</v>
      </c>
      <c r="S2065" s="13" t="s">
        <v>1125</v>
      </c>
      <c r="T2065" s="34">
        <v>111.46</v>
      </c>
      <c r="U2065" s="17"/>
      <c r="V2065" s="16"/>
      <c r="W2065" s="15"/>
      <c r="X2065" s="14"/>
      <c r="Y2065" s="13"/>
      <c r="Z2065" s="33"/>
      <c r="AA2065" s="11" t="s">
        <v>0</v>
      </c>
      <c r="AB2065" s="9" t="s">
        <v>1123</v>
      </c>
      <c r="AC2065" s="10" t="s">
        <v>6</v>
      </c>
      <c r="AD2065" s="9" t="s">
        <v>1131</v>
      </c>
      <c r="AE2065" s="8" t="s">
        <v>1123</v>
      </c>
      <c r="AF2065" s="32" t="s">
        <v>4513</v>
      </c>
      <c r="AG2065" s="6">
        <f>IF(P2065="Em Aberto",Q2065,0)+IF(S2065="Em Aberto",T2065,0)+IF(V2065="Em Aberto",W2065,0)+IF(Y2065="Em Aberto",Z2065,0)</f>
        <v>0</v>
      </c>
      <c r="AH2065" s="28"/>
    </row>
    <row r="2066" spans="1:34" s="86" customFormat="1" ht="11.25" x14ac:dyDescent="0.2">
      <c r="A2066" s="30">
        <v>45352</v>
      </c>
      <c r="B2066" s="28"/>
      <c r="C2066" s="36">
        <v>45116216000155</v>
      </c>
      <c r="D2066" s="5" t="s">
        <v>4512</v>
      </c>
      <c r="E2066" s="13" t="s">
        <v>4511</v>
      </c>
      <c r="F2066" s="13">
        <v>2</v>
      </c>
      <c r="G2066" s="36" t="s">
        <v>4510</v>
      </c>
      <c r="H2066" s="34" t="s">
        <v>6</v>
      </c>
      <c r="I2066" s="13" t="s">
        <v>352</v>
      </c>
      <c r="J2066" s="13" t="s">
        <v>10</v>
      </c>
      <c r="K2066" s="19">
        <v>45374</v>
      </c>
      <c r="L2066" s="19" t="s">
        <v>119</v>
      </c>
      <c r="M2066" s="34" t="s">
        <v>201</v>
      </c>
      <c r="N2066" s="35" t="s">
        <v>1209</v>
      </c>
      <c r="O2066" s="22">
        <v>45414</v>
      </c>
      <c r="P2066" s="21" t="s">
        <v>1125</v>
      </c>
      <c r="Q2066" s="20">
        <v>87.96</v>
      </c>
      <c r="R2066" s="19">
        <v>45445</v>
      </c>
      <c r="S2066" s="13" t="s">
        <v>1196</v>
      </c>
      <c r="T2066" s="34">
        <v>109.83</v>
      </c>
      <c r="U2066" s="17"/>
      <c r="V2066" s="16"/>
      <c r="W2066" s="15"/>
      <c r="X2066" s="14"/>
      <c r="Y2066" s="13"/>
      <c r="Z2066" s="33"/>
      <c r="AA2066" s="11" t="s">
        <v>1195</v>
      </c>
      <c r="AB2066" s="9" t="s">
        <v>1194</v>
      </c>
      <c r="AC2066" s="10" t="s">
        <v>6</v>
      </c>
      <c r="AD2066" s="9" t="s">
        <v>1124</v>
      </c>
      <c r="AE2066" s="8" t="s">
        <v>1193</v>
      </c>
      <c r="AF2066" s="32" t="s">
        <v>4509</v>
      </c>
      <c r="AG2066" s="6">
        <f>IF(P2066="Em Aberto",Q2066,0)+IF(S2066="Em Aberto",T2066,0)+IF(V2066="Em Aberto",W2066,0)+IF(Y2066="Em Aberto",Z2066,0)</f>
        <v>109.83</v>
      </c>
      <c r="AH2066" s="28"/>
    </row>
    <row r="2067" spans="1:34" s="86" customFormat="1" ht="11.25" x14ac:dyDescent="0.2">
      <c r="A2067" s="30">
        <v>45352</v>
      </c>
      <c r="B2067" s="28"/>
      <c r="C2067" s="36">
        <v>51709728000128</v>
      </c>
      <c r="D2067" s="5" t="s">
        <v>4508</v>
      </c>
      <c r="E2067" s="13" t="s">
        <v>4507</v>
      </c>
      <c r="F2067" s="13">
        <v>26</v>
      </c>
      <c r="G2067" s="36" t="s">
        <v>4506</v>
      </c>
      <c r="H2067" s="34" t="s">
        <v>6</v>
      </c>
      <c r="I2067" s="13" t="s">
        <v>352</v>
      </c>
      <c r="J2067" s="13" t="s">
        <v>10</v>
      </c>
      <c r="K2067" s="19">
        <v>45374</v>
      </c>
      <c r="L2067" s="19" t="s">
        <v>114</v>
      </c>
      <c r="M2067" s="34" t="s">
        <v>153</v>
      </c>
      <c r="N2067" s="35" t="s">
        <v>1126</v>
      </c>
      <c r="O2067" s="22">
        <v>45411</v>
      </c>
      <c r="P2067" s="21" t="s">
        <v>1125</v>
      </c>
      <c r="Q2067" s="20">
        <v>87.95</v>
      </c>
      <c r="R2067" s="19">
        <v>45443</v>
      </c>
      <c r="S2067" s="13" t="s">
        <v>1125</v>
      </c>
      <c r="T2067" s="34">
        <v>134.86000000000001</v>
      </c>
      <c r="U2067" s="17">
        <v>45471</v>
      </c>
      <c r="V2067" s="16" t="s">
        <v>1196</v>
      </c>
      <c r="W2067" s="15">
        <v>129.84</v>
      </c>
      <c r="X2067" s="14"/>
      <c r="Y2067" s="13"/>
      <c r="Z2067" s="33"/>
      <c r="AA2067" s="11" t="s">
        <v>1195</v>
      </c>
      <c r="AB2067" s="9" t="s">
        <v>1194</v>
      </c>
      <c r="AC2067" s="10" t="s">
        <v>6</v>
      </c>
      <c r="AD2067" s="9" t="s">
        <v>1124</v>
      </c>
      <c r="AE2067" s="8" t="s">
        <v>1193</v>
      </c>
      <c r="AF2067" s="32" t="s">
        <v>4505</v>
      </c>
      <c r="AG2067" s="6">
        <f>IF(P2067="Em Aberto",Q2067,0)+IF(S2067="Em Aberto",T2067,0)+IF(V2067="Em Aberto",W2067,0)+IF(Y2067="Em Aberto",Z2067,0)</f>
        <v>129.84</v>
      </c>
      <c r="AH2067" s="28"/>
    </row>
    <row r="2068" spans="1:34" s="86" customFormat="1" ht="11.25" x14ac:dyDescent="0.2">
      <c r="A2068" s="30">
        <v>45352</v>
      </c>
      <c r="B2068" s="28"/>
      <c r="C2068" s="27">
        <v>45671117000135</v>
      </c>
      <c r="D2068" s="5" t="s">
        <v>4504</v>
      </c>
      <c r="E2068" s="13">
        <v>2198684</v>
      </c>
      <c r="F2068" s="13">
        <v>30</v>
      </c>
      <c r="G2068" s="36" t="s">
        <v>4503</v>
      </c>
      <c r="H2068" s="34" t="s">
        <v>11</v>
      </c>
      <c r="I2068" s="13" t="s">
        <v>352</v>
      </c>
      <c r="J2068" s="13" t="s">
        <v>4</v>
      </c>
      <c r="K2068" s="19">
        <v>45376</v>
      </c>
      <c r="L2068" s="19" t="s">
        <v>30</v>
      </c>
      <c r="M2068" s="34" t="s">
        <v>2</v>
      </c>
      <c r="N2068" s="35" t="s">
        <v>1126</v>
      </c>
      <c r="O2068" s="22">
        <v>45412</v>
      </c>
      <c r="P2068" s="21" t="s">
        <v>1125</v>
      </c>
      <c r="Q2068" s="20">
        <v>90</v>
      </c>
      <c r="R2068" s="19">
        <v>45442</v>
      </c>
      <c r="S2068" s="13" t="s">
        <v>1125</v>
      </c>
      <c r="T2068" s="34">
        <v>90</v>
      </c>
      <c r="U2068" s="17">
        <v>45473</v>
      </c>
      <c r="V2068" s="16" t="s">
        <v>1125</v>
      </c>
      <c r="W2068" s="15">
        <v>90</v>
      </c>
      <c r="X2068" s="14"/>
      <c r="Y2068" s="13"/>
      <c r="Z2068" s="33"/>
      <c r="AA2068" s="11" t="s">
        <v>0</v>
      </c>
      <c r="AB2068" s="9" t="s">
        <v>1123</v>
      </c>
      <c r="AC2068" s="10" t="s">
        <v>1243</v>
      </c>
      <c r="AD2068" s="9" t="s">
        <v>1131</v>
      </c>
      <c r="AE2068" s="8" t="s">
        <v>1123</v>
      </c>
      <c r="AF2068" s="32" t="s">
        <v>4502</v>
      </c>
      <c r="AG2068" s="6">
        <f>IF(P2068="Em Aberto",Q2068,0)+IF(S2068="Em Aberto",T2068,0)+IF(V2068="Em Aberto",W2068,0)+IF(Y2068="Em Aberto",Z2068,0)</f>
        <v>0</v>
      </c>
      <c r="AH2068" s="28"/>
    </row>
    <row r="2069" spans="1:34" s="86" customFormat="1" ht="11.25" x14ac:dyDescent="0.2">
      <c r="A2069" s="30">
        <v>45352</v>
      </c>
      <c r="B2069" s="28"/>
      <c r="C2069" s="27">
        <v>18940271000192</v>
      </c>
      <c r="D2069" s="5" t="s">
        <v>4501</v>
      </c>
      <c r="E2069" s="13" t="s">
        <v>4500</v>
      </c>
      <c r="F2069" s="13">
        <v>2</v>
      </c>
      <c r="G2069" s="36" t="s">
        <v>4499</v>
      </c>
      <c r="H2069" s="34" t="s">
        <v>6</v>
      </c>
      <c r="I2069" s="13" t="s">
        <v>352</v>
      </c>
      <c r="J2069" s="13" t="s">
        <v>10</v>
      </c>
      <c r="K2069" s="19">
        <v>45376</v>
      </c>
      <c r="L2069" s="19" t="s">
        <v>1269</v>
      </c>
      <c r="M2069" s="34" t="s">
        <v>2</v>
      </c>
      <c r="N2069" s="35" t="s">
        <v>1126</v>
      </c>
      <c r="O2069" s="22">
        <v>45414</v>
      </c>
      <c r="P2069" s="21" t="s">
        <v>1125</v>
      </c>
      <c r="Q2069" s="20">
        <v>67.23</v>
      </c>
      <c r="R2069" s="19">
        <v>45446</v>
      </c>
      <c r="S2069" s="13" t="s">
        <v>1125</v>
      </c>
      <c r="T2069" s="34">
        <v>111.17</v>
      </c>
      <c r="U2069" s="17"/>
      <c r="V2069" s="16"/>
      <c r="W2069" s="15"/>
      <c r="X2069" s="14"/>
      <c r="Y2069" s="13"/>
      <c r="Z2069" s="33"/>
      <c r="AA2069" s="11" t="s">
        <v>0</v>
      </c>
      <c r="AB2069" s="9" t="s">
        <v>1123</v>
      </c>
      <c r="AC2069" s="10" t="s">
        <v>6</v>
      </c>
      <c r="AD2069" s="9" t="s">
        <v>1131</v>
      </c>
      <c r="AE2069" s="8" t="s">
        <v>1123</v>
      </c>
      <c r="AF2069" s="32" t="s">
        <v>4384</v>
      </c>
      <c r="AG2069" s="6">
        <f>IF(P2069="Em Aberto",Q2069,0)+IF(S2069="Em Aberto",T2069,0)+IF(V2069="Em Aberto",W2069,0)+IF(Y2069="Em Aberto",Z2069,0)</f>
        <v>0</v>
      </c>
      <c r="AH2069" s="28"/>
    </row>
    <row r="2070" spans="1:34" s="86" customFormat="1" ht="11.25" x14ac:dyDescent="0.2">
      <c r="A2070" s="30">
        <v>45352</v>
      </c>
      <c r="B2070" s="28"/>
      <c r="C2070" s="27">
        <v>30350723000181</v>
      </c>
      <c r="D2070" s="5" t="s">
        <v>4498</v>
      </c>
      <c r="E2070" s="13" t="s">
        <v>4497</v>
      </c>
      <c r="F2070" s="13">
        <v>26</v>
      </c>
      <c r="G2070" s="36" t="s">
        <v>4496</v>
      </c>
      <c r="H2070" s="34" t="s">
        <v>6</v>
      </c>
      <c r="I2070" s="13" t="s">
        <v>352</v>
      </c>
      <c r="J2070" s="13" t="s">
        <v>10</v>
      </c>
      <c r="K2070" s="19">
        <v>45376</v>
      </c>
      <c r="L2070" s="19" t="s">
        <v>299</v>
      </c>
      <c r="M2070" s="34" t="s">
        <v>110</v>
      </c>
      <c r="N2070" s="35" t="s">
        <v>20</v>
      </c>
      <c r="O2070" s="22">
        <v>45411</v>
      </c>
      <c r="P2070" s="21" t="s">
        <v>1125</v>
      </c>
      <c r="Q2070" s="20">
        <v>67.3</v>
      </c>
      <c r="R2070" s="19">
        <v>45443</v>
      </c>
      <c r="S2070" s="13" t="s">
        <v>1125</v>
      </c>
      <c r="T2070" s="34">
        <v>109.81</v>
      </c>
      <c r="U2070" s="17">
        <v>45471</v>
      </c>
      <c r="V2070" s="16" t="s">
        <v>1125</v>
      </c>
      <c r="W2070" s="15">
        <v>111.49</v>
      </c>
      <c r="X2070" s="14"/>
      <c r="Y2070" s="13"/>
      <c r="Z2070" s="33"/>
      <c r="AA2070" s="11" t="s">
        <v>0</v>
      </c>
      <c r="AB2070" s="9" t="s">
        <v>1123</v>
      </c>
      <c r="AC2070" s="10" t="s">
        <v>6</v>
      </c>
      <c r="AD2070" s="9" t="s">
        <v>1124</v>
      </c>
      <c r="AE2070" s="8" t="s">
        <v>1123</v>
      </c>
      <c r="AF2070" s="32" t="s">
        <v>4495</v>
      </c>
      <c r="AG2070" s="6">
        <f>IF(P2070="Em Aberto",Q2070,0)+IF(S2070="Em Aberto",T2070,0)+IF(V2070="Em Aberto",W2070,0)+IF(Y2070="Em Aberto",Z2070,0)</f>
        <v>0</v>
      </c>
      <c r="AH2070" s="28"/>
    </row>
    <row r="2071" spans="1:34" s="90" customFormat="1" ht="11.25" x14ac:dyDescent="0.2">
      <c r="A2071" s="30">
        <v>45352</v>
      </c>
      <c r="B2071" s="28"/>
      <c r="C2071" s="27">
        <v>43992302000104</v>
      </c>
      <c r="D2071" s="5" t="s">
        <v>4494</v>
      </c>
      <c r="E2071" s="13" t="s">
        <v>4493</v>
      </c>
      <c r="F2071" s="13">
        <v>26</v>
      </c>
      <c r="G2071" s="36" t="s">
        <v>4492</v>
      </c>
      <c r="H2071" s="34" t="s">
        <v>11</v>
      </c>
      <c r="I2071" s="13" t="s">
        <v>352</v>
      </c>
      <c r="J2071" s="13" t="s">
        <v>10</v>
      </c>
      <c r="K2071" s="19">
        <v>45376</v>
      </c>
      <c r="L2071" s="19" t="s">
        <v>170</v>
      </c>
      <c r="M2071" s="34" t="s">
        <v>29</v>
      </c>
      <c r="N2071" s="35" t="s">
        <v>1126</v>
      </c>
      <c r="O2071" s="22">
        <v>45408</v>
      </c>
      <c r="P2071" s="21" t="s">
        <v>1125</v>
      </c>
      <c r="Q2071" s="20">
        <v>55.03</v>
      </c>
      <c r="R2071" s="19">
        <v>45438</v>
      </c>
      <c r="S2071" s="13" t="s">
        <v>1125</v>
      </c>
      <c r="T2071" s="34">
        <v>91.07</v>
      </c>
      <c r="U2071" s="17">
        <v>45469</v>
      </c>
      <c r="V2071" s="16" t="s">
        <v>1125</v>
      </c>
      <c r="W2071" s="15">
        <v>91.97</v>
      </c>
      <c r="X2071" s="14"/>
      <c r="Y2071" s="13"/>
      <c r="Z2071" s="33"/>
      <c r="AA2071" s="11" t="s">
        <v>0</v>
      </c>
      <c r="AB2071" s="9" t="s">
        <v>1123</v>
      </c>
      <c r="AC2071" s="10" t="s">
        <v>1140</v>
      </c>
      <c r="AD2071" s="9" t="s">
        <v>1131</v>
      </c>
      <c r="AE2071" s="8" t="s">
        <v>1123</v>
      </c>
      <c r="AF2071" s="32" t="s">
        <v>4491</v>
      </c>
      <c r="AG2071" s="6">
        <f>IF(P2071="Em Aberto",Q2071,0)+IF(S2071="Em Aberto",T2071,0)+IF(V2071="Em Aberto",W2071,0)+IF(Y2071="Em Aberto",Z2071,0)</f>
        <v>0</v>
      </c>
      <c r="AH2071" s="28"/>
    </row>
    <row r="2072" spans="1:34" s="86" customFormat="1" ht="11.25" x14ac:dyDescent="0.2">
      <c r="A2072" s="30">
        <v>45352</v>
      </c>
      <c r="B2072" s="28"/>
      <c r="C2072" s="27">
        <v>42305840000102</v>
      </c>
      <c r="D2072" s="5" t="s">
        <v>4490</v>
      </c>
      <c r="E2072" s="13" t="s">
        <v>4489</v>
      </c>
      <c r="F2072" s="13">
        <v>26</v>
      </c>
      <c r="G2072" s="36" t="s">
        <v>4488</v>
      </c>
      <c r="H2072" s="34" t="s">
        <v>11</v>
      </c>
      <c r="I2072" s="13" t="s">
        <v>352</v>
      </c>
      <c r="J2072" s="13" t="s">
        <v>10</v>
      </c>
      <c r="K2072" s="19">
        <v>45376</v>
      </c>
      <c r="L2072" s="19" t="s">
        <v>102</v>
      </c>
      <c r="M2072" s="34" t="s">
        <v>2</v>
      </c>
      <c r="N2072" s="35" t="s">
        <v>1126</v>
      </c>
      <c r="O2072" s="22">
        <v>45408</v>
      </c>
      <c r="P2072" s="21" t="s">
        <v>1125</v>
      </c>
      <c r="Q2072" s="20">
        <v>54.98</v>
      </c>
      <c r="R2072" s="19">
        <v>45438</v>
      </c>
      <c r="S2072" s="13" t="s">
        <v>1125</v>
      </c>
      <c r="T2072" s="34">
        <v>89.71</v>
      </c>
      <c r="U2072" s="17">
        <v>45469</v>
      </c>
      <c r="V2072" s="16" t="s">
        <v>1125</v>
      </c>
      <c r="W2072" s="15">
        <v>89.24</v>
      </c>
      <c r="X2072" s="14"/>
      <c r="Y2072" s="13"/>
      <c r="Z2072" s="33"/>
      <c r="AA2072" s="11" t="s">
        <v>0</v>
      </c>
      <c r="AB2072" s="9" t="s">
        <v>1123</v>
      </c>
      <c r="AC2072" s="10" t="s">
        <v>1140</v>
      </c>
      <c r="AD2072" s="9" t="s">
        <v>1131</v>
      </c>
      <c r="AE2072" s="8" t="s">
        <v>1123</v>
      </c>
      <c r="AF2072" s="32" t="s">
        <v>4487</v>
      </c>
      <c r="AG2072" s="6">
        <f>IF(P2072="Em Aberto",Q2072,0)+IF(S2072="Em Aberto",T2072,0)+IF(V2072="Em Aberto",W2072,0)+IF(Y2072="Em Aberto",Z2072,0)</f>
        <v>0</v>
      </c>
      <c r="AH2072" s="28"/>
    </row>
    <row r="2073" spans="1:34" s="86" customFormat="1" ht="11.25" x14ac:dyDescent="0.2">
      <c r="A2073" s="30">
        <v>45352</v>
      </c>
      <c r="B2073" s="28"/>
      <c r="C2073" s="27">
        <v>36861287000191</v>
      </c>
      <c r="D2073" s="5" t="s">
        <v>4486</v>
      </c>
      <c r="E2073" s="13" t="s">
        <v>4485</v>
      </c>
      <c r="F2073" s="13">
        <v>2</v>
      </c>
      <c r="G2073" s="36" t="s">
        <v>4484</v>
      </c>
      <c r="H2073" s="34" t="s">
        <v>6</v>
      </c>
      <c r="I2073" s="13" t="s">
        <v>352</v>
      </c>
      <c r="J2073" s="13" t="s">
        <v>10</v>
      </c>
      <c r="K2073" s="19">
        <v>45376</v>
      </c>
      <c r="L2073" s="19" t="s">
        <v>46</v>
      </c>
      <c r="M2073" s="34" t="s">
        <v>29</v>
      </c>
      <c r="N2073" s="35" t="s">
        <v>1126</v>
      </c>
      <c r="O2073" s="22">
        <v>45414</v>
      </c>
      <c r="P2073" s="21" t="s">
        <v>1125</v>
      </c>
      <c r="Q2073" s="20">
        <v>79.58</v>
      </c>
      <c r="R2073" s="19">
        <v>45446</v>
      </c>
      <c r="S2073" s="13" t="s">
        <v>1125</v>
      </c>
      <c r="T2073" s="34">
        <v>129.84</v>
      </c>
      <c r="U2073" s="17"/>
      <c r="V2073" s="16"/>
      <c r="W2073" s="15"/>
      <c r="X2073" s="14"/>
      <c r="Y2073" s="13"/>
      <c r="Z2073" s="33"/>
      <c r="AA2073" s="11" t="s">
        <v>0</v>
      </c>
      <c r="AB2073" s="9" t="s">
        <v>1123</v>
      </c>
      <c r="AC2073" s="10" t="s">
        <v>6</v>
      </c>
      <c r="AD2073" s="9" t="s">
        <v>1131</v>
      </c>
      <c r="AE2073" s="8" t="s">
        <v>1123</v>
      </c>
      <c r="AF2073" s="32" t="s">
        <v>4443</v>
      </c>
      <c r="AG2073" s="6">
        <f>IF(P2073="Em Aberto",Q2073,0)+IF(S2073="Em Aberto",T2073,0)+IF(V2073="Em Aberto",W2073,0)+IF(Y2073="Em Aberto",Z2073,0)</f>
        <v>0</v>
      </c>
      <c r="AH2073" s="28"/>
    </row>
    <row r="2074" spans="1:34" s="86" customFormat="1" ht="11.25" x14ac:dyDescent="0.2">
      <c r="A2074" s="30">
        <v>45352</v>
      </c>
      <c r="B2074" s="28"/>
      <c r="C2074" s="27">
        <v>52872791000143</v>
      </c>
      <c r="D2074" s="5" t="s">
        <v>4483</v>
      </c>
      <c r="E2074" s="13" t="s">
        <v>4482</v>
      </c>
      <c r="F2074" s="13">
        <v>2</v>
      </c>
      <c r="G2074" s="36" t="s">
        <v>4481</v>
      </c>
      <c r="H2074" s="34" t="s">
        <v>6</v>
      </c>
      <c r="I2074" s="13" t="s">
        <v>352</v>
      </c>
      <c r="J2074" s="13" t="s">
        <v>10</v>
      </c>
      <c r="K2074" s="19">
        <v>45376</v>
      </c>
      <c r="L2074" s="19" t="s">
        <v>30</v>
      </c>
      <c r="M2074" s="34" t="s">
        <v>21</v>
      </c>
      <c r="N2074" s="35" t="s">
        <v>20</v>
      </c>
      <c r="O2074" s="22">
        <v>45414</v>
      </c>
      <c r="P2074" s="21" t="s">
        <v>1196</v>
      </c>
      <c r="Q2074" s="20">
        <v>79.59</v>
      </c>
      <c r="R2074" s="19">
        <v>45446</v>
      </c>
      <c r="S2074" s="13" t="s">
        <v>1196</v>
      </c>
      <c r="T2074" s="34">
        <v>129.87</v>
      </c>
      <c r="U2074" s="17"/>
      <c r="V2074" s="16"/>
      <c r="W2074" s="15"/>
      <c r="X2074" s="14"/>
      <c r="Y2074" s="13"/>
      <c r="Z2074" s="33"/>
      <c r="AA2074" s="11" t="s">
        <v>1195</v>
      </c>
      <c r="AB2074" s="9" t="s">
        <v>1380</v>
      </c>
      <c r="AC2074" s="10" t="s">
        <v>6</v>
      </c>
      <c r="AD2074" s="9" t="s">
        <v>1124</v>
      </c>
      <c r="AE2074" s="8" t="s">
        <v>1193</v>
      </c>
      <c r="AF2074" s="32" t="s">
        <v>4480</v>
      </c>
      <c r="AG2074" s="6">
        <f>IF(P2074="Em Aberto",Q2074,0)+IF(S2074="Em Aberto",T2074,0)+IF(V2074="Em Aberto",W2074,0)+IF(Y2074="Em Aberto",Z2074,0)</f>
        <v>209.46</v>
      </c>
      <c r="AH2074" s="28"/>
    </row>
    <row r="2075" spans="1:34" s="86" customFormat="1" ht="11.25" x14ac:dyDescent="0.2">
      <c r="A2075" s="30">
        <v>45352</v>
      </c>
      <c r="B2075" s="28"/>
      <c r="C2075" s="27">
        <v>20331386000121</v>
      </c>
      <c r="D2075" s="5" t="s">
        <v>4479</v>
      </c>
      <c r="E2075" s="13" t="s">
        <v>4478</v>
      </c>
      <c r="F2075" s="13">
        <v>2</v>
      </c>
      <c r="G2075" s="36" t="s">
        <v>4477</v>
      </c>
      <c r="H2075" s="34" t="s">
        <v>11</v>
      </c>
      <c r="I2075" s="13" t="s">
        <v>352</v>
      </c>
      <c r="J2075" s="13" t="s">
        <v>10</v>
      </c>
      <c r="K2075" s="19">
        <v>45376</v>
      </c>
      <c r="L2075" s="19" t="s">
        <v>1258</v>
      </c>
      <c r="M2075" s="34" t="s">
        <v>2</v>
      </c>
      <c r="N2075" s="35" t="s">
        <v>1126</v>
      </c>
      <c r="O2075" s="22">
        <v>45414</v>
      </c>
      <c r="P2075" s="21" t="s">
        <v>1125</v>
      </c>
      <c r="Q2075" s="20">
        <v>54.98</v>
      </c>
      <c r="R2075" s="19">
        <v>45446</v>
      </c>
      <c r="S2075" s="13" t="s">
        <v>1125</v>
      </c>
      <c r="T2075" s="34">
        <v>109.7</v>
      </c>
      <c r="U2075" s="17"/>
      <c r="V2075" s="16"/>
      <c r="W2075" s="15"/>
      <c r="X2075" s="14"/>
      <c r="Y2075" s="13"/>
      <c r="Z2075" s="33"/>
      <c r="AA2075" s="11" t="s">
        <v>0</v>
      </c>
      <c r="AB2075" s="9" t="s">
        <v>1123</v>
      </c>
      <c r="AC2075" s="10" t="s">
        <v>6</v>
      </c>
      <c r="AD2075" s="9" t="s">
        <v>1131</v>
      </c>
      <c r="AE2075" s="8" t="s">
        <v>1123</v>
      </c>
      <c r="AF2075" s="32" t="s">
        <v>4476</v>
      </c>
      <c r="AG2075" s="6">
        <f>IF(P2075="Em Aberto",Q2075,0)+IF(S2075="Em Aberto",T2075,0)+IF(V2075="Em Aberto",W2075,0)+IF(Y2075="Em Aberto",Z2075,0)</f>
        <v>0</v>
      </c>
      <c r="AH2075" s="28"/>
    </row>
    <row r="2076" spans="1:34" s="86" customFormat="1" ht="11.25" x14ac:dyDescent="0.2">
      <c r="A2076" s="30">
        <v>45352</v>
      </c>
      <c r="B2076" s="28"/>
      <c r="C2076" s="27">
        <v>50429834000195</v>
      </c>
      <c r="D2076" s="5" t="s">
        <v>4475</v>
      </c>
      <c r="E2076" s="13" t="s">
        <v>4474</v>
      </c>
      <c r="F2076" s="13">
        <v>2</v>
      </c>
      <c r="G2076" s="36" t="s">
        <v>4473</v>
      </c>
      <c r="H2076" s="34" t="s">
        <v>11</v>
      </c>
      <c r="I2076" s="13" t="s">
        <v>352</v>
      </c>
      <c r="J2076" s="13" t="s">
        <v>10</v>
      </c>
      <c r="K2076" s="19">
        <v>45376</v>
      </c>
      <c r="L2076" s="19" t="s">
        <v>1600</v>
      </c>
      <c r="M2076" s="34" t="s">
        <v>2</v>
      </c>
      <c r="N2076" s="35" t="s">
        <v>1126</v>
      </c>
      <c r="O2076" s="22">
        <v>45414</v>
      </c>
      <c r="P2076" s="21" t="s">
        <v>1125</v>
      </c>
      <c r="Q2076" s="20">
        <v>54.98</v>
      </c>
      <c r="R2076" s="19">
        <v>45445</v>
      </c>
      <c r="S2076" s="13" t="s">
        <v>1125</v>
      </c>
      <c r="T2076" s="34">
        <v>89.71</v>
      </c>
      <c r="U2076" s="17"/>
      <c r="V2076" s="16"/>
      <c r="W2076" s="15"/>
      <c r="X2076" s="14"/>
      <c r="Y2076" s="13"/>
      <c r="Z2076" s="33"/>
      <c r="AA2076" s="11" t="s">
        <v>0</v>
      </c>
      <c r="AB2076" s="9" t="s">
        <v>1123</v>
      </c>
      <c r="AC2076" s="10" t="s">
        <v>1140</v>
      </c>
      <c r="AD2076" s="9" t="s">
        <v>1131</v>
      </c>
      <c r="AE2076" s="8" t="s">
        <v>1123</v>
      </c>
      <c r="AF2076" s="32" t="s">
        <v>4443</v>
      </c>
      <c r="AG2076" s="6">
        <f>IF(P2076="Em Aberto",Q2076,0)+IF(S2076="Em Aberto",T2076,0)+IF(V2076="Em Aberto",W2076,0)+IF(Y2076="Em Aberto",Z2076,0)</f>
        <v>0</v>
      </c>
      <c r="AH2076" s="28"/>
    </row>
    <row r="2077" spans="1:34" s="86" customFormat="1" ht="11.25" x14ac:dyDescent="0.2">
      <c r="A2077" s="30">
        <v>45352</v>
      </c>
      <c r="B2077" s="28"/>
      <c r="C2077" s="27">
        <v>51230821000155</v>
      </c>
      <c r="D2077" s="5" t="s">
        <v>4472</v>
      </c>
      <c r="E2077" s="13" t="s">
        <v>4471</v>
      </c>
      <c r="F2077" s="13">
        <v>2</v>
      </c>
      <c r="G2077" s="36" t="s">
        <v>4470</v>
      </c>
      <c r="H2077" s="34" t="s">
        <v>11</v>
      </c>
      <c r="I2077" s="13" t="s">
        <v>352</v>
      </c>
      <c r="J2077" s="13" t="s">
        <v>10</v>
      </c>
      <c r="K2077" s="19">
        <v>45376</v>
      </c>
      <c r="L2077" s="19" t="s">
        <v>283</v>
      </c>
      <c r="M2077" s="34" t="s">
        <v>2</v>
      </c>
      <c r="N2077" s="35" t="s">
        <v>1126</v>
      </c>
      <c r="O2077" s="22">
        <v>45414</v>
      </c>
      <c r="P2077" s="21" t="s">
        <v>1125</v>
      </c>
      <c r="Q2077" s="20">
        <v>54.98</v>
      </c>
      <c r="R2077" s="19">
        <v>45445</v>
      </c>
      <c r="S2077" s="13" t="s">
        <v>1125</v>
      </c>
      <c r="T2077" s="34">
        <v>89.71</v>
      </c>
      <c r="U2077" s="17"/>
      <c r="V2077" s="16"/>
      <c r="W2077" s="15"/>
      <c r="X2077" s="14"/>
      <c r="Y2077" s="13"/>
      <c r="Z2077" s="33"/>
      <c r="AA2077" s="11" t="s">
        <v>0</v>
      </c>
      <c r="AB2077" s="9" t="s">
        <v>1123</v>
      </c>
      <c r="AC2077" s="10" t="s">
        <v>1140</v>
      </c>
      <c r="AD2077" s="9" t="s">
        <v>1131</v>
      </c>
      <c r="AE2077" s="8" t="s">
        <v>1123</v>
      </c>
      <c r="AF2077" s="32" t="s">
        <v>4443</v>
      </c>
      <c r="AG2077" s="6">
        <f>IF(P2077="Em Aberto",Q2077,0)+IF(S2077="Em Aberto",T2077,0)+IF(V2077="Em Aberto",W2077,0)+IF(Y2077="Em Aberto",Z2077,0)</f>
        <v>0</v>
      </c>
      <c r="AH2077" s="28"/>
    </row>
    <row r="2078" spans="1:34" s="86" customFormat="1" ht="11.25" x14ac:dyDescent="0.2">
      <c r="A2078" s="30">
        <v>45352</v>
      </c>
      <c r="B2078" s="28"/>
      <c r="C2078" s="27">
        <v>48850982000137</v>
      </c>
      <c r="D2078" s="5" t="s">
        <v>4469</v>
      </c>
      <c r="E2078" s="13" t="s">
        <v>4468</v>
      </c>
      <c r="F2078" s="13">
        <v>26</v>
      </c>
      <c r="G2078" s="36" t="s">
        <v>4467</v>
      </c>
      <c r="H2078" s="34" t="s">
        <v>6</v>
      </c>
      <c r="I2078" s="13" t="s">
        <v>352</v>
      </c>
      <c r="J2078" s="13" t="s">
        <v>10</v>
      </c>
      <c r="K2078" s="19">
        <v>45376</v>
      </c>
      <c r="L2078" s="19" t="s">
        <v>299</v>
      </c>
      <c r="M2078" s="34" t="s">
        <v>110</v>
      </c>
      <c r="N2078" s="35" t="s">
        <v>20</v>
      </c>
      <c r="O2078" s="22">
        <v>45411</v>
      </c>
      <c r="P2078" s="21" t="s">
        <v>1125</v>
      </c>
      <c r="Q2078" s="20">
        <v>67.3</v>
      </c>
      <c r="R2078" s="19">
        <v>45443</v>
      </c>
      <c r="S2078" s="13" t="s">
        <v>1125</v>
      </c>
      <c r="T2078" s="34">
        <v>109.81</v>
      </c>
      <c r="U2078" s="17">
        <v>45471</v>
      </c>
      <c r="V2078" s="16" t="s">
        <v>1125</v>
      </c>
      <c r="W2078" s="15">
        <v>109.81</v>
      </c>
      <c r="X2078" s="14"/>
      <c r="Y2078" s="13"/>
      <c r="Z2078" s="33"/>
      <c r="AA2078" s="11" t="s">
        <v>0</v>
      </c>
      <c r="AB2078" s="9" t="s">
        <v>1123</v>
      </c>
      <c r="AC2078" s="10" t="s">
        <v>6</v>
      </c>
      <c r="AD2078" s="9" t="s">
        <v>1131</v>
      </c>
      <c r="AE2078" s="8" t="s">
        <v>1123</v>
      </c>
      <c r="AF2078" s="32" t="s">
        <v>4466</v>
      </c>
      <c r="AG2078" s="6">
        <f>IF(P2078="Em Aberto",Q2078,0)+IF(S2078="Em Aberto",T2078,0)+IF(V2078="Em Aberto",W2078,0)+IF(Y2078="Em Aberto",Z2078,0)</f>
        <v>0</v>
      </c>
      <c r="AH2078" s="28"/>
    </row>
    <row r="2079" spans="1:34" s="86" customFormat="1" ht="11.25" x14ac:dyDescent="0.2">
      <c r="A2079" s="30">
        <v>45352</v>
      </c>
      <c r="B2079" s="28"/>
      <c r="C2079" s="27">
        <v>41883896000181</v>
      </c>
      <c r="D2079" s="5" t="s">
        <v>4465</v>
      </c>
      <c r="E2079" s="13" t="s">
        <v>4464</v>
      </c>
      <c r="F2079" s="13">
        <v>26</v>
      </c>
      <c r="G2079" s="36" t="s">
        <v>4463</v>
      </c>
      <c r="H2079" s="34" t="s">
        <v>6</v>
      </c>
      <c r="I2079" s="13" t="s">
        <v>352</v>
      </c>
      <c r="J2079" s="13" t="s">
        <v>10</v>
      </c>
      <c r="K2079" s="19">
        <v>45376</v>
      </c>
      <c r="L2079" s="19" t="s">
        <v>283</v>
      </c>
      <c r="M2079" s="34" t="s">
        <v>37</v>
      </c>
      <c r="N2079" s="35" t="s">
        <v>1209</v>
      </c>
      <c r="O2079" s="22">
        <v>45411</v>
      </c>
      <c r="P2079" s="21" t="s">
        <v>1125</v>
      </c>
      <c r="Q2079" s="20">
        <v>67.290000000000006</v>
      </c>
      <c r="R2079" s="19">
        <v>45443</v>
      </c>
      <c r="S2079" s="13" t="s">
        <v>1125</v>
      </c>
      <c r="T2079" s="34">
        <v>111.37</v>
      </c>
      <c r="U2079" s="17">
        <v>45471</v>
      </c>
      <c r="V2079" s="16" t="s">
        <v>1196</v>
      </c>
      <c r="W2079" s="15">
        <v>109.8</v>
      </c>
      <c r="X2079" s="14"/>
      <c r="Y2079" s="13"/>
      <c r="Z2079" s="33"/>
      <c r="AA2079" s="11" t="s">
        <v>1195</v>
      </c>
      <c r="AB2079" s="9" t="s">
        <v>1194</v>
      </c>
      <c r="AC2079" s="10" t="s">
        <v>6</v>
      </c>
      <c r="AD2079" s="9" t="s">
        <v>1131</v>
      </c>
      <c r="AE2079" s="8" t="s">
        <v>1193</v>
      </c>
      <c r="AF2079" s="32" t="s">
        <v>4462</v>
      </c>
      <c r="AG2079" s="6">
        <f>IF(P2079="Em Aberto",Q2079,0)+IF(S2079="Em Aberto",T2079,0)+IF(V2079="Em Aberto",W2079,0)+IF(Y2079="Em Aberto",Z2079,0)</f>
        <v>109.8</v>
      </c>
      <c r="AH2079" s="28"/>
    </row>
    <row r="2080" spans="1:34" s="86" customFormat="1" ht="11.25" x14ac:dyDescent="0.2">
      <c r="A2080" s="30">
        <v>45352</v>
      </c>
      <c r="B2080" s="28"/>
      <c r="C2080" s="27">
        <v>52673099000196</v>
      </c>
      <c r="D2080" s="5" t="s">
        <v>4461</v>
      </c>
      <c r="E2080" s="13" t="s">
        <v>4460</v>
      </c>
      <c r="F2080" s="13">
        <v>2</v>
      </c>
      <c r="G2080" s="36" t="s">
        <v>4459</v>
      </c>
      <c r="H2080" s="34" t="s">
        <v>6</v>
      </c>
      <c r="I2080" s="13" t="s">
        <v>352</v>
      </c>
      <c r="J2080" s="13" t="s">
        <v>10</v>
      </c>
      <c r="K2080" s="19">
        <v>45376</v>
      </c>
      <c r="L2080" s="19" t="s">
        <v>16</v>
      </c>
      <c r="M2080" s="34" t="s">
        <v>252</v>
      </c>
      <c r="N2080" s="35" t="s">
        <v>1209</v>
      </c>
      <c r="O2080" s="22">
        <v>45414</v>
      </c>
      <c r="P2080" s="21" t="s">
        <v>1196</v>
      </c>
      <c r="Q2080" s="20">
        <v>67.3</v>
      </c>
      <c r="R2080" s="19">
        <v>45446</v>
      </c>
      <c r="S2080" s="13" t="s">
        <v>1196</v>
      </c>
      <c r="T2080" s="34">
        <v>109.81</v>
      </c>
      <c r="U2080" s="17"/>
      <c r="V2080" s="16"/>
      <c r="W2080" s="15"/>
      <c r="X2080" s="14"/>
      <c r="Y2080" s="13"/>
      <c r="Z2080" s="33"/>
      <c r="AA2080" s="11" t="s">
        <v>1195</v>
      </c>
      <c r="AB2080" s="9" t="s">
        <v>1380</v>
      </c>
      <c r="AC2080" s="10" t="s">
        <v>6</v>
      </c>
      <c r="AD2080" s="9" t="s">
        <v>1131</v>
      </c>
      <c r="AE2080" s="8" t="s">
        <v>1193</v>
      </c>
      <c r="AF2080" s="32" t="s">
        <v>4458</v>
      </c>
      <c r="AG2080" s="6">
        <f>IF(P2080="Em Aberto",Q2080,0)+IF(S2080="Em Aberto",T2080,0)+IF(V2080="Em Aberto",W2080,0)+IF(Y2080="Em Aberto",Z2080,0)</f>
        <v>177.11</v>
      </c>
      <c r="AH2080" s="28"/>
    </row>
    <row r="2081" spans="1:34" s="86" customFormat="1" ht="11.25" x14ac:dyDescent="0.2">
      <c r="A2081" s="30">
        <v>45352</v>
      </c>
      <c r="B2081" s="28"/>
      <c r="C2081" s="36">
        <v>41245360000130</v>
      </c>
      <c r="D2081" s="5" t="s">
        <v>4457</v>
      </c>
      <c r="E2081" s="13" t="s">
        <v>4456</v>
      </c>
      <c r="F2081" s="13">
        <v>2</v>
      </c>
      <c r="G2081" s="36" t="s">
        <v>4455</v>
      </c>
      <c r="H2081" s="34" t="s">
        <v>6</v>
      </c>
      <c r="I2081" s="13" t="s">
        <v>352</v>
      </c>
      <c r="J2081" s="13" t="s">
        <v>10</v>
      </c>
      <c r="K2081" s="19">
        <v>45377</v>
      </c>
      <c r="L2081" s="19" t="s">
        <v>1539</v>
      </c>
      <c r="M2081" s="34" t="s">
        <v>2</v>
      </c>
      <c r="N2081" s="35" t="s">
        <v>1126</v>
      </c>
      <c r="O2081" s="22">
        <v>45414</v>
      </c>
      <c r="P2081" s="21" t="s">
        <v>1125</v>
      </c>
      <c r="Q2081" s="20">
        <v>63.69</v>
      </c>
      <c r="R2081" s="19">
        <v>45446</v>
      </c>
      <c r="S2081" s="13" t="s">
        <v>1196</v>
      </c>
      <c r="T2081" s="34">
        <v>111.1</v>
      </c>
      <c r="U2081" s="17"/>
      <c r="V2081" s="16"/>
      <c r="W2081" s="15"/>
      <c r="X2081" s="14"/>
      <c r="Y2081" s="13"/>
      <c r="Z2081" s="33"/>
      <c r="AA2081" s="11" t="s">
        <v>1195</v>
      </c>
      <c r="AB2081" s="9" t="s">
        <v>1194</v>
      </c>
      <c r="AC2081" s="10" t="s">
        <v>1201</v>
      </c>
      <c r="AD2081" s="9" t="s">
        <v>1131</v>
      </c>
      <c r="AE2081" s="8" t="s">
        <v>1193</v>
      </c>
      <c r="AF2081" s="32" t="s">
        <v>4454</v>
      </c>
      <c r="AG2081" s="6">
        <f>IF(P2081="Em Aberto",Q2081,0)+IF(S2081="Em Aberto",T2081,0)+IF(V2081="Em Aberto",W2081,0)+IF(Y2081="Em Aberto",Z2081,0)</f>
        <v>111.1</v>
      </c>
      <c r="AH2081" s="28"/>
    </row>
    <row r="2082" spans="1:34" s="86" customFormat="1" ht="11.25" x14ac:dyDescent="0.2">
      <c r="A2082" s="30">
        <v>45352</v>
      </c>
      <c r="B2082" s="28"/>
      <c r="C2082" s="36">
        <v>37507400000106</v>
      </c>
      <c r="D2082" s="5" t="s">
        <v>4453</v>
      </c>
      <c r="E2082" s="13" t="s">
        <v>4452</v>
      </c>
      <c r="F2082" s="13">
        <v>2</v>
      </c>
      <c r="G2082" s="36" t="s">
        <v>4451</v>
      </c>
      <c r="H2082" s="34" t="s">
        <v>11</v>
      </c>
      <c r="I2082" s="13" t="s">
        <v>352</v>
      </c>
      <c r="J2082" s="13" t="s">
        <v>10</v>
      </c>
      <c r="K2082" s="19">
        <v>45377</v>
      </c>
      <c r="L2082" s="19" t="s">
        <v>3</v>
      </c>
      <c r="M2082" s="34" t="s">
        <v>2</v>
      </c>
      <c r="N2082" s="35" t="s">
        <v>1126</v>
      </c>
      <c r="O2082" s="22">
        <v>45414</v>
      </c>
      <c r="P2082" s="21" t="s">
        <v>1125</v>
      </c>
      <c r="Q2082" s="20">
        <v>63.73</v>
      </c>
      <c r="R2082" s="19">
        <v>45445</v>
      </c>
      <c r="S2082" s="13" t="s">
        <v>1125</v>
      </c>
      <c r="T2082" s="34">
        <v>109.78</v>
      </c>
      <c r="U2082" s="17"/>
      <c r="V2082" s="16"/>
      <c r="W2082" s="15"/>
      <c r="X2082" s="14"/>
      <c r="Y2082" s="13"/>
      <c r="Z2082" s="33"/>
      <c r="AA2082" s="11" t="s">
        <v>0</v>
      </c>
      <c r="AB2082" s="9" t="s">
        <v>1123</v>
      </c>
      <c r="AC2082" s="10" t="s">
        <v>1140</v>
      </c>
      <c r="AD2082" s="9" t="s">
        <v>1131</v>
      </c>
      <c r="AE2082" s="8" t="s">
        <v>1123</v>
      </c>
      <c r="AF2082" s="32" t="s">
        <v>4443</v>
      </c>
      <c r="AG2082" s="6">
        <f>IF(P2082="Em Aberto",Q2082,0)+IF(S2082="Em Aberto",T2082,0)+IF(V2082="Em Aberto",W2082,0)+IF(Y2082="Em Aberto",Z2082,0)</f>
        <v>0</v>
      </c>
      <c r="AH2082" s="28"/>
    </row>
    <row r="2083" spans="1:34" s="90" customFormat="1" ht="11.25" x14ac:dyDescent="0.2">
      <c r="A2083" s="30">
        <v>45352</v>
      </c>
      <c r="B2083" s="28"/>
      <c r="C2083" s="27">
        <v>41584315000100</v>
      </c>
      <c r="D2083" s="5" t="s">
        <v>4450</v>
      </c>
      <c r="E2083" s="13" t="s">
        <v>4449</v>
      </c>
      <c r="F2083" s="13">
        <v>26</v>
      </c>
      <c r="G2083" s="36" t="s">
        <v>4448</v>
      </c>
      <c r="H2083" s="34" t="s">
        <v>6</v>
      </c>
      <c r="I2083" s="13" t="s">
        <v>352</v>
      </c>
      <c r="J2083" s="13" t="s">
        <v>10</v>
      </c>
      <c r="K2083" s="19">
        <v>45377</v>
      </c>
      <c r="L2083" s="19" t="s">
        <v>30</v>
      </c>
      <c r="M2083" s="34" t="s">
        <v>110</v>
      </c>
      <c r="N2083" s="35" t="s">
        <v>20</v>
      </c>
      <c r="O2083" s="22">
        <v>45411</v>
      </c>
      <c r="P2083" s="21" t="s">
        <v>1125</v>
      </c>
      <c r="Q2083" s="20">
        <v>63.75</v>
      </c>
      <c r="R2083" s="19">
        <v>45443</v>
      </c>
      <c r="S2083" s="13" t="s">
        <v>1125</v>
      </c>
      <c r="T2083" s="34">
        <v>109.81</v>
      </c>
      <c r="U2083" s="17">
        <v>45471</v>
      </c>
      <c r="V2083" s="16" t="s">
        <v>1125</v>
      </c>
      <c r="W2083" s="15">
        <v>109.81</v>
      </c>
      <c r="X2083" s="14"/>
      <c r="Y2083" s="13"/>
      <c r="Z2083" s="33"/>
      <c r="AA2083" s="11" t="s">
        <v>0</v>
      </c>
      <c r="AB2083" s="9" t="s">
        <v>1123</v>
      </c>
      <c r="AC2083" s="10" t="s">
        <v>6</v>
      </c>
      <c r="AD2083" s="9" t="s">
        <v>1131</v>
      </c>
      <c r="AE2083" s="8" t="s">
        <v>1123</v>
      </c>
      <c r="AF2083" s="32" t="s">
        <v>4447</v>
      </c>
      <c r="AG2083" s="6">
        <f>IF(P2083="Em Aberto",Q2083,0)+IF(S2083="Em Aberto",T2083,0)+IF(V2083="Em Aberto",W2083,0)+IF(Y2083="Em Aberto",Z2083,0)</f>
        <v>0</v>
      </c>
      <c r="AH2083" s="28"/>
    </row>
    <row r="2084" spans="1:34" s="86" customFormat="1" ht="11.25" x14ac:dyDescent="0.2">
      <c r="A2084" s="30">
        <v>45352</v>
      </c>
      <c r="B2084" s="28"/>
      <c r="C2084" s="27">
        <v>30012494000195</v>
      </c>
      <c r="D2084" s="5" t="s">
        <v>4446</v>
      </c>
      <c r="E2084" s="13" t="s">
        <v>4445</v>
      </c>
      <c r="F2084" s="13">
        <v>2</v>
      </c>
      <c r="G2084" s="36" t="s">
        <v>4444</v>
      </c>
      <c r="H2084" s="34" t="s">
        <v>11</v>
      </c>
      <c r="I2084" s="13" t="s">
        <v>352</v>
      </c>
      <c r="J2084" s="13" t="s">
        <v>10</v>
      </c>
      <c r="K2084" s="19">
        <v>45377</v>
      </c>
      <c r="L2084" s="19" t="s">
        <v>46</v>
      </c>
      <c r="M2084" s="34" t="s">
        <v>29</v>
      </c>
      <c r="N2084" s="35" t="s">
        <v>1126</v>
      </c>
      <c r="O2084" s="22">
        <v>45414</v>
      </c>
      <c r="P2084" s="21" t="s">
        <v>1125</v>
      </c>
      <c r="Q2084" s="20">
        <v>52.14</v>
      </c>
      <c r="R2084" s="19">
        <v>45445</v>
      </c>
      <c r="S2084" s="13" t="s">
        <v>1125</v>
      </c>
      <c r="T2084" s="34">
        <v>89.79</v>
      </c>
      <c r="U2084" s="17"/>
      <c r="V2084" s="16"/>
      <c r="W2084" s="15"/>
      <c r="X2084" s="14"/>
      <c r="Y2084" s="13"/>
      <c r="Z2084" s="33"/>
      <c r="AA2084" s="11" t="s">
        <v>0</v>
      </c>
      <c r="AB2084" s="9" t="s">
        <v>1123</v>
      </c>
      <c r="AC2084" s="10" t="s">
        <v>1140</v>
      </c>
      <c r="AD2084" s="9" t="s">
        <v>1131</v>
      </c>
      <c r="AE2084" s="8" t="s">
        <v>1123</v>
      </c>
      <c r="AF2084" s="32" t="s">
        <v>4443</v>
      </c>
      <c r="AG2084" s="6">
        <f>IF(P2084="Em Aberto",Q2084,0)+IF(S2084="Em Aberto",T2084,0)+IF(V2084="Em Aberto",W2084,0)+IF(Y2084="Em Aberto",Z2084,0)</f>
        <v>0</v>
      </c>
      <c r="AH2084" s="28"/>
    </row>
    <row r="2085" spans="1:34" s="86" customFormat="1" ht="11.25" x14ac:dyDescent="0.2">
      <c r="A2085" s="30">
        <v>45352</v>
      </c>
      <c r="B2085" s="28"/>
      <c r="C2085" s="27">
        <v>49888005000191</v>
      </c>
      <c r="D2085" s="5" t="s">
        <v>4442</v>
      </c>
      <c r="E2085" s="13" t="s">
        <v>4441</v>
      </c>
      <c r="F2085" s="13">
        <v>26</v>
      </c>
      <c r="G2085" s="36" t="s">
        <v>4440</v>
      </c>
      <c r="H2085" s="34" t="s">
        <v>6</v>
      </c>
      <c r="I2085" s="13" t="s">
        <v>352</v>
      </c>
      <c r="J2085" s="13" t="s">
        <v>10</v>
      </c>
      <c r="K2085" s="19">
        <v>45377</v>
      </c>
      <c r="L2085" s="19" t="s">
        <v>1153</v>
      </c>
      <c r="M2085" s="34" t="s">
        <v>15</v>
      </c>
      <c r="N2085" s="35" t="s">
        <v>1209</v>
      </c>
      <c r="O2085" s="22">
        <v>45411</v>
      </c>
      <c r="P2085" s="21" t="s">
        <v>1125</v>
      </c>
      <c r="Q2085" s="20">
        <v>75.39</v>
      </c>
      <c r="R2085" s="19">
        <v>45443</v>
      </c>
      <c r="S2085" s="13" t="s">
        <v>1196</v>
      </c>
      <c r="T2085" s="34">
        <v>127.47</v>
      </c>
      <c r="U2085" s="17">
        <v>45471</v>
      </c>
      <c r="V2085" s="16" t="s">
        <v>1196</v>
      </c>
      <c r="W2085" s="15">
        <v>130.65</v>
      </c>
      <c r="X2085" s="14"/>
      <c r="Y2085" s="13"/>
      <c r="Z2085" s="33"/>
      <c r="AA2085" s="11" t="s">
        <v>1195</v>
      </c>
      <c r="AB2085" s="9" t="s">
        <v>1285</v>
      </c>
      <c r="AC2085" s="10" t="s">
        <v>6</v>
      </c>
      <c r="AD2085" s="9" t="s">
        <v>1131</v>
      </c>
      <c r="AE2085" s="8" t="s">
        <v>1193</v>
      </c>
      <c r="AF2085" s="32" t="s">
        <v>4439</v>
      </c>
      <c r="AG2085" s="6">
        <f>IF(P2085="Em Aberto",Q2085,0)+IF(S2085="Em Aberto",T2085,0)+IF(V2085="Em Aberto",W2085,0)+IF(Y2085="Em Aberto",Z2085,0)</f>
        <v>258.12</v>
      </c>
      <c r="AH2085" s="28"/>
    </row>
    <row r="2086" spans="1:34" s="86" customFormat="1" ht="11.25" x14ac:dyDescent="0.2">
      <c r="A2086" s="30">
        <v>45352</v>
      </c>
      <c r="B2086" s="28"/>
      <c r="C2086" s="27">
        <v>39932648000131</v>
      </c>
      <c r="D2086" s="5" t="s">
        <v>4438</v>
      </c>
      <c r="E2086" s="13" t="s">
        <v>4437</v>
      </c>
      <c r="F2086" s="13">
        <v>2</v>
      </c>
      <c r="G2086" s="36" t="s">
        <v>4436</v>
      </c>
      <c r="H2086" s="34" t="s">
        <v>6</v>
      </c>
      <c r="I2086" s="13" t="s">
        <v>352</v>
      </c>
      <c r="J2086" s="13" t="s">
        <v>10</v>
      </c>
      <c r="K2086" s="19">
        <v>45377</v>
      </c>
      <c r="L2086" s="19" t="s">
        <v>170</v>
      </c>
      <c r="M2086" s="34" t="s">
        <v>201</v>
      </c>
      <c r="N2086" s="35" t="s">
        <v>1209</v>
      </c>
      <c r="O2086" s="22">
        <v>45414</v>
      </c>
      <c r="P2086" s="21" t="s">
        <v>1196</v>
      </c>
      <c r="Q2086" s="20">
        <v>75.400000000000006</v>
      </c>
      <c r="R2086" s="19">
        <v>45446</v>
      </c>
      <c r="S2086" s="13" t="s">
        <v>1196</v>
      </c>
      <c r="T2086" s="34">
        <v>129.87</v>
      </c>
      <c r="U2086" s="17"/>
      <c r="V2086" s="16"/>
      <c r="W2086" s="15"/>
      <c r="X2086" s="14"/>
      <c r="Y2086" s="13"/>
      <c r="Z2086" s="33"/>
      <c r="AA2086" s="11" t="s">
        <v>1195</v>
      </c>
      <c r="AB2086" s="9" t="s">
        <v>1380</v>
      </c>
      <c r="AC2086" s="10" t="s">
        <v>6</v>
      </c>
      <c r="AD2086" s="9" t="s">
        <v>1124</v>
      </c>
      <c r="AE2086" s="8" t="s">
        <v>1193</v>
      </c>
      <c r="AF2086" s="32" t="s">
        <v>4435</v>
      </c>
      <c r="AG2086" s="6">
        <f>IF(P2086="Em Aberto",Q2086,0)+IF(S2086="Em Aberto",T2086,0)+IF(V2086="Em Aberto",W2086,0)+IF(Y2086="Em Aberto",Z2086,0)</f>
        <v>205.27</v>
      </c>
      <c r="AH2086" s="28"/>
    </row>
    <row r="2087" spans="1:34" s="86" customFormat="1" ht="11.25" x14ac:dyDescent="0.2">
      <c r="A2087" s="30">
        <v>45352</v>
      </c>
      <c r="B2087" s="28"/>
      <c r="C2087" s="27">
        <v>30511678000108</v>
      </c>
      <c r="D2087" s="5" t="s">
        <v>4434</v>
      </c>
      <c r="E2087" s="13" t="s">
        <v>4433</v>
      </c>
      <c r="F2087" s="13">
        <v>26</v>
      </c>
      <c r="G2087" s="36" t="s">
        <v>4432</v>
      </c>
      <c r="H2087" s="34" t="s">
        <v>6</v>
      </c>
      <c r="I2087" s="13" t="s">
        <v>352</v>
      </c>
      <c r="J2087" s="13" t="s">
        <v>10</v>
      </c>
      <c r="K2087" s="19">
        <v>45377</v>
      </c>
      <c r="L2087" s="19" t="s">
        <v>90</v>
      </c>
      <c r="M2087" s="34" t="s">
        <v>2</v>
      </c>
      <c r="N2087" s="35" t="s">
        <v>1126</v>
      </c>
      <c r="O2087" s="22">
        <v>45411</v>
      </c>
      <c r="P2087" s="21" t="s">
        <v>1125</v>
      </c>
      <c r="Q2087" s="20">
        <v>75.34</v>
      </c>
      <c r="R2087" s="19">
        <v>45443</v>
      </c>
      <c r="S2087" s="13" t="s">
        <v>1125</v>
      </c>
      <c r="T2087" s="34">
        <v>131.41999999999999</v>
      </c>
      <c r="U2087" s="17">
        <v>45471</v>
      </c>
      <c r="V2087" s="16" t="s">
        <v>1196</v>
      </c>
      <c r="W2087" s="15">
        <v>132.6</v>
      </c>
      <c r="X2087" s="14"/>
      <c r="Y2087" s="13"/>
      <c r="Z2087" s="33"/>
      <c r="AA2087" s="11" t="s">
        <v>1195</v>
      </c>
      <c r="AB2087" s="9" t="s">
        <v>1194</v>
      </c>
      <c r="AC2087" s="10" t="s">
        <v>6</v>
      </c>
      <c r="AD2087" s="9" t="s">
        <v>1131</v>
      </c>
      <c r="AE2087" s="8" t="s">
        <v>1193</v>
      </c>
      <c r="AF2087" s="32" t="s">
        <v>4431</v>
      </c>
      <c r="AG2087" s="6">
        <f>IF(P2087="Em Aberto",Q2087,0)+IF(S2087="Em Aberto",T2087,0)+IF(V2087="Em Aberto",W2087,0)+IF(Y2087="Em Aberto",Z2087,0)</f>
        <v>132.6</v>
      </c>
      <c r="AH2087" s="28"/>
    </row>
    <row r="2088" spans="1:34" s="86" customFormat="1" ht="11.25" x14ac:dyDescent="0.2">
      <c r="A2088" s="30">
        <v>45352</v>
      </c>
      <c r="B2088" s="28"/>
      <c r="C2088" s="27">
        <v>47878514000108</v>
      </c>
      <c r="D2088" s="5" t="s">
        <v>4430</v>
      </c>
      <c r="E2088" s="13" t="s">
        <v>4429</v>
      </c>
      <c r="F2088" s="13">
        <v>26</v>
      </c>
      <c r="G2088" s="36" t="s">
        <v>4428</v>
      </c>
      <c r="H2088" s="34" t="s">
        <v>11</v>
      </c>
      <c r="I2088" s="13" t="s">
        <v>352</v>
      </c>
      <c r="J2088" s="13" t="s">
        <v>10</v>
      </c>
      <c r="K2088" s="19">
        <v>45377</v>
      </c>
      <c r="L2088" s="19" t="s">
        <v>283</v>
      </c>
      <c r="M2088" s="34" t="s">
        <v>2</v>
      </c>
      <c r="N2088" s="35" t="s">
        <v>1126</v>
      </c>
      <c r="O2088" s="22">
        <v>45408</v>
      </c>
      <c r="P2088" s="21" t="s">
        <v>1125</v>
      </c>
      <c r="Q2088" s="20">
        <v>52.09</v>
      </c>
      <c r="R2088" s="19">
        <v>45438</v>
      </c>
      <c r="S2088" s="13" t="s">
        <v>1125</v>
      </c>
      <c r="T2088" s="34">
        <v>89.71</v>
      </c>
      <c r="U2088" s="17">
        <v>45469</v>
      </c>
      <c r="V2088" s="16" t="s">
        <v>1125</v>
      </c>
      <c r="W2088" s="15">
        <v>89.27</v>
      </c>
      <c r="X2088" s="14"/>
      <c r="Y2088" s="13"/>
      <c r="Z2088" s="33"/>
      <c r="AA2088" s="11" t="s">
        <v>0</v>
      </c>
      <c r="AB2088" s="9" t="s">
        <v>1123</v>
      </c>
      <c r="AC2088" s="10" t="s">
        <v>1140</v>
      </c>
      <c r="AD2088" s="9" t="s">
        <v>1131</v>
      </c>
      <c r="AE2088" s="8" t="s">
        <v>1123</v>
      </c>
      <c r="AF2088" s="32" t="s">
        <v>4427</v>
      </c>
      <c r="AG2088" s="6">
        <f>IF(P2088="Em Aberto",Q2088,0)+IF(S2088="Em Aberto",T2088,0)+IF(V2088="Em Aberto",W2088,0)+IF(Y2088="Em Aberto",Z2088,0)</f>
        <v>0</v>
      </c>
      <c r="AH2088" s="28"/>
    </row>
    <row r="2089" spans="1:34" s="86" customFormat="1" ht="11.25" x14ac:dyDescent="0.2">
      <c r="A2089" s="30">
        <v>45352</v>
      </c>
      <c r="B2089" s="28"/>
      <c r="C2089" s="27">
        <v>27576219000190</v>
      </c>
      <c r="D2089" s="5" t="s">
        <v>4426</v>
      </c>
      <c r="E2089" s="13" t="s">
        <v>4425</v>
      </c>
      <c r="F2089" s="13">
        <v>26</v>
      </c>
      <c r="G2089" s="36" t="s">
        <v>4424</v>
      </c>
      <c r="H2089" s="34" t="s">
        <v>6</v>
      </c>
      <c r="I2089" s="13" t="s">
        <v>352</v>
      </c>
      <c r="J2089" s="13" t="s">
        <v>10</v>
      </c>
      <c r="K2089" s="19">
        <v>45377</v>
      </c>
      <c r="L2089" s="19" t="s">
        <v>64</v>
      </c>
      <c r="M2089" s="34" t="s">
        <v>2</v>
      </c>
      <c r="N2089" s="35" t="s">
        <v>1126</v>
      </c>
      <c r="O2089" s="22">
        <v>45411</v>
      </c>
      <c r="P2089" s="21" t="s">
        <v>1125</v>
      </c>
      <c r="Q2089" s="20">
        <v>63.69</v>
      </c>
      <c r="R2089" s="19">
        <v>45443</v>
      </c>
      <c r="S2089" s="13" t="s">
        <v>1125</v>
      </c>
      <c r="T2089" s="34">
        <v>111.11</v>
      </c>
      <c r="U2089" s="17">
        <v>45471</v>
      </c>
      <c r="V2089" s="16" t="s">
        <v>1125</v>
      </c>
      <c r="W2089" s="15">
        <v>112.02</v>
      </c>
      <c r="X2089" s="14"/>
      <c r="Y2089" s="13"/>
      <c r="Z2089" s="33"/>
      <c r="AA2089" s="11" t="s">
        <v>0</v>
      </c>
      <c r="AB2089" s="9" t="s">
        <v>1123</v>
      </c>
      <c r="AC2089" s="10" t="s">
        <v>6</v>
      </c>
      <c r="AD2089" s="9" t="s">
        <v>1131</v>
      </c>
      <c r="AE2089" s="8" t="s">
        <v>1123</v>
      </c>
      <c r="AF2089" s="32" t="s">
        <v>4423</v>
      </c>
      <c r="AG2089" s="6">
        <f>IF(P2089="Em Aberto",Q2089,0)+IF(S2089="Em Aberto",T2089,0)+IF(V2089="Em Aberto",W2089,0)+IF(Y2089="Em Aberto",Z2089,0)</f>
        <v>0</v>
      </c>
      <c r="AH2089" s="28"/>
    </row>
    <row r="2090" spans="1:34" s="86" customFormat="1" ht="11.25" x14ac:dyDescent="0.2">
      <c r="A2090" s="30">
        <v>45352</v>
      </c>
      <c r="B2090" s="28"/>
      <c r="C2090" s="27">
        <v>52295943000192</v>
      </c>
      <c r="D2090" s="5" t="s">
        <v>4422</v>
      </c>
      <c r="E2090" s="13" t="s">
        <v>4421</v>
      </c>
      <c r="F2090" s="13">
        <v>11</v>
      </c>
      <c r="G2090" s="36" t="s">
        <v>4420</v>
      </c>
      <c r="H2090" s="34" t="s">
        <v>11</v>
      </c>
      <c r="I2090" s="13" t="s">
        <v>352</v>
      </c>
      <c r="J2090" s="13" t="s">
        <v>10</v>
      </c>
      <c r="K2090" s="19">
        <v>45377</v>
      </c>
      <c r="L2090" s="19" t="s">
        <v>1947</v>
      </c>
      <c r="M2090" s="34" t="s">
        <v>29</v>
      </c>
      <c r="N2090" s="35" t="s">
        <v>1126</v>
      </c>
      <c r="O2090" s="22">
        <v>45423</v>
      </c>
      <c r="P2090" s="21" t="s">
        <v>1196</v>
      </c>
      <c r="Q2090" s="20">
        <v>99.17</v>
      </c>
      <c r="R2090" s="19">
        <v>45454</v>
      </c>
      <c r="S2090" s="13" t="s">
        <v>1196</v>
      </c>
      <c r="T2090" s="34">
        <v>109.8</v>
      </c>
      <c r="U2090" s="17"/>
      <c r="V2090" s="16"/>
      <c r="W2090" s="15"/>
      <c r="X2090" s="14"/>
      <c r="Y2090" s="13"/>
      <c r="Z2090" s="33"/>
      <c r="AA2090" s="11" t="s">
        <v>1195</v>
      </c>
      <c r="AB2090" s="9" t="s">
        <v>1380</v>
      </c>
      <c r="AC2090" s="10" t="s">
        <v>1140</v>
      </c>
      <c r="AD2090" s="9" t="s">
        <v>1131</v>
      </c>
      <c r="AE2090" s="8" t="s">
        <v>1193</v>
      </c>
      <c r="AF2090" s="32" t="s">
        <v>4412</v>
      </c>
      <c r="AG2090" s="6">
        <f>IF(P2090="Em Aberto",Q2090,0)+IF(S2090="Em Aberto",T2090,0)+IF(V2090="Em Aberto",W2090,0)+IF(Y2090="Em Aberto",Z2090,0)</f>
        <v>208.97</v>
      </c>
      <c r="AH2090" s="28"/>
    </row>
    <row r="2091" spans="1:34" s="86" customFormat="1" ht="11.25" x14ac:dyDescent="0.2">
      <c r="A2091" s="30">
        <v>45352</v>
      </c>
      <c r="B2091" s="28"/>
      <c r="C2091" s="27">
        <v>47110593000102</v>
      </c>
      <c r="D2091" s="5" t="s">
        <v>4419</v>
      </c>
      <c r="E2091" s="13" t="s">
        <v>4418</v>
      </c>
      <c r="F2091" s="13">
        <v>7</v>
      </c>
      <c r="G2091" s="36" t="s">
        <v>4417</v>
      </c>
      <c r="H2091" s="34" t="s">
        <v>6</v>
      </c>
      <c r="I2091" s="13" t="s">
        <v>352</v>
      </c>
      <c r="J2091" s="13" t="s">
        <v>10</v>
      </c>
      <c r="K2091" s="19">
        <v>45377</v>
      </c>
      <c r="L2091" s="19" t="s">
        <v>1539</v>
      </c>
      <c r="M2091" s="34" t="s">
        <v>29</v>
      </c>
      <c r="N2091" s="35" t="s">
        <v>1126</v>
      </c>
      <c r="O2091" s="22">
        <v>45421</v>
      </c>
      <c r="P2091" s="21" t="s">
        <v>1125</v>
      </c>
      <c r="Q2091" s="20">
        <v>99.16</v>
      </c>
      <c r="R2091" s="19">
        <v>45453</v>
      </c>
      <c r="S2091" s="13" t="s">
        <v>1125</v>
      </c>
      <c r="T2091" s="34">
        <v>112.13</v>
      </c>
      <c r="U2091" s="17"/>
      <c r="V2091" s="16"/>
      <c r="W2091" s="15"/>
      <c r="X2091" s="14"/>
      <c r="Y2091" s="13"/>
      <c r="Z2091" s="33"/>
      <c r="AA2091" s="11" t="s">
        <v>0</v>
      </c>
      <c r="AB2091" s="9" t="s">
        <v>1123</v>
      </c>
      <c r="AC2091" s="10" t="s">
        <v>6</v>
      </c>
      <c r="AD2091" s="9" t="s">
        <v>1131</v>
      </c>
      <c r="AE2091" s="8" t="s">
        <v>1123</v>
      </c>
      <c r="AF2091" s="32" t="s">
        <v>4416</v>
      </c>
      <c r="AG2091" s="6">
        <f>IF(P2091="Em Aberto",Q2091,0)+IF(S2091="Em Aberto",T2091,0)+IF(V2091="Em Aberto",W2091,0)+IF(Y2091="Em Aberto",Z2091,0)</f>
        <v>0</v>
      </c>
      <c r="AH2091" s="28"/>
    </row>
    <row r="2092" spans="1:34" s="86" customFormat="1" ht="11.25" x14ac:dyDescent="0.2">
      <c r="A2092" s="30">
        <v>45352</v>
      </c>
      <c r="B2092" s="28"/>
      <c r="C2092" s="27">
        <v>50451000000186</v>
      </c>
      <c r="D2092" s="5" t="s">
        <v>4415</v>
      </c>
      <c r="E2092" s="13" t="s">
        <v>4414</v>
      </c>
      <c r="F2092" s="13">
        <v>11</v>
      </c>
      <c r="G2092" s="36" t="s">
        <v>4413</v>
      </c>
      <c r="H2092" s="34" t="s">
        <v>11</v>
      </c>
      <c r="I2092" s="13" t="s">
        <v>352</v>
      </c>
      <c r="J2092" s="13" t="s">
        <v>10</v>
      </c>
      <c r="K2092" s="19">
        <v>45377</v>
      </c>
      <c r="L2092" s="19" t="s">
        <v>9</v>
      </c>
      <c r="M2092" s="34" t="s">
        <v>153</v>
      </c>
      <c r="N2092" s="35" t="s">
        <v>1126</v>
      </c>
      <c r="O2092" s="22">
        <v>45423</v>
      </c>
      <c r="P2092" s="21" t="s">
        <v>1196</v>
      </c>
      <c r="Q2092" s="20">
        <v>81.099999999999994</v>
      </c>
      <c r="R2092" s="19">
        <v>45454</v>
      </c>
      <c r="S2092" s="13" t="s">
        <v>1196</v>
      </c>
      <c r="T2092" s="34">
        <v>89.79</v>
      </c>
      <c r="U2092" s="17"/>
      <c r="V2092" s="16"/>
      <c r="W2092" s="15"/>
      <c r="X2092" s="14"/>
      <c r="Y2092" s="13"/>
      <c r="Z2092" s="33"/>
      <c r="AA2092" s="11" t="s">
        <v>1195</v>
      </c>
      <c r="AB2092" s="9" t="s">
        <v>1380</v>
      </c>
      <c r="AC2092" s="10" t="s">
        <v>1140</v>
      </c>
      <c r="AD2092" s="9" t="s">
        <v>1131</v>
      </c>
      <c r="AE2092" s="8" t="s">
        <v>1193</v>
      </c>
      <c r="AF2092" s="32" t="s">
        <v>4412</v>
      </c>
      <c r="AG2092" s="6">
        <f>IF(P2092="Em Aberto",Q2092,0)+IF(S2092="Em Aberto",T2092,0)+IF(V2092="Em Aberto",W2092,0)+IF(Y2092="Em Aberto",Z2092,0)</f>
        <v>170.89</v>
      </c>
      <c r="AH2092" s="28"/>
    </row>
    <row r="2093" spans="1:34" s="86" customFormat="1" ht="11.25" x14ac:dyDescent="0.2">
      <c r="A2093" s="30">
        <v>45352</v>
      </c>
      <c r="B2093" s="28"/>
      <c r="C2093" s="27">
        <v>47143180000124</v>
      </c>
      <c r="D2093" s="5" t="s">
        <v>4411</v>
      </c>
      <c r="E2093" s="13" t="s">
        <v>4410</v>
      </c>
      <c r="F2093" s="13">
        <v>11</v>
      </c>
      <c r="G2093" s="36" t="s">
        <v>4409</v>
      </c>
      <c r="H2093" s="34" t="s">
        <v>6</v>
      </c>
      <c r="I2093" s="13" t="s">
        <v>352</v>
      </c>
      <c r="J2093" s="13" t="s">
        <v>10</v>
      </c>
      <c r="K2093" s="19">
        <v>45377</v>
      </c>
      <c r="L2093" s="19" t="s">
        <v>114</v>
      </c>
      <c r="M2093" s="34" t="s">
        <v>153</v>
      </c>
      <c r="N2093" s="35" t="s">
        <v>1126</v>
      </c>
      <c r="O2093" s="22">
        <v>45425</v>
      </c>
      <c r="P2093" s="21" t="s">
        <v>1125</v>
      </c>
      <c r="Q2093" s="20">
        <v>99.16</v>
      </c>
      <c r="R2093" s="19">
        <v>45455</v>
      </c>
      <c r="S2093" s="13" t="s">
        <v>1125</v>
      </c>
      <c r="T2093" s="34">
        <v>109.81</v>
      </c>
      <c r="U2093" s="17"/>
      <c r="V2093" s="16"/>
      <c r="W2093" s="15"/>
      <c r="X2093" s="14"/>
      <c r="Y2093" s="13"/>
      <c r="Z2093" s="33"/>
      <c r="AA2093" s="11" t="s">
        <v>0</v>
      </c>
      <c r="AB2093" s="9" t="s">
        <v>1123</v>
      </c>
      <c r="AC2093" s="10" t="s">
        <v>6</v>
      </c>
      <c r="AD2093" s="9" t="s">
        <v>1131</v>
      </c>
      <c r="AE2093" s="8" t="s">
        <v>1123</v>
      </c>
      <c r="AF2093" s="32" t="s">
        <v>4408</v>
      </c>
      <c r="AG2093" s="6">
        <f>IF(P2093="Em Aberto",Q2093,0)+IF(S2093="Em Aberto",T2093,0)+IF(V2093="Em Aberto",W2093,0)+IF(Y2093="Em Aberto",Z2093,0)</f>
        <v>0</v>
      </c>
      <c r="AH2093" s="28"/>
    </row>
    <row r="2094" spans="1:34" s="86" customFormat="1" ht="11.25" x14ac:dyDescent="0.2">
      <c r="A2094" s="30">
        <v>45352</v>
      </c>
      <c r="B2094" s="28"/>
      <c r="C2094" s="60">
        <v>24835843000176</v>
      </c>
      <c r="D2094" s="5" t="s">
        <v>4407</v>
      </c>
      <c r="E2094" s="13" t="s">
        <v>4406</v>
      </c>
      <c r="F2094" s="13">
        <v>26</v>
      </c>
      <c r="G2094" s="36" t="s">
        <v>4405</v>
      </c>
      <c r="H2094" s="34" t="s">
        <v>6</v>
      </c>
      <c r="I2094" s="13" t="s">
        <v>352</v>
      </c>
      <c r="J2094" s="13" t="s">
        <v>10</v>
      </c>
      <c r="K2094" s="19">
        <v>45378</v>
      </c>
      <c r="L2094" s="19" t="s">
        <v>98</v>
      </c>
      <c r="M2094" s="34" t="s">
        <v>153</v>
      </c>
      <c r="N2094" s="35" t="s">
        <v>1126</v>
      </c>
      <c r="O2094" s="22">
        <v>45411</v>
      </c>
      <c r="P2094" s="21" t="s">
        <v>1125</v>
      </c>
      <c r="Q2094" s="20">
        <v>60.21</v>
      </c>
      <c r="R2094" s="19">
        <v>45443</v>
      </c>
      <c r="S2094" s="13" t="s">
        <v>1125</v>
      </c>
      <c r="T2094" s="34">
        <v>109.81</v>
      </c>
      <c r="U2094" s="17">
        <v>45471</v>
      </c>
      <c r="V2094" s="16" t="s">
        <v>1125</v>
      </c>
      <c r="W2094" s="15">
        <v>111.3</v>
      </c>
      <c r="X2094" s="14"/>
      <c r="Y2094" s="13"/>
      <c r="Z2094" s="33"/>
      <c r="AA2094" s="11" t="s">
        <v>0</v>
      </c>
      <c r="AB2094" s="9" t="s">
        <v>1123</v>
      </c>
      <c r="AC2094" s="10" t="s">
        <v>6</v>
      </c>
      <c r="AD2094" s="9" t="s">
        <v>1124</v>
      </c>
      <c r="AE2094" s="8" t="s">
        <v>1123</v>
      </c>
      <c r="AF2094" s="32" t="s">
        <v>4404</v>
      </c>
      <c r="AG2094" s="6">
        <f>IF(P2094="Em Aberto",Q2094,0)+IF(S2094="Em Aberto",T2094,0)+IF(V2094="Em Aberto",W2094,0)+IF(Y2094="Em Aberto",Z2094,0)</f>
        <v>0</v>
      </c>
      <c r="AH2094" s="28"/>
    </row>
    <row r="2095" spans="1:34" s="86" customFormat="1" ht="11.25" x14ac:dyDescent="0.2">
      <c r="A2095" s="30">
        <v>45352</v>
      </c>
      <c r="B2095" s="28"/>
      <c r="C2095" s="27">
        <v>12393397000108</v>
      </c>
      <c r="D2095" s="5" t="s">
        <v>4403</v>
      </c>
      <c r="E2095" s="13" t="s">
        <v>4402</v>
      </c>
      <c r="F2095" s="13">
        <v>2</v>
      </c>
      <c r="G2095" s="36" t="s">
        <v>4401</v>
      </c>
      <c r="H2095" s="34" t="s">
        <v>6</v>
      </c>
      <c r="I2095" s="13" t="s">
        <v>352</v>
      </c>
      <c r="J2095" s="13" t="s">
        <v>10</v>
      </c>
      <c r="K2095" s="19">
        <v>45378</v>
      </c>
      <c r="L2095" s="19" t="s">
        <v>98</v>
      </c>
      <c r="M2095" s="34" t="s">
        <v>2</v>
      </c>
      <c r="N2095" s="35" t="s">
        <v>1126</v>
      </c>
      <c r="O2095" s="22">
        <v>45414</v>
      </c>
      <c r="P2095" s="21" t="s">
        <v>1125</v>
      </c>
      <c r="Q2095" s="20">
        <v>60.16</v>
      </c>
      <c r="R2095" s="19">
        <v>45446</v>
      </c>
      <c r="S2095" s="13" t="s">
        <v>1196</v>
      </c>
      <c r="T2095" s="34">
        <v>109.7</v>
      </c>
      <c r="U2095" s="17"/>
      <c r="V2095" s="16"/>
      <c r="W2095" s="15"/>
      <c r="X2095" s="14"/>
      <c r="Y2095" s="13"/>
      <c r="Z2095" s="33"/>
      <c r="AA2095" s="11" t="s">
        <v>1195</v>
      </c>
      <c r="AB2095" s="9" t="s">
        <v>1194</v>
      </c>
      <c r="AC2095" s="10" t="s">
        <v>1201</v>
      </c>
      <c r="AD2095" s="9" t="s">
        <v>1131</v>
      </c>
      <c r="AE2095" s="8" t="s">
        <v>1193</v>
      </c>
      <c r="AF2095" s="32" t="s">
        <v>4400</v>
      </c>
      <c r="AG2095" s="6">
        <f>IF(P2095="Em Aberto",Q2095,0)+IF(S2095="Em Aberto",T2095,0)+IF(V2095="Em Aberto",W2095,0)+IF(Y2095="Em Aberto",Z2095,0)</f>
        <v>109.7</v>
      </c>
      <c r="AH2095" s="28"/>
    </row>
    <row r="2096" spans="1:34" s="86" customFormat="1" ht="11.25" x14ac:dyDescent="0.2">
      <c r="A2096" s="30">
        <v>45352</v>
      </c>
      <c r="B2096" s="28"/>
      <c r="C2096" s="27">
        <v>36903002000138</v>
      </c>
      <c r="D2096" s="5" t="s">
        <v>4399</v>
      </c>
      <c r="E2096" s="13" t="s">
        <v>4398</v>
      </c>
      <c r="F2096" s="13">
        <v>7</v>
      </c>
      <c r="G2096" s="36" t="s">
        <v>4397</v>
      </c>
      <c r="H2096" s="34" t="s">
        <v>11</v>
      </c>
      <c r="I2096" s="13" t="s">
        <v>352</v>
      </c>
      <c r="J2096" s="13" t="s">
        <v>10</v>
      </c>
      <c r="K2096" s="19">
        <v>45378</v>
      </c>
      <c r="L2096" s="19" t="s">
        <v>46</v>
      </c>
      <c r="M2096" s="34" t="s">
        <v>153</v>
      </c>
      <c r="N2096" s="35" t="s">
        <v>1126</v>
      </c>
      <c r="O2096" s="22">
        <v>45421</v>
      </c>
      <c r="P2096" s="21" t="s">
        <v>1125</v>
      </c>
      <c r="Q2096" s="20">
        <v>113.09</v>
      </c>
      <c r="R2096" s="19">
        <v>45453</v>
      </c>
      <c r="S2096" s="13" t="s">
        <v>1125</v>
      </c>
      <c r="T2096" s="34">
        <v>132.27000000000001</v>
      </c>
      <c r="U2096" s="17"/>
      <c r="V2096" s="16"/>
      <c r="W2096" s="15"/>
      <c r="X2096" s="14"/>
      <c r="Y2096" s="13"/>
      <c r="Z2096" s="33"/>
      <c r="AA2096" s="11" t="s">
        <v>0</v>
      </c>
      <c r="AB2096" s="9" t="s">
        <v>1123</v>
      </c>
      <c r="AC2096" s="10" t="s">
        <v>1201</v>
      </c>
      <c r="AD2096" s="9" t="s">
        <v>1131</v>
      </c>
      <c r="AE2096" s="8" t="s">
        <v>1123</v>
      </c>
      <c r="AF2096" s="32" t="s">
        <v>4396</v>
      </c>
      <c r="AG2096" s="6">
        <f>IF(P2096="Em Aberto",Q2096,0)+IF(S2096="Em Aberto",T2096,0)+IF(V2096="Em Aberto",W2096,0)+IF(Y2096="Em Aberto",Z2096,0)</f>
        <v>0</v>
      </c>
      <c r="AH2096" s="28"/>
    </row>
    <row r="2097" spans="1:34" s="86" customFormat="1" ht="11.25" x14ac:dyDescent="0.2">
      <c r="A2097" s="30">
        <v>45352</v>
      </c>
      <c r="B2097" s="28"/>
      <c r="C2097" s="27">
        <v>41778113000108</v>
      </c>
      <c r="D2097" s="5" t="s">
        <v>4395</v>
      </c>
      <c r="E2097" s="13" t="s">
        <v>4394</v>
      </c>
      <c r="F2097" s="13">
        <v>11</v>
      </c>
      <c r="G2097" s="36" t="s">
        <v>4393</v>
      </c>
      <c r="H2097" s="34" t="s">
        <v>11</v>
      </c>
      <c r="I2097" s="13" t="s">
        <v>352</v>
      </c>
      <c r="J2097" s="13" t="s">
        <v>10</v>
      </c>
      <c r="K2097" s="19">
        <v>45378</v>
      </c>
      <c r="L2097" s="19" t="s">
        <v>541</v>
      </c>
      <c r="M2097" s="34" t="s">
        <v>153</v>
      </c>
      <c r="N2097" s="35" t="s">
        <v>1126</v>
      </c>
      <c r="O2097" s="22">
        <v>45423</v>
      </c>
      <c r="P2097" s="21" t="s">
        <v>1125</v>
      </c>
      <c r="Q2097" s="20">
        <v>78.2</v>
      </c>
      <c r="R2097" s="19">
        <v>45454</v>
      </c>
      <c r="S2097" s="13" t="s">
        <v>1125</v>
      </c>
      <c r="T2097" s="34">
        <v>89.79</v>
      </c>
      <c r="U2097" s="17"/>
      <c r="V2097" s="16"/>
      <c r="W2097" s="15"/>
      <c r="X2097" s="14"/>
      <c r="Y2097" s="13"/>
      <c r="Z2097" s="33"/>
      <c r="AA2097" s="11" t="s">
        <v>0</v>
      </c>
      <c r="AB2097" s="9" t="s">
        <v>1123</v>
      </c>
      <c r="AC2097" s="10" t="s">
        <v>1140</v>
      </c>
      <c r="AD2097" s="9" t="s">
        <v>1124</v>
      </c>
      <c r="AE2097" s="8" t="s">
        <v>1123</v>
      </c>
      <c r="AF2097" s="32" t="s">
        <v>4392</v>
      </c>
      <c r="AG2097" s="6">
        <f>IF(P2097="Em Aberto",Q2097,0)+IF(S2097="Em Aberto",T2097,0)+IF(V2097="Em Aberto",W2097,0)+IF(Y2097="Em Aberto",Z2097,0)</f>
        <v>0</v>
      </c>
      <c r="AH2097" s="28"/>
    </row>
    <row r="2098" spans="1:34" s="86" customFormat="1" ht="11.25" x14ac:dyDescent="0.2">
      <c r="A2098" s="30">
        <v>45352</v>
      </c>
      <c r="B2098" s="28"/>
      <c r="C2098" s="36">
        <v>26959939000171</v>
      </c>
      <c r="D2098" s="5" t="s">
        <v>4391</v>
      </c>
      <c r="E2098" s="13" t="s">
        <v>4390</v>
      </c>
      <c r="F2098" s="13">
        <v>7</v>
      </c>
      <c r="G2098" s="36" t="s">
        <v>4389</v>
      </c>
      <c r="H2098" s="34" t="s">
        <v>11</v>
      </c>
      <c r="I2098" s="13" t="s">
        <v>352</v>
      </c>
      <c r="J2098" s="13" t="s">
        <v>10</v>
      </c>
      <c r="K2098" s="19">
        <v>45378</v>
      </c>
      <c r="L2098" s="19" t="s">
        <v>16</v>
      </c>
      <c r="M2098" s="34" t="s">
        <v>2</v>
      </c>
      <c r="N2098" s="35" t="s">
        <v>1126</v>
      </c>
      <c r="O2098" s="22">
        <v>45421</v>
      </c>
      <c r="P2098" s="21" t="s">
        <v>1125</v>
      </c>
      <c r="Q2098" s="20">
        <v>95.54</v>
      </c>
      <c r="R2098" s="19">
        <v>45450</v>
      </c>
      <c r="S2098" s="13" t="s">
        <v>1125</v>
      </c>
      <c r="T2098" s="34">
        <v>88.9</v>
      </c>
      <c r="U2098" s="17"/>
      <c r="V2098" s="16"/>
      <c r="W2098" s="15"/>
      <c r="X2098" s="14"/>
      <c r="Y2098" s="13"/>
      <c r="Z2098" s="33"/>
      <c r="AA2098" s="11" t="s">
        <v>0</v>
      </c>
      <c r="AB2098" s="9" t="s">
        <v>1123</v>
      </c>
      <c r="AC2098" s="10" t="s">
        <v>1201</v>
      </c>
      <c r="AD2098" s="9" t="s">
        <v>1124</v>
      </c>
      <c r="AE2098" s="8" t="s">
        <v>1123</v>
      </c>
      <c r="AF2098" s="32" t="s">
        <v>4388</v>
      </c>
      <c r="AG2098" s="6">
        <f>IF(P2098="Em Aberto",Q2098,0)+IF(S2098="Em Aberto",T2098,0)+IF(V2098="Em Aberto",W2098,0)+IF(Y2098="Em Aberto",Z2098,0)</f>
        <v>0</v>
      </c>
      <c r="AH2098" s="28"/>
    </row>
    <row r="2099" spans="1:34" s="86" customFormat="1" ht="11.25" x14ac:dyDescent="0.2">
      <c r="A2099" s="30">
        <v>45352</v>
      </c>
      <c r="B2099" s="28"/>
      <c r="C2099" s="27">
        <v>52731073000157</v>
      </c>
      <c r="D2099" s="5" t="s">
        <v>4387</v>
      </c>
      <c r="E2099" s="13" t="s">
        <v>4386</v>
      </c>
      <c r="F2099" s="13">
        <v>7</v>
      </c>
      <c r="G2099" s="36" t="s">
        <v>4385</v>
      </c>
      <c r="H2099" s="34" t="s">
        <v>6</v>
      </c>
      <c r="I2099" s="13" t="s">
        <v>352</v>
      </c>
      <c r="J2099" s="13" t="s">
        <v>10</v>
      </c>
      <c r="K2099" s="19">
        <v>45378</v>
      </c>
      <c r="L2099" s="19" t="s">
        <v>1153</v>
      </c>
      <c r="M2099" s="34" t="s">
        <v>110</v>
      </c>
      <c r="N2099" s="35" t="s">
        <v>20</v>
      </c>
      <c r="O2099" s="22">
        <v>45421</v>
      </c>
      <c r="P2099" s="21" t="s">
        <v>1125</v>
      </c>
      <c r="Q2099" s="20">
        <v>95.63</v>
      </c>
      <c r="R2099" s="19">
        <v>45453</v>
      </c>
      <c r="S2099" s="13" t="s">
        <v>1125</v>
      </c>
      <c r="T2099" s="34">
        <v>109.81</v>
      </c>
      <c r="U2099" s="17"/>
      <c r="V2099" s="16"/>
      <c r="W2099" s="15"/>
      <c r="X2099" s="14"/>
      <c r="Y2099" s="13"/>
      <c r="Z2099" s="33"/>
      <c r="AA2099" s="11" t="s">
        <v>0</v>
      </c>
      <c r="AB2099" s="9" t="s">
        <v>1123</v>
      </c>
      <c r="AC2099" s="10" t="s">
        <v>6</v>
      </c>
      <c r="AD2099" s="9" t="s">
        <v>1131</v>
      </c>
      <c r="AE2099" s="8" t="s">
        <v>1123</v>
      </c>
      <c r="AF2099" s="32" t="s">
        <v>4384</v>
      </c>
      <c r="AG2099" s="6">
        <f>IF(P2099="Em Aberto",Q2099,0)+IF(S2099="Em Aberto",T2099,0)+IF(V2099="Em Aberto",W2099,0)+IF(Y2099="Em Aberto",Z2099,0)</f>
        <v>0</v>
      </c>
      <c r="AH2099" s="28"/>
    </row>
    <row r="2100" spans="1:34" s="86" customFormat="1" ht="11.25" x14ac:dyDescent="0.2">
      <c r="A2100" s="30">
        <v>45352</v>
      </c>
      <c r="B2100" s="28"/>
      <c r="C2100" s="27">
        <v>50224623000116</v>
      </c>
      <c r="D2100" s="5" t="s">
        <v>4383</v>
      </c>
      <c r="E2100" s="13" t="s">
        <v>4382</v>
      </c>
      <c r="F2100" s="13">
        <v>7</v>
      </c>
      <c r="G2100" s="36" t="s">
        <v>4381</v>
      </c>
      <c r="H2100" s="34" t="s">
        <v>11</v>
      </c>
      <c r="I2100" s="13" t="s">
        <v>352</v>
      </c>
      <c r="J2100" s="13" t="s">
        <v>10</v>
      </c>
      <c r="K2100" s="19">
        <v>45378</v>
      </c>
      <c r="L2100" s="19" t="s">
        <v>46</v>
      </c>
      <c r="M2100" s="34" t="s">
        <v>110</v>
      </c>
      <c r="N2100" s="35" t="s">
        <v>20</v>
      </c>
      <c r="O2100" s="22">
        <v>45419</v>
      </c>
      <c r="P2100" s="21" t="s">
        <v>1125</v>
      </c>
      <c r="Q2100" s="20">
        <v>95.63</v>
      </c>
      <c r="R2100" s="19">
        <v>45450</v>
      </c>
      <c r="S2100" s="13" t="s">
        <v>1125</v>
      </c>
      <c r="T2100" s="34">
        <v>109.8</v>
      </c>
      <c r="U2100" s="17"/>
      <c r="V2100" s="16"/>
      <c r="W2100" s="15"/>
      <c r="X2100" s="14"/>
      <c r="Y2100" s="13"/>
      <c r="Z2100" s="33"/>
      <c r="AA2100" s="11" t="s">
        <v>0</v>
      </c>
      <c r="AB2100" s="9" t="s">
        <v>1123</v>
      </c>
      <c r="AC2100" s="10" t="s">
        <v>1140</v>
      </c>
      <c r="AD2100" s="9" t="s">
        <v>1124</v>
      </c>
      <c r="AE2100" s="8" t="s">
        <v>1123</v>
      </c>
      <c r="AF2100" s="32" t="s">
        <v>4380</v>
      </c>
      <c r="AG2100" s="6">
        <f>IF(P2100="Em Aberto",Q2100,0)+IF(S2100="Em Aberto",T2100,0)+IF(V2100="Em Aberto",W2100,0)+IF(Y2100="Em Aberto",Z2100,0)</f>
        <v>0</v>
      </c>
      <c r="AH2100" s="28"/>
    </row>
    <row r="2101" spans="1:34" s="86" customFormat="1" ht="11.25" x14ac:dyDescent="0.2">
      <c r="A2101" s="30">
        <v>45352</v>
      </c>
      <c r="B2101" s="28"/>
      <c r="C2101" s="36">
        <v>28101344000106</v>
      </c>
      <c r="D2101" s="5" t="s">
        <v>4379</v>
      </c>
      <c r="E2101" s="13" t="s">
        <v>4378</v>
      </c>
      <c r="F2101" s="13">
        <v>7</v>
      </c>
      <c r="G2101" s="36" t="s">
        <v>4377</v>
      </c>
      <c r="H2101" s="34" t="s">
        <v>6</v>
      </c>
      <c r="I2101" s="13" t="s">
        <v>352</v>
      </c>
      <c r="J2101" s="13" t="s">
        <v>10</v>
      </c>
      <c r="K2101" s="19">
        <v>45378</v>
      </c>
      <c r="L2101" s="19" t="s">
        <v>283</v>
      </c>
      <c r="M2101" s="34" t="s">
        <v>110</v>
      </c>
      <c r="N2101" s="35" t="s">
        <v>20</v>
      </c>
      <c r="O2101" s="22">
        <v>45421</v>
      </c>
      <c r="P2101" s="21" t="s">
        <v>1125</v>
      </c>
      <c r="Q2101" s="20">
        <v>95.63</v>
      </c>
      <c r="R2101" s="19">
        <v>45453</v>
      </c>
      <c r="S2101" s="13" t="s">
        <v>1125</v>
      </c>
      <c r="T2101" s="34">
        <v>111.92</v>
      </c>
      <c r="U2101" s="17"/>
      <c r="V2101" s="16"/>
      <c r="W2101" s="15"/>
      <c r="X2101" s="14"/>
      <c r="Y2101" s="13"/>
      <c r="Z2101" s="33"/>
      <c r="AA2101" s="11" t="s">
        <v>0</v>
      </c>
      <c r="AB2101" s="9" t="s">
        <v>1123</v>
      </c>
      <c r="AC2101" s="10" t="s">
        <v>6</v>
      </c>
      <c r="AD2101" s="9" t="s">
        <v>1131</v>
      </c>
      <c r="AE2101" s="8" t="s">
        <v>1123</v>
      </c>
      <c r="AF2101" s="32" t="s">
        <v>4376</v>
      </c>
      <c r="AG2101" s="6">
        <f>IF(P2101="Em Aberto",Q2101,0)+IF(S2101="Em Aberto",T2101,0)+IF(V2101="Em Aberto",W2101,0)+IF(Y2101="Em Aberto",Z2101,0)</f>
        <v>0</v>
      </c>
      <c r="AH2101" s="28"/>
    </row>
    <row r="2102" spans="1:34" s="86" customFormat="1" ht="11.25" x14ac:dyDescent="0.2">
      <c r="A2102" s="30">
        <v>45352</v>
      </c>
      <c r="B2102" s="28"/>
      <c r="C2102" s="27">
        <v>46838218000110</v>
      </c>
      <c r="D2102" s="5" t="s">
        <v>4375</v>
      </c>
      <c r="E2102" s="13" t="s">
        <v>4374</v>
      </c>
      <c r="F2102" s="13">
        <v>11</v>
      </c>
      <c r="G2102" s="36" t="s">
        <v>4373</v>
      </c>
      <c r="H2102" s="34" t="s">
        <v>6</v>
      </c>
      <c r="I2102" s="13" t="s">
        <v>352</v>
      </c>
      <c r="J2102" s="13" t="s">
        <v>10</v>
      </c>
      <c r="K2102" s="19">
        <v>45378</v>
      </c>
      <c r="L2102" s="19" t="s">
        <v>541</v>
      </c>
      <c r="M2102" s="34" t="s">
        <v>29</v>
      </c>
      <c r="N2102" s="35" t="s">
        <v>1126</v>
      </c>
      <c r="O2102" s="22">
        <v>45425</v>
      </c>
      <c r="P2102" s="21" t="s">
        <v>1125</v>
      </c>
      <c r="Q2102" s="20">
        <v>95.63</v>
      </c>
      <c r="R2102" s="19">
        <v>45455</v>
      </c>
      <c r="S2102" s="13" t="s">
        <v>1125</v>
      </c>
      <c r="T2102" s="34">
        <v>109.81</v>
      </c>
      <c r="U2102" s="17"/>
      <c r="V2102" s="16"/>
      <c r="W2102" s="15"/>
      <c r="X2102" s="14"/>
      <c r="Y2102" s="13"/>
      <c r="Z2102" s="33"/>
      <c r="AA2102" s="11" t="s">
        <v>0</v>
      </c>
      <c r="AB2102" s="9" t="s">
        <v>1123</v>
      </c>
      <c r="AC2102" s="10" t="s">
        <v>6</v>
      </c>
      <c r="AD2102" s="9" t="s">
        <v>1131</v>
      </c>
      <c r="AE2102" s="8" t="s">
        <v>1123</v>
      </c>
      <c r="AF2102" s="32" t="s">
        <v>4372</v>
      </c>
      <c r="AG2102" s="6">
        <f>IF(P2102="Em Aberto",Q2102,0)+IF(S2102="Em Aberto",T2102,0)+IF(V2102="Em Aberto",W2102,0)+IF(Y2102="Em Aberto",Z2102,0)</f>
        <v>0</v>
      </c>
      <c r="AH2102" s="28"/>
    </row>
    <row r="2103" spans="1:34" s="86" customFormat="1" ht="11.25" x14ac:dyDescent="0.2">
      <c r="A2103" s="30">
        <v>45352</v>
      </c>
      <c r="B2103" s="28"/>
      <c r="C2103" s="27">
        <v>53269543000175</v>
      </c>
      <c r="D2103" s="5" t="s">
        <v>4371</v>
      </c>
      <c r="E2103" s="13" t="s">
        <v>4370</v>
      </c>
      <c r="F2103" s="13">
        <v>11</v>
      </c>
      <c r="G2103" s="36" t="s">
        <v>4369</v>
      </c>
      <c r="H2103" s="34" t="s">
        <v>6</v>
      </c>
      <c r="I2103" s="13" t="s">
        <v>352</v>
      </c>
      <c r="J2103" s="13" t="s">
        <v>10</v>
      </c>
      <c r="K2103" s="19">
        <v>45378</v>
      </c>
      <c r="L2103" s="19" t="s">
        <v>1163</v>
      </c>
      <c r="M2103" s="34" t="s">
        <v>110</v>
      </c>
      <c r="N2103" s="35" t="s">
        <v>20</v>
      </c>
      <c r="O2103" s="22">
        <v>45425</v>
      </c>
      <c r="P2103" s="21" t="s">
        <v>1125</v>
      </c>
      <c r="Q2103" s="20">
        <v>95.63</v>
      </c>
      <c r="R2103" s="19">
        <v>45455</v>
      </c>
      <c r="S2103" s="13" t="s">
        <v>1196</v>
      </c>
      <c r="T2103" s="34">
        <v>109.81</v>
      </c>
      <c r="U2103" s="17"/>
      <c r="V2103" s="16"/>
      <c r="W2103" s="15"/>
      <c r="X2103" s="14"/>
      <c r="Y2103" s="13"/>
      <c r="Z2103" s="33"/>
      <c r="AA2103" s="11" t="s">
        <v>1195</v>
      </c>
      <c r="AB2103" s="9" t="s">
        <v>1194</v>
      </c>
      <c r="AC2103" s="10" t="s">
        <v>6</v>
      </c>
      <c r="AD2103" s="9" t="s">
        <v>1124</v>
      </c>
      <c r="AE2103" s="8" t="s">
        <v>1193</v>
      </c>
      <c r="AF2103" s="32" t="s">
        <v>4368</v>
      </c>
      <c r="AG2103" s="6">
        <f>IF(P2103="Em Aberto",Q2103,0)+IF(S2103="Em Aberto",T2103,0)+IF(V2103="Em Aberto",W2103,0)+IF(Y2103="Em Aberto",Z2103,0)</f>
        <v>109.81</v>
      </c>
      <c r="AH2103" s="28"/>
    </row>
    <row r="2104" spans="1:34" s="86" customFormat="1" ht="11.25" x14ac:dyDescent="0.2">
      <c r="A2104" s="30">
        <v>45352</v>
      </c>
      <c r="B2104" s="28"/>
      <c r="C2104" s="27">
        <v>43079776000151</v>
      </c>
      <c r="D2104" s="5" t="s">
        <v>4367</v>
      </c>
      <c r="E2104" s="13" t="s">
        <v>4366</v>
      </c>
      <c r="F2104" s="13">
        <v>11</v>
      </c>
      <c r="G2104" s="36" t="s">
        <v>4365</v>
      </c>
      <c r="H2104" s="34" t="s">
        <v>11</v>
      </c>
      <c r="I2104" s="13" t="s">
        <v>352</v>
      </c>
      <c r="J2104" s="13" t="s">
        <v>10</v>
      </c>
      <c r="K2104" s="19">
        <v>45378</v>
      </c>
      <c r="L2104" s="19" t="s">
        <v>1153</v>
      </c>
      <c r="M2104" s="34" t="s">
        <v>213</v>
      </c>
      <c r="N2104" s="35" t="s">
        <v>20</v>
      </c>
      <c r="O2104" s="22">
        <v>45423</v>
      </c>
      <c r="P2104" s="21" t="s">
        <v>1125</v>
      </c>
      <c r="Q2104" s="20">
        <v>78.2</v>
      </c>
      <c r="R2104" s="19">
        <v>45454</v>
      </c>
      <c r="S2104" s="13" t="s">
        <v>1125</v>
      </c>
      <c r="T2104" s="34">
        <v>89.79</v>
      </c>
      <c r="U2104" s="17"/>
      <c r="V2104" s="16"/>
      <c r="W2104" s="15"/>
      <c r="X2104" s="14"/>
      <c r="Y2104" s="13"/>
      <c r="Z2104" s="33"/>
      <c r="AA2104" s="11" t="s">
        <v>0</v>
      </c>
      <c r="AB2104" s="9" t="s">
        <v>1123</v>
      </c>
      <c r="AC2104" s="10" t="s">
        <v>1140</v>
      </c>
      <c r="AD2104" s="9" t="s">
        <v>1131</v>
      </c>
      <c r="AE2104" s="8" t="s">
        <v>1123</v>
      </c>
      <c r="AF2104" s="32" t="s">
        <v>4364</v>
      </c>
      <c r="AG2104" s="6">
        <f>IF(P2104="Em Aberto",Q2104,0)+IF(S2104="Em Aberto",T2104,0)+IF(V2104="Em Aberto",W2104,0)+IF(Y2104="Em Aberto",Z2104,0)</f>
        <v>0</v>
      </c>
      <c r="AH2104" s="28"/>
    </row>
    <row r="2105" spans="1:34" s="86" customFormat="1" ht="11.25" x14ac:dyDescent="0.2">
      <c r="A2105" s="30">
        <v>45352</v>
      </c>
      <c r="B2105" s="28"/>
      <c r="C2105" s="27">
        <v>41659031000136</v>
      </c>
      <c r="D2105" s="5" t="s">
        <v>4363</v>
      </c>
      <c r="E2105" s="13" t="s">
        <v>4362</v>
      </c>
      <c r="F2105" s="13">
        <v>11</v>
      </c>
      <c r="G2105" s="36" t="s">
        <v>4361</v>
      </c>
      <c r="H2105" s="34" t="s">
        <v>6</v>
      </c>
      <c r="I2105" s="13" t="s">
        <v>352</v>
      </c>
      <c r="J2105" s="13" t="s">
        <v>10</v>
      </c>
      <c r="K2105" s="19">
        <v>45378</v>
      </c>
      <c r="L2105" s="19" t="s">
        <v>98</v>
      </c>
      <c r="M2105" s="34" t="s">
        <v>153</v>
      </c>
      <c r="N2105" s="35" t="s">
        <v>1126</v>
      </c>
      <c r="O2105" s="22">
        <v>45425</v>
      </c>
      <c r="P2105" s="21" t="s">
        <v>1125</v>
      </c>
      <c r="Q2105" s="20">
        <v>113.09</v>
      </c>
      <c r="R2105" s="19">
        <v>45455</v>
      </c>
      <c r="S2105" s="13" t="s">
        <v>1125</v>
      </c>
      <c r="T2105" s="34">
        <v>132.15</v>
      </c>
      <c r="U2105" s="17"/>
      <c r="V2105" s="16"/>
      <c r="W2105" s="15"/>
      <c r="X2105" s="14"/>
      <c r="Y2105" s="13"/>
      <c r="Z2105" s="33"/>
      <c r="AA2105" s="11" t="s">
        <v>0</v>
      </c>
      <c r="AB2105" s="9" t="s">
        <v>1123</v>
      </c>
      <c r="AC2105" s="10" t="s">
        <v>6</v>
      </c>
      <c r="AD2105" s="9" t="s">
        <v>1124</v>
      </c>
      <c r="AE2105" s="8" t="s">
        <v>1123</v>
      </c>
      <c r="AF2105" s="32" t="s">
        <v>4360</v>
      </c>
      <c r="AG2105" s="6">
        <f>IF(P2105="Em Aberto",Q2105,0)+IF(S2105="Em Aberto",T2105,0)+IF(V2105="Em Aberto",W2105,0)+IF(Y2105="Em Aberto",Z2105,0)</f>
        <v>0</v>
      </c>
      <c r="AH2105" s="28"/>
    </row>
    <row r="2106" spans="1:34" s="86" customFormat="1" ht="11.25" x14ac:dyDescent="0.2">
      <c r="A2106" s="30">
        <v>45352</v>
      </c>
      <c r="B2106" s="28"/>
      <c r="C2106" s="27">
        <v>19172144000153</v>
      </c>
      <c r="D2106" s="5" t="s">
        <v>4359</v>
      </c>
      <c r="E2106" s="13" t="s">
        <v>4358</v>
      </c>
      <c r="F2106" s="13">
        <v>11</v>
      </c>
      <c r="G2106" s="36" t="s">
        <v>4357</v>
      </c>
      <c r="H2106" s="34" t="s">
        <v>11</v>
      </c>
      <c r="I2106" s="13" t="s">
        <v>352</v>
      </c>
      <c r="J2106" s="13" t="s">
        <v>10</v>
      </c>
      <c r="K2106" s="19">
        <v>45378</v>
      </c>
      <c r="L2106" s="19" t="s">
        <v>85</v>
      </c>
      <c r="M2106" s="34" t="s">
        <v>37</v>
      </c>
      <c r="N2106" s="35" t="s">
        <v>1209</v>
      </c>
      <c r="O2106" s="22">
        <v>45423</v>
      </c>
      <c r="P2106" s="21" t="s">
        <v>1125</v>
      </c>
      <c r="Q2106" s="20">
        <v>95.68</v>
      </c>
      <c r="R2106" s="19">
        <v>45454</v>
      </c>
      <c r="S2106" s="13" t="s">
        <v>1125</v>
      </c>
      <c r="T2106" s="34">
        <v>109.86</v>
      </c>
      <c r="U2106" s="17"/>
      <c r="V2106" s="16"/>
      <c r="W2106" s="15"/>
      <c r="X2106" s="14"/>
      <c r="Y2106" s="13"/>
      <c r="Z2106" s="33"/>
      <c r="AA2106" s="11" t="s">
        <v>0</v>
      </c>
      <c r="AB2106" s="9" t="s">
        <v>1123</v>
      </c>
      <c r="AC2106" s="10" t="s">
        <v>1140</v>
      </c>
      <c r="AD2106" s="9" t="s">
        <v>1131</v>
      </c>
      <c r="AE2106" s="8" t="s">
        <v>1123</v>
      </c>
      <c r="AF2106" s="32" t="s">
        <v>4334</v>
      </c>
      <c r="AG2106" s="6">
        <f>IF(P2106="Em Aberto",Q2106,0)+IF(S2106="Em Aberto",T2106,0)+IF(V2106="Em Aberto",W2106,0)+IF(Y2106="Em Aberto",Z2106,0)</f>
        <v>0</v>
      </c>
      <c r="AH2106" s="28"/>
    </row>
    <row r="2107" spans="1:34" s="86" customFormat="1" ht="11.25" x14ac:dyDescent="0.2">
      <c r="A2107" s="30">
        <v>45352</v>
      </c>
      <c r="B2107" s="28"/>
      <c r="C2107" s="27">
        <v>43259663000138</v>
      </c>
      <c r="D2107" s="5" t="s">
        <v>4356</v>
      </c>
      <c r="E2107" s="13" t="s">
        <v>4355</v>
      </c>
      <c r="F2107" s="13">
        <v>7</v>
      </c>
      <c r="G2107" s="36" t="s">
        <v>4354</v>
      </c>
      <c r="H2107" s="34" t="s">
        <v>6</v>
      </c>
      <c r="I2107" s="13" t="s">
        <v>352</v>
      </c>
      <c r="J2107" s="13" t="s">
        <v>10</v>
      </c>
      <c r="K2107" s="19">
        <v>45378</v>
      </c>
      <c r="L2107" s="19" t="s">
        <v>170</v>
      </c>
      <c r="M2107" s="34" t="s">
        <v>15</v>
      </c>
      <c r="N2107" s="35" t="s">
        <v>1209</v>
      </c>
      <c r="O2107" s="22">
        <v>45421</v>
      </c>
      <c r="P2107" s="21" t="s">
        <v>1125</v>
      </c>
      <c r="Q2107" s="20">
        <v>95.69</v>
      </c>
      <c r="R2107" s="19">
        <v>45453</v>
      </c>
      <c r="S2107" s="13" t="s">
        <v>1196</v>
      </c>
      <c r="T2107" s="34">
        <v>109.86</v>
      </c>
      <c r="U2107" s="17"/>
      <c r="V2107" s="16"/>
      <c r="W2107" s="15"/>
      <c r="X2107" s="14"/>
      <c r="Y2107" s="13"/>
      <c r="Z2107" s="33"/>
      <c r="AA2107" s="11" t="s">
        <v>1195</v>
      </c>
      <c r="AB2107" s="9" t="s">
        <v>1194</v>
      </c>
      <c r="AC2107" s="10" t="s">
        <v>6</v>
      </c>
      <c r="AD2107" s="9" t="s">
        <v>1131</v>
      </c>
      <c r="AE2107" s="8" t="s">
        <v>1193</v>
      </c>
      <c r="AF2107" s="32" t="s">
        <v>4353</v>
      </c>
      <c r="AG2107" s="6">
        <f>IF(P2107="Em Aberto",Q2107,0)+IF(S2107="Em Aberto",T2107,0)+IF(V2107="Em Aberto",W2107,0)+IF(Y2107="Em Aberto",Z2107,0)</f>
        <v>109.86</v>
      </c>
      <c r="AH2107" s="28"/>
    </row>
    <row r="2108" spans="1:34" s="86" customFormat="1" ht="11.25" x14ac:dyDescent="0.2">
      <c r="A2108" s="30">
        <v>45352</v>
      </c>
      <c r="B2108" s="28"/>
      <c r="C2108" s="27">
        <v>36914276000122</v>
      </c>
      <c r="D2108" s="5" t="s">
        <v>4352</v>
      </c>
      <c r="E2108" s="13" t="s">
        <v>4351</v>
      </c>
      <c r="F2108" s="13">
        <v>7</v>
      </c>
      <c r="G2108" s="36" t="s">
        <v>4350</v>
      </c>
      <c r="H2108" s="34" t="s">
        <v>11</v>
      </c>
      <c r="I2108" s="13" t="s">
        <v>352</v>
      </c>
      <c r="J2108" s="13" t="s">
        <v>10</v>
      </c>
      <c r="K2108" s="19">
        <v>45378</v>
      </c>
      <c r="L2108" s="19" t="s">
        <v>9</v>
      </c>
      <c r="M2108" s="34" t="s">
        <v>153</v>
      </c>
      <c r="N2108" s="35" t="s">
        <v>1126</v>
      </c>
      <c r="O2108" s="22">
        <v>45419</v>
      </c>
      <c r="P2108" s="21" t="s">
        <v>1125</v>
      </c>
      <c r="Q2108" s="20">
        <v>78.2</v>
      </c>
      <c r="R2108" s="19">
        <v>45450</v>
      </c>
      <c r="S2108" s="13" t="s">
        <v>1125</v>
      </c>
      <c r="T2108" s="34">
        <v>89.79</v>
      </c>
      <c r="U2108" s="17"/>
      <c r="V2108" s="16"/>
      <c r="W2108" s="15"/>
      <c r="X2108" s="14"/>
      <c r="Y2108" s="13"/>
      <c r="Z2108" s="33"/>
      <c r="AA2108" s="11" t="s">
        <v>0</v>
      </c>
      <c r="AB2108" s="9" t="s">
        <v>1123</v>
      </c>
      <c r="AC2108" s="10" t="s">
        <v>1140</v>
      </c>
      <c r="AD2108" s="9" t="s">
        <v>1131</v>
      </c>
      <c r="AE2108" s="8" t="s">
        <v>1123</v>
      </c>
      <c r="AF2108" s="32" t="s">
        <v>4327</v>
      </c>
      <c r="AG2108" s="6">
        <f>IF(P2108="Em Aberto",Q2108,0)+IF(S2108="Em Aberto",T2108,0)+IF(V2108="Em Aberto",W2108,0)+IF(Y2108="Em Aberto",Z2108,0)</f>
        <v>0</v>
      </c>
      <c r="AH2108" s="28"/>
    </row>
    <row r="2109" spans="1:34" s="86" customFormat="1" ht="11.25" x14ac:dyDescent="0.2">
      <c r="A2109" s="30">
        <v>45352</v>
      </c>
      <c r="B2109" s="28"/>
      <c r="C2109" s="27">
        <v>26888309000153</v>
      </c>
      <c r="D2109" s="5" t="s">
        <v>4349</v>
      </c>
      <c r="E2109" s="13" t="s">
        <v>4348</v>
      </c>
      <c r="F2109" s="13">
        <v>26</v>
      </c>
      <c r="G2109" s="36" t="s">
        <v>4347</v>
      </c>
      <c r="H2109" s="34" t="s">
        <v>6</v>
      </c>
      <c r="I2109" s="13" t="s">
        <v>352</v>
      </c>
      <c r="J2109" s="13" t="s">
        <v>10</v>
      </c>
      <c r="K2109" s="19">
        <v>45379</v>
      </c>
      <c r="L2109" s="19" t="s">
        <v>1205</v>
      </c>
      <c r="M2109" s="34" t="s">
        <v>110</v>
      </c>
      <c r="N2109" s="35" t="s">
        <v>20</v>
      </c>
      <c r="O2109" s="22">
        <v>45411</v>
      </c>
      <c r="P2109" s="21" t="s">
        <v>1125</v>
      </c>
      <c r="Q2109" s="20">
        <v>56.68</v>
      </c>
      <c r="R2109" s="19">
        <v>45443</v>
      </c>
      <c r="S2109" s="13" t="s">
        <v>1125</v>
      </c>
      <c r="T2109" s="34">
        <v>109.81</v>
      </c>
      <c r="U2109" s="17">
        <v>45471</v>
      </c>
      <c r="V2109" s="16" t="s">
        <v>1196</v>
      </c>
      <c r="W2109" s="15">
        <v>111.2</v>
      </c>
      <c r="X2109" s="14"/>
      <c r="Y2109" s="13"/>
      <c r="Z2109" s="33"/>
      <c r="AA2109" s="11" t="s">
        <v>1195</v>
      </c>
      <c r="AB2109" s="9" t="s">
        <v>1194</v>
      </c>
      <c r="AC2109" s="10" t="s">
        <v>6</v>
      </c>
      <c r="AD2109" s="9" t="s">
        <v>1131</v>
      </c>
      <c r="AE2109" s="8" t="s">
        <v>1193</v>
      </c>
      <c r="AF2109" s="32" t="s">
        <v>4346</v>
      </c>
      <c r="AG2109" s="6">
        <f>IF(P2109="Em Aberto",Q2109,0)+IF(S2109="Em Aberto",T2109,0)+IF(V2109="Em Aberto",W2109,0)+IF(Y2109="Em Aberto",Z2109,0)</f>
        <v>111.2</v>
      </c>
      <c r="AH2109" s="28"/>
    </row>
    <row r="2110" spans="1:34" s="86" customFormat="1" ht="11.25" x14ac:dyDescent="0.2">
      <c r="A2110" s="30">
        <v>45352</v>
      </c>
      <c r="B2110" s="28"/>
      <c r="C2110" s="27">
        <v>50262848000167</v>
      </c>
      <c r="D2110" s="5" t="s">
        <v>4345</v>
      </c>
      <c r="E2110" s="13" t="s">
        <v>4344</v>
      </c>
      <c r="F2110" s="13">
        <v>7</v>
      </c>
      <c r="G2110" s="36" t="s">
        <v>4343</v>
      </c>
      <c r="H2110" s="34" t="s">
        <v>6</v>
      </c>
      <c r="I2110" s="13" t="s">
        <v>352</v>
      </c>
      <c r="J2110" s="13" t="s">
        <v>10</v>
      </c>
      <c r="K2110" s="19">
        <v>45379</v>
      </c>
      <c r="L2110" s="19" t="s">
        <v>299</v>
      </c>
      <c r="M2110" s="34" t="s">
        <v>29</v>
      </c>
      <c r="N2110" s="35" t="s">
        <v>1126</v>
      </c>
      <c r="O2110" s="22">
        <v>45421</v>
      </c>
      <c r="P2110" s="21" t="s">
        <v>1125</v>
      </c>
      <c r="Q2110" s="20">
        <v>92.09</v>
      </c>
      <c r="R2110" s="19">
        <v>45453</v>
      </c>
      <c r="S2110" s="13" t="s">
        <v>1125</v>
      </c>
      <c r="T2110" s="34">
        <v>111.83</v>
      </c>
      <c r="U2110" s="17"/>
      <c r="V2110" s="16"/>
      <c r="W2110" s="15"/>
      <c r="X2110" s="14"/>
      <c r="Y2110" s="13"/>
      <c r="Z2110" s="33"/>
      <c r="AA2110" s="11" t="s">
        <v>0</v>
      </c>
      <c r="AB2110" s="9" t="s">
        <v>1123</v>
      </c>
      <c r="AC2110" s="10" t="s">
        <v>6</v>
      </c>
      <c r="AD2110" s="9" t="s">
        <v>1131</v>
      </c>
      <c r="AE2110" s="8" t="s">
        <v>1123</v>
      </c>
      <c r="AF2110" s="32" t="s">
        <v>4342</v>
      </c>
      <c r="AG2110" s="6">
        <f>IF(P2110="Em Aberto",Q2110,0)+IF(S2110="Em Aberto",T2110,0)+IF(V2110="Em Aberto",W2110,0)+IF(Y2110="Em Aberto",Z2110,0)</f>
        <v>0</v>
      </c>
      <c r="AH2110" s="28"/>
    </row>
    <row r="2111" spans="1:34" s="86" customFormat="1" ht="11.25" x14ac:dyDescent="0.2">
      <c r="A2111" s="30">
        <v>45352</v>
      </c>
      <c r="B2111" s="28"/>
      <c r="C2111" s="27">
        <v>45306661000188</v>
      </c>
      <c r="D2111" s="5" t="s">
        <v>4341</v>
      </c>
      <c r="E2111" s="13" t="s">
        <v>4340</v>
      </c>
      <c r="F2111" s="13">
        <v>11</v>
      </c>
      <c r="G2111" s="36" t="s">
        <v>4339</v>
      </c>
      <c r="H2111" s="34" t="s">
        <v>6</v>
      </c>
      <c r="I2111" s="13" t="s">
        <v>352</v>
      </c>
      <c r="J2111" s="13" t="s">
        <v>10</v>
      </c>
      <c r="K2111" s="19">
        <v>45379</v>
      </c>
      <c r="L2111" s="19" t="s">
        <v>3</v>
      </c>
      <c r="M2111" s="34" t="s">
        <v>29</v>
      </c>
      <c r="N2111" s="35" t="s">
        <v>1126</v>
      </c>
      <c r="O2111" s="22">
        <v>45425</v>
      </c>
      <c r="P2111" s="21" t="s">
        <v>1196</v>
      </c>
      <c r="Q2111" s="20">
        <v>92.09</v>
      </c>
      <c r="R2111" s="19">
        <v>45455</v>
      </c>
      <c r="S2111" s="13" t="s">
        <v>1196</v>
      </c>
      <c r="T2111" s="34">
        <v>109.81</v>
      </c>
      <c r="U2111" s="17"/>
      <c r="V2111" s="16"/>
      <c r="W2111" s="15"/>
      <c r="X2111" s="14"/>
      <c r="Y2111" s="13"/>
      <c r="Z2111" s="33"/>
      <c r="AA2111" s="11" t="s">
        <v>1195</v>
      </c>
      <c r="AB2111" s="9" t="s">
        <v>1380</v>
      </c>
      <c r="AC2111" s="10" t="s">
        <v>6</v>
      </c>
      <c r="AD2111" s="9" t="s">
        <v>1131</v>
      </c>
      <c r="AE2111" s="8" t="s">
        <v>1193</v>
      </c>
      <c r="AF2111" s="32" t="s">
        <v>4338</v>
      </c>
      <c r="AG2111" s="6">
        <f>IF(P2111="Em Aberto",Q2111,0)+IF(S2111="Em Aberto",T2111,0)+IF(V2111="Em Aberto",W2111,0)+IF(Y2111="Em Aberto",Z2111,0)</f>
        <v>201.9</v>
      </c>
      <c r="AH2111" s="28"/>
    </row>
    <row r="2112" spans="1:34" s="86" customFormat="1" ht="11.25" x14ac:dyDescent="0.2">
      <c r="A2112" s="30">
        <v>45352</v>
      </c>
      <c r="B2112" s="28"/>
      <c r="C2112" s="36">
        <v>30401583000123</v>
      </c>
      <c r="D2112" s="5" t="s">
        <v>4337</v>
      </c>
      <c r="E2112" s="13" t="s">
        <v>4336</v>
      </c>
      <c r="F2112" s="13">
        <v>11</v>
      </c>
      <c r="G2112" s="36" t="s">
        <v>4335</v>
      </c>
      <c r="H2112" s="34" t="s">
        <v>11</v>
      </c>
      <c r="I2112" s="13" t="s">
        <v>352</v>
      </c>
      <c r="J2112" s="13" t="s">
        <v>10</v>
      </c>
      <c r="K2112" s="19">
        <v>45379</v>
      </c>
      <c r="L2112" s="19" t="s">
        <v>541</v>
      </c>
      <c r="M2112" s="34" t="s">
        <v>29</v>
      </c>
      <c r="N2112" s="35" t="s">
        <v>1126</v>
      </c>
      <c r="O2112" s="22">
        <v>45423</v>
      </c>
      <c r="P2112" s="21" t="s">
        <v>1125</v>
      </c>
      <c r="Q2112" s="20">
        <v>75.3</v>
      </c>
      <c r="R2112" s="19">
        <v>45454</v>
      </c>
      <c r="S2112" s="13" t="s">
        <v>1125</v>
      </c>
      <c r="T2112" s="34">
        <v>89.79</v>
      </c>
      <c r="U2112" s="17"/>
      <c r="V2112" s="16"/>
      <c r="W2112" s="15"/>
      <c r="X2112" s="14"/>
      <c r="Y2112" s="13"/>
      <c r="Z2112" s="33"/>
      <c r="AA2112" s="11" t="s">
        <v>0</v>
      </c>
      <c r="AB2112" s="9" t="s">
        <v>1123</v>
      </c>
      <c r="AC2112" s="10" t="s">
        <v>1140</v>
      </c>
      <c r="AD2112" s="9" t="s">
        <v>1131</v>
      </c>
      <c r="AE2112" s="8" t="s">
        <v>1123</v>
      </c>
      <c r="AF2112" s="32" t="s">
        <v>4334</v>
      </c>
      <c r="AG2112" s="6">
        <f>IF(P2112="Em Aberto",Q2112,0)+IF(S2112="Em Aberto",T2112,0)+IF(V2112="Em Aberto",W2112,0)+IF(Y2112="Em Aberto",Z2112,0)</f>
        <v>0</v>
      </c>
      <c r="AH2112" s="28"/>
    </row>
    <row r="2113" spans="1:36" s="86" customFormat="1" ht="11.25" x14ac:dyDescent="0.2">
      <c r="A2113" s="30">
        <v>45352</v>
      </c>
      <c r="B2113" s="28"/>
      <c r="C2113" s="27">
        <v>20679188000153</v>
      </c>
      <c r="D2113" s="5" t="s">
        <v>4333</v>
      </c>
      <c r="E2113" s="13" t="s">
        <v>4332</v>
      </c>
      <c r="F2113" s="13">
        <v>7</v>
      </c>
      <c r="G2113" s="36" t="s">
        <v>4331</v>
      </c>
      <c r="H2113" s="34" t="s">
        <v>11</v>
      </c>
      <c r="I2113" s="13" t="s">
        <v>352</v>
      </c>
      <c r="J2113" s="13" t="s">
        <v>10</v>
      </c>
      <c r="K2113" s="19">
        <v>45379</v>
      </c>
      <c r="L2113" s="19" t="s">
        <v>90</v>
      </c>
      <c r="M2113" s="34" t="s">
        <v>72</v>
      </c>
      <c r="N2113" s="35" t="s">
        <v>20</v>
      </c>
      <c r="O2113" s="22">
        <v>45419</v>
      </c>
      <c r="P2113" s="21" t="s">
        <v>1125</v>
      </c>
      <c r="Q2113" s="20">
        <v>92.07</v>
      </c>
      <c r="R2113" s="19">
        <v>45450</v>
      </c>
      <c r="S2113" s="13" t="s">
        <v>1125</v>
      </c>
      <c r="T2113" s="34">
        <v>109.78</v>
      </c>
      <c r="U2113" s="17"/>
      <c r="V2113" s="16"/>
      <c r="W2113" s="15"/>
      <c r="X2113" s="14"/>
      <c r="Y2113" s="13"/>
      <c r="Z2113" s="33"/>
      <c r="AA2113" s="11" t="s">
        <v>0</v>
      </c>
      <c r="AB2113" s="9" t="s">
        <v>1123</v>
      </c>
      <c r="AC2113" s="10" t="s">
        <v>1140</v>
      </c>
      <c r="AD2113" s="9" t="s">
        <v>1131</v>
      </c>
      <c r="AE2113" s="8" t="s">
        <v>1123</v>
      </c>
      <c r="AF2113" s="32" t="s">
        <v>4327</v>
      </c>
      <c r="AG2113" s="6">
        <f>IF(P2113="Em Aberto",Q2113,0)+IF(S2113="Em Aberto",T2113,0)+IF(V2113="Em Aberto",W2113,0)+IF(Y2113="Em Aberto",Z2113,0)</f>
        <v>0</v>
      </c>
      <c r="AH2113" s="28"/>
    </row>
    <row r="2114" spans="1:36" s="86" customFormat="1" ht="11.25" x14ac:dyDescent="0.2">
      <c r="A2114" s="30">
        <v>45352</v>
      </c>
      <c r="B2114" s="28"/>
      <c r="C2114" s="27">
        <v>30585732000151</v>
      </c>
      <c r="D2114" s="5" t="s">
        <v>4330</v>
      </c>
      <c r="E2114" s="13" t="s">
        <v>4329</v>
      </c>
      <c r="F2114" s="13">
        <v>7</v>
      </c>
      <c r="G2114" s="36" t="s">
        <v>4328</v>
      </c>
      <c r="H2114" s="34" t="s">
        <v>11</v>
      </c>
      <c r="I2114" s="13" t="s">
        <v>352</v>
      </c>
      <c r="J2114" s="13" t="s">
        <v>10</v>
      </c>
      <c r="K2114" s="19">
        <v>45379</v>
      </c>
      <c r="L2114" s="19" t="s">
        <v>53</v>
      </c>
      <c r="M2114" s="34" t="s">
        <v>197</v>
      </c>
      <c r="N2114" s="35" t="s">
        <v>20</v>
      </c>
      <c r="O2114" s="22">
        <v>45419</v>
      </c>
      <c r="P2114" s="21" t="s">
        <v>1125</v>
      </c>
      <c r="Q2114" s="20">
        <v>92.04</v>
      </c>
      <c r="R2114" s="19">
        <v>45450</v>
      </c>
      <c r="S2114" s="13" t="s">
        <v>1125</v>
      </c>
      <c r="T2114" s="34">
        <v>109.74</v>
      </c>
      <c r="U2114" s="17"/>
      <c r="V2114" s="16"/>
      <c r="W2114" s="15"/>
      <c r="X2114" s="14"/>
      <c r="Y2114" s="13"/>
      <c r="Z2114" s="33"/>
      <c r="AA2114" s="11" t="s">
        <v>0</v>
      </c>
      <c r="AB2114" s="9" t="s">
        <v>1123</v>
      </c>
      <c r="AC2114" s="10" t="s">
        <v>1140</v>
      </c>
      <c r="AD2114" s="9" t="s">
        <v>1131</v>
      </c>
      <c r="AE2114" s="8" t="s">
        <v>1123</v>
      </c>
      <c r="AF2114" s="32" t="s">
        <v>4327</v>
      </c>
      <c r="AG2114" s="6">
        <f>IF(P2114="Em Aberto",Q2114,0)+IF(S2114="Em Aberto",T2114,0)+IF(V2114="Em Aberto",W2114,0)+IF(Y2114="Em Aberto",Z2114,0)</f>
        <v>0</v>
      </c>
      <c r="AH2114" s="28"/>
    </row>
    <row r="2115" spans="1:36" s="86" customFormat="1" ht="11.25" x14ac:dyDescent="0.2">
      <c r="A2115" s="59">
        <v>45352</v>
      </c>
      <c r="B2115" s="28"/>
      <c r="C2115" s="60">
        <v>32481713000100</v>
      </c>
      <c r="D2115" s="58" t="s">
        <v>4326</v>
      </c>
      <c r="E2115" s="46" t="s">
        <v>4325</v>
      </c>
      <c r="F2115" s="46">
        <v>7</v>
      </c>
      <c r="G2115" s="57" t="s">
        <v>4324</v>
      </c>
      <c r="H2115" s="51" t="s">
        <v>6</v>
      </c>
      <c r="I2115" s="46" t="s">
        <v>352</v>
      </c>
      <c r="J2115" s="46" t="s">
        <v>10</v>
      </c>
      <c r="K2115" s="52">
        <v>45379</v>
      </c>
      <c r="L2115" s="19" t="s">
        <v>3</v>
      </c>
      <c r="M2115" s="51" t="s">
        <v>29</v>
      </c>
      <c r="N2115" s="56" t="s">
        <v>1126</v>
      </c>
      <c r="O2115" s="55"/>
      <c r="P2115" s="54" t="s">
        <v>1645</v>
      </c>
      <c r="Q2115" s="53" t="s">
        <v>1645</v>
      </c>
      <c r="R2115" s="52"/>
      <c r="S2115" s="46"/>
      <c r="T2115" s="51"/>
      <c r="U2115" s="50"/>
      <c r="V2115" s="49"/>
      <c r="W2115" s="48"/>
      <c r="X2115" s="47"/>
      <c r="Y2115" s="46"/>
      <c r="Z2115" s="45"/>
      <c r="AA2115" s="44" t="s">
        <v>1253</v>
      </c>
      <c r="AB2115" s="42" t="s">
        <v>1123</v>
      </c>
      <c r="AC2115" s="43" t="s">
        <v>6</v>
      </c>
      <c r="AD2115" s="42" t="s">
        <v>1131</v>
      </c>
      <c r="AE2115" s="41" t="s">
        <v>1193</v>
      </c>
      <c r="AF2115" s="40" t="s">
        <v>4323</v>
      </c>
      <c r="AG2115" s="6">
        <f>IF(P2115="Em Aberto",Q2115,0)+IF(S2115="Em Aberto",T2115,0)+IF(V2115="Em Aberto",W2115,0)+IF(Y2115="Em Aberto",Z2115,0)</f>
        <v>0</v>
      </c>
      <c r="AH2115" s="38"/>
    </row>
    <row r="2116" spans="1:36" s="90" customFormat="1" ht="11.25" x14ac:dyDescent="0.2">
      <c r="A2116" s="30">
        <v>45352</v>
      </c>
      <c r="B2116" s="28"/>
      <c r="C2116" s="27">
        <v>47177058000179</v>
      </c>
      <c r="D2116" s="5" t="s">
        <v>4322</v>
      </c>
      <c r="E2116" s="13" t="s">
        <v>4321</v>
      </c>
      <c r="F2116" s="13">
        <v>7</v>
      </c>
      <c r="G2116" s="36" t="s">
        <v>4320</v>
      </c>
      <c r="H2116" s="34" t="s">
        <v>6</v>
      </c>
      <c r="I2116" s="13" t="s">
        <v>352</v>
      </c>
      <c r="J2116" s="13" t="s">
        <v>10</v>
      </c>
      <c r="K2116" s="19">
        <v>45379</v>
      </c>
      <c r="L2116" s="19" t="s">
        <v>46</v>
      </c>
      <c r="M2116" s="34" t="s">
        <v>201</v>
      </c>
      <c r="N2116" s="35" t="s">
        <v>1209</v>
      </c>
      <c r="O2116" s="22">
        <v>45421</v>
      </c>
      <c r="P2116" s="21" t="s">
        <v>1196</v>
      </c>
      <c r="Q2116" s="20">
        <v>92.05</v>
      </c>
      <c r="R2116" s="19">
        <v>45453</v>
      </c>
      <c r="S2116" s="13" t="s">
        <v>1196</v>
      </c>
      <c r="T2116" s="34">
        <v>109.76</v>
      </c>
      <c r="U2116" s="17"/>
      <c r="V2116" s="16"/>
      <c r="W2116" s="15"/>
      <c r="X2116" s="14"/>
      <c r="Y2116" s="13"/>
      <c r="Z2116" s="33"/>
      <c r="AA2116" s="11" t="s">
        <v>1195</v>
      </c>
      <c r="AB2116" s="9" t="s">
        <v>1380</v>
      </c>
      <c r="AC2116" s="10" t="s">
        <v>6</v>
      </c>
      <c r="AD2116" s="9" t="s">
        <v>1131</v>
      </c>
      <c r="AE2116" s="8" t="s">
        <v>1193</v>
      </c>
      <c r="AF2116" s="32" t="s">
        <v>4319</v>
      </c>
      <c r="AG2116" s="6">
        <f>IF(P2116="Em Aberto",Q2116,0)+IF(S2116="Em Aberto",T2116,0)+IF(V2116="Em Aberto",W2116,0)+IF(Y2116="Em Aberto",Z2116,0)</f>
        <v>201.81</v>
      </c>
      <c r="AH2116" s="28"/>
      <c r="AI2116" s="86"/>
      <c r="AJ2116" s="86"/>
    </row>
    <row r="2117" spans="1:36" s="86" customFormat="1" ht="11.25" x14ac:dyDescent="0.2">
      <c r="A2117" s="30">
        <v>45352</v>
      </c>
      <c r="B2117" s="28"/>
      <c r="C2117" s="27">
        <v>35173092000196</v>
      </c>
      <c r="D2117" s="5" t="s">
        <v>4318</v>
      </c>
      <c r="E2117" s="13" t="s">
        <v>4317</v>
      </c>
      <c r="F2117" s="13">
        <v>11</v>
      </c>
      <c r="G2117" s="36" t="s">
        <v>4316</v>
      </c>
      <c r="H2117" s="34" t="s">
        <v>6</v>
      </c>
      <c r="I2117" s="13" t="s">
        <v>352</v>
      </c>
      <c r="J2117" s="13" t="s">
        <v>10</v>
      </c>
      <c r="K2117" s="19">
        <v>45379</v>
      </c>
      <c r="L2117" s="19" t="s">
        <v>46</v>
      </c>
      <c r="M2117" s="34" t="s">
        <v>37</v>
      </c>
      <c r="N2117" s="35" t="s">
        <v>1209</v>
      </c>
      <c r="O2117" s="22">
        <v>45425</v>
      </c>
      <c r="P2117" s="21" t="s">
        <v>1125</v>
      </c>
      <c r="Q2117" s="20">
        <v>108.89</v>
      </c>
      <c r="R2117" s="19">
        <v>45455</v>
      </c>
      <c r="S2117" s="13" t="s">
        <v>1196</v>
      </c>
      <c r="T2117" s="34">
        <v>129.82</v>
      </c>
      <c r="U2117" s="17"/>
      <c r="V2117" s="16"/>
      <c r="W2117" s="15"/>
      <c r="X2117" s="14"/>
      <c r="Y2117" s="13"/>
      <c r="Z2117" s="33"/>
      <c r="AA2117" s="11" t="s">
        <v>1195</v>
      </c>
      <c r="AB2117" s="9" t="s">
        <v>1194</v>
      </c>
      <c r="AC2117" s="10" t="s">
        <v>6</v>
      </c>
      <c r="AD2117" s="9" t="s">
        <v>1131</v>
      </c>
      <c r="AE2117" s="8" t="s">
        <v>1193</v>
      </c>
      <c r="AF2117" s="32" t="s">
        <v>4315</v>
      </c>
      <c r="AG2117" s="6">
        <f>IF(P2117="Em Aberto",Q2117,0)+IF(S2117="Em Aberto",T2117,0)+IF(V2117="Em Aberto",W2117,0)+IF(Y2117="Em Aberto",Z2117,0)</f>
        <v>129.82</v>
      </c>
      <c r="AH2117" s="28"/>
    </row>
    <row r="2118" spans="1:36" s="86" customFormat="1" ht="11.25" x14ac:dyDescent="0.2">
      <c r="A2118" s="30">
        <v>45352</v>
      </c>
      <c r="B2118" s="28"/>
      <c r="C2118" s="27">
        <v>49044888000153</v>
      </c>
      <c r="D2118" s="5" t="s">
        <v>4314</v>
      </c>
      <c r="E2118" s="13" t="s">
        <v>4313</v>
      </c>
      <c r="F2118" s="13">
        <v>11</v>
      </c>
      <c r="G2118" s="36" t="s">
        <v>4312</v>
      </c>
      <c r="H2118" s="34" t="s">
        <v>11</v>
      </c>
      <c r="I2118" s="13" t="s">
        <v>352</v>
      </c>
      <c r="J2118" s="13" t="s">
        <v>10</v>
      </c>
      <c r="K2118" s="19">
        <v>45379</v>
      </c>
      <c r="L2118" s="19" t="s">
        <v>85</v>
      </c>
      <c r="M2118" s="34" t="s">
        <v>2</v>
      </c>
      <c r="N2118" s="35" t="s">
        <v>1126</v>
      </c>
      <c r="O2118" s="22">
        <v>45423</v>
      </c>
      <c r="P2118" s="21" t="s">
        <v>1125</v>
      </c>
      <c r="Q2118" s="20">
        <v>92.06</v>
      </c>
      <c r="R2118" s="19">
        <v>45454</v>
      </c>
      <c r="S2118" s="13" t="s">
        <v>1125</v>
      </c>
      <c r="T2118" s="34">
        <v>111.83</v>
      </c>
      <c r="U2118" s="17"/>
      <c r="V2118" s="16"/>
      <c r="W2118" s="15"/>
      <c r="X2118" s="14"/>
      <c r="Y2118" s="13"/>
      <c r="Z2118" s="33"/>
      <c r="AA2118" s="11" t="s">
        <v>0</v>
      </c>
      <c r="AB2118" s="9" t="s">
        <v>1123</v>
      </c>
      <c r="AC2118" s="10" t="s">
        <v>1140</v>
      </c>
      <c r="AD2118" s="9" t="s">
        <v>1131</v>
      </c>
      <c r="AE2118" s="8" t="s">
        <v>1123</v>
      </c>
      <c r="AF2118" s="32" t="s">
        <v>4311</v>
      </c>
      <c r="AG2118" s="6">
        <f>IF(P2118="Em Aberto",Q2118,0)+IF(S2118="Em Aberto",T2118,0)+IF(V2118="Em Aberto",W2118,0)+IF(Y2118="Em Aberto",Z2118,0)</f>
        <v>0</v>
      </c>
      <c r="AH2118" s="28"/>
    </row>
    <row r="2119" spans="1:36" s="86" customFormat="1" ht="11.25" x14ac:dyDescent="0.2">
      <c r="A2119" s="30">
        <v>45352</v>
      </c>
      <c r="B2119" s="28"/>
      <c r="C2119" s="27">
        <v>19454688000108</v>
      </c>
      <c r="D2119" s="5" t="s">
        <v>4310</v>
      </c>
      <c r="E2119" s="13" t="s">
        <v>4309</v>
      </c>
      <c r="F2119" s="13">
        <v>11</v>
      </c>
      <c r="G2119" s="36" t="s">
        <v>4308</v>
      </c>
      <c r="H2119" s="34" t="s">
        <v>6</v>
      </c>
      <c r="I2119" s="13" t="s">
        <v>352</v>
      </c>
      <c r="J2119" s="13" t="s">
        <v>10</v>
      </c>
      <c r="K2119" s="19">
        <v>45379</v>
      </c>
      <c r="L2119" s="19" t="s">
        <v>46</v>
      </c>
      <c r="M2119" s="34" t="s">
        <v>29</v>
      </c>
      <c r="N2119" s="35" t="s">
        <v>1126</v>
      </c>
      <c r="O2119" s="22">
        <v>45425</v>
      </c>
      <c r="P2119" s="21" t="s">
        <v>1125</v>
      </c>
      <c r="Q2119" s="20">
        <v>92.09</v>
      </c>
      <c r="R2119" s="19">
        <v>45455</v>
      </c>
      <c r="S2119" s="13" t="s">
        <v>1125</v>
      </c>
      <c r="T2119" s="34">
        <v>109.81</v>
      </c>
      <c r="U2119" s="17"/>
      <c r="V2119" s="16"/>
      <c r="W2119" s="15"/>
      <c r="X2119" s="14"/>
      <c r="Y2119" s="13"/>
      <c r="Z2119" s="33"/>
      <c r="AA2119" s="11" t="s">
        <v>0</v>
      </c>
      <c r="AB2119" s="9" t="s">
        <v>1123</v>
      </c>
      <c r="AC2119" s="10" t="s">
        <v>6</v>
      </c>
      <c r="AD2119" s="9" t="s">
        <v>1131</v>
      </c>
      <c r="AE2119" s="8" t="s">
        <v>1123</v>
      </c>
      <c r="AF2119" s="32" t="s">
        <v>4307</v>
      </c>
      <c r="AG2119" s="6">
        <f>IF(P2119="Em Aberto",Q2119,0)+IF(S2119="Em Aberto",T2119,0)+IF(V2119="Em Aberto",W2119,0)+IF(Y2119="Em Aberto",Z2119,0)</f>
        <v>0</v>
      </c>
      <c r="AH2119" s="28"/>
    </row>
    <row r="2120" spans="1:36" s="86" customFormat="1" ht="11.25" x14ac:dyDescent="0.2">
      <c r="A2120" s="30">
        <v>45352</v>
      </c>
      <c r="B2120" s="28"/>
      <c r="C2120" s="27">
        <v>50205220000120</v>
      </c>
      <c r="D2120" s="5" t="s">
        <v>4306</v>
      </c>
      <c r="E2120" s="13" t="s">
        <v>4305</v>
      </c>
      <c r="F2120" s="13">
        <v>7</v>
      </c>
      <c r="G2120" s="36" t="s">
        <v>4304</v>
      </c>
      <c r="H2120" s="34" t="s">
        <v>11</v>
      </c>
      <c r="I2120" s="13" t="s">
        <v>352</v>
      </c>
      <c r="J2120" s="13" t="s">
        <v>10</v>
      </c>
      <c r="K2120" s="19">
        <v>45379</v>
      </c>
      <c r="L2120" s="19" t="s">
        <v>102</v>
      </c>
      <c r="M2120" s="34" t="s">
        <v>110</v>
      </c>
      <c r="N2120" s="35" t="s">
        <v>20</v>
      </c>
      <c r="O2120" s="22">
        <v>45421</v>
      </c>
      <c r="P2120" s="21" t="s">
        <v>1125</v>
      </c>
      <c r="Q2120" s="20">
        <v>92.09</v>
      </c>
      <c r="R2120" s="19">
        <v>45450</v>
      </c>
      <c r="S2120" s="13" t="s">
        <v>1125</v>
      </c>
      <c r="T2120" s="34">
        <v>91.81</v>
      </c>
      <c r="U2120" s="17"/>
      <c r="V2120" s="16"/>
      <c r="W2120" s="15"/>
      <c r="X2120" s="14"/>
      <c r="Y2120" s="13"/>
      <c r="Z2120" s="33"/>
      <c r="AA2120" s="11" t="s">
        <v>0</v>
      </c>
      <c r="AB2120" s="9" t="s">
        <v>1123</v>
      </c>
      <c r="AC2120" s="10" t="s">
        <v>1243</v>
      </c>
      <c r="AD2120" s="9" t="s">
        <v>1131</v>
      </c>
      <c r="AE2120" s="8" t="s">
        <v>1123</v>
      </c>
      <c r="AF2120" s="32" t="s">
        <v>4303</v>
      </c>
      <c r="AG2120" s="6">
        <f>IF(P2120="Em Aberto",Q2120,0)+IF(S2120="Em Aberto",T2120,0)+IF(V2120="Em Aberto",W2120,0)+IF(Y2120="Em Aberto",Z2120,0)</f>
        <v>0</v>
      </c>
      <c r="AH2120" s="28"/>
    </row>
    <row r="2121" spans="1:36" s="86" customFormat="1" ht="11.25" x14ac:dyDescent="0.2">
      <c r="A2121" s="30">
        <v>45352</v>
      </c>
      <c r="B2121" s="28"/>
      <c r="C2121" s="27">
        <v>12394983000177</v>
      </c>
      <c r="D2121" s="5" t="s">
        <v>4302</v>
      </c>
      <c r="E2121" s="13" t="s">
        <v>4301</v>
      </c>
      <c r="F2121" s="13">
        <v>7</v>
      </c>
      <c r="G2121" s="36" t="s">
        <v>4300</v>
      </c>
      <c r="H2121" s="34" t="s">
        <v>6</v>
      </c>
      <c r="I2121" s="13" t="s">
        <v>352</v>
      </c>
      <c r="J2121" s="13" t="s">
        <v>10</v>
      </c>
      <c r="K2121" s="19">
        <v>45380</v>
      </c>
      <c r="L2121" s="19" t="s">
        <v>90</v>
      </c>
      <c r="M2121" s="34" t="s">
        <v>29</v>
      </c>
      <c r="N2121" s="35" t="s">
        <v>1126</v>
      </c>
      <c r="O2121" s="22">
        <v>45421</v>
      </c>
      <c r="P2121" s="21" t="s">
        <v>1125</v>
      </c>
      <c r="Q2121" s="20">
        <v>88.55</v>
      </c>
      <c r="R2121" s="19">
        <v>45453</v>
      </c>
      <c r="S2121" s="13" t="s">
        <v>1125</v>
      </c>
      <c r="T2121" s="34">
        <v>111.79</v>
      </c>
      <c r="U2121" s="17"/>
      <c r="V2121" s="16"/>
      <c r="W2121" s="15"/>
      <c r="X2121" s="14"/>
      <c r="Y2121" s="13"/>
      <c r="Z2121" s="33"/>
      <c r="AA2121" s="11" t="s">
        <v>0</v>
      </c>
      <c r="AB2121" s="9" t="s">
        <v>1123</v>
      </c>
      <c r="AC2121" s="10" t="s">
        <v>6</v>
      </c>
      <c r="AD2121" s="9" t="s">
        <v>1131</v>
      </c>
      <c r="AE2121" s="8" t="s">
        <v>1123</v>
      </c>
      <c r="AF2121" s="32" t="s">
        <v>4299</v>
      </c>
      <c r="AG2121" s="6">
        <f>IF(P2121="Em Aberto",Q2121,0)+IF(S2121="Em Aberto",T2121,0)+IF(V2121="Em Aberto",W2121,0)+IF(Y2121="Em Aberto",Z2121,0)</f>
        <v>0</v>
      </c>
      <c r="AH2121" s="28"/>
    </row>
    <row r="2122" spans="1:36" s="86" customFormat="1" ht="11.25" x14ac:dyDescent="0.2">
      <c r="A2122" s="30">
        <v>45352</v>
      </c>
      <c r="B2122" s="28"/>
      <c r="C2122" s="27">
        <v>44881130000156</v>
      </c>
      <c r="D2122" s="5" t="s">
        <v>4298</v>
      </c>
      <c r="E2122" s="13" t="s">
        <v>4297</v>
      </c>
      <c r="F2122" s="13">
        <v>7</v>
      </c>
      <c r="G2122" s="36" t="s">
        <v>4296</v>
      </c>
      <c r="H2122" s="34" t="s">
        <v>11</v>
      </c>
      <c r="I2122" s="13" t="s">
        <v>352</v>
      </c>
      <c r="J2122" s="13" t="s">
        <v>10</v>
      </c>
      <c r="K2122" s="19">
        <v>45380</v>
      </c>
      <c r="L2122" s="19" t="s">
        <v>541</v>
      </c>
      <c r="M2122" s="34" t="s">
        <v>153</v>
      </c>
      <c r="N2122" s="35" t="s">
        <v>1126</v>
      </c>
      <c r="O2122" s="22">
        <v>45421</v>
      </c>
      <c r="P2122" s="21" t="s">
        <v>1125</v>
      </c>
      <c r="Q2122" s="20">
        <v>88.55</v>
      </c>
      <c r="R2122" s="19">
        <v>45450</v>
      </c>
      <c r="S2122" s="13" t="s">
        <v>1125</v>
      </c>
      <c r="T2122" s="34">
        <v>91.77</v>
      </c>
      <c r="U2122" s="17"/>
      <c r="V2122" s="16"/>
      <c r="W2122" s="15"/>
      <c r="X2122" s="14"/>
      <c r="Y2122" s="13"/>
      <c r="Z2122" s="33"/>
      <c r="AA2122" s="11" t="s">
        <v>0</v>
      </c>
      <c r="AB2122" s="9" t="s">
        <v>1123</v>
      </c>
      <c r="AC2122" s="10" t="s">
        <v>1243</v>
      </c>
      <c r="AD2122" s="9" t="s">
        <v>1131</v>
      </c>
      <c r="AE2122" s="8" t="s">
        <v>1123</v>
      </c>
      <c r="AF2122" s="32" t="s">
        <v>4295</v>
      </c>
      <c r="AG2122" s="6">
        <f>IF(P2122="Em Aberto",Q2122,0)+IF(S2122="Em Aberto",T2122,0)+IF(V2122="Em Aberto",W2122,0)+IF(Y2122="Em Aberto",Z2122,0)</f>
        <v>0</v>
      </c>
      <c r="AH2122" s="28"/>
    </row>
    <row r="2123" spans="1:36" s="86" customFormat="1" ht="11.25" x14ac:dyDescent="0.2">
      <c r="A2123" s="30">
        <v>45352</v>
      </c>
      <c r="B2123" s="28"/>
      <c r="C2123" s="27">
        <v>50986436000170</v>
      </c>
      <c r="D2123" s="5" t="s">
        <v>4294</v>
      </c>
      <c r="E2123" s="13" t="s">
        <v>4293</v>
      </c>
      <c r="F2123" s="13">
        <v>11</v>
      </c>
      <c r="G2123" s="36" t="s">
        <v>4292</v>
      </c>
      <c r="H2123" s="34" t="s">
        <v>6</v>
      </c>
      <c r="I2123" s="13" t="s">
        <v>352</v>
      </c>
      <c r="J2123" s="13" t="s">
        <v>10</v>
      </c>
      <c r="K2123" s="19">
        <v>45380</v>
      </c>
      <c r="L2123" s="19" t="s">
        <v>1308</v>
      </c>
      <c r="M2123" s="34" t="s">
        <v>29</v>
      </c>
      <c r="N2123" s="35" t="s">
        <v>1126</v>
      </c>
      <c r="O2123" s="22">
        <v>45425</v>
      </c>
      <c r="P2123" s="21" t="s">
        <v>1196</v>
      </c>
      <c r="Q2123" s="20">
        <v>104.71</v>
      </c>
      <c r="R2123" s="19">
        <v>45455</v>
      </c>
      <c r="S2123" s="13" t="s">
        <v>1196</v>
      </c>
      <c r="T2123" s="34">
        <v>129.84</v>
      </c>
      <c r="U2123" s="17"/>
      <c r="V2123" s="16"/>
      <c r="W2123" s="15"/>
      <c r="X2123" s="14"/>
      <c r="Y2123" s="13"/>
      <c r="Z2123" s="33"/>
      <c r="AA2123" s="11" t="s">
        <v>1195</v>
      </c>
      <c r="AB2123" s="9" t="s">
        <v>1380</v>
      </c>
      <c r="AC2123" s="10" t="s">
        <v>6</v>
      </c>
      <c r="AD2123" s="9" t="s">
        <v>1124</v>
      </c>
      <c r="AE2123" s="8" t="s">
        <v>1193</v>
      </c>
      <c r="AF2123" s="32" t="s">
        <v>4291</v>
      </c>
      <c r="AG2123" s="6">
        <f>IF(P2123="Em Aberto",Q2123,0)+IF(S2123="Em Aberto",T2123,0)+IF(V2123="Em Aberto",W2123,0)+IF(Y2123="Em Aberto",Z2123,0)</f>
        <v>234.55</v>
      </c>
      <c r="AH2123" s="28"/>
    </row>
    <row r="2124" spans="1:36" s="86" customFormat="1" ht="11.25" x14ac:dyDescent="0.2">
      <c r="A2124" s="30">
        <v>45352</v>
      </c>
      <c r="B2124" s="28"/>
      <c r="C2124" s="27">
        <v>43264519000190</v>
      </c>
      <c r="D2124" s="5" t="s">
        <v>4290</v>
      </c>
      <c r="E2124" s="13" t="s">
        <v>4289</v>
      </c>
      <c r="F2124" s="13">
        <v>7</v>
      </c>
      <c r="G2124" s="36" t="s">
        <v>4288</v>
      </c>
      <c r="H2124" s="34" t="s">
        <v>6</v>
      </c>
      <c r="I2124" s="13" t="s">
        <v>352</v>
      </c>
      <c r="J2124" s="13" t="s">
        <v>10</v>
      </c>
      <c r="K2124" s="19">
        <v>45380</v>
      </c>
      <c r="L2124" s="19" t="s">
        <v>46</v>
      </c>
      <c r="M2124" s="34" t="s">
        <v>2</v>
      </c>
      <c r="N2124" s="35" t="s">
        <v>1126</v>
      </c>
      <c r="O2124" s="22">
        <v>45421</v>
      </c>
      <c r="P2124" s="21" t="s">
        <v>1125</v>
      </c>
      <c r="Q2124" s="20">
        <v>88.47</v>
      </c>
      <c r="R2124" s="19">
        <v>45453</v>
      </c>
      <c r="S2124" s="13" t="s">
        <v>1125</v>
      </c>
      <c r="T2124" s="34">
        <v>109.7</v>
      </c>
      <c r="U2124" s="17"/>
      <c r="V2124" s="16"/>
      <c r="W2124" s="15"/>
      <c r="X2124" s="14"/>
      <c r="Y2124" s="13"/>
      <c r="Z2124" s="33"/>
      <c r="AA2124" s="11" t="s">
        <v>0</v>
      </c>
      <c r="AB2124" s="9" t="s">
        <v>1123</v>
      </c>
      <c r="AC2124" s="10" t="s">
        <v>6</v>
      </c>
      <c r="AD2124" s="9" t="s">
        <v>1124</v>
      </c>
      <c r="AE2124" s="8" t="s">
        <v>1123</v>
      </c>
      <c r="AF2124" s="32" t="s">
        <v>4287</v>
      </c>
      <c r="AG2124" s="6">
        <f>IF(P2124="Em Aberto",Q2124,0)+IF(S2124="Em Aberto",T2124,0)+IF(V2124="Em Aberto",W2124,0)+IF(Y2124="Em Aberto",Z2124,0)</f>
        <v>0</v>
      </c>
      <c r="AH2124" s="28"/>
    </row>
    <row r="2125" spans="1:36" s="86" customFormat="1" ht="11.25" x14ac:dyDescent="0.2">
      <c r="A2125" s="30">
        <v>45352</v>
      </c>
      <c r="B2125" s="28"/>
      <c r="C2125" s="27">
        <v>35075864000157</v>
      </c>
      <c r="D2125" s="5" t="s">
        <v>4286</v>
      </c>
      <c r="E2125" s="13" t="s">
        <v>4285</v>
      </c>
      <c r="F2125" s="13">
        <v>16</v>
      </c>
      <c r="G2125" s="36" t="s">
        <v>4284</v>
      </c>
      <c r="H2125" s="34" t="s">
        <v>6</v>
      </c>
      <c r="I2125" s="13" t="s">
        <v>352</v>
      </c>
      <c r="J2125" s="13" t="s">
        <v>10</v>
      </c>
      <c r="K2125" s="19">
        <v>45381</v>
      </c>
      <c r="L2125" s="19" t="s">
        <v>46</v>
      </c>
      <c r="M2125" s="34" t="s">
        <v>197</v>
      </c>
      <c r="N2125" s="35" t="s">
        <v>20</v>
      </c>
      <c r="O2125" s="22">
        <v>45400</v>
      </c>
      <c r="P2125" s="21" t="s">
        <v>1125</v>
      </c>
      <c r="Q2125" s="20">
        <v>16.75</v>
      </c>
      <c r="R2125" s="19">
        <v>45432</v>
      </c>
      <c r="S2125" s="13" t="s">
        <v>1125</v>
      </c>
      <c r="T2125" s="34">
        <v>130.18</v>
      </c>
      <c r="U2125" s="17">
        <v>45463</v>
      </c>
      <c r="V2125" s="16" t="s">
        <v>1125</v>
      </c>
      <c r="W2125" s="15">
        <v>132.5</v>
      </c>
      <c r="X2125" s="14"/>
      <c r="Y2125" s="13"/>
      <c r="Z2125" s="33"/>
      <c r="AA2125" s="11" t="s">
        <v>0</v>
      </c>
      <c r="AB2125" s="9" t="s">
        <v>1123</v>
      </c>
      <c r="AC2125" s="10" t="s">
        <v>6</v>
      </c>
      <c r="AD2125" s="9" t="s">
        <v>1131</v>
      </c>
      <c r="AE2125" s="8" t="s">
        <v>1123</v>
      </c>
      <c r="AF2125" s="32" t="s">
        <v>4283</v>
      </c>
      <c r="AG2125" s="6">
        <f>IF(P2125="Em Aberto",Q2125,0)+IF(S2125="Em Aberto",T2125,0)+IF(V2125="Em Aberto",W2125,0)+IF(Y2125="Em Aberto",Z2125,0)</f>
        <v>0</v>
      </c>
      <c r="AH2125" s="28"/>
    </row>
    <row r="2126" spans="1:36" s="86" customFormat="1" ht="11.25" x14ac:dyDescent="0.2">
      <c r="A2126" s="30">
        <v>45352</v>
      </c>
      <c r="B2126" s="28"/>
      <c r="C2126" s="27">
        <v>22420655000151</v>
      </c>
      <c r="D2126" s="5" t="s">
        <v>4282</v>
      </c>
      <c r="E2126" s="13" t="s">
        <v>4281</v>
      </c>
      <c r="F2126" s="13">
        <v>2</v>
      </c>
      <c r="G2126" s="36" t="s">
        <v>4280</v>
      </c>
      <c r="H2126" s="34" t="s">
        <v>11</v>
      </c>
      <c r="I2126" s="13" t="s">
        <v>352</v>
      </c>
      <c r="J2126" s="13" t="s">
        <v>10</v>
      </c>
      <c r="K2126" s="19">
        <v>45381</v>
      </c>
      <c r="L2126" s="19" t="s">
        <v>16</v>
      </c>
      <c r="M2126" s="34" t="s">
        <v>29</v>
      </c>
      <c r="N2126" s="35" t="s">
        <v>1126</v>
      </c>
      <c r="O2126" s="22">
        <v>45414</v>
      </c>
      <c r="P2126" s="21" t="s">
        <v>1125</v>
      </c>
      <c r="Q2126" s="20">
        <v>49.57</v>
      </c>
      <c r="R2126" s="19">
        <v>45445</v>
      </c>
      <c r="S2126" s="13" t="s">
        <v>1125</v>
      </c>
      <c r="T2126" s="34">
        <v>109.8</v>
      </c>
      <c r="U2126" s="17"/>
      <c r="V2126" s="16"/>
      <c r="W2126" s="15"/>
      <c r="X2126" s="14"/>
      <c r="Y2126" s="13"/>
      <c r="Z2126" s="33"/>
      <c r="AA2126" s="11" t="s">
        <v>0</v>
      </c>
      <c r="AB2126" s="9" t="s">
        <v>1123</v>
      </c>
      <c r="AC2126" s="10" t="s">
        <v>1140</v>
      </c>
      <c r="AD2126" s="9" t="s">
        <v>1131</v>
      </c>
      <c r="AE2126" s="8" t="s">
        <v>1123</v>
      </c>
      <c r="AF2126" s="32" t="s">
        <v>4279</v>
      </c>
      <c r="AG2126" s="6">
        <f>IF(P2126="Em Aberto",Q2126,0)+IF(S2126="Em Aberto",T2126,0)+IF(V2126="Em Aberto",W2126,0)+IF(Y2126="Em Aberto",Z2126,0)</f>
        <v>0</v>
      </c>
      <c r="AH2126" s="28"/>
    </row>
    <row r="2127" spans="1:36" s="86" customFormat="1" ht="11.25" x14ac:dyDescent="0.2">
      <c r="A2127" s="30">
        <v>45352</v>
      </c>
      <c r="B2127" s="28"/>
      <c r="C2127" s="27">
        <v>51715774000130</v>
      </c>
      <c r="D2127" s="5" t="s">
        <v>4278</v>
      </c>
      <c r="E2127" s="13" t="s">
        <v>4277</v>
      </c>
      <c r="F2127" s="13">
        <v>2</v>
      </c>
      <c r="G2127" s="36" t="s">
        <v>4276</v>
      </c>
      <c r="H2127" s="34" t="s">
        <v>11</v>
      </c>
      <c r="I2127" s="13" t="s">
        <v>352</v>
      </c>
      <c r="J2127" s="13" t="s">
        <v>10</v>
      </c>
      <c r="K2127" s="19">
        <v>45381</v>
      </c>
      <c r="L2127" s="19" t="s">
        <v>30</v>
      </c>
      <c r="M2127" s="34" t="s">
        <v>29</v>
      </c>
      <c r="N2127" s="35" t="s">
        <v>1126</v>
      </c>
      <c r="O2127" s="22">
        <v>45414</v>
      </c>
      <c r="P2127" s="21" t="s">
        <v>1125</v>
      </c>
      <c r="Q2127" s="20">
        <v>49.57</v>
      </c>
      <c r="R2127" s="19">
        <v>45445</v>
      </c>
      <c r="S2127" s="13" t="s">
        <v>1125</v>
      </c>
      <c r="T2127" s="34">
        <v>109.8</v>
      </c>
      <c r="U2127" s="17"/>
      <c r="V2127" s="16"/>
      <c r="W2127" s="15"/>
      <c r="X2127" s="14"/>
      <c r="Y2127" s="13"/>
      <c r="Z2127" s="33"/>
      <c r="AA2127" s="11" t="s">
        <v>0</v>
      </c>
      <c r="AB2127" s="9" t="s">
        <v>1123</v>
      </c>
      <c r="AC2127" s="10" t="s">
        <v>1140</v>
      </c>
      <c r="AD2127" s="9" t="s">
        <v>1124</v>
      </c>
      <c r="AE2127" s="8" t="s">
        <v>1123</v>
      </c>
      <c r="AF2127" s="32" t="s">
        <v>4275</v>
      </c>
      <c r="AG2127" s="6">
        <f>IF(P2127="Em Aberto",Q2127,0)+IF(S2127="Em Aberto",T2127,0)+IF(V2127="Em Aberto",W2127,0)+IF(Y2127="Em Aberto",Z2127,0)</f>
        <v>0</v>
      </c>
      <c r="AH2127" s="28"/>
    </row>
    <row r="2128" spans="1:36" s="86" customFormat="1" ht="11.25" x14ac:dyDescent="0.2">
      <c r="A2128" s="30">
        <v>45352</v>
      </c>
      <c r="B2128" s="28"/>
      <c r="C2128" s="27">
        <v>50405033000190</v>
      </c>
      <c r="D2128" s="5" t="s">
        <v>4274</v>
      </c>
      <c r="E2128" s="13" t="s">
        <v>4273</v>
      </c>
      <c r="F2128" s="13">
        <v>26</v>
      </c>
      <c r="G2128" s="36" t="s">
        <v>4272</v>
      </c>
      <c r="H2128" s="34" t="s">
        <v>6</v>
      </c>
      <c r="I2128" s="13" t="s">
        <v>352</v>
      </c>
      <c r="J2128" s="13" t="s">
        <v>10</v>
      </c>
      <c r="K2128" s="19">
        <v>45381</v>
      </c>
      <c r="L2128" s="19" t="s">
        <v>46</v>
      </c>
      <c r="M2128" s="34" t="s">
        <v>110</v>
      </c>
      <c r="N2128" s="35" t="s">
        <v>20</v>
      </c>
      <c r="O2128" s="22">
        <v>45411</v>
      </c>
      <c r="P2128" s="21" t="s">
        <v>1125</v>
      </c>
      <c r="Q2128" s="20">
        <v>58.63</v>
      </c>
      <c r="R2128" s="19">
        <v>45443</v>
      </c>
      <c r="S2128" s="13" t="s">
        <v>1196</v>
      </c>
      <c r="T2128" s="34">
        <v>131.18</v>
      </c>
      <c r="U2128" s="17">
        <v>45471</v>
      </c>
      <c r="V2128" s="16" t="s">
        <v>1196</v>
      </c>
      <c r="W2128" s="15">
        <v>129.84</v>
      </c>
      <c r="X2128" s="14"/>
      <c r="Y2128" s="13"/>
      <c r="Z2128" s="33"/>
      <c r="AA2128" s="11" t="s">
        <v>1195</v>
      </c>
      <c r="AB2128" s="9" t="s">
        <v>1285</v>
      </c>
      <c r="AC2128" s="10" t="s">
        <v>6</v>
      </c>
      <c r="AD2128" s="9" t="s">
        <v>1124</v>
      </c>
      <c r="AE2128" s="8" t="s">
        <v>1193</v>
      </c>
      <c r="AF2128" s="32" t="s">
        <v>4271</v>
      </c>
      <c r="AG2128" s="6">
        <f>IF(P2128="Em Aberto",Q2128,0)+IF(S2128="Em Aberto",T2128,0)+IF(V2128="Em Aberto",W2128,0)+IF(Y2128="Em Aberto",Z2128,0)</f>
        <v>261.02</v>
      </c>
      <c r="AH2128" s="28"/>
    </row>
    <row r="2129" spans="1:34" s="86" customFormat="1" ht="11.25" x14ac:dyDescent="0.2">
      <c r="A2129" s="30">
        <v>45352</v>
      </c>
      <c r="B2129" s="28"/>
      <c r="C2129" s="27">
        <v>44529039000176</v>
      </c>
      <c r="D2129" s="5" t="s">
        <v>4270</v>
      </c>
      <c r="E2129" s="13" t="s">
        <v>4269</v>
      </c>
      <c r="F2129" s="13">
        <v>26</v>
      </c>
      <c r="G2129" s="36" t="s">
        <v>4268</v>
      </c>
      <c r="H2129" s="34" t="s">
        <v>6</v>
      </c>
      <c r="I2129" s="13" t="s">
        <v>352</v>
      </c>
      <c r="J2129" s="13" t="s">
        <v>10</v>
      </c>
      <c r="K2129" s="19">
        <v>45381</v>
      </c>
      <c r="L2129" s="19" t="s">
        <v>53</v>
      </c>
      <c r="M2129" s="34" t="s">
        <v>2</v>
      </c>
      <c r="N2129" s="35" t="s">
        <v>1126</v>
      </c>
      <c r="O2129" s="22">
        <v>45411</v>
      </c>
      <c r="P2129" s="21" t="s">
        <v>1125</v>
      </c>
      <c r="Q2129" s="20">
        <v>58.6</v>
      </c>
      <c r="R2129" s="19">
        <v>45443</v>
      </c>
      <c r="S2129" s="13" t="s">
        <v>1125</v>
      </c>
      <c r="T2129" s="34">
        <v>130.93</v>
      </c>
      <c r="U2129" s="17">
        <v>45471</v>
      </c>
      <c r="V2129" s="16" t="s">
        <v>1125</v>
      </c>
      <c r="W2129" s="15">
        <v>128.4</v>
      </c>
      <c r="X2129" s="14"/>
      <c r="Y2129" s="13"/>
      <c r="Z2129" s="33"/>
      <c r="AA2129" s="11" t="s">
        <v>0</v>
      </c>
      <c r="AB2129" s="9" t="s">
        <v>1123</v>
      </c>
      <c r="AC2129" s="10" t="s">
        <v>6</v>
      </c>
      <c r="AD2129" s="9" t="s">
        <v>1131</v>
      </c>
      <c r="AE2129" s="8" t="s">
        <v>1123</v>
      </c>
      <c r="AF2129" s="32" t="s">
        <v>4267</v>
      </c>
      <c r="AG2129" s="6">
        <f>IF(P2129="Em Aberto",Q2129,0)+IF(S2129="Em Aberto",T2129,0)+IF(V2129="Em Aberto",W2129,0)+IF(Y2129="Em Aberto",Z2129,0)</f>
        <v>0</v>
      </c>
      <c r="AH2129" s="28"/>
    </row>
    <row r="2130" spans="1:34" s="86" customFormat="1" ht="11.25" x14ac:dyDescent="0.2">
      <c r="A2130" s="30">
        <v>45352</v>
      </c>
      <c r="B2130" s="28"/>
      <c r="C2130" s="27">
        <v>51852554000158</v>
      </c>
      <c r="D2130" s="5" t="s">
        <v>4266</v>
      </c>
      <c r="E2130" s="13" t="s">
        <v>4265</v>
      </c>
      <c r="F2130" s="13">
        <v>26</v>
      </c>
      <c r="G2130" s="36" t="s">
        <v>4264</v>
      </c>
      <c r="H2130" s="34" t="s">
        <v>11</v>
      </c>
      <c r="I2130" s="13" t="s">
        <v>352</v>
      </c>
      <c r="J2130" s="13" t="s">
        <v>10</v>
      </c>
      <c r="K2130" s="19">
        <v>45381</v>
      </c>
      <c r="L2130" s="19" t="s">
        <v>170</v>
      </c>
      <c r="M2130" s="34" t="s">
        <v>29</v>
      </c>
      <c r="N2130" s="35" t="s">
        <v>1126</v>
      </c>
      <c r="O2130" s="22">
        <v>45411</v>
      </c>
      <c r="P2130" s="21" t="s">
        <v>1125</v>
      </c>
      <c r="Q2130" s="20">
        <v>49.59</v>
      </c>
      <c r="R2130" s="19">
        <v>45443</v>
      </c>
      <c r="S2130" s="13" t="s">
        <v>1125</v>
      </c>
      <c r="T2130" s="34">
        <v>110.84</v>
      </c>
      <c r="U2130" s="17">
        <v>45471</v>
      </c>
      <c r="V2130" s="16" t="s">
        <v>1125</v>
      </c>
      <c r="W2130" s="15">
        <v>109.81</v>
      </c>
      <c r="X2130" s="14"/>
      <c r="Y2130" s="13"/>
      <c r="Z2130" s="33"/>
      <c r="AA2130" s="11" t="s">
        <v>0</v>
      </c>
      <c r="AB2130" s="9" t="s">
        <v>1123</v>
      </c>
      <c r="AC2130" s="10" t="s">
        <v>1201</v>
      </c>
      <c r="AD2130" s="9" t="s">
        <v>1131</v>
      </c>
      <c r="AE2130" s="8" t="s">
        <v>1123</v>
      </c>
      <c r="AF2130" s="32" t="s">
        <v>4263</v>
      </c>
      <c r="AG2130" s="6">
        <f>IF(P2130="Em Aberto",Q2130,0)+IF(S2130="Em Aberto",T2130,0)+IF(V2130="Em Aberto",W2130,0)+IF(Y2130="Em Aberto",Z2130,0)</f>
        <v>0</v>
      </c>
      <c r="AH2130" s="28"/>
    </row>
    <row r="2131" spans="1:34" s="86" customFormat="1" ht="11.25" x14ac:dyDescent="0.2">
      <c r="A2131" s="30">
        <v>45352</v>
      </c>
      <c r="B2131" s="28"/>
      <c r="C2131" s="27">
        <v>37585082000193</v>
      </c>
      <c r="D2131" s="5" t="s">
        <v>4262</v>
      </c>
      <c r="E2131" s="13" t="s">
        <v>4261</v>
      </c>
      <c r="F2131" s="13">
        <v>2</v>
      </c>
      <c r="G2131" s="36" t="s">
        <v>4260</v>
      </c>
      <c r="H2131" s="34" t="s">
        <v>11</v>
      </c>
      <c r="I2131" s="13" t="s">
        <v>352</v>
      </c>
      <c r="J2131" s="13" t="s">
        <v>10</v>
      </c>
      <c r="K2131" s="19">
        <v>45381</v>
      </c>
      <c r="L2131" s="19" t="s">
        <v>46</v>
      </c>
      <c r="M2131" s="34" t="s">
        <v>72</v>
      </c>
      <c r="N2131" s="35" t="s">
        <v>20</v>
      </c>
      <c r="O2131" s="22">
        <v>45414</v>
      </c>
      <c r="P2131" s="21" t="s">
        <v>1196</v>
      </c>
      <c r="Q2131" s="20">
        <v>40.520000000000003</v>
      </c>
      <c r="R2131" s="19">
        <v>45445</v>
      </c>
      <c r="S2131" s="13" t="s">
        <v>1196</v>
      </c>
      <c r="T2131" s="34">
        <v>89.77</v>
      </c>
      <c r="U2131" s="17"/>
      <c r="V2131" s="16"/>
      <c r="W2131" s="15"/>
      <c r="X2131" s="14"/>
      <c r="Y2131" s="13"/>
      <c r="Z2131" s="33"/>
      <c r="AA2131" s="11" t="s">
        <v>1195</v>
      </c>
      <c r="AB2131" s="9" t="s">
        <v>1380</v>
      </c>
      <c r="AC2131" s="10" t="s">
        <v>1140</v>
      </c>
      <c r="AD2131" s="9" t="s">
        <v>1131</v>
      </c>
      <c r="AE2131" s="8" t="s">
        <v>1193</v>
      </c>
      <c r="AF2131" s="32" t="s">
        <v>4259</v>
      </c>
      <c r="AG2131" s="6">
        <f>IF(P2131="Em Aberto",Q2131,0)+IF(S2131="Em Aberto",T2131,0)+IF(V2131="Em Aberto",W2131,0)+IF(Y2131="Em Aberto",Z2131,0)</f>
        <v>130.29</v>
      </c>
      <c r="AH2131" s="28"/>
    </row>
    <row r="2132" spans="1:34" s="86" customFormat="1" ht="11.25" x14ac:dyDescent="0.2">
      <c r="A2132" s="30">
        <v>45352</v>
      </c>
      <c r="B2132" s="28"/>
      <c r="C2132" s="27">
        <v>49643987000151</v>
      </c>
      <c r="D2132" s="5" t="s">
        <v>4258</v>
      </c>
      <c r="E2132" s="13" t="s">
        <v>4257</v>
      </c>
      <c r="F2132" s="13">
        <v>16</v>
      </c>
      <c r="G2132" s="36" t="s">
        <v>4256</v>
      </c>
      <c r="H2132" s="34" t="s">
        <v>11</v>
      </c>
      <c r="I2132" s="13" t="s">
        <v>352</v>
      </c>
      <c r="J2132" s="13" t="s">
        <v>10</v>
      </c>
      <c r="K2132" s="19">
        <v>45381</v>
      </c>
      <c r="L2132" s="19" t="s">
        <v>299</v>
      </c>
      <c r="M2132" s="34" t="s">
        <v>2</v>
      </c>
      <c r="N2132" s="35" t="s">
        <v>1126</v>
      </c>
      <c r="O2132" s="22">
        <v>45413</v>
      </c>
      <c r="P2132" s="21" t="s">
        <v>1125</v>
      </c>
      <c r="Q2132" s="20">
        <v>11.58</v>
      </c>
      <c r="R2132" s="19">
        <v>45444</v>
      </c>
      <c r="S2132" s="13" t="s">
        <v>1125</v>
      </c>
      <c r="T2132" s="34">
        <v>89.71</v>
      </c>
      <c r="U2132" s="17"/>
      <c r="V2132" s="16"/>
      <c r="W2132" s="15"/>
      <c r="X2132" s="14"/>
      <c r="Y2132" s="13"/>
      <c r="Z2132" s="33"/>
      <c r="AA2132" s="11" t="s">
        <v>0</v>
      </c>
      <c r="AB2132" s="9" t="s">
        <v>1123</v>
      </c>
      <c r="AC2132" s="10" t="s">
        <v>1140</v>
      </c>
      <c r="AD2132" s="9" t="s">
        <v>1131</v>
      </c>
      <c r="AE2132" s="8" t="s">
        <v>1123</v>
      </c>
      <c r="AF2132" s="32" t="s">
        <v>4255</v>
      </c>
      <c r="AG2132" s="6">
        <f>IF(P2132="Em Aberto",Q2132,0)+IF(S2132="Em Aberto",T2132,0)+IF(V2132="Em Aberto",W2132,0)+IF(Y2132="Em Aberto",Z2132,0)</f>
        <v>0</v>
      </c>
      <c r="AH2132" s="28"/>
    </row>
    <row r="2133" spans="1:34" s="86" customFormat="1" ht="11.25" x14ac:dyDescent="0.2">
      <c r="A2133" s="30">
        <v>45352</v>
      </c>
      <c r="B2133" s="28"/>
      <c r="C2133" s="27">
        <v>51793525000162</v>
      </c>
      <c r="D2133" s="5" t="s">
        <v>4254</v>
      </c>
      <c r="E2133" s="13" t="s">
        <v>4253</v>
      </c>
      <c r="F2133" s="13">
        <v>2</v>
      </c>
      <c r="G2133" s="36" t="s">
        <v>4252</v>
      </c>
      <c r="H2133" s="34" t="s">
        <v>6</v>
      </c>
      <c r="I2133" s="13" t="s">
        <v>352</v>
      </c>
      <c r="J2133" s="13" t="s">
        <v>10</v>
      </c>
      <c r="K2133" s="19">
        <v>45381</v>
      </c>
      <c r="L2133" s="19" t="s">
        <v>1691</v>
      </c>
      <c r="M2133" s="34" t="s">
        <v>21</v>
      </c>
      <c r="N2133" s="35" t="s">
        <v>20</v>
      </c>
      <c r="O2133" s="22">
        <v>45414</v>
      </c>
      <c r="P2133" s="21" t="s">
        <v>1125</v>
      </c>
      <c r="Q2133" s="20">
        <v>49.57</v>
      </c>
      <c r="R2133" s="19">
        <v>45446</v>
      </c>
      <c r="S2133" s="13" t="s">
        <v>1125</v>
      </c>
      <c r="T2133" s="34">
        <v>109.76</v>
      </c>
      <c r="U2133" s="17"/>
      <c r="V2133" s="16"/>
      <c r="W2133" s="15"/>
      <c r="X2133" s="14"/>
      <c r="Y2133" s="13"/>
      <c r="Z2133" s="33"/>
      <c r="AA2133" s="11" t="s">
        <v>0</v>
      </c>
      <c r="AB2133" s="9" t="s">
        <v>1123</v>
      </c>
      <c r="AC2133" s="10" t="s">
        <v>6</v>
      </c>
      <c r="AD2133" s="9" t="s">
        <v>1131</v>
      </c>
      <c r="AE2133" s="8" t="s">
        <v>1123</v>
      </c>
      <c r="AF2133" s="32" t="s">
        <v>4251</v>
      </c>
      <c r="AG2133" s="6">
        <f>IF(P2133="Em Aberto",Q2133,0)+IF(S2133="Em Aberto",T2133,0)+IF(V2133="Em Aberto",W2133,0)+IF(Y2133="Em Aberto",Z2133,0)</f>
        <v>0</v>
      </c>
      <c r="AH2133" s="28"/>
    </row>
    <row r="2134" spans="1:34" s="86" customFormat="1" ht="11.25" x14ac:dyDescent="0.2">
      <c r="A2134" s="30">
        <v>45352</v>
      </c>
      <c r="B2134" s="28"/>
      <c r="C2134" s="36">
        <v>34286192000166</v>
      </c>
      <c r="D2134" s="5" t="s">
        <v>4250</v>
      </c>
      <c r="E2134" s="13" t="s">
        <v>4249</v>
      </c>
      <c r="F2134" s="13">
        <v>11</v>
      </c>
      <c r="G2134" s="36" t="s">
        <v>4248</v>
      </c>
      <c r="H2134" s="34" t="s">
        <v>6</v>
      </c>
      <c r="I2134" s="13" t="s">
        <v>352</v>
      </c>
      <c r="J2134" s="13" t="s">
        <v>10</v>
      </c>
      <c r="K2134" s="19">
        <v>45381</v>
      </c>
      <c r="L2134" s="19" t="s">
        <v>1290</v>
      </c>
      <c r="M2134" s="34" t="s">
        <v>2</v>
      </c>
      <c r="N2134" s="35" t="s">
        <v>1126</v>
      </c>
      <c r="O2134" s="22">
        <v>45425</v>
      </c>
      <c r="P2134" s="21" t="s">
        <v>1125</v>
      </c>
      <c r="Q2134" s="20">
        <v>100.47</v>
      </c>
      <c r="R2134" s="19">
        <v>45455</v>
      </c>
      <c r="S2134" s="13" t="s">
        <v>1125</v>
      </c>
      <c r="T2134" s="34">
        <v>131.84</v>
      </c>
      <c r="U2134" s="17"/>
      <c r="V2134" s="16"/>
      <c r="W2134" s="15"/>
      <c r="X2134" s="14"/>
      <c r="Y2134" s="13"/>
      <c r="Z2134" s="33"/>
      <c r="AA2134" s="11" t="s">
        <v>0</v>
      </c>
      <c r="AB2134" s="9" t="s">
        <v>1123</v>
      </c>
      <c r="AC2134" s="10" t="s">
        <v>1201</v>
      </c>
      <c r="AD2134" s="9" t="s">
        <v>1131</v>
      </c>
      <c r="AE2134" s="8" t="s">
        <v>1123</v>
      </c>
      <c r="AF2134" s="32" t="s">
        <v>4247</v>
      </c>
      <c r="AG2134" s="6">
        <f>IF(P2134="Em Aberto",Q2134,0)+IF(S2134="Em Aberto",T2134,0)+IF(V2134="Em Aberto",W2134,0)+IF(Y2134="Em Aberto",Z2134,0)</f>
        <v>0</v>
      </c>
      <c r="AH2134" s="28"/>
    </row>
    <row r="2135" spans="1:34" s="86" customFormat="1" ht="11.25" x14ac:dyDescent="0.2">
      <c r="A2135" s="30">
        <v>45352</v>
      </c>
      <c r="B2135" s="28"/>
      <c r="C2135" s="27">
        <v>47430321000190</v>
      </c>
      <c r="D2135" s="5" t="s">
        <v>4246</v>
      </c>
      <c r="E2135" s="13" t="s">
        <v>4245</v>
      </c>
      <c r="F2135" s="13">
        <v>11</v>
      </c>
      <c r="G2135" s="36" t="s">
        <v>4244</v>
      </c>
      <c r="H2135" s="34" t="s">
        <v>11</v>
      </c>
      <c r="I2135" s="13" t="s">
        <v>352</v>
      </c>
      <c r="J2135" s="13" t="s">
        <v>10</v>
      </c>
      <c r="K2135" s="19">
        <v>45381</v>
      </c>
      <c r="L2135" s="19" t="s">
        <v>1258</v>
      </c>
      <c r="M2135" s="34" t="s">
        <v>110</v>
      </c>
      <c r="N2135" s="35" t="s">
        <v>20</v>
      </c>
      <c r="O2135" s="22">
        <v>45423</v>
      </c>
      <c r="P2135" s="21" t="s">
        <v>1125</v>
      </c>
      <c r="Q2135" s="20">
        <v>69.510000000000005</v>
      </c>
      <c r="R2135" s="19">
        <v>45454</v>
      </c>
      <c r="S2135" s="13" t="s">
        <v>1125</v>
      </c>
      <c r="T2135" s="34">
        <v>89.79</v>
      </c>
      <c r="U2135" s="17"/>
      <c r="V2135" s="16"/>
      <c r="W2135" s="15"/>
      <c r="X2135" s="14"/>
      <c r="Y2135" s="13"/>
      <c r="Z2135" s="33"/>
      <c r="AA2135" s="11" t="s">
        <v>0</v>
      </c>
      <c r="AB2135" s="9" t="s">
        <v>1123</v>
      </c>
      <c r="AC2135" s="10" t="s">
        <v>1140</v>
      </c>
      <c r="AD2135" s="9" t="s">
        <v>1131</v>
      </c>
      <c r="AE2135" s="8" t="s">
        <v>1123</v>
      </c>
      <c r="AF2135" s="32" t="s">
        <v>4243</v>
      </c>
      <c r="AG2135" s="6">
        <f>IF(P2135="Em Aberto",Q2135,0)+IF(S2135="Em Aberto",T2135,0)+IF(V2135="Em Aberto",W2135,0)+IF(Y2135="Em Aberto",Z2135,0)</f>
        <v>0</v>
      </c>
      <c r="AH2135" s="28"/>
    </row>
    <row r="2136" spans="1:34" s="86" customFormat="1" ht="11.25" x14ac:dyDescent="0.2">
      <c r="A2136" s="30">
        <v>45352</v>
      </c>
      <c r="B2136" s="28"/>
      <c r="C2136" s="27">
        <v>46762543000147</v>
      </c>
      <c r="D2136" s="5" t="s">
        <v>4242</v>
      </c>
      <c r="E2136" s="13" t="s">
        <v>4241</v>
      </c>
      <c r="F2136" s="13">
        <v>7</v>
      </c>
      <c r="G2136" s="36" t="s">
        <v>4240</v>
      </c>
      <c r="H2136" s="34" t="s">
        <v>11</v>
      </c>
      <c r="I2136" s="13" t="s">
        <v>352</v>
      </c>
      <c r="J2136" s="13" t="s">
        <v>10</v>
      </c>
      <c r="K2136" s="19">
        <v>45381</v>
      </c>
      <c r="L2136" s="19" t="s">
        <v>1153</v>
      </c>
      <c r="M2136" s="34" t="s">
        <v>2</v>
      </c>
      <c r="N2136" s="35" t="s">
        <v>1126</v>
      </c>
      <c r="O2136" s="22">
        <v>45421</v>
      </c>
      <c r="P2136" s="21" t="s">
        <v>1125</v>
      </c>
      <c r="Q2136" s="20">
        <v>84.93</v>
      </c>
      <c r="R2136" s="19">
        <v>45453</v>
      </c>
      <c r="S2136" s="13" t="s">
        <v>1125</v>
      </c>
      <c r="T2136" s="34">
        <v>111.53</v>
      </c>
      <c r="U2136" s="17"/>
      <c r="V2136" s="16"/>
      <c r="W2136" s="15"/>
      <c r="X2136" s="14"/>
      <c r="Y2136" s="13"/>
      <c r="Z2136" s="33"/>
      <c r="AA2136" s="11" t="s">
        <v>0</v>
      </c>
      <c r="AB2136" s="9" t="s">
        <v>1123</v>
      </c>
      <c r="AC2136" s="10" t="s">
        <v>1201</v>
      </c>
      <c r="AD2136" s="9" t="s">
        <v>1131</v>
      </c>
      <c r="AE2136" s="8" t="s">
        <v>1123</v>
      </c>
      <c r="AF2136" s="32" t="s">
        <v>4239</v>
      </c>
      <c r="AG2136" s="6">
        <f>IF(P2136="Em Aberto",Q2136,0)+IF(S2136="Em Aberto",T2136,0)+IF(V2136="Em Aberto",W2136,0)+IF(Y2136="Em Aberto",Z2136,0)</f>
        <v>0</v>
      </c>
      <c r="AH2136" s="28"/>
    </row>
    <row r="2137" spans="1:34" s="86" customFormat="1" ht="11.25" x14ac:dyDescent="0.2">
      <c r="A2137" s="30">
        <v>45352</v>
      </c>
      <c r="B2137" s="28"/>
      <c r="C2137" s="27">
        <v>45722404000127</v>
      </c>
      <c r="D2137" s="5" t="s">
        <v>4238</v>
      </c>
      <c r="E2137" s="13" t="s">
        <v>4237</v>
      </c>
      <c r="F2137" s="13">
        <v>7</v>
      </c>
      <c r="G2137" s="36" t="s">
        <v>4236</v>
      </c>
      <c r="H2137" s="34" t="s">
        <v>6</v>
      </c>
      <c r="I2137" s="13" t="s">
        <v>352</v>
      </c>
      <c r="J2137" s="13" t="s">
        <v>10</v>
      </c>
      <c r="K2137" s="19">
        <v>45381</v>
      </c>
      <c r="L2137" s="19" t="s">
        <v>30</v>
      </c>
      <c r="M2137" s="34" t="s">
        <v>72</v>
      </c>
      <c r="N2137" s="35" t="s">
        <v>20</v>
      </c>
      <c r="O2137" s="22">
        <v>45421</v>
      </c>
      <c r="P2137" s="21" t="s">
        <v>1125</v>
      </c>
      <c r="Q2137" s="20">
        <v>85</v>
      </c>
      <c r="R2137" s="19">
        <v>45453</v>
      </c>
      <c r="S2137" s="13" t="s">
        <v>1125</v>
      </c>
      <c r="T2137" s="34">
        <v>109.8</v>
      </c>
      <c r="U2137" s="17"/>
      <c r="V2137" s="16"/>
      <c r="W2137" s="15"/>
      <c r="X2137" s="14"/>
      <c r="Y2137" s="13"/>
      <c r="Z2137" s="33"/>
      <c r="AA2137" s="11" t="s">
        <v>0</v>
      </c>
      <c r="AB2137" s="9" t="s">
        <v>1123</v>
      </c>
      <c r="AC2137" s="10" t="s">
        <v>6</v>
      </c>
      <c r="AD2137" s="9" t="s">
        <v>1131</v>
      </c>
      <c r="AE2137" s="8" t="s">
        <v>1123</v>
      </c>
      <c r="AF2137" s="32" t="s">
        <v>4224</v>
      </c>
      <c r="AG2137" s="6">
        <f>IF(P2137="Em Aberto",Q2137,0)+IF(S2137="Em Aberto",T2137,0)+IF(V2137="Em Aberto",W2137,0)+IF(Y2137="Em Aberto",Z2137,0)</f>
        <v>0</v>
      </c>
      <c r="AH2137" s="28"/>
    </row>
    <row r="2138" spans="1:34" s="90" customFormat="1" ht="11.25" x14ac:dyDescent="0.2">
      <c r="A2138" s="59">
        <v>45352</v>
      </c>
      <c r="B2138" s="28"/>
      <c r="C2138" s="60">
        <v>51034490000188</v>
      </c>
      <c r="D2138" s="58" t="s">
        <v>4235</v>
      </c>
      <c r="E2138" s="46" t="s">
        <v>4234</v>
      </c>
      <c r="F2138" s="46">
        <v>7</v>
      </c>
      <c r="G2138" s="57" t="s">
        <v>4233</v>
      </c>
      <c r="H2138" s="51" t="s">
        <v>6</v>
      </c>
      <c r="I2138" s="46" t="s">
        <v>352</v>
      </c>
      <c r="J2138" s="46" t="s">
        <v>10</v>
      </c>
      <c r="K2138" s="52">
        <v>45381</v>
      </c>
      <c r="L2138" s="52" t="s">
        <v>16</v>
      </c>
      <c r="M2138" s="51" t="s">
        <v>29</v>
      </c>
      <c r="N2138" s="56" t="s">
        <v>1126</v>
      </c>
      <c r="O2138" s="55">
        <v>45421</v>
      </c>
      <c r="P2138" s="54" t="s">
        <v>1125</v>
      </c>
      <c r="Q2138" s="53">
        <v>85.01</v>
      </c>
      <c r="R2138" s="52">
        <v>45467</v>
      </c>
      <c r="S2138" s="46" t="s">
        <v>1125</v>
      </c>
      <c r="T2138" s="51">
        <v>111.79</v>
      </c>
      <c r="U2138" s="50"/>
      <c r="V2138" s="49"/>
      <c r="W2138" s="48"/>
      <c r="X2138" s="47"/>
      <c r="Y2138" s="46"/>
      <c r="Z2138" s="45"/>
      <c r="AA2138" s="44" t="s">
        <v>1253</v>
      </c>
      <c r="AB2138" s="42" t="s">
        <v>1123</v>
      </c>
      <c r="AC2138" s="43" t="s">
        <v>6</v>
      </c>
      <c r="AD2138" s="42" t="s">
        <v>1131</v>
      </c>
      <c r="AE2138" s="41" t="s">
        <v>1193</v>
      </c>
      <c r="AF2138" s="40" t="s">
        <v>4232</v>
      </c>
      <c r="AG2138" s="39">
        <f>IF(P2138="Em Aberto",Q2138,0)+IF(S2138="Em Aberto",T2138,0)+IF(V2138="Em Aberto",W2138,0)+IF(Y2138="Em Aberto",Z2138,0)</f>
        <v>0</v>
      </c>
      <c r="AH2138" s="38"/>
    </row>
    <row r="2139" spans="1:34" s="86" customFormat="1" ht="11.25" x14ac:dyDescent="0.2">
      <c r="A2139" s="30">
        <v>45352</v>
      </c>
      <c r="B2139" s="28"/>
      <c r="C2139" s="27">
        <v>47202311000105</v>
      </c>
      <c r="D2139" s="5" t="s">
        <v>4231</v>
      </c>
      <c r="E2139" s="13" t="s">
        <v>4230</v>
      </c>
      <c r="F2139" s="13">
        <v>7</v>
      </c>
      <c r="G2139" s="36" t="s">
        <v>4229</v>
      </c>
      <c r="H2139" s="34" t="s">
        <v>6</v>
      </c>
      <c r="I2139" s="13" t="s">
        <v>352</v>
      </c>
      <c r="J2139" s="13" t="s">
        <v>10</v>
      </c>
      <c r="K2139" s="19">
        <v>45381</v>
      </c>
      <c r="L2139" s="19" t="s">
        <v>2552</v>
      </c>
      <c r="M2139" s="34" t="s">
        <v>2</v>
      </c>
      <c r="N2139" s="35" t="s">
        <v>1126</v>
      </c>
      <c r="O2139" s="22">
        <v>45421</v>
      </c>
      <c r="P2139" s="21" t="s">
        <v>1125</v>
      </c>
      <c r="Q2139" s="20">
        <v>84.93</v>
      </c>
      <c r="R2139" s="19">
        <v>45453</v>
      </c>
      <c r="S2139" s="13" t="s">
        <v>1125</v>
      </c>
      <c r="T2139" s="34">
        <v>109.7</v>
      </c>
      <c r="U2139" s="17"/>
      <c r="V2139" s="16"/>
      <c r="W2139" s="15"/>
      <c r="X2139" s="14"/>
      <c r="Y2139" s="13"/>
      <c r="Z2139" s="33"/>
      <c r="AA2139" s="11" t="s">
        <v>0</v>
      </c>
      <c r="AB2139" s="9" t="s">
        <v>1123</v>
      </c>
      <c r="AC2139" s="10" t="s">
        <v>6</v>
      </c>
      <c r="AD2139" s="9" t="s">
        <v>1124</v>
      </c>
      <c r="AE2139" s="8" t="s">
        <v>1123</v>
      </c>
      <c r="AF2139" s="32" t="s">
        <v>4228</v>
      </c>
      <c r="AG2139" s="6">
        <f>IF(P2139="Em Aberto",Q2139,0)+IF(S2139="Em Aberto",T2139,0)+IF(V2139="Em Aberto",W2139,0)+IF(Y2139="Em Aberto",Z2139,0)</f>
        <v>0</v>
      </c>
      <c r="AH2139" s="28"/>
    </row>
    <row r="2140" spans="1:34" s="86" customFormat="1" ht="11.25" x14ac:dyDescent="0.2">
      <c r="A2140" s="30">
        <v>45352</v>
      </c>
      <c r="B2140" s="28"/>
      <c r="C2140" s="27">
        <v>45840965000120</v>
      </c>
      <c r="D2140" s="5" t="s">
        <v>4227</v>
      </c>
      <c r="E2140" s="13" t="s">
        <v>4226</v>
      </c>
      <c r="F2140" s="13">
        <v>7</v>
      </c>
      <c r="G2140" s="36" t="s">
        <v>4225</v>
      </c>
      <c r="H2140" s="34" t="s">
        <v>6</v>
      </c>
      <c r="I2140" s="13" t="s">
        <v>352</v>
      </c>
      <c r="J2140" s="13" t="s">
        <v>10</v>
      </c>
      <c r="K2140" s="19">
        <v>45381</v>
      </c>
      <c r="L2140" s="19" t="s">
        <v>1269</v>
      </c>
      <c r="M2140" s="34" t="s">
        <v>37</v>
      </c>
      <c r="N2140" s="35" t="s">
        <v>1209</v>
      </c>
      <c r="O2140" s="22">
        <v>45421</v>
      </c>
      <c r="P2140" s="21" t="s">
        <v>1125</v>
      </c>
      <c r="Q2140" s="20">
        <v>85</v>
      </c>
      <c r="R2140" s="19">
        <v>45453</v>
      </c>
      <c r="S2140" s="13" t="s">
        <v>1125</v>
      </c>
      <c r="T2140" s="34">
        <v>109.8</v>
      </c>
      <c r="U2140" s="17"/>
      <c r="V2140" s="16"/>
      <c r="W2140" s="15"/>
      <c r="X2140" s="14"/>
      <c r="Y2140" s="13"/>
      <c r="Z2140" s="33"/>
      <c r="AA2140" s="11" t="s">
        <v>0</v>
      </c>
      <c r="AB2140" s="9" t="s">
        <v>1123</v>
      </c>
      <c r="AC2140" s="10" t="s">
        <v>6</v>
      </c>
      <c r="AD2140" s="9" t="s">
        <v>1131</v>
      </c>
      <c r="AE2140" s="8" t="s">
        <v>1123</v>
      </c>
      <c r="AF2140" s="32" t="s">
        <v>4224</v>
      </c>
      <c r="AG2140" s="6">
        <f>IF(P2140="Em Aberto",Q2140,0)+IF(S2140="Em Aberto",T2140,0)+IF(V2140="Em Aberto",W2140,0)+IF(Y2140="Em Aberto",Z2140,0)</f>
        <v>0</v>
      </c>
      <c r="AH2140" s="28"/>
    </row>
    <row r="2141" spans="1:34" s="86" customFormat="1" ht="11.25" x14ac:dyDescent="0.2">
      <c r="A2141" s="30">
        <v>45352</v>
      </c>
      <c r="B2141" s="28"/>
      <c r="C2141" s="27">
        <v>37937744000147</v>
      </c>
      <c r="D2141" s="5" t="s">
        <v>4223</v>
      </c>
      <c r="E2141" s="13" t="s">
        <v>4222</v>
      </c>
      <c r="F2141" s="13">
        <v>11</v>
      </c>
      <c r="G2141" s="36" t="s">
        <v>4221</v>
      </c>
      <c r="H2141" s="34" t="s">
        <v>11</v>
      </c>
      <c r="I2141" s="13" t="s">
        <v>352</v>
      </c>
      <c r="J2141" s="13" t="s">
        <v>10</v>
      </c>
      <c r="K2141" s="19">
        <v>45381</v>
      </c>
      <c r="L2141" s="19" t="s">
        <v>9</v>
      </c>
      <c r="M2141" s="34" t="s">
        <v>37</v>
      </c>
      <c r="N2141" s="35" t="s">
        <v>1209</v>
      </c>
      <c r="O2141" s="22">
        <v>45425</v>
      </c>
      <c r="P2141" s="21" t="s">
        <v>1125</v>
      </c>
      <c r="Q2141" s="20">
        <v>85</v>
      </c>
      <c r="R2141" s="19">
        <v>45455</v>
      </c>
      <c r="S2141" s="13" t="s">
        <v>1125</v>
      </c>
      <c r="T2141" s="34">
        <v>109.8</v>
      </c>
      <c r="U2141" s="17"/>
      <c r="V2141" s="16"/>
      <c r="W2141" s="15"/>
      <c r="X2141" s="14"/>
      <c r="Y2141" s="13"/>
      <c r="Z2141" s="33"/>
      <c r="AA2141" s="11" t="s">
        <v>0</v>
      </c>
      <c r="AB2141" s="9" t="s">
        <v>1123</v>
      </c>
      <c r="AC2141" s="10" t="s">
        <v>1201</v>
      </c>
      <c r="AD2141" s="9" t="s">
        <v>1131</v>
      </c>
      <c r="AE2141" s="8" t="s">
        <v>1123</v>
      </c>
      <c r="AF2141" s="32" t="s">
        <v>4220</v>
      </c>
      <c r="AG2141" s="6">
        <f>IF(P2141="Em Aberto",Q2141,0)+IF(S2141="Em Aberto",T2141,0)+IF(V2141="Em Aberto",W2141,0)+IF(Y2141="Em Aberto",Z2141,0)</f>
        <v>0</v>
      </c>
      <c r="AH2141" s="28"/>
    </row>
    <row r="2142" spans="1:34" s="86" customFormat="1" ht="11.25" x14ac:dyDescent="0.2">
      <c r="A2142" s="30">
        <v>45352</v>
      </c>
      <c r="B2142" s="28"/>
      <c r="C2142" s="27">
        <v>23324785000153</v>
      </c>
      <c r="D2142" s="5" t="s">
        <v>4219</v>
      </c>
      <c r="E2142" s="13" t="s">
        <v>4218</v>
      </c>
      <c r="F2142" s="13">
        <v>11</v>
      </c>
      <c r="G2142" s="36" t="s">
        <v>4217</v>
      </c>
      <c r="H2142" s="34" t="s">
        <v>11</v>
      </c>
      <c r="I2142" s="13" t="s">
        <v>352</v>
      </c>
      <c r="J2142" s="13" t="s">
        <v>10</v>
      </c>
      <c r="K2142" s="19">
        <v>45381</v>
      </c>
      <c r="L2142" s="19" t="s">
        <v>46</v>
      </c>
      <c r="M2142" s="34" t="s">
        <v>29</v>
      </c>
      <c r="N2142" s="35" t="s">
        <v>1126</v>
      </c>
      <c r="O2142" s="22">
        <v>45423</v>
      </c>
      <c r="P2142" s="21" t="s">
        <v>1125</v>
      </c>
      <c r="Q2142" s="20">
        <v>69.510000000000005</v>
      </c>
      <c r="R2142" s="19">
        <v>45454</v>
      </c>
      <c r="S2142" s="13" t="s">
        <v>1125</v>
      </c>
      <c r="T2142" s="34">
        <v>89.79</v>
      </c>
      <c r="U2142" s="17"/>
      <c r="V2142" s="16"/>
      <c r="W2142" s="15"/>
      <c r="X2142" s="14"/>
      <c r="Y2142" s="13"/>
      <c r="Z2142" s="33"/>
      <c r="AA2142" s="11" t="s">
        <v>0</v>
      </c>
      <c r="AB2142" s="9" t="s">
        <v>1123</v>
      </c>
      <c r="AC2142" s="10" t="s">
        <v>1140</v>
      </c>
      <c r="AD2142" s="9" t="s">
        <v>1131</v>
      </c>
      <c r="AE2142" s="8" t="s">
        <v>1123</v>
      </c>
      <c r="AF2142" s="32" t="s">
        <v>4216</v>
      </c>
      <c r="AG2142" s="6">
        <f>IF(P2142="Em Aberto",Q2142,0)+IF(S2142="Em Aberto",T2142,0)+IF(V2142="Em Aberto",W2142,0)+IF(Y2142="Em Aberto",Z2142,0)</f>
        <v>0</v>
      </c>
      <c r="AH2142" s="28"/>
    </row>
    <row r="2143" spans="1:34" s="86" customFormat="1" ht="11.25" customHeight="1" x14ac:dyDescent="0.2">
      <c r="A2143" s="30">
        <v>45444</v>
      </c>
      <c r="B2143" s="28"/>
      <c r="C2143" s="29">
        <v>47673098000101</v>
      </c>
      <c r="D2143" s="28" t="s">
        <v>4215</v>
      </c>
      <c r="E2143" s="26" t="s">
        <v>4214</v>
      </c>
      <c r="F2143" s="26">
        <v>7</v>
      </c>
      <c r="G2143" s="27" t="s">
        <v>4213</v>
      </c>
      <c r="H2143" s="24" t="s">
        <v>6</v>
      </c>
      <c r="I2143" s="26" t="s">
        <v>5</v>
      </c>
      <c r="J2143" s="26" t="s">
        <v>10</v>
      </c>
      <c r="K2143" s="25">
        <v>45444</v>
      </c>
      <c r="L2143" s="19" t="s">
        <v>321</v>
      </c>
      <c r="M2143" s="24" t="s">
        <v>1519</v>
      </c>
      <c r="N2143" s="23" t="s">
        <v>1</v>
      </c>
      <c r="O2143" s="22">
        <v>45483</v>
      </c>
      <c r="P2143" s="21" t="s">
        <v>1125</v>
      </c>
      <c r="Q2143" s="20">
        <v>113.41</v>
      </c>
      <c r="R2143" s="19"/>
      <c r="S2143" s="13"/>
      <c r="T2143" s="18"/>
      <c r="U2143" s="17"/>
      <c r="V2143" s="16"/>
      <c r="W2143" s="15"/>
      <c r="X2143" s="14"/>
      <c r="Y2143" s="13"/>
      <c r="Z2143" s="12"/>
      <c r="AA2143" s="11" t="s">
        <v>0</v>
      </c>
      <c r="AB2143" s="9" t="s">
        <v>1123</v>
      </c>
      <c r="AC2143" s="10" t="s">
        <v>6</v>
      </c>
      <c r="AD2143" s="9" t="s">
        <v>1131</v>
      </c>
      <c r="AE2143" s="8" t="s">
        <v>1123</v>
      </c>
      <c r="AF2143" s="7" t="s">
        <v>4125</v>
      </c>
      <c r="AG2143" s="6"/>
      <c r="AH2143" s="5"/>
    </row>
    <row r="2144" spans="1:34" s="86" customFormat="1" ht="11.25" customHeight="1" x14ac:dyDescent="0.2">
      <c r="A2144" s="30">
        <v>45444</v>
      </c>
      <c r="B2144" s="28"/>
      <c r="C2144" s="29">
        <v>21896233000194</v>
      </c>
      <c r="D2144" s="28" t="s">
        <v>4212</v>
      </c>
      <c r="E2144" s="26">
        <v>2621612</v>
      </c>
      <c r="F2144" s="26">
        <v>6</v>
      </c>
      <c r="G2144" s="27" t="s">
        <v>4211</v>
      </c>
      <c r="H2144" s="24" t="s">
        <v>6</v>
      </c>
      <c r="I2144" s="26" t="s">
        <v>5</v>
      </c>
      <c r="J2144" s="26" t="s">
        <v>4</v>
      </c>
      <c r="K2144" s="25">
        <v>45444</v>
      </c>
      <c r="L2144" s="19" t="s">
        <v>114</v>
      </c>
      <c r="M2144" s="24" t="s">
        <v>153</v>
      </c>
      <c r="N2144" s="23" t="s">
        <v>1</v>
      </c>
      <c r="O2144" s="22">
        <v>45479</v>
      </c>
      <c r="P2144" s="21" t="s">
        <v>1125</v>
      </c>
      <c r="Q2144" s="20">
        <v>109.9</v>
      </c>
      <c r="R2144" s="19"/>
      <c r="S2144" s="13"/>
      <c r="T2144" s="18"/>
      <c r="U2144" s="17"/>
      <c r="V2144" s="16"/>
      <c r="W2144" s="15"/>
      <c r="X2144" s="14"/>
      <c r="Y2144" s="13"/>
      <c r="Z2144" s="12"/>
      <c r="AA2144" s="11" t="s">
        <v>0</v>
      </c>
      <c r="AB2144" s="9" t="s">
        <v>1123</v>
      </c>
      <c r="AC2144" s="10" t="s">
        <v>6</v>
      </c>
      <c r="AD2144" s="9" t="s">
        <v>1131</v>
      </c>
      <c r="AE2144" s="8" t="s">
        <v>1123</v>
      </c>
      <c r="AF2144" s="7" t="s">
        <v>4210</v>
      </c>
      <c r="AG2144" s="6"/>
      <c r="AH2144" s="5"/>
    </row>
    <row r="2145" spans="1:36" s="86" customFormat="1" ht="11.25" customHeight="1" x14ac:dyDescent="0.2">
      <c r="A2145" s="30">
        <v>45444</v>
      </c>
      <c r="B2145" s="28"/>
      <c r="C2145" s="29">
        <v>53250826000175</v>
      </c>
      <c r="D2145" s="28" t="s">
        <v>4209</v>
      </c>
      <c r="E2145" s="26">
        <v>2615482</v>
      </c>
      <c r="F2145" s="26">
        <v>6</v>
      </c>
      <c r="G2145" s="27" t="s">
        <v>4208</v>
      </c>
      <c r="H2145" s="24" t="s">
        <v>11</v>
      </c>
      <c r="I2145" s="26" t="s">
        <v>5</v>
      </c>
      <c r="J2145" s="26" t="s">
        <v>4</v>
      </c>
      <c r="K2145" s="25">
        <v>45444</v>
      </c>
      <c r="L2145" s="19" t="s">
        <v>64</v>
      </c>
      <c r="M2145" s="24" t="s">
        <v>29</v>
      </c>
      <c r="N2145" s="23" t="s">
        <v>1</v>
      </c>
      <c r="O2145" s="22">
        <v>45479</v>
      </c>
      <c r="P2145" s="21" t="s">
        <v>1125</v>
      </c>
      <c r="Q2145" s="20">
        <v>89.9</v>
      </c>
      <c r="R2145" s="19"/>
      <c r="S2145" s="13"/>
      <c r="T2145" s="18"/>
      <c r="U2145" s="17"/>
      <c r="V2145" s="16"/>
      <c r="W2145" s="15"/>
      <c r="X2145" s="14"/>
      <c r="Y2145" s="13"/>
      <c r="Z2145" s="12"/>
      <c r="AA2145" s="11" t="s">
        <v>0</v>
      </c>
      <c r="AB2145" s="9" t="s">
        <v>1123</v>
      </c>
      <c r="AC2145" s="10" t="s">
        <v>1140</v>
      </c>
      <c r="AD2145" s="9" t="s">
        <v>1131</v>
      </c>
      <c r="AE2145" s="8" t="s">
        <v>1123</v>
      </c>
      <c r="AF2145" s="7" t="s">
        <v>4207</v>
      </c>
      <c r="AG2145" s="6"/>
      <c r="AH2145" s="5"/>
    </row>
    <row r="2146" spans="1:36" s="86" customFormat="1" ht="11.25" customHeight="1" x14ac:dyDescent="0.2">
      <c r="A2146" s="30">
        <v>45444</v>
      </c>
      <c r="B2146" s="28"/>
      <c r="C2146" s="29">
        <v>46501571000100</v>
      </c>
      <c r="D2146" s="28" t="s">
        <v>4206</v>
      </c>
      <c r="E2146" s="26" t="s">
        <v>4205</v>
      </c>
      <c r="F2146" s="26">
        <v>2</v>
      </c>
      <c r="G2146" s="27" t="s">
        <v>4204</v>
      </c>
      <c r="H2146" s="24" t="s">
        <v>6</v>
      </c>
      <c r="I2146" s="26" t="s">
        <v>5</v>
      </c>
      <c r="J2146" s="26" t="s">
        <v>10</v>
      </c>
      <c r="K2146" s="25">
        <v>45444</v>
      </c>
      <c r="L2146" s="19" t="s">
        <v>9</v>
      </c>
      <c r="M2146" s="24" t="s">
        <v>174</v>
      </c>
      <c r="N2146" s="23" t="s">
        <v>20</v>
      </c>
      <c r="O2146" s="22">
        <v>45475</v>
      </c>
      <c r="P2146" s="21" t="s">
        <v>1125</v>
      </c>
      <c r="Q2146" s="20">
        <v>50.26</v>
      </c>
      <c r="R2146" s="19"/>
      <c r="S2146" s="13"/>
      <c r="T2146" s="18"/>
      <c r="U2146" s="17"/>
      <c r="V2146" s="16"/>
      <c r="W2146" s="15"/>
      <c r="X2146" s="14"/>
      <c r="Y2146" s="13"/>
      <c r="Z2146" s="12"/>
      <c r="AA2146" s="11" t="s">
        <v>0</v>
      </c>
      <c r="AB2146" s="9" t="s">
        <v>1123</v>
      </c>
      <c r="AC2146" s="10" t="s">
        <v>6</v>
      </c>
      <c r="AD2146" s="9" t="s">
        <v>1131</v>
      </c>
      <c r="AE2146" s="8" t="s">
        <v>1123</v>
      </c>
      <c r="AF2146" s="7" t="s">
        <v>4203</v>
      </c>
      <c r="AG2146" s="6"/>
      <c r="AH2146" s="5"/>
    </row>
    <row r="2147" spans="1:36" s="86" customFormat="1" ht="11.25" customHeight="1" x14ac:dyDescent="0.2">
      <c r="A2147" s="93">
        <v>45444</v>
      </c>
      <c r="B2147" s="28"/>
      <c r="C2147" s="29">
        <v>20120669000124</v>
      </c>
      <c r="D2147" s="28" t="s">
        <v>4202</v>
      </c>
      <c r="E2147" s="26" t="s">
        <v>4201</v>
      </c>
      <c r="F2147" s="26">
        <v>11</v>
      </c>
      <c r="G2147" s="27" t="s">
        <v>4200</v>
      </c>
      <c r="H2147" s="24" t="s">
        <v>6</v>
      </c>
      <c r="I2147" s="26" t="s">
        <v>5</v>
      </c>
      <c r="J2147" s="26" t="s">
        <v>10</v>
      </c>
      <c r="K2147" s="25">
        <v>45446</v>
      </c>
      <c r="L2147" s="19" t="s">
        <v>90</v>
      </c>
      <c r="M2147" s="24" t="s">
        <v>181</v>
      </c>
      <c r="N2147" s="23" t="s">
        <v>1</v>
      </c>
      <c r="O2147" s="22">
        <v>45488</v>
      </c>
      <c r="P2147" s="21" t="s">
        <v>1196</v>
      </c>
      <c r="Q2147" s="20">
        <v>70.790000000000006</v>
      </c>
      <c r="R2147" s="19"/>
      <c r="S2147" s="13"/>
      <c r="T2147" s="18"/>
      <c r="U2147" s="17"/>
      <c r="V2147" s="16"/>
      <c r="W2147" s="15"/>
      <c r="X2147" s="14"/>
      <c r="Y2147" s="13"/>
      <c r="Z2147" s="12"/>
      <c r="AA2147" s="11" t="s">
        <v>1195</v>
      </c>
      <c r="AB2147" s="9" t="s">
        <v>1194</v>
      </c>
      <c r="AC2147" s="10" t="s">
        <v>6</v>
      </c>
      <c r="AD2147" s="9" t="s">
        <v>1131</v>
      </c>
      <c r="AE2147" s="8" t="s">
        <v>1193</v>
      </c>
      <c r="AF2147" s="7" t="s">
        <v>4078</v>
      </c>
      <c r="AG2147" s="6"/>
      <c r="AH2147" s="5"/>
    </row>
    <row r="2148" spans="1:36" s="86" customFormat="1" ht="11.25" customHeight="1" x14ac:dyDescent="0.2">
      <c r="A2148" s="93">
        <v>45444</v>
      </c>
      <c r="B2148" s="28"/>
      <c r="C2148" s="29">
        <v>14856388000131</v>
      </c>
      <c r="D2148" s="28" t="s">
        <v>4199</v>
      </c>
      <c r="E2148" s="26" t="s">
        <v>4198</v>
      </c>
      <c r="F2148" s="26">
        <v>11</v>
      </c>
      <c r="G2148" s="27" t="s">
        <v>4197</v>
      </c>
      <c r="H2148" s="24" t="s">
        <v>6</v>
      </c>
      <c r="I2148" s="26" t="s">
        <v>5</v>
      </c>
      <c r="J2148" s="26" t="s">
        <v>10</v>
      </c>
      <c r="K2148" s="25">
        <v>45446</v>
      </c>
      <c r="L2148" s="19" t="s">
        <v>30</v>
      </c>
      <c r="M2148" s="24" t="s">
        <v>174</v>
      </c>
      <c r="N2148" s="23" t="s">
        <v>20</v>
      </c>
      <c r="O2148" s="22">
        <v>45488</v>
      </c>
      <c r="P2148" s="21" t="s">
        <v>1196</v>
      </c>
      <c r="Q2148" s="20">
        <v>70.86</v>
      </c>
      <c r="R2148" s="19"/>
      <c r="S2148" s="13"/>
      <c r="T2148" s="18"/>
      <c r="U2148" s="17"/>
      <c r="V2148" s="16"/>
      <c r="W2148" s="15"/>
      <c r="X2148" s="14"/>
      <c r="Y2148" s="13"/>
      <c r="Z2148" s="12"/>
      <c r="AA2148" s="11" t="s">
        <v>1195</v>
      </c>
      <c r="AB2148" s="9" t="s">
        <v>1194</v>
      </c>
      <c r="AC2148" s="10" t="s">
        <v>6</v>
      </c>
      <c r="AD2148" s="9" t="s">
        <v>1131</v>
      </c>
      <c r="AE2148" s="8" t="s">
        <v>1193</v>
      </c>
      <c r="AF2148" s="7" t="s">
        <v>4078</v>
      </c>
      <c r="AG2148" s="6"/>
      <c r="AH2148" s="5"/>
    </row>
    <row r="2149" spans="1:36" s="90" customFormat="1" ht="11.25" customHeight="1" x14ac:dyDescent="0.2">
      <c r="A2149" s="93">
        <v>45444</v>
      </c>
      <c r="B2149" s="28"/>
      <c r="C2149" s="29">
        <v>13810934000130</v>
      </c>
      <c r="D2149" s="28" t="s">
        <v>4196</v>
      </c>
      <c r="E2149" s="26" t="s">
        <v>4195</v>
      </c>
      <c r="F2149" s="26">
        <v>7</v>
      </c>
      <c r="G2149" s="27" t="s">
        <v>4194</v>
      </c>
      <c r="H2149" s="24" t="s">
        <v>11</v>
      </c>
      <c r="I2149" s="26" t="s">
        <v>5</v>
      </c>
      <c r="J2149" s="26" t="s">
        <v>10</v>
      </c>
      <c r="K2149" s="25">
        <v>45446</v>
      </c>
      <c r="L2149" s="19" t="s">
        <v>68</v>
      </c>
      <c r="M2149" s="24" t="s">
        <v>118</v>
      </c>
      <c r="N2149" s="23" t="s">
        <v>1</v>
      </c>
      <c r="O2149" s="22">
        <v>45483</v>
      </c>
      <c r="P2149" s="21" t="s">
        <v>1196</v>
      </c>
      <c r="Q2149" s="20">
        <v>70.83</v>
      </c>
      <c r="R2149" s="19"/>
      <c r="S2149" s="13"/>
      <c r="T2149" s="18"/>
      <c r="U2149" s="17"/>
      <c r="V2149" s="16"/>
      <c r="W2149" s="15"/>
      <c r="X2149" s="14"/>
      <c r="Y2149" s="13"/>
      <c r="Z2149" s="12"/>
      <c r="AA2149" s="11" t="s">
        <v>1195</v>
      </c>
      <c r="AB2149" s="9" t="s">
        <v>1194</v>
      </c>
      <c r="AC2149" s="10" t="s">
        <v>1201</v>
      </c>
      <c r="AD2149" s="9" t="s">
        <v>1131</v>
      </c>
      <c r="AE2149" s="8" t="s">
        <v>1193</v>
      </c>
      <c r="AF2149" s="7" t="s">
        <v>4193</v>
      </c>
      <c r="AG2149" s="6"/>
      <c r="AH2149" s="5"/>
      <c r="AI2149" s="86"/>
      <c r="AJ2149" s="86"/>
    </row>
    <row r="2150" spans="1:36" s="86" customFormat="1" ht="11.25" customHeight="1" x14ac:dyDescent="0.2">
      <c r="A2150" s="30">
        <v>45444</v>
      </c>
      <c r="B2150" s="28"/>
      <c r="C2150" s="29">
        <v>50999354000160</v>
      </c>
      <c r="D2150" s="28" t="s">
        <v>2294</v>
      </c>
      <c r="E2150" s="26">
        <v>2606591</v>
      </c>
      <c r="F2150" s="26">
        <v>8</v>
      </c>
      <c r="G2150" s="27" t="s">
        <v>2293</v>
      </c>
      <c r="H2150" s="24" t="s">
        <v>6</v>
      </c>
      <c r="I2150" s="26" t="s">
        <v>5</v>
      </c>
      <c r="J2150" s="26" t="s">
        <v>4</v>
      </c>
      <c r="K2150" s="25">
        <v>45446</v>
      </c>
      <c r="L2150" s="19" t="s">
        <v>90</v>
      </c>
      <c r="M2150" s="24" t="s">
        <v>197</v>
      </c>
      <c r="N2150" s="23" t="s">
        <v>20</v>
      </c>
      <c r="O2150" s="22">
        <v>45481</v>
      </c>
      <c r="P2150" s="21" t="s">
        <v>1125</v>
      </c>
      <c r="Q2150" s="20">
        <v>209.9</v>
      </c>
      <c r="R2150" s="19"/>
      <c r="S2150" s="13"/>
      <c r="T2150" s="18"/>
      <c r="U2150" s="17"/>
      <c r="V2150" s="16"/>
      <c r="W2150" s="15"/>
      <c r="X2150" s="14"/>
      <c r="Y2150" s="13"/>
      <c r="Z2150" s="12"/>
      <c r="AA2150" s="11" t="s">
        <v>0</v>
      </c>
      <c r="AB2150" s="9" t="s">
        <v>1123</v>
      </c>
      <c r="AC2150" s="10" t="s">
        <v>6</v>
      </c>
      <c r="AD2150" s="9" t="s">
        <v>1131</v>
      </c>
      <c r="AE2150" s="8" t="s">
        <v>1123</v>
      </c>
      <c r="AF2150" s="7" t="s">
        <v>4192</v>
      </c>
      <c r="AG2150" s="6"/>
      <c r="AH2150" s="5"/>
    </row>
    <row r="2151" spans="1:36" s="86" customFormat="1" ht="11.25" customHeight="1" x14ac:dyDescent="0.2">
      <c r="A2151" s="101">
        <v>45444</v>
      </c>
      <c r="B2151" s="28"/>
      <c r="C2151" s="29">
        <v>40730668000109</v>
      </c>
      <c r="D2151" s="28" t="s">
        <v>4191</v>
      </c>
      <c r="E2151" s="26" t="s">
        <v>4190</v>
      </c>
      <c r="F2151" s="26">
        <v>2</v>
      </c>
      <c r="G2151" s="27" t="s">
        <v>4189</v>
      </c>
      <c r="H2151" s="24" t="s">
        <v>6</v>
      </c>
      <c r="I2151" s="26" t="s">
        <v>5</v>
      </c>
      <c r="J2151" s="26" t="s">
        <v>10</v>
      </c>
      <c r="K2151" s="25">
        <v>45446</v>
      </c>
      <c r="L2151" s="19" t="s">
        <v>85</v>
      </c>
      <c r="M2151" s="24" t="s">
        <v>174</v>
      </c>
      <c r="N2151" s="23" t="s">
        <v>20</v>
      </c>
      <c r="O2151" s="22">
        <v>45475</v>
      </c>
      <c r="P2151" s="21" t="s">
        <v>1125</v>
      </c>
      <c r="Q2151" s="20">
        <v>35.43</v>
      </c>
      <c r="R2151" s="19"/>
      <c r="S2151" s="13"/>
      <c r="T2151" s="18"/>
      <c r="U2151" s="17"/>
      <c r="V2151" s="16"/>
      <c r="W2151" s="15"/>
      <c r="X2151" s="14"/>
      <c r="Y2151" s="13"/>
      <c r="Z2151" s="12"/>
      <c r="AA2151" s="11" t="s">
        <v>0</v>
      </c>
      <c r="AB2151" s="9" t="s">
        <v>1123</v>
      </c>
      <c r="AC2151" s="10" t="s">
        <v>6</v>
      </c>
      <c r="AD2151" s="9" t="s">
        <v>1131</v>
      </c>
      <c r="AE2151" s="8" t="s">
        <v>1123</v>
      </c>
      <c r="AF2151" s="7" t="s">
        <v>4188</v>
      </c>
      <c r="AG2151" s="6"/>
      <c r="AH2151" s="5"/>
    </row>
    <row r="2152" spans="1:36" s="86" customFormat="1" ht="11.25" customHeight="1" x14ac:dyDescent="0.2">
      <c r="A2152" s="30">
        <v>45444</v>
      </c>
      <c r="B2152" s="28"/>
      <c r="C2152" s="29">
        <v>2071620000147</v>
      </c>
      <c r="D2152" s="28" t="s">
        <v>4187</v>
      </c>
      <c r="E2152" s="26">
        <v>2583832</v>
      </c>
      <c r="F2152" s="26">
        <v>8</v>
      </c>
      <c r="G2152" s="27" t="s">
        <v>4186</v>
      </c>
      <c r="H2152" s="24" t="s">
        <v>11</v>
      </c>
      <c r="I2152" s="26" t="s">
        <v>5</v>
      </c>
      <c r="J2152" s="26" t="s">
        <v>4</v>
      </c>
      <c r="K2152" s="25">
        <v>45446</v>
      </c>
      <c r="L2152" s="19" t="s">
        <v>53</v>
      </c>
      <c r="M2152" s="24" t="s">
        <v>2</v>
      </c>
      <c r="N2152" s="23" t="s">
        <v>1</v>
      </c>
      <c r="O2152" s="22">
        <v>45481</v>
      </c>
      <c r="P2152" s="21" t="s">
        <v>1125</v>
      </c>
      <c r="Q2152" s="20">
        <v>109.9</v>
      </c>
      <c r="R2152" s="19"/>
      <c r="S2152" s="13"/>
      <c r="T2152" s="18"/>
      <c r="U2152" s="17"/>
      <c r="V2152" s="16"/>
      <c r="W2152" s="15"/>
      <c r="X2152" s="14"/>
      <c r="Y2152" s="13"/>
      <c r="Z2152" s="12"/>
      <c r="AA2152" s="11" t="s">
        <v>0</v>
      </c>
      <c r="AB2152" s="9" t="s">
        <v>1123</v>
      </c>
      <c r="AC2152" s="10" t="s">
        <v>1140</v>
      </c>
      <c r="AD2152" s="9" t="s">
        <v>1131</v>
      </c>
      <c r="AE2152" s="8" t="s">
        <v>1123</v>
      </c>
      <c r="AF2152" s="7" t="s">
        <v>4185</v>
      </c>
      <c r="AG2152" s="6"/>
      <c r="AH2152" s="5"/>
    </row>
    <row r="2153" spans="1:36" s="86" customFormat="1" ht="11.25" customHeight="1" x14ac:dyDescent="0.2">
      <c r="A2153" s="30">
        <v>45444</v>
      </c>
      <c r="B2153" s="28"/>
      <c r="C2153" s="29">
        <v>29423612000179</v>
      </c>
      <c r="D2153" s="28" t="s">
        <v>4184</v>
      </c>
      <c r="E2153" s="26" t="s">
        <v>4183</v>
      </c>
      <c r="F2153" s="26">
        <v>2</v>
      </c>
      <c r="G2153" s="27" t="s">
        <v>4182</v>
      </c>
      <c r="H2153" s="24" t="s">
        <v>6</v>
      </c>
      <c r="I2153" s="26" t="s">
        <v>5</v>
      </c>
      <c r="J2153" s="26" t="s">
        <v>10</v>
      </c>
      <c r="K2153" s="25">
        <v>45446</v>
      </c>
      <c r="L2153" s="19" t="s">
        <v>102</v>
      </c>
      <c r="M2153" s="24" t="s">
        <v>110</v>
      </c>
      <c r="N2153" s="23" t="s">
        <v>20</v>
      </c>
      <c r="O2153" s="22">
        <v>45475</v>
      </c>
      <c r="P2153" s="21" t="s">
        <v>1125</v>
      </c>
      <c r="Q2153" s="20">
        <v>35.42</v>
      </c>
      <c r="R2153" s="19"/>
      <c r="S2153" s="13"/>
      <c r="T2153" s="18"/>
      <c r="U2153" s="17"/>
      <c r="V2153" s="16"/>
      <c r="W2153" s="15"/>
      <c r="X2153" s="14"/>
      <c r="Y2153" s="13"/>
      <c r="Z2153" s="12"/>
      <c r="AA2153" s="11" t="s">
        <v>0</v>
      </c>
      <c r="AB2153" s="9" t="s">
        <v>1123</v>
      </c>
      <c r="AC2153" s="10" t="s">
        <v>6</v>
      </c>
      <c r="AD2153" s="9" t="s">
        <v>1131</v>
      </c>
      <c r="AE2153" s="8" t="s">
        <v>1123</v>
      </c>
      <c r="AF2153" s="7" t="s">
        <v>4181</v>
      </c>
      <c r="AG2153" s="6"/>
      <c r="AH2153" s="5"/>
    </row>
    <row r="2154" spans="1:36" s="86" customFormat="1" ht="11.25" customHeight="1" x14ac:dyDescent="0.2">
      <c r="A2154" s="30">
        <v>45444</v>
      </c>
      <c r="B2154" s="28"/>
      <c r="C2154" s="29">
        <v>78576196000154</v>
      </c>
      <c r="D2154" s="28" t="s">
        <v>4180</v>
      </c>
      <c r="E2154" s="26" t="s">
        <v>4179</v>
      </c>
      <c r="F2154" s="26">
        <v>20</v>
      </c>
      <c r="G2154" s="27" t="s">
        <v>4178</v>
      </c>
      <c r="H2154" s="24" t="s">
        <v>11</v>
      </c>
      <c r="I2154" s="26" t="s">
        <v>5</v>
      </c>
      <c r="J2154" s="26" t="s">
        <v>10</v>
      </c>
      <c r="K2154" s="25">
        <v>45446</v>
      </c>
      <c r="L2154" s="19" t="s">
        <v>1205</v>
      </c>
      <c r="M2154" s="24" t="s">
        <v>45</v>
      </c>
      <c r="N2154" s="23" t="s">
        <v>20</v>
      </c>
      <c r="O2154" s="22">
        <v>45495</v>
      </c>
      <c r="P2154" s="21" t="s">
        <v>1196</v>
      </c>
      <c r="Q2154" s="20">
        <v>129.83000000000001</v>
      </c>
      <c r="R2154" s="19"/>
      <c r="S2154" s="13"/>
      <c r="T2154" s="18"/>
      <c r="U2154" s="17"/>
      <c r="V2154" s="16"/>
      <c r="W2154" s="15"/>
      <c r="X2154" s="14"/>
      <c r="Y2154" s="13"/>
      <c r="Z2154" s="12"/>
      <c r="AA2154" s="11" t="s">
        <v>0</v>
      </c>
      <c r="AB2154" s="9" t="s">
        <v>1123</v>
      </c>
      <c r="AC2154" s="10" t="s">
        <v>1201</v>
      </c>
      <c r="AD2154" s="9" t="s">
        <v>1131</v>
      </c>
      <c r="AE2154" s="8" t="s">
        <v>1123</v>
      </c>
      <c r="AF2154" s="7" t="s">
        <v>3741</v>
      </c>
      <c r="AG2154" s="6"/>
      <c r="AH2154" s="5"/>
    </row>
    <row r="2155" spans="1:36" s="86" customFormat="1" ht="11.25" customHeight="1" x14ac:dyDescent="0.2">
      <c r="A2155" s="30">
        <v>45444</v>
      </c>
      <c r="B2155" s="28"/>
      <c r="C2155" s="29">
        <v>11211966000194</v>
      </c>
      <c r="D2155" s="28" t="s">
        <v>4177</v>
      </c>
      <c r="E2155" s="26" t="s">
        <v>4176</v>
      </c>
      <c r="F2155" s="26">
        <v>11</v>
      </c>
      <c r="G2155" s="27" t="s">
        <v>4175</v>
      </c>
      <c r="H2155" s="24" t="s">
        <v>6</v>
      </c>
      <c r="I2155" s="26" t="s">
        <v>5</v>
      </c>
      <c r="J2155" s="26" t="s">
        <v>10</v>
      </c>
      <c r="K2155" s="25">
        <v>45447</v>
      </c>
      <c r="L2155" s="19" t="s">
        <v>16</v>
      </c>
      <c r="M2155" s="24" t="s">
        <v>45</v>
      </c>
      <c r="N2155" s="23" t="s">
        <v>20</v>
      </c>
      <c r="O2155" s="22">
        <v>45488</v>
      </c>
      <c r="P2155" s="21" t="s">
        <v>1125</v>
      </c>
      <c r="Q2155" s="20">
        <v>97.92</v>
      </c>
      <c r="R2155" s="19"/>
      <c r="S2155" s="13"/>
      <c r="T2155" s="18"/>
      <c r="U2155" s="17"/>
      <c r="V2155" s="16"/>
      <c r="W2155" s="15"/>
      <c r="X2155" s="14"/>
      <c r="Y2155" s="13"/>
      <c r="Z2155" s="12"/>
      <c r="AA2155" s="11" t="s">
        <v>0</v>
      </c>
      <c r="AB2155" s="9" t="s">
        <v>1123</v>
      </c>
      <c r="AC2155" s="10" t="s">
        <v>1201</v>
      </c>
      <c r="AD2155" s="9" t="s">
        <v>1131</v>
      </c>
      <c r="AE2155" s="8" t="s">
        <v>1123</v>
      </c>
      <c r="AF2155" s="7" t="s">
        <v>4174</v>
      </c>
      <c r="AG2155" s="6"/>
      <c r="AH2155" s="5"/>
    </row>
    <row r="2156" spans="1:36" s="86" customFormat="1" ht="11.25" customHeight="1" x14ac:dyDescent="0.2">
      <c r="A2156" s="30">
        <v>45444</v>
      </c>
      <c r="B2156" s="28"/>
      <c r="C2156" s="29">
        <v>38559780000187</v>
      </c>
      <c r="D2156" s="28" t="s">
        <v>4173</v>
      </c>
      <c r="E2156" s="26">
        <v>2636204</v>
      </c>
      <c r="F2156" s="26">
        <v>9</v>
      </c>
      <c r="G2156" s="27" t="s">
        <v>4172</v>
      </c>
      <c r="H2156" s="24" t="s">
        <v>11</v>
      </c>
      <c r="I2156" s="26" t="s">
        <v>5</v>
      </c>
      <c r="J2156" s="26" t="s">
        <v>4</v>
      </c>
      <c r="K2156" s="25">
        <v>45447</v>
      </c>
      <c r="L2156" s="19" t="s">
        <v>3903</v>
      </c>
      <c r="M2156" s="24" t="s">
        <v>29</v>
      </c>
      <c r="N2156" s="23" t="s">
        <v>1</v>
      </c>
      <c r="O2156" s="22">
        <v>45482</v>
      </c>
      <c r="P2156" s="21" t="s">
        <v>1125</v>
      </c>
      <c r="Q2156" s="20">
        <v>139.9</v>
      </c>
      <c r="R2156" s="19"/>
      <c r="S2156" s="13"/>
      <c r="T2156" s="18"/>
      <c r="U2156" s="17"/>
      <c r="V2156" s="16"/>
      <c r="W2156" s="15"/>
      <c r="X2156" s="14"/>
      <c r="Y2156" s="13"/>
      <c r="Z2156" s="12"/>
      <c r="AA2156" s="11" t="s">
        <v>0</v>
      </c>
      <c r="AB2156" s="9" t="s">
        <v>1123</v>
      </c>
      <c r="AC2156" s="10" t="s">
        <v>1140</v>
      </c>
      <c r="AD2156" s="9" t="s">
        <v>1131</v>
      </c>
      <c r="AE2156" s="8" t="s">
        <v>1123</v>
      </c>
      <c r="AF2156" s="7" t="s">
        <v>3979</v>
      </c>
      <c r="AG2156" s="6"/>
      <c r="AH2156" s="5"/>
    </row>
    <row r="2157" spans="1:36" s="86" customFormat="1" ht="11.25" customHeight="1" x14ac:dyDescent="0.2">
      <c r="A2157" s="93">
        <v>45444</v>
      </c>
      <c r="B2157" s="28"/>
      <c r="C2157" s="29">
        <v>10938922000106</v>
      </c>
      <c r="D2157" s="28" t="s">
        <v>4171</v>
      </c>
      <c r="E2157" s="26" t="s">
        <v>4170</v>
      </c>
      <c r="F2157" s="26">
        <v>11</v>
      </c>
      <c r="G2157" s="27" t="s">
        <v>4169</v>
      </c>
      <c r="H2157" s="24" t="s">
        <v>11</v>
      </c>
      <c r="I2157" s="26" t="s">
        <v>5</v>
      </c>
      <c r="J2157" s="26" t="s">
        <v>10</v>
      </c>
      <c r="K2157" s="25">
        <v>45447</v>
      </c>
      <c r="L2157" s="19" t="s">
        <v>16</v>
      </c>
      <c r="M2157" s="24" t="s">
        <v>21</v>
      </c>
      <c r="N2157" s="23" t="s">
        <v>20</v>
      </c>
      <c r="O2157" s="22">
        <v>45484</v>
      </c>
      <c r="P2157" s="21" t="s">
        <v>1196</v>
      </c>
      <c r="Q2157" s="20">
        <v>55.04</v>
      </c>
      <c r="R2157" s="19"/>
      <c r="S2157" s="13"/>
      <c r="T2157" s="18"/>
      <c r="U2157" s="17"/>
      <c r="V2157" s="16"/>
      <c r="W2157" s="15"/>
      <c r="X2157" s="14"/>
      <c r="Y2157" s="13"/>
      <c r="Z2157" s="12"/>
      <c r="AA2157" s="11" t="s">
        <v>1195</v>
      </c>
      <c r="AB2157" s="9" t="s">
        <v>1194</v>
      </c>
      <c r="AC2157" s="10" t="s">
        <v>1140</v>
      </c>
      <c r="AD2157" s="9" t="s">
        <v>1131</v>
      </c>
      <c r="AE2157" s="8" t="s">
        <v>1193</v>
      </c>
      <c r="AF2157" s="7" t="s">
        <v>4168</v>
      </c>
      <c r="AG2157" s="6"/>
      <c r="AH2157" s="5"/>
    </row>
    <row r="2158" spans="1:36" s="86" customFormat="1" ht="11.25" customHeight="1" x14ac:dyDescent="0.2">
      <c r="A2158" s="30">
        <v>45444</v>
      </c>
      <c r="B2158" s="28"/>
      <c r="C2158" s="29">
        <v>33354479000113</v>
      </c>
      <c r="D2158" s="28" t="s">
        <v>4167</v>
      </c>
      <c r="E2158" s="26" t="s">
        <v>4166</v>
      </c>
      <c r="F2158" s="26">
        <v>7</v>
      </c>
      <c r="G2158" s="27" t="s">
        <v>4165</v>
      </c>
      <c r="H2158" s="24" t="s">
        <v>6</v>
      </c>
      <c r="I2158" s="26" t="s">
        <v>5</v>
      </c>
      <c r="J2158" s="26" t="s">
        <v>10</v>
      </c>
      <c r="K2158" s="25">
        <v>45447</v>
      </c>
      <c r="L2158" s="19" t="s">
        <v>228</v>
      </c>
      <c r="M2158" s="24" t="s">
        <v>29</v>
      </c>
      <c r="N2158" s="23" t="s">
        <v>1</v>
      </c>
      <c r="O2158" s="22">
        <v>45483</v>
      </c>
      <c r="P2158" s="21" t="s">
        <v>1125</v>
      </c>
      <c r="Q2158" s="20">
        <v>79.58</v>
      </c>
      <c r="R2158" s="19"/>
      <c r="S2158" s="13"/>
      <c r="T2158" s="18"/>
      <c r="U2158" s="17"/>
      <c r="V2158" s="16"/>
      <c r="W2158" s="15"/>
      <c r="X2158" s="14"/>
      <c r="Y2158" s="13"/>
      <c r="Z2158" s="12"/>
      <c r="AA2158" s="11" t="s">
        <v>0</v>
      </c>
      <c r="AB2158" s="9" t="s">
        <v>1123</v>
      </c>
      <c r="AC2158" s="10" t="s">
        <v>6</v>
      </c>
      <c r="AD2158" s="9" t="s">
        <v>1131</v>
      </c>
      <c r="AE2158" s="8" t="s">
        <v>1123</v>
      </c>
      <c r="AF2158" s="7" t="s">
        <v>4125</v>
      </c>
      <c r="AG2158" s="6"/>
      <c r="AH2158" s="5"/>
    </row>
    <row r="2159" spans="1:36" s="86" customFormat="1" ht="11.25" customHeight="1" x14ac:dyDescent="0.2">
      <c r="A2159" s="93">
        <v>45444</v>
      </c>
      <c r="B2159" s="28"/>
      <c r="C2159" s="29">
        <v>53863066000171</v>
      </c>
      <c r="D2159" s="28" t="s">
        <v>4164</v>
      </c>
      <c r="E2159" s="26" t="s">
        <v>4163</v>
      </c>
      <c r="F2159" s="26">
        <v>7</v>
      </c>
      <c r="G2159" s="27" t="s">
        <v>4162</v>
      </c>
      <c r="H2159" s="24" t="s">
        <v>6</v>
      </c>
      <c r="I2159" s="26" t="s">
        <v>5</v>
      </c>
      <c r="J2159" s="26" t="s">
        <v>10</v>
      </c>
      <c r="K2159" s="25">
        <v>45447</v>
      </c>
      <c r="L2159" s="19" t="s">
        <v>68</v>
      </c>
      <c r="M2159" s="24" t="s">
        <v>110</v>
      </c>
      <c r="N2159" s="23" t="s">
        <v>20</v>
      </c>
      <c r="O2159" s="22">
        <v>45483</v>
      </c>
      <c r="P2159" s="21" t="s">
        <v>1196</v>
      </c>
      <c r="Q2159" s="20">
        <v>79.58</v>
      </c>
      <c r="R2159" s="19"/>
      <c r="S2159" s="13"/>
      <c r="T2159" s="18"/>
      <c r="U2159" s="17"/>
      <c r="V2159" s="16"/>
      <c r="W2159" s="15"/>
      <c r="X2159" s="14"/>
      <c r="Y2159" s="13"/>
      <c r="Z2159" s="12"/>
      <c r="AA2159" s="11" t="s">
        <v>1195</v>
      </c>
      <c r="AB2159" s="9" t="s">
        <v>1194</v>
      </c>
      <c r="AC2159" s="10" t="s">
        <v>6</v>
      </c>
      <c r="AD2159" s="9" t="s">
        <v>1131</v>
      </c>
      <c r="AE2159" s="8" t="s">
        <v>1193</v>
      </c>
      <c r="AF2159" s="7" t="s">
        <v>4161</v>
      </c>
      <c r="AG2159" s="6"/>
      <c r="AH2159" s="5"/>
    </row>
    <row r="2160" spans="1:36" s="90" customFormat="1" ht="11.25" customHeight="1" x14ac:dyDescent="0.2">
      <c r="A2160" s="30">
        <v>45444</v>
      </c>
      <c r="B2160" s="28"/>
      <c r="C2160" s="29">
        <v>5027365000123</v>
      </c>
      <c r="D2160" s="28" t="s">
        <v>4160</v>
      </c>
      <c r="E2160" s="26" t="s">
        <v>4159</v>
      </c>
      <c r="F2160" s="26">
        <v>11</v>
      </c>
      <c r="G2160" s="27" t="s">
        <v>4158</v>
      </c>
      <c r="H2160" s="24" t="s">
        <v>11</v>
      </c>
      <c r="I2160" s="26" t="s">
        <v>5</v>
      </c>
      <c r="J2160" s="26" t="s">
        <v>10</v>
      </c>
      <c r="K2160" s="25">
        <v>45447</v>
      </c>
      <c r="L2160" s="19" t="s">
        <v>736</v>
      </c>
      <c r="M2160" s="24" t="s">
        <v>201</v>
      </c>
      <c r="N2160" s="23" t="s">
        <v>1</v>
      </c>
      <c r="O2160" s="22">
        <v>45484</v>
      </c>
      <c r="P2160" s="21" t="s">
        <v>1125</v>
      </c>
      <c r="Q2160" s="20">
        <v>55.04</v>
      </c>
      <c r="R2160" s="19"/>
      <c r="S2160" s="13"/>
      <c r="T2160" s="18"/>
      <c r="U2160" s="17"/>
      <c r="V2160" s="16"/>
      <c r="W2160" s="15"/>
      <c r="X2160" s="14"/>
      <c r="Y2160" s="13"/>
      <c r="Z2160" s="12"/>
      <c r="AA2160" s="11" t="s">
        <v>0</v>
      </c>
      <c r="AB2160" s="9" t="s">
        <v>1123</v>
      </c>
      <c r="AC2160" s="10" t="s">
        <v>1140</v>
      </c>
      <c r="AD2160" s="9" t="s">
        <v>1131</v>
      </c>
      <c r="AE2160" s="8" t="s">
        <v>1123</v>
      </c>
      <c r="AF2160" s="7" t="s">
        <v>4056</v>
      </c>
      <c r="AG2160" s="6"/>
      <c r="AH2160" s="5"/>
      <c r="AI2160" s="86"/>
      <c r="AJ2160" s="86"/>
    </row>
    <row r="2161" spans="1:36" s="90" customFormat="1" ht="11.25" customHeight="1" x14ac:dyDescent="0.2">
      <c r="A2161" s="30">
        <v>45444</v>
      </c>
      <c r="B2161" s="28"/>
      <c r="C2161" s="29">
        <v>21103315000134</v>
      </c>
      <c r="D2161" s="28" t="s">
        <v>4157</v>
      </c>
      <c r="E2161" s="26" t="s">
        <v>4156</v>
      </c>
      <c r="F2161" s="26">
        <v>11</v>
      </c>
      <c r="G2161" s="27" t="s">
        <v>4155</v>
      </c>
      <c r="H2161" s="24" t="s">
        <v>11</v>
      </c>
      <c r="I2161" s="26" t="s">
        <v>5</v>
      </c>
      <c r="J2161" s="26" t="s">
        <v>10</v>
      </c>
      <c r="K2161" s="25">
        <v>45448</v>
      </c>
      <c r="L2161" s="19" t="s">
        <v>22</v>
      </c>
      <c r="M2161" s="24" t="s">
        <v>29</v>
      </c>
      <c r="N2161" s="23" t="s">
        <v>1</v>
      </c>
      <c r="O2161" s="22">
        <v>45484</v>
      </c>
      <c r="P2161" s="21" t="s">
        <v>1125</v>
      </c>
      <c r="Q2161" s="20">
        <v>81.2</v>
      </c>
      <c r="R2161" s="19"/>
      <c r="S2161" s="13"/>
      <c r="T2161" s="18"/>
      <c r="U2161" s="17"/>
      <c r="V2161" s="16"/>
      <c r="W2161" s="15"/>
      <c r="X2161" s="14"/>
      <c r="Y2161" s="13"/>
      <c r="Z2161" s="12"/>
      <c r="AA2161" s="11" t="s">
        <v>0</v>
      </c>
      <c r="AB2161" s="9" t="s">
        <v>1123</v>
      </c>
      <c r="AC2161" s="10" t="s">
        <v>1140</v>
      </c>
      <c r="AD2161" s="9" t="s">
        <v>1131</v>
      </c>
      <c r="AE2161" s="8" t="s">
        <v>1123</v>
      </c>
      <c r="AF2161" s="7" t="s">
        <v>4056</v>
      </c>
      <c r="AG2161" s="6"/>
      <c r="AH2161" s="5"/>
      <c r="AI2161" s="86"/>
      <c r="AJ2161" s="86"/>
    </row>
    <row r="2162" spans="1:36" s="86" customFormat="1" ht="11.25" customHeight="1" x14ac:dyDescent="0.2">
      <c r="A2162" s="93">
        <v>45444</v>
      </c>
      <c r="B2162" s="28"/>
      <c r="C2162" s="29">
        <v>53093355000139</v>
      </c>
      <c r="D2162" s="28" t="s">
        <v>4154</v>
      </c>
      <c r="E2162" s="26" t="s">
        <v>4153</v>
      </c>
      <c r="F2162" s="26">
        <v>11</v>
      </c>
      <c r="G2162" s="27" t="s">
        <v>4152</v>
      </c>
      <c r="H2162" s="24" t="s">
        <v>11</v>
      </c>
      <c r="I2162" s="26" t="s">
        <v>5</v>
      </c>
      <c r="J2162" s="26" t="s">
        <v>10</v>
      </c>
      <c r="K2162" s="25">
        <v>45448</v>
      </c>
      <c r="L2162" s="19" t="s">
        <v>85</v>
      </c>
      <c r="M2162" s="24" t="s">
        <v>45</v>
      </c>
      <c r="N2162" s="23" t="s">
        <v>20</v>
      </c>
      <c r="O2162" s="22">
        <v>45484</v>
      </c>
      <c r="P2162" s="21" t="s">
        <v>1196</v>
      </c>
      <c r="Q2162" s="20">
        <v>52.13</v>
      </c>
      <c r="R2162" s="19"/>
      <c r="S2162" s="13"/>
      <c r="T2162" s="18"/>
      <c r="U2162" s="17"/>
      <c r="V2162" s="16"/>
      <c r="W2162" s="15"/>
      <c r="X2162" s="14"/>
      <c r="Y2162" s="13"/>
      <c r="Z2162" s="12"/>
      <c r="AA2162" s="11" t="s">
        <v>1195</v>
      </c>
      <c r="AB2162" s="9" t="s">
        <v>1194</v>
      </c>
      <c r="AC2162" s="10" t="s">
        <v>1140</v>
      </c>
      <c r="AD2162" s="9" t="s">
        <v>1131</v>
      </c>
      <c r="AE2162" s="8" t="s">
        <v>1193</v>
      </c>
      <c r="AF2162" s="7" t="s">
        <v>4151</v>
      </c>
      <c r="AG2162" s="6"/>
      <c r="AH2162" s="5"/>
    </row>
    <row r="2163" spans="1:36" s="86" customFormat="1" ht="11.25" customHeight="1" x14ac:dyDescent="0.2">
      <c r="A2163" s="30">
        <v>45444</v>
      </c>
      <c r="B2163" s="28"/>
      <c r="C2163" s="29">
        <v>15671907000150</v>
      </c>
      <c r="D2163" s="28" t="s">
        <v>4150</v>
      </c>
      <c r="E2163" s="26" t="s">
        <v>4149</v>
      </c>
      <c r="F2163" s="26">
        <v>11</v>
      </c>
      <c r="G2163" s="27" t="s">
        <v>4148</v>
      </c>
      <c r="H2163" s="24" t="s">
        <v>11</v>
      </c>
      <c r="I2163" s="26" t="s">
        <v>5</v>
      </c>
      <c r="J2163" s="26" t="s">
        <v>10</v>
      </c>
      <c r="K2163" s="25">
        <v>45448</v>
      </c>
      <c r="L2163" s="19" t="s">
        <v>127</v>
      </c>
      <c r="M2163" s="24" t="s">
        <v>15</v>
      </c>
      <c r="N2163" s="23" t="s">
        <v>1</v>
      </c>
      <c r="O2163" s="22">
        <v>45488</v>
      </c>
      <c r="P2163" s="21" t="s">
        <v>1125</v>
      </c>
      <c r="Q2163" s="20">
        <v>67.42</v>
      </c>
      <c r="R2163" s="19"/>
      <c r="S2163" s="13"/>
      <c r="T2163" s="18"/>
      <c r="U2163" s="17"/>
      <c r="V2163" s="16"/>
      <c r="W2163" s="15"/>
      <c r="X2163" s="14"/>
      <c r="Y2163" s="13"/>
      <c r="Z2163" s="12"/>
      <c r="AA2163" s="11" t="s">
        <v>0</v>
      </c>
      <c r="AB2163" s="9" t="s">
        <v>1123</v>
      </c>
      <c r="AC2163" s="10" t="s">
        <v>1201</v>
      </c>
      <c r="AD2163" s="9" t="s">
        <v>1131</v>
      </c>
      <c r="AE2163" s="8" t="s">
        <v>1123</v>
      </c>
      <c r="AF2163" s="7" t="s">
        <v>3982</v>
      </c>
      <c r="AG2163" s="6"/>
      <c r="AH2163" s="5"/>
    </row>
    <row r="2164" spans="1:36" s="86" customFormat="1" ht="11.25" customHeight="1" x14ac:dyDescent="0.2">
      <c r="A2164" s="93">
        <v>45444</v>
      </c>
      <c r="B2164" s="28"/>
      <c r="C2164" s="29">
        <v>51818303000157</v>
      </c>
      <c r="D2164" s="28" t="s">
        <v>4147</v>
      </c>
      <c r="E2164" s="26" t="s">
        <v>4146</v>
      </c>
      <c r="F2164" s="26">
        <v>11</v>
      </c>
      <c r="G2164" s="27" t="s">
        <v>4145</v>
      </c>
      <c r="H2164" s="24" t="s">
        <v>11</v>
      </c>
      <c r="I2164" s="26" t="s">
        <v>5</v>
      </c>
      <c r="J2164" s="26" t="s">
        <v>10</v>
      </c>
      <c r="K2164" s="25">
        <v>45448</v>
      </c>
      <c r="L2164" s="19" t="s">
        <v>1565</v>
      </c>
      <c r="M2164" s="24" t="s">
        <v>2</v>
      </c>
      <c r="N2164" s="23" t="s">
        <v>1</v>
      </c>
      <c r="O2164" s="22">
        <v>45484</v>
      </c>
      <c r="P2164" s="21" t="s">
        <v>1196</v>
      </c>
      <c r="Q2164" s="20">
        <v>81.180000000000007</v>
      </c>
      <c r="R2164" s="19"/>
      <c r="S2164" s="13"/>
      <c r="T2164" s="18"/>
      <c r="U2164" s="17"/>
      <c r="V2164" s="16"/>
      <c r="W2164" s="15"/>
      <c r="X2164" s="14"/>
      <c r="Y2164" s="13"/>
      <c r="Z2164" s="12"/>
      <c r="AA2164" s="11" t="s">
        <v>1195</v>
      </c>
      <c r="AB2164" s="9" t="s">
        <v>1194</v>
      </c>
      <c r="AC2164" s="10" t="s">
        <v>1140</v>
      </c>
      <c r="AD2164" s="9" t="s">
        <v>1131</v>
      </c>
      <c r="AE2164" s="8" t="s">
        <v>1193</v>
      </c>
      <c r="AF2164" s="7" t="s">
        <v>4144</v>
      </c>
      <c r="AG2164" s="6"/>
      <c r="AH2164" s="5"/>
    </row>
    <row r="2165" spans="1:36" s="86" customFormat="1" ht="11.25" customHeight="1" x14ac:dyDescent="0.2">
      <c r="A2165" s="30">
        <v>45444</v>
      </c>
      <c r="B2165" s="28"/>
      <c r="C2165" s="85">
        <v>48931820000123</v>
      </c>
      <c r="D2165" s="28" t="s">
        <v>4143</v>
      </c>
      <c r="E2165" s="26" t="s">
        <v>4142</v>
      </c>
      <c r="F2165" s="26">
        <v>11</v>
      </c>
      <c r="G2165" s="27" t="s">
        <v>4141</v>
      </c>
      <c r="H2165" s="24" t="s">
        <v>6</v>
      </c>
      <c r="I2165" s="26" t="s">
        <v>5</v>
      </c>
      <c r="J2165" s="26" t="s">
        <v>10</v>
      </c>
      <c r="K2165" s="25">
        <v>45448</v>
      </c>
      <c r="L2165" s="19" t="s">
        <v>228</v>
      </c>
      <c r="M2165" s="24" t="s">
        <v>37</v>
      </c>
      <c r="N2165" s="23" t="s">
        <v>1</v>
      </c>
      <c r="O2165" s="22">
        <v>45488</v>
      </c>
      <c r="P2165" s="21" t="s">
        <v>1125</v>
      </c>
      <c r="Q2165" s="20">
        <v>63.74</v>
      </c>
      <c r="R2165" s="19"/>
      <c r="S2165" s="13"/>
      <c r="T2165" s="18"/>
      <c r="U2165" s="17"/>
      <c r="V2165" s="16"/>
      <c r="W2165" s="15"/>
      <c r="X2165" s="14"/>
      <c r="Y2165" s="13"/>
      <c r="Z2165" s="12"/>
      <c r="AA2165" s="11" t="s">
        <v>0</v>
      </c>
      <c r="AB2165" s="9" t="s">
        <v>1123</v>
      </c>
      <c r="AC2165" s="10" t="s">
        <v>1201</v>
      </c>
      <c r="AD2165" s="9" t="s">
        <v>1131</v>
      </c>
      <c r="AE2165" s="8" t="s">
        <v>1123</v>
      </c>
      <c r="AF2165" s="7" t="s">
        <v>3982</v>
      </c>
      <c r="AG2165" s="6"/>
      <c r="AH2165" s="5"/>
    </row>
    <row r="2166" spans="1:36" s="86" customFormat="1" ht="11.25" customHeight="1" x14ac:dyDescent="0.2">
      <c r="A2166" s="30">
        <v>45444</v>
      </c>
      <c r="B2166" s="28"/>
      <c r="C2166" s="29">
        <v>40414058000104</v>
      </c>
      <c r="D2166" s="28" t="s">
        <v>4140</v>
      </c>
      <c r="E2166" s="26" t="s">
        <v>4139</v>
      </c>
      <c r="F2166" s="26">
        <v>11</v>
      </c>
      <c r="G2166" s="27" t="s">
        <v>4138</v>
      </c>
      <c r="H2166" s="24" t="s">
        <v>11</v>
      </c>
      <c r="I2166" s="26" t="s">
        <v>5</v>
      </c>
      <c r="J2166" s="26" t="s">
        <v>10</v>
      </c>
      <c r="K2166" s="25">
        <v>45448</v>
      </c>
      <c r="L2166" s="19" t="s">
        <v>127</v>
      </c>
      <c r="M2166" s="24" t="s">
        <v>201</v>
      </c>
      <c r="N2166" s="23" t="s">
        <v>1</v>
      </c>
      <c r="O2166" s="22">
        <v>45484</v>
      </c>
      <c r="P2166" s="21" t="s">
        <v>1125</v>
      </c>
      <c r="Q2166" s="20">
        <v>63.77</v>
      </c>
      <c r="R2166" s="19"/>
      <c r="S2166" s="13"/>
      <c r="T2166" s="18"/>
      <c r="U2166" s="17"/>
      <c r="V2166" s="16"/>
      <c r="W2166" s="15"/>
      <c r="X2166" s="14"/>
      <c r="Y2166" s="13"/>
      <c r="Z2166" s="12"/>
      <c r="AA2166" s="11" t="s">
        <v>0</v>
      </c>
      <c r="AB2166" s="9" t="s">
        <v>1123</v>
      </c>
      <c r="AC2166" s="10" t="s">
        <v>1140</v>
      </c>
      <c r="AD2166" s="9" t="s">
        <v>1131</v>
      </c>
      <c r="AE2166" s="8" t="s">
        <v>1123</v>
      </c>
      <c r="AF2166" s="7" t="s">
        <v>4056</v>
      </c>
      <c r="AG2166" s="6"/>
      <c r="AH2166" s="5"/>
    </row>
    <row r="2167" spans="1:36" s="86" customFormat="1" ht="11.25" customHeight="1" x14ac:dyDescent="0.2">
      <c r="A2167" s="30">
        <v>45444</v>
      </c>
      <c r="B2167" s="28"/>
      <c r="C2167" s="29">
        <v>36726706000182</v>
      </c>
      <c r="D2167" s="28" t="s">
        <v>4137</v>
      </c>
      <c r="E2167" s="26" t="s">
        <v>4136</v>
      </c>
      <c r="F2167" s="26">
        <v>11</v>
      </c>
      <c r="G2167" s="27" t="s">
        <v>4135</v>
      </c>
      <c r="H2167" s="24" t="s">
        <v>11</v>
      </c>
      <c r="I2167" s="26" t="s">
        <v>5</v>
      </c>
      <c r="J2167" s="26" t="s">
        <v>10</v>
      </c>
      <c r="K2167" s="25">
        <v>45448</v>
      </c>
      <c r="L2167" s="19" t="s">
        <v>68</v>
      </c>
      <c r="M2167" s="24" t="s">
        <v>29</v>
      </c>
      <c r="N2167" s="23" t="s">
        <v>1</v>
      </c>
      <c r="O2167" s="22">
        <v>45484</v>
      </c>
      <c r="P2167" s="21" t="s">
        <v>1125</v>
      </c>
      <c r="Q2167" s="20">
        <v>63.74</v>
      </c>
      <c r="R2167" s="19"/>
      <c r="S2167" s="13"/>
      <c r="T2167" s="18"/>
      <c r="U2167" s="17"/>
      <c r="V2167" s="16"/>
      <c r="W2167" s="15"/>
      <c r="X2167" s="14"/>
      <c r="Y2167" s="13"/>
      <c r="Z2167" s="12"/>
      <c r="AA2167" s="11" t="s">
        <v>0</v>
      </c>
      <c r="AB2167" s="9" t="s">
        <v>1123</v>
      </c>
      <c r="AC2167" s="10" t="s">
        <v>1140</v>
      </c>
      <c r="AD2167" s="9" t="s">
        <v>1131</v>
      </c>
      <c r="AE2167" s="8" t="s">
        <v>1123</v>
      </c>
      <c r="AF2167" s="7" t="s">
        <v>4056</v>
      </c>
      <c r="AG2167" s="6"/>
      <c r="AH2167" s="5"/>
    </row>
    <row r="2168" spans="1:36" s="86" customFormat="1" ht="11.25" customHeight="1" x14ac:dyDescent="0.2">
      <c r="A2168" s="30">
        <v>45444</v>
      </c>
      <c r="B2168" s="28"/>
      <c r="C2168" s="29">
        <v>45579134000147</v>
      </c>
      <c r="D2168" s="28" t="s">
        <v>4134</v>
      </c>
      <c r="E2168" s="26" t="s">
        <v>4133</v>
      </c>
      <c r="F2168" s="26">
        <v>11</v>
      </c>
      <c r="G2168" s="27" t="s">
        <v>4132</v>
      </c>
      <c r="H2168" s="24" t="s">
        <v>11</v>
      </c>
      <c r="I2168" s="26" t="s">
        <v>5</v>
      </c>
      <c r="J2168" s="26" t="s">
        <v>10</v>
      </c>
      <c r="K2168" s="25">
        <v>45448</v>
      </c>
      <c r="L2168" s="19" t="s">
        <v>3</v>
      </c>
      <c r="M2168" s="24" t="s">
        <v>37</v>
      </c>
      <c r="N2168" s="23" t="s">
        <v>1</v>
      </c>
      <c r="O2168" s="22">
        <v>45484</v>
      </c>
      <c r="P2168" s="21" t="s">
        <v>1125</v>
      </c>
      <c r="Q2168" s="20">
        <v>81.180000000000007</v>
      </c>
      <c r="R2168" s="19"/>
      <c r="S2168" s="13"/>
      <c r="T2168" s="18"/>
      <c r="U2168" s="17"/>
      <c r="V2168" s="16"/>
      <c r="W2168" s="15"/>
      <c r="X2168" s="14"/>
      <c r="Y2168" s="13"/>
      <c r="Z2168" s="12"/>
      <c r="AA2168" s="11" t="s">
        <v>0</v>
      </c>
      <c r="AB2168" s="9" t="s">
        <v>1123</v>
      </c>
      <c r="AC2168" s="10" t="s">
        <v>1140</v>
      </c>
      <c r="AD2168" s="9" t="s">
        <v>1131</v>
      </c>
      <c r="AE2168" s="8" t="s">
        <v>1123</v>
      </c>
      <c r="AF2168" s="7" t="s">
        <v>4056</v>
      </c>
      <c r="AG2168" s="6"/>
      <c r="AH2168" s="5"/>
    </row>
    <row r="2169" spans="1:36" s="86" customFormat="1" ht="11.25" customHeight="1" x14ac:dyDescent="0.2">
      <c r="A2169" s="93">
        <v>45444</v>
      </c>
      <c r="B2169" s="28"/>
      <c r="C2169" s="29">
        <v>43167186000180</v>
      </c>
      <c r="D2169" s="28" t="s">
        <v>4131</v>
      </c>
      <c r="E2169" s="26">
        <v>2635648</v>
      </c>
      <c r="F2169" s="26">
        <v>10</v>
      </c>
      <c r="G2169" s="27" t="s">
        <v>4130</v>
      </c>
      <c r="H2169" s="24" t="s">
        <v>6</v>
      </c>
      <c r="I2169" s="26" t="s">
        <v>5</v>
      </c>
      <c r="J2169" s="26" t="s">
        <v>4</v>
      </c>
      <c r="K2169" s="25">
        <v>45448</v>
      </c>
      <c r="L2169" s="19" t="s">
        <v>3903</v>
      </c>
      <c r="M2169" s="24" t="s">
        <v>29</v>
      </c>
      <c r="N2169" s="23" t="s">
        <v>1</v>
      </c>
      <c r="O2169" s="22">
        <v>45483</v>
      </c>
      <c r="P2169" s="21" t="s">
        <v>1125</v>
      </c>
      <c r="Q2169" s="20">
        <v>189.9</v>
      </c>
      <c r="R2169" s="19"/>
      <c r="S2169" s="13"/>
      <c r="T2169" s="18"/>
      <c r="U2169" s="17"/>
      <c r="V2169" s="16"/>
      <c r="W2169" s="15"/>
      <c r="X2169" s="14"/>
      <c r="Y2169" s="13"/>
      <c r="Z2169" s="12"/>
      <c r="AA2169" s="11" t="s">
        <v>0</v>
      </c>
      <c r="AB2169" s="9" t="s">
        <v>1123</v>
      </c>
      <c r="AC2169" s="10" t="s">
        <v>6</v>
      </c>
      <c r="AD2169" s="9" t="s">
        <v>1131</v>
      </c>
      <c r="AE2169" s="8" t="s">
        <v>1123</v>
      </c>
      <c r="AF2169" s="7" t="s">
        <v>4129</v>
      </c>
      <c r="AG2169" s="6"/>
      <c r="AH2169" s="5"/>
    </row>
    <row r="2170" spans="1:36" s="90" customFormat="1" ht="11.25" customHeight="1" x14ac:dyDescent="0.2">
      <c r="A2170" s="30">
        <v>45444</v>
      </c>
      <c r="B2170" s="28"/>
      <c r="C2170" s="29">
        <v>24065951000107</v>
      </c>
      <c r="D2170" s="28" t="s">
        <v>4128</v>
      </c>
      <c r="E2170" s="26" t="s">
        <v>4127</v>
      </c>
      <c r="F2170" s="26">
        <v>7</v>
      </c>
      <c r="G2170" s="27" t="s">
        <v>4126</v>
      </c>
      <c r="H2170" s="24" t="s">
        <v>11</v>
      </c>
      <c r="I2170" s="26" t="s">
        <v>5</v>
      </c>
      <c r="J2170" s="26" t="s">
        <v>10</v>
      </c>
      <c r="K2170" s="25">
        <v>45448</v>
      </c>
      <c r="L2170" s="19" t="s">
        <v>143</v>
      </c>
      <c r="M2170" s="24" t="s">
        <v>110</v>
      </c>
      <c r="N2170" s="23" t="s">
        <v>20</v>
      </c>
      <c r="O2170" s="22">
        <v>45483</v>
      </c>
      <c r="P2170" s="21" t="s">
        <v>1125</v>
      </c>
      <c r="Q2170" s="20">
        <v>63.75</v>
      </c>
      <c r="R2170" s="19"/>
      <c r="S2170" s="13"/>
      <c r="T2170" s="18"/>
      <c r="U2170" s="17"/>
      <c r="V2170" s="16"/>
      <c r="W2170" s="15"/>
      <c r="X2170" s="14"/>
      <c r="Y2170" s="13"/>
      <c r="Z2170" s="12"/>
      <c r="AA2170" s="11" t="s">
        <v>0</v>
      </c>
      <c r="AB2170" s="9" t="s">
        <v>1123</v>
      </c>
      <c r="AC2170" s="10" t="s">
        <v>1201</v>
      </c>
      <c r="AD2170" s="9" t="s">
        <v>1131</v>
      </c>
      <c r="AE2170" s="8" t="s">
        <v>1123</v>
      </c>
      <c r="AF2170" s="7" t="s">
        <v>4125</v>
      </c>
      <c r="AG2170" s="6"/>
      <c r="AH2170" s="5"/>
      <c r="AI2170" s="86"/>
      <c r="AJ2170" s="86"/>
    </row>
    <row r="2171" spans="1:36" s="86" customFormat="1" ht="11.25" customHeight="1" x14ac:dyDescent="0.2">
      <c r="A2171" s="30">
        <v>45444</v>
      </c>
      <c r="B2171" s="28"/>
      <c r="C2171" s="29">
        <v>47415554000113</v>
      </c>
      <c r="D2171" s="28" t="s">
        <v>4124</v>
      </c>
      <c r="E2171" s="26" t="s">
        <v>4123</v>
      </c>
      <c r="F2171" s="26">
        <v>11</v>
      </c>
      <c r="G2171" s="27" t="s">
        <v>4122</v>
      </c>
      <c r="H2171" s="24" t="s">
        <v>11</v>
      </c>
      <c r="I2171" s="26" t="s">
        <v>5</v>
      </c>
      <c r="J2171" s="26" t="s">
        <v>10</v>
      </c>
      <c r="K2171" s="25">
        <v>45449</v>
      </c>
      <c r="L2171" s="19" t="s">
        <v>53</v>
      </c>
      <c r="M2171" s="24" t="s">
        <v>37</v>
      </c>
      <c r="N2171" s="23" t="s">
        <v>1</v>
      </c>
      <c r="O2171" s="22">
        <v>45488</v>
      </c>
      <c r="P2171" s="21" t="s">
        <v>1125</v>
      </c>
      <c r="Q2171" s="20">
        <v>87.65</v>
      </c>
      <c r="R2171" s="19"/>
      <c r="S2171" s="13"/>
      <c r="T2171" s="18"/>
      <c r="U2171" s="17"/>
      <c r="V2171" s="16"/>
      <c r="W2171" s="15"/>
      <c r="X2171" s="14"/>
      <c r="Y2171" s="13"/>
      <c r="Z2171" s="12"/>
      <c r="AA2171" s="11" t="s">
        <v>0</v>
      </c>
      <c r="AB2171" s="9" t="s">
        <v>1123</v>
      </c>
      <c r="AC2171" s="10" t="s">
        <v>1201</v>
      </c>
      <c r="AD2171" s="9" t="s">
        <v>1131</v>
      </c>
      <c r="AE2171" s="8" t="s">
        <v>1123</v>
      </c>
      <c r="AF2171" s="7" t="s">
        <v>3982</v>
      </c>
      <c r="AG2171" s="6"/>
      <c r="AH2171" s="5"/>
    </row>
    <row r="2172" spans="1:36" s="86" customFormat="1" ht="11.25" customHeight="1" x14ac:dyDescent="0.2">
      <c r="A2172" s="30">
        <v>45444</v>
      </c>
      <c r="B2172" s="28"/>
      <c r="C2172" s="29">
        <v>54081425000100</v>
      </c>
      <c r="D2172" s="28" t="s">
        <v>4121</v>
      </c>
      <c r="E2172" s="26" t="s">
        <v>4120</v>
      </c>
      <c r="F2172" s="26">
        <v>11</v>
      </c>
      <c r="G2172" s="27" t="s">
        <v>4119</v>
      </c>
      <c r="H2172" s="24" t="s">
        <v>6</v>
      </c>
      <c r="I2172" s="26" t="s">
        <v>5</v>
      </c>
      <c r="J2172" s="26" t="s">
        <v>10</v>
      </c>
      <c r="K2172" s="25">
        <v>45449</v>
      </c>
      <c r="L2172" s="19" t="s">
        <v>64</v>
      </c>
      <c r="M2172" s="24" t="s">
        <v>2</v>
      </c>
      <c r="N2172" s="23" t="s">
        <v>1</v>
      </c>
      <c r="O2172" s="22">
        <v>45488</v>
      </c>
      <c r="P2172" s="21" t="s">
        <v>1125</v>
      </c>
      <c r="Q2172" s="20">
        <v>60.16</v>
      </c>
      <c r="R2172" s="19"/>
      <c r="S2172" s="13"/>
      <c r="T2172" s="18"/>
      <c r="U2172" s="17"/>
      <c r="V2172" s="16"/>
      <c r="W2172" s="15"/>
      <c r="X2172" s="14"/>
      <c r="Y2172" s="13"/>
      <c r="Z2172" s="12"/>
      <c r="AA2172" s="11" t="s">
        <v>0</v>
      </c>
      <c r="AB2172" s="9" t="s">
        <v>1123</v>
      </c>
      <c r="AC2172" s="10" t="s">
        <v>6</v>
      </c>
      <c r="AD2172" s="9" t="s">
        <v>1131</v>
      </c>
      <c r="AE2172" s="8" t="s">
        <v>1123</v>
      </c>
      <c r="AF2172" s="7" t="s">
        <v>3982</v>
      </c>
      <c r="AG2172" s="6"/>
      <c r="AH2172" s="5"/>
    </row>
    <row r="2173" spans="1:36" s="86" customFormat="1" ht="11.25" customHeight="1" x14ac:dyDescent="0.2">
      <c r="A2173" s="30">
        <v>45444</v>
      </c>
      <c r="B2173" s="28"/>
      <c r="C2173" s="29">
        <v>28128418000106</v>
      </c>
      <c r="D2173" s="28" t="s">
        <v>4118</v>
      </c>
      <c r="E2173" s="26" t="s">
        <v>4117</v>
      </c>
      <c r="F2173" s="26">
        <v>20</v>
      </c>
      <c r="G2173" s="27" t="s">
        <v>4116</v>
      </c>
      <c r="H2173" s="24" t="s">
        <v>11</v>
      </c>
      <c r="I2173" s="26" t="s">
        <v>5</v>
      </c>
      <c r="J2173" s="26" t="s">
        <v>10</v>
      </c>
      <c r="K2173" s="25">
        <v>45449</v>
      </c>
      <c r="L2173" s="19" t="s">
        <v>541</v>
      </c>
      <c r="M2173" s="24" t="s">
        <v>37</v>
      </c>
      <c r="N2173" s="23" t="s">
        <v>1</v>
      </c>
      <c r="O2173" s="22">
        <v>45493</v>
      </c>
      <c r="P2173" s="21" t="s">
        <v>1196</v>
      </c>
      <c r="Q2173" s="20">
        <v>80.73</v>
      </c>
      <c r="R2173" s="19"/>
      <c r="S2173" s="13"/>
      <c r="T2173" s="18"/>
      <c r="U2173" s="17"/>
      <c r="V2173" s="16"/>
      <c r="W2173" s="15"/>
      <c r="X2173" s="14"/>
      <c r="Y2173" s="13"/>
      <c r="Z2173" s="12"/>
      <c r="AA2173" s="11" t="s">
        <v>0</v>
      </c>
      <c r="AB2173" s="9" t="s">
        <v>1123</v>
      </c>
      <c r="AC2173" s="10" t="s">
        <v>1140</v>
      </c>
      <c r="AD2173" s="9" t="s">
        <v>1131</v>
      </c>
      <c r="AE2173" s="8" t="s">
        <v>1123</v>
      </c>
      <c r="AF2173" s="7" t="s">
        <v>3932</v>
      </c>
      <c r="AG2173" s="6"/>
      <c r="AH2173" s="5"/>
    </row>
    <row r="2174" spans="1:36" s="86" customFormat="1" ht="11.25" customHeight="1" x14ac:dyDescent="0.2">
      <c r="A2174" s="30">
        <v>45444</v>
      </c>
      <c r="B2174" s="28"/>
      <c r="C2174" s="29">
        <v>40420510000132</v>
      </c>
      <c r="D2174" s="28" t="s">
        <v>4115</v>
      </c>
      <c r="E2174" s="26" t="s">
        <v>4114</v>
      </c>
      <c r="F2174" s="26">
        <v>11</v>
      </c>
      <c r="G2174" s="27" t="s">
        <v>4113</v>
      </c>
      <c r="H2174" s="24" t="s">
        <v>11</v>
      </c>
      <c r="I2174" s="26" t="s">
        <v>5</v>
      </c>
      <c r="J2174" s="26" t="s">
        <v>10</v>
      </c>
      <c r="K2174" s="25">
        <v>45449</v>
      </c>
      <c r="L2174" s="19" t="s">
        <v>68</v>
      </c>
      <c r="M2174" s="24" t="s">
        <v>2</v>
      </c>
      <c r="N2174" s="23" t="s">
        <v>1</v>
      </c>
      <c r="O2174" s="22">
        <v>45484</v>
      </c>
      <c r="P2174" s="21" t="s">
        <v>1125</v>
      </c>
      <c r="Q2174" s="20">
        <v>76.680000000000007</v>
      </c>
      <c r="R2174" s="19"/>
      <c r="S2174" s="13"/>
      <c r="T2174" s="18"/>
      <c r="U2174" s="17"/>
      <c r="V2174" s="16"/>
      <c r="W2174" s="15"/>
      <c r="X2174" s="14"/>
      <c r="Y2174" s="13"/>
      <c r="Z2174" s="12"/>
      <c r="AA2174" s="11" t="s">
        <v>0</v>
      </c>
      <c r="AB2174" s="9" t="s">
        <v>1123</v>
      </c>
      <c r="AC2174" s="10" t="s">
        <v>1140</v>
      </c>
      <c r="AD2174" s="9" t="s">
        <v>1131</v>
      </c>
      <c r="AE2174" s="8" t="s">
        <v>1123</v>
      </c>
      <c r="AF2174" s="7" t="s">
        <v>4056</v>
      </c>
      <c r="AG2174" s="6"/>
      <c r="AH2174" s="5"/>
    </row>
    <row r="2175" spans="1:36" s="86" customFormat="1" ht="11.25" customHeight="1" x14ac:dyDescent="0.2">
      <c r="A2175" s="30">
        <v>45444</v>
      </c>
      <c r="B2175" s="28"/>
      <c r="C2175" s="29">
        <v>24293812000130</v>
      </c>
      <c r="D2175" s="28" t="s">
        <v>4112</v>
      </c>
      <c r="E2175" s="26" t="s">
        <v>4111</v>
      </c>
      <c r="F2175" s="26">
        <v>14</v>
      </c>
      <c r="G2175" s="27" t="s">
        <v>4110</v>
      </c>
      <c r="H2175" s="24" t="s">
        <v>11</v>
      </c>
      <c r="I2175" s="26" t="s">
        <v>5</v>
      </c>
      <c r="J2175" s="26" t="s">
        <v>10</v>
      </c>
      <c r="K2175" s="25">
        <v>45449</v>
      </c>
      <c r="L2175" s="19" t="s">
        <v>114</v>
      </c>
      <c r="M2175" s="24" t="s">
        <v>110</v>
      </c>
      <c r="N2175" s="23" t="s">
        <v>20</v>
      </c>
      <c r="O2175" s="22">
        <v>45487</v>
      </c>
      <c r="P2175" s="21" t="s">
        <v>1196</v>
      </c>
      <c r="Q2175" s="20">
        <v>24.78</v>
      </c>
      <c r="R2175" s="19"/>
      <c r="S2175" s="13"/>
      <c r="T2175" s="18"/>
      <c r="U2175" s="17"/>
      <c r="V2175" s="16"/>
      <c r="W2175" s="15"/>
      <c r="X2175" s="14"/>
      <c r="Y2175" s="13"/>
      <c r="Z2175" s="12"/>
      <c r="AA2175" s="11" t="s">
        <v>1195</v>
      </c>
      <c r="AB2175" s="9" t="s">
        <v>1194</v>
      </c>
      <c r="AC2175" s="10" t="s">
        <v>1201</v>
      </c>
      <c r="AD2175" s="9" t="s">
        <v>1131</v>
      </c>
      <c r="AE2175" s="8" t="s">
        <v>1193</v>
      </c>
      <c r="AF2175" s="7" t="s">
        <v>4109</v>
      </c>
      <c r="AG2175" s="6"/>
      <c r="AH2175" s="5"/>
    </row>
    <row r="2176" spans="1:36" s="86" customFormat="1" ht="11.25" customHeight="1" x14ac:dyDescent="0.2">
      <c r="A2176" s="30">
        <v>45444</v>
      </c>
      <c r="B2176" s="28"/>
      <c r="C2176" s="29">
        <v>26821204000187</v>
      </c>
      <c r="D2176" s="28" t="s">
        <v>4108</v>
      </c>
      <c r="E2176" s="26" t="s">
        <v>4107</v>
      </c>
      <c r="F2176" s="26">
        <v>11</v>
      </c>
      <c r="G2176" s="27" t="s">
        <v>4106</v>
      </c>
      <c r="H2176" s="24" t="s">
        <v>11</v>
      </c>
      <c r="I2176" s="26" t="s">
        <v>5</v>
      </c>
      <c r="J2176" s="26" t="s">
        <v>10</v>
      </c>
      <c r="K2176" s="25">
        <v>45449</v>
      </c>
      <c r="L2176" s="19" t="s">
        <v>46</v>
      </c>
      <c r="M2176" s="24" t="s">
        <v>29</v>
      </c>
      <c r="N2176" s="23" t="s">
        <v>1</v>
      </c>
      <c r="O2176" s="22">
        <v>45484</v>
      </c>
      <c r="P2176" s="21" t="s">
        <v>1125</v>
      </c>
      <c r="Q2176" s="20">
        <v>49.24</v>
      </c>
      <c r="R2176" s="19"/>
      <c r="S2176" s="13"/>
      <c r="T2176" s="18"/>
      <c r="U2176" s="17"/>
      <c r="V2176" s="16"/>
      <c r="W2176" s="15"/>
      <c r="X2176" s="14"/>
      <c r="Y2176" s="13"/>
      <c r="Z2176" s="12"/>
      <c r="AA2176" s="11" t="s">
        <v>0</v>
      </c>
      <c r="AB2176" s="9" t="s">
        <v>1123</v>
      </c>
      <c r="AC2176" s="10" t="s">
        <v>1140</v>
      </c>
      <c r="AD2176" s="9" t="s">
        <v>1131</v>
      </c>
      <c r="AE2176" s="8" t="s">
        <v>1123</v>
      </c>
      <c r="AF2176" s="7" t="s">
        <v>4056</v>
      </c>
      <c r="AG2176" s="6"/>
      <c r="AH2176" s="5"/>
    </row>
    <row r="2177" spans="1:34" s="86" customFormat="1" ht="11.25" customHeight="1" x14ac:dyDescent="0.2">
      <c r="A2177" s="93">
        <v>45444</v>
      </c>
      <c r="B2177" s="28"/>
      <c r="C2177" s="29">
        <v>54510638000100</v>
      </c>
      <c r="D2177" s="28" t="s">
        <v>4105</v>
      </c>
      <c r="E2177" s="26" t="s">
        <v>4104</v>
      </c>
      <c r="F2177" s="26">
        <v>11</v>
      </c>
      <c r="G2177" s="27" t="s">
        <v>4103</v>
      </c>
      <c r="H2177" s="24" t="s">
        <v>6</v>
      </c>
      <c r="I2177" s="26" t="s">
        <v>5</v>
      </c>
      <c r="J2177" s="26" t="s">
        <v>10</v>
      </c>
      <c r="K2177" s="25">
        <v>45449</v>
      </c>
      <c r="L2177" s="19" t="s">
        <v>46</v>
      </c>
      <c r="M2177" s="24" t="s">
        <v>153</v>
      </c>
      <c r="N2177" s="23" t="s">
        <v>1</v>
      </c>
      <c r="O2177" s="22">
        <v>45488</v>
      </c>
      <c r="P2177" s="21" t="s">
        <v>1196</v>
      </c>
      <c r="Q2177" s="20">
        <v>71.2</v>
      </c>
      <c r="R2177" s="19"/>
      <c r="S2177" s="13"/>
      <c r="T2177" s="18"/>
      <c r="U2177" s="17"/>
      <c r="V2177" s="16"/>
      <c r="W2177" s="15"/>
      <c r="X2177" s="14"/>
      <c r="Y2177" s="13"/>
      <c r="Z2177" s="12"/>
      <c r="AA2177" s="11" t="s">
        <v>1195</v>
      </c>
      <c r="AB2177" s="9" t="s">
        <v>1194</v>
      </c>
      <c r="AC2177" s="10" t="s">
        <v>1201</v>
      </c>
      <c r="AD2177" s="9" t="s">
        <v>1131</v>
      </c>
      <c r="AE2177" s="8" t="s">
        <v>1193</v>
      </c>
      <c r="AF2177" s="7" t="s">
        <v>4078</v>
      </c>
      <c r="AG2177" s="6"/>
      <c r="AH2177" s="5"/>
    </row>
    <row r="2178" spans="1:34" s="86" customFormat="1" ht="11.25" customHeight="1" x14ac:dyDescent="0.2">
      <c r="A2178" s="93">
        <v>45444</v>
      </c>
      <c r="B2178" s="28"/>
      <c r="C2178" s="29">
        <v>17019158000106</v>
      </c>
      <c r="D2178" s="28" t="s">
        <v>4102</v>
      </c>
      <c r="E2178" s="26" t="s">
        <v>4101</v>
      </c>
      <c r="F2178" s="26">
        <v>11</v>
      </c>
      <c r="G2178" s="27" t="s">
        <v>4100</v>
      </c>
      <c r="H2178" s="24" t="s">
        <v>6</v>
      </c>
      <c r="I2178" s="26" t="s">
        <v>5</v>
      </c>
      <c r="J2178" s="26" t="s">
        <v>10</v>
      </c>
      <c r="K2178" s="25">
        <v>45449</v>
      </c>
      <c r="L2178" s="19" t="s">
        <v>3903</v>
      </c>
      <c r="M2178" s="24" t="s">
        <v>45</v>
      </c>
      <c r="N2178" s="23" t="s">
        <v>20</v>
      </c>
      <c r="O2178" s="22">
        <v>45488</v>
      </c>
      <c r="P2178" s="21" t="s">
        <v>1196</v>
      </c>
      <c r="Q2178" s="20">
        <v>71.19</v>
      </c>
      <c r="R2178" s="19"/>
      <c r="S2178" s="13"/>
      <c r="T2178" s="18"/>
      <c r="U2178" s="17"/>
      <c r="V2178" s="16"/>
      <c r="W2178" s="15"/>
      <c r="X2178" s="14"/>
      <c r="Y2178" s="13"/>
      <c r="Z2178" s="12"/>
      <c r="AA2178" s="11" t="s">
        <v>1195</v>
      </c>
      <c r="AB2178" s="9" t="s">
        <v>1194</v>
      </c>
      <c r="AC2178" s="10" t="s">
        <v>1201</v>
      </c>
      <c r="AD2178" s="9" t="s">
        <v>1131</v>
      </c>
      <c r="AE2178" s="8" t="s">
        <v>1193</v>
      </c>
      <c r="AF2178" s="100" t="s">
        <v>4099</v>
      </c>
      <c r="AG2178" s="6"/>
      <c r="AH2178" s="5"/>
    </row>
    <row r="2179" spans="1:34" s="86" customFormat="1" ht="11.25" customHeight="1" x14ac:dyDescent="0.2">
      <c r="A2179" s="93">
        <v>45444</v>
      </c>
      <c r="B2179" s="28"/>
      <c r="C2179" s="29">
        <v>1753926000110</v>
      </c>
      <c r="D2179" s="28" t="s">
        <v>4098</v>
      </c>
      <c r="E2179" s="26" t="s">
        <v>4097</v>
      </c>
      <c r="F2179" s="26">
        <v>11</v>
      </c>
      <c r="G2179" s="27" t="s">
        <v>4096</v>
      </c>
      <c r="H2179" s="24" t="s">
        <v>6</v>
      </c>
      <c r="I2179" s="26" t="s">
        <v>5</v>
      </c>
      <c r="J2179" s="26" t="s">
        <v>10</v>
      </c>
      <c r="K2179" s="25">
        <v>45449</v>
      </c>
      <c r="L2179" s="19" t="s">
        <v>228</v>
      </c>
      <c r="M2179" s="24" t="s">
        <v>45</v>
      </c>
      <c r="N2179" s="23" t="s">
        <v>20</v>
      </c>
      <c r="O2179" s="22">
        <v>45488</v>
      </c>
      <c r="P2179" s="21" t="s">
        <v>1196</v>
      </c>
      <c r="Q2179" s="20">
        <v>71.19</v>
      </c>
      <c r="R2179" s="19"/>
      <c r="S2179" s="13"/>
      <c r="T2179" s="18"/>
      <c r="U2179" s="17"/>
      <c r="V2179" s="16"/>
      <c r="W2179" s="15"/>
      <c r="X2179" s="14"/>
      <c r="Y2179" s="13"/>
      <c r="Z2179" s="12"/>
      <c r="AA2179" s="11" t="s">
        <v>1195</v>
      </c>
      <c r="AB2179" s="9" t="s">
        <v>1194</v>
      </c>
      <c r="AC2179" s="10" t="s">
        <v>6</v>
      </c>
      <c r="AD2179" s="9" t="s">
        <v>1131</v>
      </c>
      <c r="AE2179" s="8" t="s">
        <v>1193</v>
      </c>
      <c r="AF2179" s="7" t="s">
        <v>4095</v>
      </c>
      <c r="AG2179" s="6"/>
      <c r="AH2179" s="5"/>
    </row>
    <row r="2180" spans="1:34" s="86" customFormat="1" ht="11.25" customHeight="1" x14ac:dyDescent="0.2">
      <c r="A2180" s="30">
        <v>45444</v>
      </c>
      <c r="B2180" s="28"/>
      <c r="C2180" s="29">
        <v>52920595000105</v>
      </c>
      <c r="D2180" s="28" t="s">
        <v>4094</v>
      </c>
      <c r="E2180" s="26" t="s">
        <v>4093</v>
      </c>
      <c r="F2180" s="26">
        <v>11</v>
      </c>
      <c r="G2180" s="27" t="s">
        <v>4092</v>
      </c>
      <c r="H2180" s="24" t="s">
        <v>11</v>
      </c>
      <c r="I2180" s="26" t="s">
        <v>5</v>
      </c>
      <c r="J2180" s="26" t="s">
        <v>10</v>
      </c>
      <c r="K2180" s="25">
        <v>45449</v>
      </c>
      <c r="L2180" s="19" t="s">
        <v>114</v>
      </c>
      <c r="M2180" s="24" t="s">
        <v>2</v>
      </c>
      <c r="N2180" s="23" t="s">
        <v>1</v>
      </c>
      <c r="O2180" s="22">
        <v>45484</v>
      </c>
      <c r="P2180" s="21" t="s">
        <v>1125</v>
      </c>
      <c r="Q2180" s="20">
        <v>60.2</v>
      </c>
      <c r="R2180" s="19"/>
      <c r="S2180" s="13"/>
      <c r="T2180" s="18"/>
      <c r="U2180" s="17"/>
      <c r="V2180" s="16"/>
      <c r="W2180" s="15"/>
      <c r="X2180" s="14"/>
      <c r="Y2180" s="13"/>
      <c r="Z2180" s="12"/>
      <c r="AA2180" s="11" t="s">
        <v>0</v>
      </c>
      <c r="AB2180" s="9" t="s">
        <v>1123</v>
      </c>
      <c r="AC2180" s="10" t="s">
        <v>1140</v>
      </c>
      <c r="AD2180" s="9" t="s">
        <v>1131</v>
      </c>
      <c r="AE2180" s="8" t="s">
        <v>1123</v>
      </c>
      <c r="AF2180" s="7" t="s">
        <v>4056</v>
      </c>
      <c r="AG2180" s="6"/>
      <c r="AH2180" s="5"/>
    </row>
    <row r="2181" spans="1:34" s="86" customFormat="1" ht="11.25" customHeight="1" x14ac:dyDescent="0.2">
      <c r="A2181" s="30">
        <v>45444</v>
      </c>
      <c r="B2181" s="28"/>
      <c r="C2181" s="29">
        <v>35443503000116</v>
      </c>
      <c r="D2181" s="28" t="s">
        <v>4091</v>
      </c>
      <c r="E2181" s="26" t="s">
        <v>4090</v>
      </c>
      <c r="F2181" s="26">
        <v>7</v>
      </c>
      <c r="G2181" s="27" t="s">
        <v>4089</v>
      </c>
      <c r="H2181" s="24" t="s">
        <v>6</v>
      </c>
      <c r="I2181" s="26" t="s">
        <v>5</v>
      </c>
      <c r="J2181" s="26" t="s">
        <v>10</v>
      </c>
      <c r="K2181" s="25">
        <v>45449</v>
      </c>
      <c r="L2181" s="19" t="s">
        <v>663</v>
      </c>
      <c r="M2181" s="24" t="s">
        <v>2</v>
      </c>
      <c r="N2181" s="23" t="s">
        <v>1</v>
      </c>
      <c r="O2181" s="22">
        <v>45483</v>
      </c>
      <c r="P2181" s="21" t="s">
        <v>1125</v>
      </c>
      <c r="Q2181" s="20">
        <v>71.16</v>
      </c>
      <c r="R2181" s="19"/>
      <c r="S2181" s="13"/>
      <c r="T2181" s="18"/>
      <c r="U2181" s="17"/>
      <c r="V2181" s="16"/>
      <c r="W2181" s="15"/>
      <c r="X2181" s="14"/>
      <c r="Y2181" s="13"/>
      <c r="Z2181" s="12"/>
      <c r="AA2181" s="11" t="s">
        <v>0</v>
      </c>
      <c r="AB2181" s="9" t="s">
        <v>1123</v>
      </c>
      <c r="AC2181" s="10" t="s">
        <v>1201</v>
      </c>
      <c r="AD2181" s="9" t="s">
        <v>1131</v>
      </c>
      <c r="AE2181" s="8" t="s">
        <v>1123</v>
      </c>
      <c r="AF2181" s="7" t="s">
        <v>4088</v>
      </c>
      <c r="AG2181" s="6"/>
      <c r="AH2181" s="5"/>
    </row>
    <row r="2182" spans="1:34" s="86" customFormat="1" ht="11.25" customHeight="1" x14ac:dyDescent="0.2">
      <c r="A2182" s="30">
        <v>45444</v>
      </c>
      <c r="B2182" s="28"/>
      <c r="C2182" s="29">
        <v>9157137000129</v>
      </c>
      <c r="D2182" s="28" t="s">
        <v>4087</v>
      </c>
      <c r="E2182" s="26" t="s">
        <v>4086</v>
      </c>
      <c r="F2182" s="26">
        <v>11</v>
      </c>
      <c r="G2182" s="27" t="s">
        <v>4085</v>
      </c>
      <c r="H2182" s="24" t="s">
        <v>11</v>
      </c>
      <c r="I2182" s="26" t="s">
        <v>5</v>
      </c>
      <c r="J2182" s="26" t="s">
        <v>10</v>
      </c>
      <c r="K2182" s="25">
        <v>45450</v>
      </c>
      <c r="L2182" s="19" t="s">
        <v>228</v>
      </c>
      <c r="M2182" s="24" t="s">
        <v>37</v>
      </c>
      <c r="N2182" s="23" t="s">
        <v>1</v>
      </c>
      <c r="O2182" s="22">
        <v>45484</v>
      </c>
      <c r="P2182" s="21" t="s">
        <v>1125</v>
      </c>
      <c r="Q2182" s="20">
        <v>46.3</v>
      </c>
      <c r="R2182" s="19"/>
      <c r="S2182" s="13"/>
      <c r="T2182" s="18"/>
      <c r="U2182" s="17"/>
      <c r="V2182" s="16"/>
      <c r="W2182" s="15"/>
      <c r="X2182" s="14"/>
      <c r="Y2182" s="13"/>
      <c r="Z2182" s="12"/>
      <c r="AA2182" s="11" t="s">
        <v>0</v>
      </c>
      <c r="AB2182" s="9" t="s">
        <v>1123</v>
      </c>
      <c r="AC2182" s="10" t="s">
        <v>1140</v>
      </c>
      <c r="AD2182" s="9" t="s">
        <v>1131</v>
      </c>
      <c r="AE2182" s="8" t="s">
        <v>1123</v>
      </c>
      <c r="AF2182" s="7" t="s">
        <v>4056</v>
      </c>
      <c r="AG2182" s="6"/>
      <c r="AH2182" s="5"/>
    </row>
    <row r="2183" spans="1:34" s="86" customFormat="1" ht="11.25" customHeight="1" x14ac:dyDescent="0.2">
      <c r="A2183" s="30">
        <v>45444</v>
      </c>
      <c r="B2183" s="28"/>
      <c r="C2183" s="29">
        <v>15318228000100</v>
      </c>
      <c r="D2183" s="28" t="s">
        <v>4084</v>
      </c>
      <c r="E2183" s="26" t="s">
        <v>4083</v>
      </c>
      <c r="F2183" s="26">
        <v>11</v>
      </c>
      <c r="G2183" s="27" t="s">
        <v>4082</v>
      </c>
      <c r="H2183" s="24" t="s">
        <v>11</v>
      </c>
      <c r="I2183" s="26" t="s">
        <v>5</v>
      </c>
      <c r="J2183" s="26" t="s">
        <v>10</v>
      </c>
      <c r="K2183" s="25">
        <v>45450</v>
      </c>
      <c r="L2183" s="19" t="s">
        <v>170</v>
      </c>
      <c r="M2183" s="24" t="s">
        <v>21</v>
      </c>
      <c r="N2183" s="23" t="s">
        <v>20</v>
      </c>
      <c r="O2183" s="22">
        <v>45488</v>
      </c>
      <c r="P2183" s="21" t="s">
        <v>1125</v>
      </c>
      <c r="Q2183" s="20">
        <v>67.02</v>
      </c>
      <c r="R2183" s="19"/>
      <c r="S2183" s="13"/>
      <c r="T2183" s="18"/>
      <c r="U2183" s="17"/>
      <c r="V2183" s="16"/>
      <c r="W2183" s="15"/>
      <c r="X2183" s="14"/>
      <c r="Y2183" s="13"/>
      <c r="Z2183" s="12"/>
      <c r="AA2183" s="11" t="s">
        <v>0</v>
      </c>
      <c r="AB2183" s="9" t="s">
        <v>1123</v>
      </c>
      <c r="AC2183" s="10" t="s">
        <v>1201</v>
      </c>
      <c r="AD2183" s="9" t="s">
        <v>1131</v>
      </c>
      <c r="AE2183" s="8" t="s">
        <v>1123</v>
      </c>
      <c r="AF2183" s="7" t="s">
        <v>3982</v>
      </c>
      <c r="AG2183" s="6"/>
      <c r="AH2183" s="5"/>
    </row>
    <row r="2184" spans="1:34" s="86" customFormat="1" ht="11.25" customHeight="1" x14ac:dyDescent="0.2">
      <c r="A2184" s="93">
        <v>45444</v>
      </c>
      <c r="B2184" s="28"/>
      <c r="C2184" s="29">
        <v>43488884000188</v>
      </c>
      <c r="D2184" s="28" t="s">
        <v>4081</v>
      </c>
      <c r="E2184" s="26" t="s">
        <v>4080</v>
      </c>
      <c r="F2184" s="26">
        <v>11</v>
      </c>
      <c r="G2184" s="27" t="s">
        <v>4079</v>
      </c>
      <c r="H2184" s="24" t="s">
        <v>6</v>
      </c>
      <c r="I2184" s="26" t="s">
        <v>5</v>
      </c>
      <c r="J2184" s="26" t="s">
        <v>10</v>
      </c>
      <c r="K2184" s="25">
        <v>45450</v>
      </c>
      <c r="L2184" s="19" t="s">
        <v>3993</v>
      </c>
      <c r="M2184" s="24" t="s">
        <v>37</v>
      </c>
      <c r="N2184" s="23" t="s">
        <v>1</v>
      </c>
      <c r="O2184" s="22">
        <v>45488</v>
      </c>
      <c r="P2184" s="21" t="s">
        <v>1196</v>
      </c>
      <c r="Q2184" s="20">
        <v>82.5</v>
      </c>
      <c r="R2184" s="19"/>
      <c r="S2184" s="13"/>
      <c r="T2184" s="18"/>
      <c r="U2184" s="17"/>
      <c r="V2184" s="16"/>
      <c r="W2184" s="15"/>
      <c r="X2184" s="14"/>
      <c r="Y2184" s="13"/>
      <c r="Z2184" s="12"/>
      <c r="AA2184" s="11" t="s">
        <v>1195</v>
      </c>
      <c r="AB2184" s="9" t="s">
        <v>1194</v>
      </c>
      <c r="AC2184" s="10" t="s">
        <v>6</v>
      </c>
      <c r="AD2184" s="9" t="s">
        <v>1131</v>
      </c>
      <c r="AE2184" s="8" t="s">
        <v>1193</v>
      </c>
      <c r="AF2184" s="7" t="s">
        <v>4078</v>
      </c>
      <c r="AG2184" s="6"/>
      <c r="AH2184" s="5"/>
    </row>
    <row r="2185" spans="1:34" s="86" customFormat="1" ht="11.25" customHeight="1" x14ac:dyDescent="0.2">
      <c r="A2185" s="93">
        <v>45444</v>
      </c>
      <c r="B2185" s="28"/>
      <c r="C2185" s="29">
        <v>39848157000107</v>
      </c>
      <c r="D2185" s="28" t="s">
        <v>4077</v>
      </c>
      <c r="E2185" s="26" t="s">
        <v>4076</v>
      </c>
      <c r="F2185" s="26">
        <v>11</v>
      </c>
      <c r="G2185" s="27" t="s">
        <v>4075</v>
      </c>
      <c r="H2185" s="24" t="s">
        <v>11</v>
      </c>
      <c r="I2185" s="26" t="s">
        <v>5</v>
      </c>
      <c r="J2185" s="26" t="s">
        <v>10</v>
      </c>
      <c r="K2185" s="25">
        <v>45450</v>
      </c>
      <c r="L2185" s="19" t="s">
        <v>299</v>
      </c>
      <c r="M2185" s="24" t="s">
        <v>37</v>
      </c>
      <c r="N2185" s="23" t="s">
        <v>1</v>
      </c>
      <c r="O2185" s="22">
        <v>45484</v>
      </c>
      <c r="P2185" s="21" t="s">
        <v>1196</v>
      </c>
      <c r="Q2185" s="20">
        <v>46.3</v>
      </c>
      <c r="R2185" s="19"/>
      <c r="S2185" s="13"/>
      <c r="T2185" s="18"/>
      <c r="U2185" s="17"/>
      <c r="V2185" s="16"/>
      <c r="W2185" s="15"/>
      <c r="X2185" s="14"/>
      <c r="Y2185" s="13"/>
      <c r="Z2185" s="12"/>
      <c r="AA2185" s="11" t="s">
        <v>1195</v>
      </c>
      <c r="AB2185" s="9" t="s">
        <v>1194</v>
      </c>
      <c r="AC2185" s="10" t="s">
        <v>1140</v>
      </c>
      <c r="AD2185" s="9" t="s">
        <v>1131</v>
      </c>
      <c r="AE2185" s="8" t="s">
        <v>1193</v>
      </c>
      <c r="AF2185" s="7" t="s">
        <v>4074</v>
      </c>
      <c r="AG2185" s="6"/>
      <c r="AH2185" s="5"/>
    </row>
    <row r="2186" spans="1:34" s="86" customFormat="1" ht="11.25" customHeight="1" x14ac:dyDescent="0.2">
      <c r="A2186" s="30">
        <v>45444</v>
      </c>
      <c r="B2186" s="28"/>
      <c r="C2186" s="29">
        <v>42996924000130</v>
      </c>
      <c r="D2186" s="28" t="s">
        <v>4073</v>
      </c>
      <c r="E2186" s="26" t="s">
        <v>4072</v>
      </c>
      <c r="F2186" s="26">
        <v>11</v>
      </c>
      <c r="G2186" s="27" t="s">
        <v>4071</v>
      </c>
      <c r="H2186" s="24" t="s">
        <v>11</v>
      </c>
      <c r="I2186" s="26" t="s">
        <v>5</v>
      </c>
      <c r="J2186" s="26" t="s">
        <v>10</v>
      </c>
      <c r="K2186" s="25">
        <v>45451</v>
      </c>
      <c r="L2186" s="19" t="s">
        <v>1205</v>
      </c>
      <c r="M2186" s="24" t="s">
        <v>29</v>
      </c>
      <c r="N2186" s="23" t="s">
        <v>1</v>
      </c>
      <c r="O2186" s="22">
        <v>45484</v>
      </c>
      <c r="P2186" s="21" t="s">
        <v>1125</v>
      </c>
      <c r="Q2186" s="20">
        <v>43.44</v>
      </c>
      <c r="R2186" s="19"/>
      <c r="S2186" s="13"/>
      <c r="T2186" s="18"/>
      <c r="U2186" s="17"/>
      <c r="V2186" s="16"/>
      <c r="W2186" s="15"/>
      <c r="X2186" s="14"/>
      <c r="Y2186" s="13"/>
      <c r="Z2186" s="12"/>
      <c r="AA2186" s="11" t="s">
        <v>0</v>
      </c>
      <c r="AB2186" s="9" t="s">
        <v>1123</v>
      </c>
      <c r="AC2186" s="10" t="s">
        <v>1140</v>
      </c>
      <c r="AD2186" s="9" t="s">
        <v>1131</v>
      </c>
      <c r="AE2186" s="8" t="s">
        <v>1123</v>
      </c>
      <c r="AF2186" s="7" t="s">
        <v>4056</v>
      </c>
      <c r="AG2186" s="6"/>
      <c r="AH2186" s="5"/>
    </row>
    <row r="2187" spans="1:34" s="86" customFormat="1" ht="11.25" customHeight="1" x14ac:dyDescent="0.2">
      <c r="A2187" s="30">
        <v>45444</v>
      </c>
      <c r="B2187" s="28"/>
      <c r="C2187" s="29">
        <v>1453400000115</v>
      </c>
      <c r="D2187" s="28" t="s">
        <v>4070</v>
      </c>
      <c r="E2187" s="26" t="s">
        <v>4069</v>
      </c>
      <c r="F2187" s="26">
        <v>14</v>
      </c>
      <c r="G2187" s="27" t="s">
        <v>4068</v>
      </c>
      <c r="H2187" s="24" t="s">
        <v>6</v>
      </c>
      <c r="I2187" s="26" t="s">
        <v>5</v>
      </c>
      <c r="J2187" s="26" t="s">
        <v>10</v>
      </c>
      <c r="K2187" s="25">
        <v>45451</v>
      </c>
      <c r="L2187" s="19" t="s">
        <v>30</v>
      </c>
      <c r="M2187" s="24" t="s">
        <v>45</v>
      </c>
      <c r="N2187" s="23" t="s">
        <v>20</v>
      </c>
      <c r="O2187" s="22">
        <v>45487</v>
      </c>
      <c r="P2187" s="21" t="s">
        <v>1125</v>
      </c>
      <c r="Q2187" s="20">
        <v>17.7</v>
      </c>
      <c r="R2187" s="19">
        <v>45518</v>
      </c>
      <c r="S2187" s="13" t="s">
        <v>1196</v>
      </c>
      <c r="T2187" s="18">
        <v>109.73</v>
      </c>
      <c r="U2187" s="17"/>
      <c r="V2187" s="16"/>
      <c r="W2187" s="15"/>
      <c r="X2187" s="14"/>
      <c r="Y2187" s="13"/>
      <c r="Z2187" s="12"/>
      <c r="AA2187" s="11" t="s">
        <v>0</v>
      </c>
      <c r="AB2187" s="9" t="s">
        <v>1123</v>
      </c>
      <c r="AC2187" s="10" t="s">
        <v>6</v>
      </c>
      <c r="AD2187" s="9" t="s">
        <v>1131</v>
      </c>
      <c r="AE2187" s="8" t="s">
        <v>1123</v>
      </c>
      <c r="AF2187" s="7" t="s">
        <v>4067</v>
      </c>
      <c r="AG2187" s="6"/>
      <c r="AH2187" s="5"/>
    </row>
    <row r="2188" spans="1:34" s="86" customFormat="1" ht="11.25" customHeight="1" x14ac:dyDescent="0.2">
      <c r="A2188" s="30">
        <v>45444</v>
      </c>
      <c r="B2188" s="28"/>
      <c r="C2188" s="29">
        <v>37081896000190</v>
      </c>
      <c r="D2188" s="28" t="s">
        <v>4066</v>
      </c>
      <c r="E2188" s="26" t="s">
        <v>4065</v>
      </c>
      <c r="F2188" s="26">
        <v>11</v>
      </c>
      <c r="G2188" s="27" t="s">
        <v>4064</v>
      </c>
      <c r="H2188" s="24" t="s">
        <v>6</v>
      </c>
      <c r="I2188" s="26" t="s">
        <v>5</v>
      </c>
      <c r="J2188" s="26" t="s">
        <v>10</v>
      </c>
      <c r="K2188" s="25">
        <v>45451</v>
      </c>
      <c r="L2188" s="19" t="s">
        <v>736</v>
      </c>
      <c r="M2188" s="24" t="s">
        <v>45</v>
      </c>
      <c r="N2188" s="23" t="s">
        <v>20</v>
      </c>
      <c r="O2188" s="22">
        <v>45488</v>
      </c>
      <c r="P2188" s="21" t="s">
        <v>1125</v>
      </c>
      <c r="Q2188" s="20">
        <v>53.09</v>
      </c>
      <c r="R2188" s="19"/>
      <c r="S2188" s="13"/>
      <c r="T2188" s="18"/>
      <c r="U2188" s="17"/>
      <c r="V2188" s="16"/>
      <c r="W2188" s="15"/>
      <c r="X2188" s="14"/>
      <c r="Y2188" s="13"/>
      <c r="Z2188" s="12"/>
      <c r="AA2188" s="11" t="s">
        <v>0</v>
      </c>
      <c r="AB2188" s="9" t="s">
        <v>1123</v>
      </c>
      <c r="AC2188" s="10" t="s">
        <v>6</v>
      </c>
      <c r="AD2188" s="9" t="s">
        <v>1131</v>
      </c>
      <c r="AE2188" s="8" t="s">
        <v>1123</v>
      </c>
      <c r="AF2188" s="7" t="s">
        <v>3982</v>
      </c>
      <c r="AG2188" s="6"/>
      <c r="AH2188" s="5"/>
    </row>
    <row r="2189" spans="1:34" s="86" customFormat="1" ht="11.25" customHeight="1" x14ac:dyDescent="0.2">
      <c r="A2189" s="30">
        <v>45444</v>
      </c>
      <c r="B2189" s="28"/>
      <c r="C2189" s="29">
        <v>12260728000131</v>
      </c>
      <c r="D2189" s="28" t="s">
        <v>4042</v>
      </c>
      <c r="E2189" s="26" t="s">
        <v>4063</v>
      </c>
      <c r="F2189" s="26">
        <v>16</v>
      </c>
      <c r="G2189" s="27" t="s">
        <v>4040</v>
      </c>
      <c r="H2189" s="24" t="s">
        <v>6</v>
      </c>
      <c r="I2189" s="26" t="s">
        <v>5</v>
      </c>
      <c r="J2189" s="26" t="s">
        <v>10</v>
      </c>
      <c r="K2189" s="25">
        <v>45453</v>
      </c>
      <c r="L2189" s="19" t="s">
        <v>98</v>
      </c>
      <c r="M2189" s="24" t="s">
        <v>72</v>
      </c>
      <c r="N2189" s="23" t="s">
        <v>20</v>
      </c>
      <c r="O2189" s="22">
        <v>45491</v>
      </c>
      <c r="P2189" s="21" t="s">
        <v>1196</v>
      </c>
      <c r="Q2189" s="20">
        <v>84.17</v>
      </c>
      <c r="R2189" s="19"/>
      <c r="S2189" s="13"/>
      <c r="T2189" s="18"/>
      <c r="U2189" s="17"/>
      <c r="V2189" s="16"/>
      <c r="W2189" s="15"/>
      <c r="X2189" s="14"/>
      <c r="Y2189" s="13"/>
      <c r="Z2189" s="12"/>
      <c r="AA2189" s="11" t="s">
        <v>0</v>
      </c>
      <c r="AB2189" s="9" t="s">
        <v>1123</v>
      </c>
      <c r="AC2189" s="10" t="s">
        <v>6</v>
      </c>
      <c r="AD2189" s="9" t="s">
        <v>1131</v>
      </c>
      <c r="AE2189" s="8" t="s">
        <v>1123</v>
      </c>
      <c r="AF2189" s="7" t="s">
        <v>3954</v>
      </c>
      <c r="AG2189" s="6"/>
      <c r="AH2189" s="5"/>
    </row>
    <row r="2190" spans="1:34" s="86" customFormat="1" ht="11.25" customHeight="1" x14ac:dyDescent="0.2">
      <c r="A2190" s="30">
        <v>45444</v>
      </c>
      <c r="B2190" s="28"/>
      <c r="C2190" s="29">
        <v>8694282000186</v>
      </c>
      <c r="D2190" s="28" t="s">
        <v>4062</v>
      </c>
      <c r="E2190" s="26" t="s">
        <v>4061</v>
      </c>
      <c r="F2190" s="26">
        <v>16</v>
      </c>
      <c r="G2190" s="27" t="s">
        <v>4060</v>
      </c>
      <c r="H2190" s="24" t="s">
        <v>11</v>
      </c>
      <c r="I2190" s="26" t="s">
        <v>5</v>
      </c>
      <c r="J2190" s="26" t="s">
        <v>10</v>
      </c>
      <c r="K2190" s="25">
        <v>45453</v>
      </c>
      <c r="L2190" s="19" t="s">
        <v>2970</v>
      </c>
      <c r="M2190" s="24" t="s">
        <v>21</v>
      </c>
      <c r="N2190" s="23" t="s">
        <v>20</v>
      </c>
      <c r="O2190" s="22">
        <v>45489</v>
      </c>
      <c r="P2190" s="21" t="s">
        <v>1125</v>
      </c>
      <c r="Q2190" s="20">
        <v>84.19</v>
      </c>
      <c r="R2190" s="19"/>
      <c r="S2190" s="13"/>
      <c r="T2190" s="18"/>
      <c r="U2190" s="17"/>
      <c r="V2190" s="16"/>
      <c r="W2190" s="15"/>
      <c r="X2190" s="14"/>
      <c r="Y2190" s="13"/>
      <c r="Z2190" s="12"/>
      <c r="AA2190" s="11" t="s">
        <v>0</v>
      </c>
      <c r="AB2190" s="9" t="s">
        <v>1123</v>
      </c>
      <c r="AC2190" s="10" t="s">
        <v>1140</v>
      </c>
      <c r="AD2190" s="9" t="s">
        <v>1131</v>
      </c>
      <c r="AE2190" s="8" t="s">
        <v>1123</v>
      </c>
      <c r="AF2190" s="7" t="s">
        <v>4011</v>
      </c>
      <c r="AG2190" s="6"/>
      <c r="AH2190" s="5"/>
    </row>
    <row r="2191" spans="1:34" s="86" customFormat="1" ht="11.25" customHeight="1" x14ac:dyDescent="0.2">
      <c r="A2191" s="30">
        <v>45444</v>
      </c>
      <c r="B2191" s="28"/>
      <c r="C2191" s="29">
        <v>51708994000136</v>
      </c>
      <c r="D2191" s="28" t="s">
        <v>4059</v>
      </c>
      <c r="E2191" s="26" t="s">
        <v>4058</v>
      </c>
      <c r="F2191" s="26">
        <v>11</v>
      </c>
      <c r="G2191" s="27" t="s">
        <v>4057</v>
      </c>
      <c r="H2191" s="24" t="s">
        <v>11</v>
      </c>
      <c r="I2191" s="26" t="s">
        <v>5</v>
      </c>
      <c r="J2191" s="26" t="s">
        <v>10</v>
      </c>
      <c r="K2191" s="25">
        <v>45453</v>
      </c>
      <c r="L2191" s="19" t="s">
        <v>9</v>
      </c>
      <c r="M2191" s="24" t="s">
        <v>29</v>
      </c>
      <c r="N2191" s="23" t="s">
        <v>1</v>
      </c>
      <c r="O2191" s="22">
        <v>45484</v>
      </c>
      <c r="P2191" s="21" t="s">
        <v>1125</v>
      </c>
      <c r="Q2191" s="20">
        <v>37.65</v>
      </c>
      <c r="R2191" s="19"/>
      <c r="S2191" s="13"/>
      <c r="T2191" s="18"/>
      <c r="U2191" s="17"/>
      <c r="V2191" s="16"/>
      <c r="W2191" s="15"/>
      <c r="X2191" s="14"/>
      <c r="Y2191" s="13"/>
      <c r="Z2191" s="12"/>
      <c r="AA2191" s="11" t="s">
        <v>0</v>
      </c>
      <c r="AB2191" s="9" t="s">
        <v>1123</v>
      </c>
      <c r="AC2191" s="10" t="s">
        <v>1140</v>
      </c>
      <c r="AD2191" s="9" t="s">
        <v>1131</v>
      </c>
      <c r="AE2191" s="8" t="s">
        <v>1123</v>
      </c>
      <c r="AF2191" s="7" t="s">
        <v>4056</v>
      </c>
      <c r="AG2191" s="6"/>
      <c r="AH2191" s="5"/>
    </row>
    <row r="2192" spans="1:34" s="90" customFormat="1" ht="11.25" customHeight="1" x14ac:dyDescent="0.2">
      <c r="A2192" s="59">
        <v>45444</v>
      </c>
      <c r="B2192" s="28"/>
      <c r="C2192" s="89">
        <v>20210612000116</v>
      </c>
      <c r="D2192" s="38" t="s">
        <v>4055</v>
      </c>
      <c r="E2192" s="99" t="s">
        <v>4054</v>
      </c>
      <c r="F2192" s="99">
        <v>11</v>
      </c>
      <c r="G2192" s="60" t="s">
        <v>4053</v>
      </c>
      <c r="H2192" s="97" t="s">
        <v>11</v>
      </c>
      <c r="I2192" s="99" t="s">
        <v>5</v>
      </c>
      <c r="J2192" s="99" t="s">
        <v>10</v>
      </c>
      <c r="K2192" s="98">
        <v>45453</v>
      </c>
      <c r="L2192" s="52" t="s">
        <v>182</v>
      </c>
      <c r="M2192" s="97" t="s">
        <v>174</v>
      </c>
      <c r="N2192" s="96" t="s">
        <v>20</v>
      </c>
      <c r="O2192" s="55"/>
      <c r="P2192" s="54"/>
      <c r="Q2192" s="53"/>
      <c r="R2192" s="52"/>
      <c r="S2192" s="46"/>
      <c r="T2192" s="76"/>
      <c r="U2192" s="50"/>
      <c r="V2192" s="49"/>
      <c r="W2192" s="48"/>
      <c r="X2192" s="47"/>
      <c r="Y2192" s="46"/>
      <c r="Z2192" s="75"/>
      <c r="AA2192" s="44" t="s">
        <v>1253</v>
      </c>
      <c r="AB2192" s="42" t="s">
        <v>1123</v>
      </c>
      <c r="AC2192" s="43" t="s">
        <v>1140</v>
      </c>
      <c r="AD2192" s="42" t="s">
        <v>1131</v>
      </c>
      <c r="AE2192" s="41" t="s">
        <v>1193</v>
      </c>
      <c r="AF2192" s="95" t="s">
        <v>4052</v>
      </c>
      <c r="AG2192" s="39"/>
      <c r="AH2192" s="58"/>
    </row>
    <row r="2193" spans="1:36" s="86" customFormat="1" ht="11.25" customHeight="1" x14ac:dyDescent="0.2">
      <c r="A2193" s="93">
        <v>45444</v>
      </c>
      <c r="B2193" s="28"/>
      <c r="C2193" s="85">
        <v>129161000180</v>
      </c>
      <c r="D2193" s="28" t="s">
        <v>4051</v>
      </c>
      <c r="E2193" s="26">
        <v>2682739</v>
      </c>
      <c r="F2193" s="26">
        <v>16</v>
      </c>
      <c r="G2193" s="27" t="s">
        <v>4050</v>
      </c>
      <c r="H2193" s="24" t="s">
        <v>6</v>
      </c>
      <c r="I2193" s="26" t="s">
        <v>5</v>
      </c>
      <c r="J2193" s="26" t="s">
        <v>4</v>
      </c>
      <c r="K2193" s="25">
        <v>45454</v>
      </c>
      <c r="L2193" s="19" t="s">
        <v>119</v>
      </c>
      <c r="M2193" s="24" t="s">
        <v>29</v>
      </c>
      <c r="N2193" s="23" t="s">
        <v>1</v>
      </c>
      <c r="O2193" s="22">
        <v>45489</v>
      </c>
      <c r="P2193" s="21" t="s">
        <v>1125</v>
      </c>
      <c r="Q2193" s="20">
        <v>109.9</v>
      </c>
      <c r="R2193" s="19"/>
      <c r="S2193" s="13"/>
      <c r="T2193" s="18"/>
      <c r="U2193" s="17"/>
      <c r="V2193" s="16"/>
      <c r="W2193" s="15"/>
      <c r="X2193" s="14"/>
      <c r="Y2193" s="13"/>
      <c r="Z2193" s="12"/>
      <c r="AA2193" s="11" t="s">
        <v>0</v>
      </c>
      <c r="AB2193" s="9" t="s">
        <v>1123</v>
      </c>
      <c r="AC2193" s="10" t="s">
        <v>6</v>
      </c>
      <c r="AD2193" s="9" t="s">
        <v>1131</v>
      </c>
      <c r="AE2193" s="8" t="s">
        <v>1123</v>
      </c>
      <c r="AF2193" s="7" t="s">
        <v>4049</v>
      </c>
      <c r="AG2193" s="6"/>
      <c r="AH2193" s="5"/>
    </row>
    <row r="2194" spans="1:36" s="86" customFormat="1" ht="11.25" customHeight="1" x14ac:dyDescent="0.2">
      <c r="A2194" s="30">
        <v>45444</v>
      </c>
      <c r="B2194" s="28"/>
      <c r="C2194" s="29">
        <v>41817267000153</v>
      </c>
      <c r="D2194" s="28" t="s">
        <v>4048</v>
      </c>
      <c r="E2194" s="26" t="s">
        <v>4047</v>
      </c>
      <c r="F2194" s="26">
        <v>16</v>
      </c>
      <c r="G2194" s="27" t="s">
        <v>4046</v>
      </c>
      <c r="H2194" s="24" t="s">
        <v>6</v>
      </c>
      <c r="I2194" s="26" t="s">
        <v>5</v>
      </c>
      <c r="J2194" s="26" t="s">
        <v>10</v>
      </c>
      <c r="K2194" s="25">
        <v>45454</v>
      </c>
      <c r="L2194" s="19" t="s">
        <v>3</v>
      </c>
      <c r="M2194" s="24" t="s">
        <v>15</v>
      </c>
      <c r="N2194" s="23" t="s">
        <v>1</v>
      </c>
      <c r="O2194" s="22">
        <v>45491</v>
      </c>
      <c r="P2194" s="21" t="s">
        <v>1196</v>
      </c>
      <c r="Q2194" s="20">
        <v>80.56</v>
      </c>
      <c r="R2194" s="19"/>
      <c r="S2194" s="13"/>
      <c r="T2194" s="18"/>
      <c r="U2194" s="17"/>
      <c r="V2194" s="16"/>
      <c r="W2194" s="15"/>
      <c r="X2194" s="14"/>
      <c r="Y2194" s="13"/>
      <c r="Z2194" s="12"/>
      <c r="AA2194" s="11" t="s">
        <v>0</v>
      </c>
      <c r="AB2194" s="9" t="s">
        <v>1123</v>
      </c>
      <c r="AC2194" s="10" t="s">
        <v>6</v>
      </c>
      <c r="AD2194" s="9" t="s">
        <v>1131</v>
      </c>
      <c r="AE2194" s="8" t="s">
        <v>1123</v>
      </c>
      <c r="AF2194" s="94" t="s">
        <v>3954</v>
      </c>
      <c r="AG2194" s="6"/>
      <c r="AH2194" s="5"/>
    </row>
    <row r="2195" spans="1:36" s="86" customFormat="1" ht="11.25" customHeight="1" x14ac:dyDescent="0.2">
      <c r="A2195" s="30">
        <v>45444</v>
      </c>
      <c r="B2195" s="28"/>
      <c r="C2195" s="29">
        <v>24384341000176</v>
      </c>
      <c r="D2195" s="28" t="s">
        <v>4045</v>
      </c>
      <c r="E2195" s="26" t="s">
        <v>4044</v>
      </c>
      <c r="F2195" s="26">
        <v>16</v>
      </c>
      <c r="G2195" s="27" t="s">
        <v>4043</v>
      </c>
      <c r="H2195" s="24" t="s">
        <v>11</v>
      </c>
      <c r="I2195" s="26" t="s">
        <v>5</v>
      </c>
      <c r="J2195" s="26" t="s">
        <v>10</v>
      </c>
      <c r="K2195" s="25">
        <v>45454</v>
      </c>
      <c r="L2195" s="19" t="s">
        <v>9</v>
      </c>
      <c r="M2195" s="24" t="s">
        <v>2</v>
      </c>
      <c r="N2195" s="23" t="s">
        <v>1</v>
      </c>
      <c r="O2195" s="22">
        <v>45489</v>
      </c>
      <c r="P2195" s="21" t="s">
        <v>1196</v>
      </c>
      <c r="Q2195" s="20">
        <v>65.78</v>
      </c>
      <c r="R2195" s="19"/>
      <c r="S2195" s="13"/>
      <c r="T2195" s="18"/>
      <c r="U2195" s="17"/>
      <c r="V2195" s="16"/>
      <c r="W2195" s="15"/>
      <c r="X2195" s="14"/>
      <c r="Y2195" s="13"/>
      <c r="Z2195" s="12"/>
      <c r="AA2195" s="11" t="s">
        <v>1195</v>
      </c>
      <c r="AB2195" s="9" t="s">
        <v>1194</v>
      </c>
      <c r="AC2195" s="10" t="s">
        <v>1140</v>
      </c>
      <c r="AD2195" s="9" t="s">
        <v>1131</v>
      </c>
      <c r="AE2195" s="8" t="s">
        <v>1193</v>
      </c>
      <c r="AF2195" s="7" t="s">
        <v>3815</v>
      </c>
      <c r="AG2195" s="6"/>
      <c r="AH2195" s="5"/>
    </row>
    <row r="2196" spans="1:36" s="86" customFormat="1" ht="11.25" customHeight="1" x14ac:dyDescent="0.2">
      <c r="A2196" s="30">
        <v>45444</v>
      </c>
      <c r="B2196" s="28"/>
      <c r="C2196" s="29">
        <v>12260728000131</v>
      </c>
      <c r="D2196" s="28" t="s">
        <v>4042</v>
      </c>
      <c r="E2196" s="26" t="s">
        <v>4041</v>
      </c>
      <c r="F2196" s="26">
        <v>16</v>
      </c>
      <c r="G2196" s="27" t="s">
        <v>4040</v>
      </c>
      <c r="H2196" s="24" t="s">
        <v>11</v>
      </c>
      <c r="I2196" s="26" t="s">
        <v>5</v>
      </c>
      <c r="J2196" s="26" t="s">
        <v>10</v>
      </c>
      <c r="K2196" s="25">
        <v>45454</v>
      </c>
      <c r="L2196" s="19" t="s">
        <v>98</v>
      </c>
      <c r="M2196" s="24" t="s">
        <v>72</v>
      </c>
      <c r="N2196" s="23" t="s">
        <v>20</v>
      </c>
      <c r="O2196" s="22">
        <v>45489</v>
      </c>
      <c r="P2196" s="21" t="s">
        <v>1196</v>
      </c>
      <c r="Q2196" s="20">
        <v>80.489999999999995</v>
      </c>
      <c r="R2196" s="19"/>
      <c r="S2196" s="13"/>
      <c r="T2196" s="18"/>
      <c r="U2196" s="17"/>
      <c r="V2196" s="16"/>
      <c r="W2196" s="15"/>
      <c r="X2196" s="14"/>
      <c r="Y2196" s="13"/>
      <c r="Z2196" s="12"/>
      <c r="AA2196" s="11" t="s">
        <v>1195</v>
      </c>
      <c r="AB2196" s="9" t="s">
        <v>1194</v>
      </c>
      <c r="AC2196" s="10" t="s">
        <v>1140</v>
      </c>
      <c r="AD2196" s="9" t="s">
        <v>1131</v>
      </c>
      <c r="AE2196" s="8" t="s">
        <v>1193</v>
      </c>
      <c r="AF2196" s="7" t="s">
        <v>3815</v>
      </c>
      <c r="AG2196" s="6"/>
      <c r="AH2196" s="5"/>
    </row>
    <row r="2197" spans="1:36" s="86" customFormat="1" ht="11.25" customHeight="1" x14ac:dyDescent="0.2">
      <c r="A2197" s="93">
        <v>45444</v>
      </c>
      <c r="B2197" s="28"/>
      <c r="C2197" s="29">
        <v>54751262000117</v>
      </c>
      <c r="D2197" s="28" t="s">
        <v>4039</v>
      </c>
      <c r="E2197" s="26">
        <v>2680252</v>
      </c>
      <c r="F2197" s="26">
        <v>16</v>
      </c>
      <c r="G2197" s="27" t="s">
        <v>4038</v>
      </c>
      <c r="H2197" s="24" t="s">
        <v>11</v>
      </c>
      <c r="I2197" s="26" t="s">
        <v>5</v>
      </c>
      <c r="J2197" s="26" t="s">
        <v>4</v>
      </c>
      <c r="K2197" s="25">
        <v>45454</v>
      </c>
      <c r="L2197" s="19" t="s">
        <v>2106</v>
      </c>
      <c r="M2197" s="24" t="s">
        <v>2</v>
      </c>
      <c r="N2197" s="23" t="s">
        <v>1</v>
      </c>
      <c r="O2197" s="22">
        <v>45489</v>
      </c>
      <c r="P2197" s="21" t="s">
        <v>1196</v>
      </c>
      <c r="Q2197" s="20">
        <v>89.9</v>
      </c>
      <c r="R2197" s="19"/>
      <c r="S2197" s="13"/>
      <c r="T2197" s="18"/>
      <c r="U2197" s="17"/>
      <c r="V2197" s="16"/>
      <c r="W2197" s="15"/>
      <c r="X2197" s="14"/>
      <c r="Y2197" s="13"/>
      <c r="Z2197" s="12"/>
      <c r="AA2197" s="11" t="s">
        <v>0</v>
      </c>
      <c r="AB2197" s="9" t="s">
        <v>1123</v>
      </c>
      <c r="AC2197" s="10" t="s">
        <v>1140</v>
      </c>
      <c r="AD2197" s="9" t="s">
        <v>1131</v>
      </c>
      <c r="AE2197" s="8" t="s">
        <v>1123</v>
      </c>
      <c r="AF2197" s="7" t="s">
        <v>4037</v>
      </c>
      <c r="AG2197" s="6"/>
      <c r="AH2197" s="5"/>
    </row>
    <row r="2198" spans="1:36" s="90" customFormat="1" ht="11.25" customHeight="1" x14ac:dyDescent="0.2">
      <c r="A2198" s="30">
        <v>45444</v>
      </c>
      <c r="B2198" s="28"/>
      <c r="C2198" s="29">
        <v>37379869000107</v>
      </c>
      <c r="D2198" s="28" t="s">
        <v>4036</v>
      </c>
      <c r="E2198" s="26" t="s">
        <v>4035</v>
      </c>
      <c r="F2198" s="26">
        <v>20</v>
      </c>
      <c r="G2198" s="27" t="s">
        <v>4034</v>
      </c>
      <c r="H2198" s="24" t="s">
        <v>6</v>
      </c>
      <c r="I2198" s="26" t="s">
        <v>5</v>
      </c>
      <c r="J2198" s="26" t="s">
        <v>10</v>
      </c>
      <c r="K2198" s="25">
        <v>45455</v>
      </c>
      <c r="L2198" s="19" t="s">
        <v>53</v>
      </c>
      <c r="M2198" s="24" t="s">
        <v>29</v>
      </c>
      <c r="N2198" s="23" t="s">
        <v>1</v>
      </c>
      <c r="O2198" s="22">
        <v>45495</v>
      </c>
      <c r="P2198" s="21" t="s">
        <v>1196</v>
      </c>
      <c r="Q2198" s="20">
        <v>76.87</v>
      </c>
      <c r="R2198" s="19"/>
      <c r="S2198" s="13"/>
      <c r="T2198" s="18"/>
      <c r="U2198" s="17"/>
      <c r="V2198" s="16"/>
      <c r="W2198" s="15"/>
      <c r="X2198" s="14"/>
      <c r="Y2198" s="13"/>
      <c r="Z2198" s="12"/>
      <c r="AA2198" s="11" t="s">
        <v>0</v>
      </c>
      <c r="AB2198" s="9" t="s">
        <v>1123</v>
      </c>
      <c r="AC2198" s="10" t="s">
        <v>6</v>
      </c>
      <c r="AD2198" s="9" t="s">
        <v>1131</v>
      </c>
      <c r="AE2198" s="8" t="s">
        <v>1123</v>
      </c>
      <c r="AF2198" s="7" t="s">
        <v>3741</v>
      </c>
      <c r="AG2198" s="6"/>
      <c r="AH2198" s="5"/>
      <c r="AI2198" s="86"/>
      <c r="AJ2198" s="86"/>
    </row>
    <row r="2199" spans="1:36" s="86" customFormat="1" ht="11.25" customHeight="1" x14ac:dyDescent="0.2">
      <c r="A2199" s="30">
        <v>45444</v>
      </c>
      <c r="B2199" s="28"/>
      <c r="C2199" s="29">
        <v>53593086000170</v>
      </c>
      <c r="D2199" s="28" t="s">
        <v>4033</v>
      </c>
      <c r="E2199" s="26" t="s">
        <v>4032</v>
      </c>
      <c r="F2199" s="26">
        <v>16</v>
      </c>
      <c r="G2199" s="27" t="s">
        <v>4031</v>
      </c>
      <c r="H2199" s="24" t="s">
        <v>6</v>
      </c>
      <c r="I2199" s="26" t="s">
        <v>5</v>
      </c>
      <c r="J2199" s="26" t="s">
        <v>10</v>
      </c>
      <c r="K2199" s="25">
        <v>45455</v>
      </c>
      <c r="L2199" s="19" t="s">
        <v>9</v>
      </c>
      <c r="M2199" s="24" t="s">
        <v>72</v>
      </c>
      <c r="N2199" s="23" t="s">
        <v>20</v>
      </c>
      <c r="O2199" s="22">
        <v>45491</v>
      </c>
      <c r="P2199" s="21" t="s">
        <v>1125</v>
      </c>
      <c r="Q2199" s="20">
        <v>76.86</v>
      </c>
      <c r="R2199" s="19"/>
      <c r="S2199" s="13"/>
      <c r="T2199" s="18"/>
      <c r="U2199" s="17"/>
      <c r="V2199" s="16"/>
      <c r="W2199" s="15"/>
      <c r="X2199" s="14"/>
      <c r="Y2199" s="13"/>
      <c r="Z2199" s="12"/>
      <c r="AA2199" s="11" t="s">
        <v>0</v>
      </c>
      <c r="AB2199" s="9" t="s">
        <v>1123</v>
      </c>
      <c r="AC2199" s="10" t="s">
        <v>6</v>
      </c>
      <c r="AD2199" s="9" t="s">
        <v>1131</v>
      </c>
      <c r="AE2199" s="8" t="s">
        <v>1123</v>
      </c>
      <c r="AF2199" s="7" t="s">
        <v>4011</v>
      </c>
      <c r="AG2199" s="6"/>
      <c r="AH2199" s="5"/>
    </row>
    <row r="2200" spans="1:36" s="86" customFormat="1" ht="11.25" customHeight="1" x14ac:dyDescent="0.2">
      <c r="A2200" s="30">
        <v>45444</v>
      </c>
      <c r="B2200" s="28"/>
      <c r="C2200" s="29">
        <v>5635996000125</v>
      </c>
      <c r="D2200" s="28" t="s">
        <v>4030</v>
      </c>
      <c r="E2200" s="26" t="s">
        <v>4029</v>
      </c>
      <c r="F2200" s="26">
        <v>16</v>
      </c>
      <c r="G2200" s="27" t="s">
        <v>4028</v>
      </c>
      <c r="H2200" s="24" t="s">
        <v>6</v>
      </c>
      <c r="I2200" s="26" t="s">
        <v>5</v>
      </c>
      <c r="J2200" s="26" t="s">
        <v>10</v>
      </c>
      <c r="K2200" s="25">
        <v>45455</v>
      </c>
      <c r="L2200" s="19" t="s">
        <v>140</v>
      </c>
      <c r="M2200" s="24" t="s">
        <v>181</v>
      </c>
      <c r="N2200" s="23" t="s">
        <v>1</v>
      </c>
      <c r="O2200" s="22">
        <v>45491</v>
      </c>
      <c r="P2200" s="21" t="s">
        <v>1196</v>
      </c>
      <c r="Q2200" s="20">
        <v>76.819999999999993</v>
      </c>
      <c r="R2200" s="19"/>
      <c r="S2200" s="13"/>
      <c r="T2200" s="18"/>
      <c r="U2200" s="17"/>
      <c r="V2200" s="16"/>
      <c r="W2200" s="15"/>
      <c r="X2200" s="14"/>
      <c r="Y2200" s="13"/>
      <c r="Z2200" s="12"/>
      <c r="AA2200" s="11" t="s">
        <v>0</v>
      </c>
      <c r="AB2200" s="9" t="s">
        <v>1123</v>
      </c>
      <c r="AC2200" s="10" t="s">
        <v>6</v>
      </c>
      <c r="AD2200" s="9" t="s">
        <v>1131</v>
      </c>
      <c r="AE2200" s="8" t="s">
        <v>1123</v>
      </c>
      <c r="AF2200" s="7" t="s">
        <v>3954</v>
      </c>
      <c r="AG2200" s="6"/>
      <c r="AH2200" s="5"/>
    </row>
    <row r="2201" spans="1:36" s="86" customFormat="1" ht="11.25" customHeight="1" x14ac:dyDescent="0.2">
      <c r="A2201" s="30">
        <v>45444</v>
      </c>
      <c r="B2201" s="28"/>
      <c r="C2201" s="29">
        <v>29967720000102</v>
      </c>
      <c r="D2201" s="28" t="s">
        <v>4027</v>
      </c>
      <c r="E2201" s="26" t="s">
        <v>4026</v>
      </c>
      <c r="F2201" s="26">
        <v>16</v>
      </c>
      <c r="G2201" s="27" t="s">
        <v>4025</v>
      </c>
      <c r="H2201" s="24" t="s">
        <v>6</v>
      </c>
      <c r="I2201" s="26" t="s">
        <v>5</v>
      </c>
      <c r="J2201" s="26" t="s">
        <v>10</v>
      </c>
      <c r="K2201" s="25">
        <v>45455</v>
      </c>
      <c r="L2201" s="19" t="s">
        <v>16</v>
      </c>
      <c r="M2201" s="24" t="s">
        <v>29</v>
      </c>
      <c r="N2201" s="23" t="s">
        <v>1</v>
      </c>
      <c r="O2201" s="22">
        <v>45491</v>
      </c>
      <c r="P2201" s="21" t="s">
        <v>1196</v>
      </c>
      <c r="Q2201" s="20">
        <v>76.87</v>
      </c>
      <c r="R2201" s="19"/>
      <c r="S2201" s="13"/>
      <c r="T2201" s="18"/>
      <c r="U2201" s="17"/>
      <c r="V2201" s="16"/>
      <c r="W2201" s="15"/>
      <c r="X2201" s="14"/>
      <c r="Y2201" s="13"/>
      <c r="Z2201" s="12"/>
      <c r="AA2201" s="11" t="s">
        <v>0</v>
      </c>
      <c r="AB2201" s="9" t="s">
        <v>1123</v>
      </c>
      <c r="AC2201" s="10" t="s">
        <v>6</v>
      </c>
      <c r="AD2201" s="9" t="s">
        <v>1131</v>
      </c>
      <c r="AE2201" s="8" t="s">
        <v>1123</v>
      </c>
      <c r="AF2201" s="7" t="s">
        <v>3954</v>
      </c>
      <c r="AG2201" s="6"/>
      <c r="AH2201" s="5"/>
    </row>
    <row r="2202" spans="1:36" s="90" customFormat="1" ht="11.25" customHeight="1" x14ac:dyDescent="0.2">
      <c r="A2202" s="30">
        <v>45444</v>
      </c>
      <c r="B2202" s="28"/>
      <c r="C2202" s="29">
        <v>40981429000121</v>
      </c>
      <c r="D2202" s="28" t="s">
        <v>4023</v>
      </c>
      <c r="E2202" s="26" t="s">
        <v>4024</v>
      </c>
      <c r="F2202" s="26">
        <v>16</v>
      </c>
      <c r="G2202" s="27" t="s">
        <v>4021</v>
      </c>
      <c r="H2202" s="24" t="s">
        <v>11</v>
      </c>
      <c r="I2202" s="26" t="s">
        <v>5</v>
      </c>
      <c r="J2202" s="26" t="s">
        <v>10</v>
      </c>
      <c r="K2202" s="25">
        <v>45455</v>
      </c>
      <c r="L2202" s="19" t="s">
        <v>3</v>
      </c>
      <c r="M2202" s="24" t="s">
        <v>570</v>
      </c>
      <c r="N2202" s="23" t="s">
        <v>20</v>
      </c>
      <c r="O2202" s="22">
        <v>45491</v>
      </c>
      <c r="P2202" s="21" t="s">
        <v>1196</v>
      </c>
      <c r="Q2202" s="20">
        <v>146.9</v>
      </c>
      <c r="R2202" s="19"/>
      <c r="S2202" s="13"/>
      <c r="T2202" s="18"/>
      <c r="U2202" s="17"/>
      <c r="V2202" s="16"/>
      <c r="W2202" s="15"/>
      <c r="X2202" s="14"/>
      <c r="Y2202" s="13"/>
      <c r="Z2202" s="12"/>
      <c r="AA2202" s="11" t="s">
        <v>0</v>
      </c>
      <c r="AB2202" s="9" t="s">
        <v>1123</v>
      </c>
      <c r="AC2202" s="10" t="s">
        <v>1201</v>
      </c>
      <c r="AD2202" s="9" t="s">
        <v>1131</v>
      </c>
      <c r="AE2202" s="8" t="s">
        <v>1123</v>
      </c>
      <c r="AF2202" s="7" t="s">
        <v>3954</v>
      </c>
      <c r="AG2202" s="6"/>
      <c r="AH2202" s="5"/>
      <c r="AI2202" s="86"/>
      <c r="AJ2202" s="86"/>
    </row>
    <row r="2203" spans="1:36" s="86" customFormat="1" ht="11.25" customHeight="1" x14ac:dyDescent="0.2">
      <c r="A2203" s="30">
        <v>45444</v>
      </c>
      <c r="B2203" s="28"/>
      <c r="C2203" s="29">
        <v>40981429000121</v>
      </c>
      <c r="D2203" s="28" t="s">
        <v>4023</v>
      </c>
      <c r="E2203" s="26" t="s">
        <v>4022</v>
      </c>
      <c r="F2203" s="26">
        <v>16</v>
      </c>
      <c r="G2203" s="27" t="s">
        <v>4021</v>
      </c>
      <c r="H2203" s="24" t="s">
        <v>6</v>
      </c>
      <c r="I2203" s="26" t="s">
        <v>5</v>
      </c>
      <c r="J2203" s="26" t="s">
        <v>10</v>
      </c>
      <c r="K2203" s="25">
        <v>45455</v>
      </c>
      <c r="L2203" s="19" t="s">
        <v>3</v>
      </c>
      <c r="M2203" s="24" t="s">
        <v>570</v>
      </c>
      <c r="N2203" s="23" t="s">
        <v>20</v>
      </c>
      <c r="O2203" s="22">
        <v>45491</v>
      </c>
      <c r="P2203" s="21" t="s">
        <v>1196</v>
      </c>
      <c r="Q2203" s="20">
        <v>146.9</v>
      </c>
      <c r="R2203" s="19"/>
      <c r="S2203" s="13"/>
      <c r="T2203" s="18"/>
      <c r="U2203" s="17"/>
      <c r="V2203" s="16"/>
      <c r="W2203" s="15"/>
      <c r="X2203" s="14"/>
      <c r="Y2203" s="13"/>
      <c r="Z2203" s="12"/>
      <c r="AA2203" s="11" t="s">
        <v>0</v>
      </c>
      <c r="AB2203" s="9" t="s">
        <v>1123</v>
      </c>
      <c r="AC2203" s="10" t="s">
        <v>6</v>
      </c>
      <c r="AD2203" s="9" t="s">
        <v>1131</v>
      </c>
      <c r="AE2203" s="8" t="s">
        <v>1123</v>
      </c>
      <c r="AF2203" s="7" t="s">
        <v>3954</v>
      </c>
      <c r="AG2203" s="6"/>
      <c r="AH2203" s="5"/>
    </row>
    <row r="2204" spans="1:36" s="86" customFormat="1" ht="11.25" customHeight="1" x14ac:dyDescent="0.2">
      <c r="A2204" s="30">
        <v>45444</v>
      </c>
      <c r="B2204" s="28"/>
      <c r="C2204" s="29">
        <v>22553420000138</v>
      </c>
      <c r="D2204" s="28" t="s">
        <v>4020</v>
      </c>
      <c r="E2204" s="26" t="s">
        <v>4019</v>
      </c>
      <c r="F2204" s="26">
        <v>20</v>
      </c>
      <c r="G2204" s="27" t="s">
        <v>4018</v>
      </c>
      <c r="H2204" s="24" t="s">
        <v>11</v>
      </c>
      <c r="I2204" s="26" t="s">
        <v>5</v>
      </c>
      <c r="J2204" s="26" t="s">
        <v>10</v>
      </c>
      <c r="K2204" s="25">
        <v>45455</v>
      </c>
      <c r="L2204" s="19" t="s">
        <v>106</v>
      </c>
      <c r="M2204" s="24" t="s">
        <v>2</v>
      </c>
      <c r="N2204" s="23" t="s">
        <v>1</v>
      </c>
      <c r="O2204" s="22">
        <v>45493</v>
      </c>
      <c r="P2204" s="21" t="s">
        <v>1196</v>
      </c>
      <c r="Q2204" s="20">
        <v>44.27</v>
      </c>
      <c r="R2204" s="19"/>
      <c r="S2204" s="13"/>
      <c r="T2204" s="18"/>
      <c r="U2204" s="17"/>
      <c r="V2204" s="16"/>
      <c r="W2204" s="15"/>
      <c r="X2204" s="14"/>
      <c r="Y2204" s="13"/>
      <c r="Z2204" s="12"/>
      <c r="AA2204" s="11" t="s">
        <v>0</v>
      </c>
      <c r="AB2204" s="9" t="s">
        <v>1123</v>
      </c>
      <c r="AC2204" s="10" t="s">
        <v>1140</v>
      </c>
      <c r="AD2204" s="9" t="s">
        <v>1131</v>
      </c>
      <c r="AE2204" s="8" t="s">
        <v>1123</v>
      </c>
      <c r="AF2204" s="7" t="s">
        <v>3932</v>
      </c>
      <c r="AG2204" s="6"/>
      <c r="AH2204" s="5"/>
    </row>
    <row r="2205" spans="1:36" s="90" customFormat="1" ht="11.25" customHeight="1" x14ac:dyDescent="0.2">
      <c r="A2205" s="30">
        <v>45444</v>
      </c>
      <c r="B2205" s="28"/>
      <c r="C2205" s="29">
        <v>37536956000112</v>
      </c>
      <c r="D2205" s="28" t="s">
        <v>4017</v>
      </c>
      <c r="E2205" s="26" t="s">
        <v>4016</v>
      </c>
      <c r="F2205" s="26">
        <v>16</v>
      </c>
      <c r="G2205" s="27" t="s">
        <v>4015</v>
      </c>
      <c r="H2205" s="24" t="s">
        <v>11</v>
      </c>
      <c r="I2205" s="26" t="s">
        <v>5</v>
      </c>
      <c r="J2205" s="26" t="s">
        <v>10</v>
      </c>
      <c r="K2205" s="25">
        <v>45455</v>
      </c>
      <c r="L2205" s="19" t="s">
        <v>46</v>
      </c>
      <c r="M2205" s="24" t="s">
        <v>2</v>
      </c>
      <c r="N2205" s="23" t="s">
        <v>1</v>
      </c>
      <c r="O2205" s="22">
        <v>45489</v>
      </c>
      <c r="P2205" s="21" t="s">
        <v>1125</v>
      </c>
      <c r="Q2205" s="20">
        <v>62.79</v>
      </c>
      <c r="R2205" s="19"/>
      <c r="S2205" s="13"/>
      <c r="T2205" s="18"/>
      <c r="U2205" s="17"/>
      <c r="V2205" s="16"/>
      <c r="W2205" s="15"/>
      <c r="X2205" s="14"/>
      <c r="Y2205" s="13"/>
      <c r="Z2205" s="12"/>
      <c r="AA2205" s="11" t="s">
        <v>0</v>
      </c>
      <c r="AB2205" s="9" t="s">
        <v>1123</v>
      </c>
      <c r="AC2205" s="10" t="s">
        <v>1140</v>
      </c>
      <c r="AD2205" s="9" t="s">
        <v>1131</v>
      </c>
      <c r="AE2205" s="8" t="s">
        <v>1123</v>
      </c>
      <c r="AF2205" s="7" t="s">
        <v>4011</v>
      </c>
      <c r="AG2205" s="6"/>
      <c r="AH2205" s="5"/>
      <c r="AI2205" s="86"/>
      <c r="AJ2205" s="86"/>
    </row>
    <row r="2206" spans="1:36" s="86" customFormat="1" ht="11.25" customHeight="1" x14ac:dyDescent="0.2">
      <c r="A2206" s="30">
        <v>45444</v>
      </c>
      <c r="B2206" s="28"/>
      <c r="C2206" s="29">
        <v>32766755000198</v>
      </c>
      <c r="D2206" s="28" t="s">
        <v>4014</v>
      </c>
      <c r="E2206" s="26" t="s">
        <v>4013</v>
      </c>
      <c r="F2206" s="26">
        <v>16</v>
      </c>
      <c r="G2206" s="27" t="s">
        <v>4012</v>
      </c>
      <c r="H2206" s="24" t="s">
        <v>11</v>
      </c>
      <c r="I2206" s="26" t="s">
        <v>5</v>
      </c>
      <c r="J2206" s="26" t="s">
        <v>10</v>
      </c>
      <c r="K2206" s="25">
        <v>45455</v>
      </c>
      <c r="L2206" s="19" t="s">
        <v>98</v>
      </c>
      <c r="M2206" s="24" t="s">
        <v>174</v>
      </c>
      <c r="N2206" s="23" t="s">
        <v>20</v>
      </c>
      <c r="O2206" s="22">
        <v>45489</v>
      </c>
      <c r="P2206" s="21" t="s">
        <v>1125</v>
      </c>
      <c r="Q2206" s="20">
        <v>76.91</v>
      </c>
      <c r="R2206" s="19"/>
      <c r="S2206" s="13"/>
      <c r="T2206" s="18"/>
      <c r="U2206" s="17"/>
      <c r="V2206" s="16"/>
      <c r="W2206" s="15"/>
      <c r="X2206" s="14"/>
      <c r="Y2206" s="13"/>
      <c r="Z2206" s="12"/>
      <c r="AA2206" s="11" t="s">
        <v>0</v>
      </c>
      <c r="AB2206" s="9" t="s">
        <v>1123</v>
      </c>
      <c r="AC2206" s="10" t="s">
        <v>1140</v>
      </c>
      <c r="AD2206" s="9" t="s">
        <v>1131</v>
      </c>
      <c r="AE2206" s="8" t="s">
        <v>1123</v>
      </c>
      <c r="AF2206" s="7" t="s">
        <v>4011</v>
      </c>
      <c r="AG2206" s="6"/>
      <c r="AH2206" s="5"/>
    </row>
    <row r="2207" spans="1:36" s="86" customFormat="1" ht="11.25" customHeight="1" x14ac:dyDescent="0.2">
      <c r="A2207" s="30">
        <v>45444</v>
      </c>
      <c r="B2207" s="28"/>
      <c r="C2207" s="29">
        <v>2765563000104</v>
      </c>
      <c r="D2207" s="28" t="s">
        <v>4010</v>
      </c>
      <c r="E2207" s="26" t="s">
        <v>4009</v>
      </c>
      <c r="F2207" s="26">
        <v>20</v>
      </c>
      <c r="G2207" s="27" t="s">
        <v>4008</v>
      </c>
      <c r="H2207" s="24" t="s">
        <v>11</v>
      </c>
      <c r="I2207" s="26" t="s">
        <v>5</v>
      </c>
      <c r="J2207" s="26" t="s">
        <v>10</v>
      </c>
      <c r="K2207" s="25">
        <v>45456</v>
      </c>
      <c r="L2207" s="19" t="s">
        <v>3043</v>
      </c>
      <c r="M2207" s="24" t="s">
        <v>89</v>
      </c>
      <c r="N2207" s="23" t="s">
        <v>20</v>
      </c>
      <c r="O2207" s="22">
        <v>45495</v>
      </c>
      <c r="P2207" s="21" t="s">
        <v>1196</v>
      </c>
      <c r="Q2207" s="20">
        <v>106.54</v>
      </c>
      <c r="R2207" s="19"/>
      <c r="S2207" s="13"/>
      <c r="T2207" s="18"/>
      <c r="U2207" s="17"/>
      <c r="V2207" s="16"/>
      <c r="W2207" s="15"/>
      <c r="X2207" s="14"/>
      <c r="Y2207" s="13"/>
      <c r="Z2207" s="12"/>
      <c r="AA2207" s="11" t="s">
        <v>0</v>
      </c>
      <c r="AB2207" s="9" t="s">
        <v>1123</v>
      </c>
      <c r="AC2207" s="10" t="s">
        <v>1201</v>
      </c>
      <c r="AD2207" s="9" t="s">
        <v>1131</v>
      </c>
      <c r="AE2207" s="8" t="s">
        <v>1123</v>
      </c>
      <c r="AF2207" s="7" t="s">
        <v>3741</v>
      </c>
      <c r="AG2207" s="6"/>
      <c r="AH2207" s="5"/>
    </row>
    <row r="2208" spans="1:36" s="86" customFormat="1" ht="11.25" customHeight="1" x14ac:dyDescent="0.2">
      <c r="A2208" s="30">
        <v>45444</v>
      </c>
      <c r="B2208" s="28"/>
      <c r="C2208" s="29">
        <v>15630749000190</v>
      </c>
      <c r="D2208" s="28" t="s">
        <v>4007</v>
      </c>
      <c r="E2208" s="26" t="s">
        <v>4006</v>
      </c>
      <c r="F2208" s="26">
        <v>20</v>
      </c>
      <c r="G2208" s="27" t="s">
        <v>4005</v>
      </c>
      <c r="H2208" s="24" t="s">
        <v>6</v>
      </c>
      <c r="I2208" s="26" t="s">
        <v>5</v>
      </c>
      <c r="J2208" s="26" t="s">
        <v>10</v>
      </c>
      <c r="K2208" s="25">
        <v>45456</v>
      </c>
      <c r="L2208" s="19" t="s">
        <v>119</v>
      </c>
      <c r="M2208" s="24" t="s">
        <v>45</v>
      </c>
      <c r="N2208" s="23" t="s">
        <v>20</v>
      </c>
      <c r="O2208" s="22">
        <v>45495</v>
      </c>
      <c r="P2208" s="21" t="s">
        <v>1196</v>
      </c>
      <c r="Q2208" s="20">
        <v>73.150000000000006</v>
      </c>
      <c r="R2208" s="19"/>
      <c r="S2208" s="13"/>
      <c r="T2208" s="18"/>
      <c r="U2208" s="17"/>
      <c r="V2208" s="16"/>
      <c r="W2208" s="15"/>
      <c r="X2208" s="14"/>
      <c r="Y2208" s="13"/>
      <c r="Z2208" s="12"/>
      <c r="AA2208" s="11" t="s">
        <v>0</v>
      </c>
      <c r="AB2208" s="9" t="s">
        <v>1123</v>
      </c>
      <c r="AC2208" s="10" t="s">
        <v>6</v>
      </c>
      <c r="AD2208" s="9" t="s">
        <v>1131</v>
      </c>
      <c r="AE2208" s="8" t="s">
        <v>1123</v>
      </c>
      <c r="AF2208" s="7" t="s">
        <v>3741</v>
      </c>
      <c r="AG2208" s="6"/>
      <c r="AH2208" s="5"/>
    </row>
    <row r="2209" spans="1:36" s="86" customFormat="1" ht="11.25" customHeight="1" x14ac:dyDescent="0.2">
      <c r="A2209" s="30">
        <v>45444</v>
      </c>
      <c r="B2209" s="28"/>
      <c r="C2209" s="29">
        <v>18585507000110</v>
      </c>
      <c r="D2209" s="28" t="s">
        <v>4004</v>
      </c>
      <c r="E2209" s="26" t="s">
        <v>4003</v>
      </c>
      <c r="F2209" s="26">
        <v>20</v>
      </c>
      <c r="G2209" s="27" t="s">
        <v>4002</v>
      </c>
      <c r="H2209" s="24" t="s">
        <v>6</v>
      </c>
      <c r="I2209" s="26" t="s">
        <v>5</v>
      </c>
      <c r="J2209" s="26" t="s">
        <v>10</v>
      </c>
      <c r="K2209" s="25">
        <v>45456</v>
      </c>
      <c r="L2209" s="19" t="s">
        <v>64</v>
      </c>
      <c r="M2209" s="24" t="s">
        <v>123</v>
      </c>
      <c r="N2209" s="23" t="s">
        <v>1</v>
      </c>
      <c r="O2209" s="22">
        <v>45495</v>
      </c>
      <c r="P2209" s="21" t="s">
        <v>1196</v>
      </c>
      <c r="Q2209" s="20">
        <v>86.56</v>
      </c>
      <c r="R2209" s="19"/>
      <c r="S2209" s="13"/>
      <c r="T2209" s="18"/>
      <c r="U2209" s="17"/>
      <c r="V2209" s="16"/>
      <c r="W2209" s="15"/>
      <c r="X2209" s="14"/>
      <c r="Y2209" s="13"/>
      <c r="Z2209" s="12"/>
      <c r="AA2209" s="11" t="s">
        <v>0</v>
      </c>
      <c r="AB2209" s="9" t="s">
        <v>1123</v>
      </c>
      <c r="AC2209" s="10" t="s">
        <v>6</v>
      </c>
      <c r="AD2209" s="9" t="s">
        <v>1131</v>
      </c>
      <c r="AE2209" s="8" t="s">
        <v>1123</v>
      </c>
      <c r="AF2209" s="7" t="s">
        <v>3741</v>
      </c>
      <c r="AG2209" s="6"/>
      <c r="AH2209" s="5"/>
    </row>
    <row r="2210" spans="1:36" s="86" customFormat="1" ht="11.25" customHeight="1" x14ac:dyDescent="0.2">
      <c r="A2210" s="30">
        <v>45444</v>
      </c>
      <c r="B2210" s="28"/>
      <c r="C2210" s="29">
        <v>54216459000156</v>
      </c>
      <c r="D2210" s="28" t="s">
        <v>4001</v>
      </c>
      <c r="E2210" s="26" t="s">
        <v>4000</v>
      </c>
      <c r="F2210" s="26">
        <v>20</v>
      </c>
      <c r="G2210" s="27" t="s">
        <v>3999</v>
      </c>
      <c r="H2210" s="24" t="s">
        <v>6</v>
      </c>
      <c r="I2210" s="26" t="s">
        <v>5</v>
      </c>
      <c r="J2210" s="26" t="s">
        <v>10</v>
      </c>
      <c r="K2210" s="25">
        <v>45456</v>
      </c>
      <c r="L2210" s="19" t="s">
        <v>53</v>
      </c>
      <c r="M2210" s="24" t="s">
        <v>29</v>
      </c>
      <c r="N2210" s="23" t="s">
        <v>1</v>
      </c>
      <c r="O2210" s="22">
        <v>45495</v>
      </c>
      <c r="P2210" s="21" t="s">
        <v>1196</v>
      </c>
      <c r="Q2210" s="20">
        <v>86.56</v>
      </c>
      <c r="R2210" s="19"/>
      <c r="S2210" s="13"/>
      <c r="T2210" s="18"/>
      <c r="U2210" s="17"/>
      <c r="V2210" s="16"/>
      <c r="W2210" s="15"/>
      <c r="X2210" s="14"/>
      <c r="Y2210" s="13"/>
      <c r="Z2210" s="12"/>
      <c r="AA2210" s="11" t="s">
        <v>0</v>
      </c>
      <c r="AB2210" s="9" t="s">
        <v>1123</v>
      </c>
      <c r="AC2210" s="10" t="s">
        <v>6</v>
      </c>
      <c r="AD2210" s="9" t="s">
        <v>1131</v>
      </c>
      <c r="AE2210" s="8" t="s">
        <v>1123</v>
      </c>
      <c r="AF2210" s="7" t="s">
        <v>3741</v>
      </c>
      <c r="AG2210" s="6"/>
      <c r="AH2210" s="5"/>
    </row>
    <row r="2211" spans="1:36" s="86" customFormat="1" ht="11.25" customHeight="1" x14ac:dyDescent="0.2">
      <c r="A2211" s="30">
        <v>45444</v>
      </c>
      <c r="B2211" s="28"/>
      <c r="C2211" s="29">
        <v>26573495000131</v>
      </c>
      <c r="D2211" s="28" t="s">
        <v>3998</v>
      </c>
      <c r="E2211" s="26" t="s">
        <v>3997</v>
      </c>
      <c r="F2211" s="26">
        <v>20</v>
      </c>
      <c r="G2211" s="27" t="s">
        <v>3996</v>
      </c>
      <c r="H2211" s="24" t="s">
        <v>6</v>
      </c>
      <c r="I2211" s="26" t="s">
        <v>5</v>
      </c>
      <c r="J2211" s="26" t="s">
        <v>10</v>
      </c>
      <c r="K2211" s="25">
        <v>45456</v>
      </c>
      <c r="L2211" s="19" t="s">
        <v>56</v>
      </c>
      <c r="M2211" s="24" t="s">
        <v>15</v>
      </c>
      <c r="N2211" s="23" t="s">
        <v>1</v>
      </c>
      <c r="O2211" s="22">
        <v>45495</v>
      </c>
      <c r="P2211" s="21" t="s">
        <v>1196</v>
      </c>
      <c r="Q2211" s="20">
        <v>73.239999999999995</v>
      </c>
      <c r="R2211" s="19"/>
      <c r="S2211" s="13"/>
      <c r="T2211" s="18"/>
      <c r="U2211" s="17"/>
      <c r="V2211" s="16"/>
      <c r="W2211" s="15"/>
      <c r="X2211" s="14"/>
      <c r="Y2211" s="13"/>
      <c r="Z2211" s="12"/>
      <c r="AA2211" s="11" t="s">
        <v>0</v>
      </c>
      <c r="AB2211" s="9" t="s">
        <v>1123</v>
      </c>
      <c r="AC2211" s="10" t="s">
        <v>6</v>
      </c>
      <c r="AD2211" s="9" t="s">
        <v>1131</v>
      </c>
      <c r="AE2211" s="8" t="s">
        <v>1123</v>
      </c>
      <c r="AF2211" s="7" t="s">
        <v>3741</v>
      </c>
      <c r="AG2211" s="6"/>
      <c r="AH2211" s="5"/>
    </row>
    <row r="2212" spans="1:36" s="86" customFormat="1" ht="11.25" customHeight="1" x14ac:dyDescent="0.2">
      <c r="A2212" s="93">
        <v>45444</v>
      </c>
      <c r="B2212" s="28"/>
      <c r="C2212" s="29">
        <v>41476715000100</v>
      </c>
      <c r="D2212" s="28" t="s">
        <v>3995</v>
      </c>
      <c r="E2212" s="26">
        <v>2692794</v>
      </c>
      <c r="F2212" s="26">
        <v>18</v>
      </c>
      <c r="G2212" s="27" t="s">
        <v>3994</v>
      </c>
      <c r="H2212" s="24" t="s">
        <v>11</v>
      </c>
      <c r="I2212" s="26" t="s">
        <v>5</v>
      </c>
      <c r="J2212" s="26" t="s">
        <v>4</v>
      </c>
      <c r="K2212" s="25">
        <v>45456</v>
      </c>
      <c r="L2212" s="19" t="s">
        <v>3993</v>
      </c>
      <c r="M2212" s="24" t="s">
        <v>2</v>
      </c>
      <c r="N2212" s="23" t="s">
        <v>1</v>
      </c>
      <c r="O2212" s="22">
        <v>45491</v>
      </c>
      <c r="P2212" s="21" t="s">
        <v>1125</v>
      </c>
      <c r="Q2212" s="20">
        <v>89.9</v>
      </c>
      <c r="R2212" s="19"/>
      <c r="S2212" s="13"/>
      <c r="T2212" s="18"/>
      <c r="U2212" s="17"/>
      <c r="V2212" s="16"/>
      <c r="W2212" s="15"/>
      <c r="X2212" s="14"/>
      <c r="Y2212" s="13"/>
      <c r="Z2212" s="12"/>
      <c r="AA2212" s="11" t="s">
        <v>0</v>
      </c>
      <c r="AB2212" s="9" t="s">
        <v>1123</v>
      </c>
      <c r="AC2212" s="10" t="s">
        <v>1140</v>
      </c>
      <c r="AD2212" s="9" t="s">
        <v>1131</v>
      </c>
      <c r="AE2212" s="8" t="s">
        <v>1123</v>
      </c>
      <c r="AF2212" s="7" t="s">
        <v>3979</v>
      </c>
      <c r="AG2212" s="6"/>
      <c r="AH2212" s="5"/>
    </row>
    <row r="2213" spans="1:36" s="86" customFormat="1" ht="11.25" customHeight="1" x14ac:dyDescent="0.2">
      <c r="A2213" s="30">
        <v>45444</v>
      </c>
      <c r="B2213" s="28"/>
      <c r="C2213" s="29">
        <v>14097290000148</v>
      </c>
      <c r="D2213" s="28" t="s">
        <v>3992</v>
      </c>
      <c r="E2213" s="26" t="s">
        <v>3991</v>
      </c>
      <c r="F2213" s="26">
        <v>20</v>
      </c>
      <c r="G2213" s="27" t="s">
        <v>3990</v>
      </c>
      <c r="H2213" s="24" t="s">
        <v>11</v>
      </c>
      <c r="I2213" s="26" t="s">
        <v>5</v>
      </c>
      <c r="J2213" s="26" t="s">
        <v>10</v>
      </c>
      <c r="K2213" s="25">
        <v>45456</v>
      </c>
      <c r="L2213" s="19" t="s">
        <v>22</v>
      </c>
      <c r="M2213" s="24" t="s">
        <v>2</v>
      </c>
      <c r="N2213" s="23" t="s">
        <v>1</v>
      </c>
      <c r="O2213" s="22">
        <v>45493</v>
      </c>
      <c r="P2213" s="21" t="s">
        <v>1196</v>
      </c>
      <c r="Q2213" s="20">
        <v>59.8</v>
      </c>
      <c r="R2213" s="19"/>
      <c r="S2213" s="13"/>
      <c r="T2213" s="18"/>
      <c r="U2213" s="17"/>
      <c r="V2213" s="16"/>
      <c r="W2213" s="15"/>
      <c r="X2213" s="14"/>
      <c r="Y2213" s="13"/>
      <c r="Z2213" s="12"/>
      <c r="AA2213" s="11" t="s">
        <v>0</v>
      </c>
      <c r="AB2213" s="9" t="s">
        <v>1123</v>
      </c>
      <c r="AC2213" s="10" t="s">
        <v>1140</v>
      </c>
      <c r="AD2213" s="9" t="s">
        <v>1131</v>
      </c>
      <c r="AE2213" s="8" t="s">
        <v>1123</v>
      </c>
      <c r="AF2213" s="7" t="s">
        <v>3932</v>
      </c>
      <c r="AG2213" s="6"/>
      <c r="AH2213" s="5"/>
    </row>
    <row r="2214" spans="1:36" s="86" customFormat="1" ht="11.25" customHeight="1" x14ac:dyDescent="0.2">
      <c r="A2214" s="30">
        <v>45444</v>
      </c>
      <c r="B2214" s="28"/>
      <c r="C2214" s="29">
        <v>26809269000107</v>
      </c>
      <c r="D2214" s="28" t="s">
        <v>3989</v>
      </c>
      <c r="E2214" s="26" t="s">
        <v>3988</v>
      </c>
      <c r="F2214" s="26">
        <v>16</v>
      </c>
      <c r="G2214" s="27" t="s">
        <v>3987</v>
      </c>
      <c r="H2214" s="24" t="s">
        <v>6</v>
      </c>
      <c r="I2214" s="26" t="s">
        <v>5</v>
      </c>
      <c r="J2214" s="26" t="s">
        <v>10</v>
      </c>
      <c r="K2214" s="25">
        <v>45456</v>
      </c>
      <c r="L2214" s="19" t="s">
        <v>3986</v>
      </c>
      <c r="M2214" s="24" t="s">
        <v>197</v>
      </c>
      <c r="N2214" s="23" t="s">
        <v>20</v>
      </c>
      <c r="O2214" s="22">
        <v>45491</v>
      </c>
      <c r="P2214" s="21" t="s">
        <v>1196</v>
      </c>
      <c r="Q2214" s="20">
        <v>73.2</v>
      </c>
      <c r="R2214" s="19"/>
      <c r="S2214" s="13"/>
      <c r="T2214" s="18"/>
      <c r="U2214" s="17"/>
      <c r="V2214" s="16"/>
      <c r="W2214" s="15"/>
      <c r="X2214" s="14"/>
      <c r="Y2214" s="13"/>
      <c r="Z2214" s="12"/>
      <c r="AA2214" s="11" t="s">
        <v>0</v>
      </c>
      <c r="AB2214" s="9" t="s">
        <v>1123</v>
      </c>
      <c r="AC2214" s="10" t="s">
        <v>6</v>
      </c>
      <c r="AD2214" s="9" t="s">
        <v>1131</v>
      </c>
      <c r="AE2214" s="8" t="s">
        <v>1123</v>
      </c>
      <c r="AF2214" s="7" t="s">
        <v>3954</v>
      </c>
      <c r="AG2214" s="6"/>
      <c r="AH2214" s="5"/>
    </row>
    <row r="2215" spans="1:36" s="86" customFormat="1" ht="11.25" customHeight="1" x14ac:dyDescent="0.2">
      <c r="A2215" s="30">
        <v>45444</v>
      </c>
      <c r="B2215" s="28"/>
      <c r="C2215" s="29">
        <v>16551147000100</v>
      </c>
      <c r="D2215" s="28" t="s">
        <v>3985</v>
      </c>
      <c r="E2215" s="26" t="s">
        <v>3984</v>
      </c>
      <c r="F2215" s="26">
        <v>11</v>
      </c>
      <c r="G2215" s="27" t="s">
        <v>3983</v>
      </c>
      <c r="H2215" s="24" t="s">
        <v>6</v>
      </c>
      <c r="I2215" s="26" t="s">
        <v>5</v>
      </c>
      <c r="J2215" s="26" t="s">
        <v>10</v>
      </c>
      <c r="K2215" s="25">
        <v>45456</v>
      </c>
      <c r="L2215" s="19" t="s">
        <v>2106</v>
      </c>
      <c r="M2215" s="24" t="s">
        <v>2</v>
      </c>
      <c r="N2215" s="23" t="s">
        <v>1</v>
      </c>
      <c r="O2215" s="22">
        <v>45488</v>
      </c>
      <c r="P2215" s="21" t="s">
        <v>1125</v>
      </c>
      <c r="Q2215" s="20">
        <v>41.86</v>
      </c>
      <c r="R2215" s="19"/>
      <c r="S2215" s="13"/>
      <c r="T2215" s="18"/>
      <c r="U2215" s="17"/>
      <c r="V2215" s="16"/>
      <c r="W2215" s="15"/>
      <c r="X2215" s="14"/>
      <c r="Y2215" s="13"/>
      <c r="Z2215" s="12"/>
      <c r="AA2215" s="11" t="s">
        <v>0</v>
      </c>
      <c r="AB2215" s="9" t="s">
        <v>1123</v>
      </c>
      <c r="AC2215" s="10" t="s">
        <v>6</v>
      </c>
      <c r="AD2215" s="9" t="s">
        <v>1131</v>
      </c>
      <c r="AE2215" s="8" t="s">
        <v>1123</v>
      </c>
      <c r="AF2215" s="7" t="s">
        <v>3982</v>
      </c>
      <c r="AG2215" s="6"/>
      <c r="AH2215" s="5"/>
    </row>
    <row r="2216" spans="1:36" s="90" customFormat="1" ht="11.25" customHeight="1" x14ac:dyDescent="0.2">
      <c r="A2216" s="93">
        <v>45444</v>
      </c>
      <c r="B2216" s="28"/>
      <c r="C2216" s="29">
        <v>21136811000194</v>
      </c>
      <c r="D2216" s="28" t="s">
        <v>3981</v>
      </c>
      <c r="E2216" s="26">
        <v>2645502</v>
      </c>
      <c r="F2216" s="26">
        <v>18</v>
      </c>
      <c r="G2216" s="27" t="s">
        <v>3980</v>
      </c>
      <c r="H2216" s="24" t="s">
        <v>11</v>
      </c>
      <c r="I2216" s="26" t="s">
        <v>5</v>
      </c>
      <c r="J2216" s="26" t="s">
        <v>4</v>
      </c>
      <c r="K2216" s="25">
        <v>45456</v>
      </c>
      <c r="L2216" s="19" t="s">
        <v>119</v>
      </c>
      <c r="M2216" s="24" t="s">
        <v>2</v>
      </c>
      <c r="N2216" s="23" t="s">
        <v>1</v>
      </c>
      <c r="O2216" s="22">
        <v>45491</v>
      </c>
      <c r="P2216" s="21" t="s">
        <v>1196</v>
      </c>
      <c r="Q2216" s="20">
        <v>89.9</v>
      </c>
      <c r="R2216" s="19"/>
      <c r="S2216" s="13"/>
      <c r="T2216" s="18"/>
      <c r="U2216" s="17"/>
      <c r="V2216" s="16"/>
      <c r="W2216" s="15"/>
      <c r="X2216" s="14"/>
      <c r="Y2216" s="13"/>
      <c r="Z2216" s="12"/>
      <c r="AA2216" s="11" t="s">
        <v>0</v>
      </c>
      <c r="AB2216" s="9" t="s">
        <v>1123</v>
      </c>
      <c r="AC2216" s="10" t="s">
        <v>1140</v>
      </c>
      <c r="AD2216" s="9" t="s">
        <v>1131</v>
      </c>
      <c r="AE2216" s="8" t="s">
        <v>1123</v>
      </c>
      <c r="AF2216" s="7" t="s">
        <v>3979</v>
      </c>
      <c r="AG2216" s="6"/>
      <c r="AH2216" s="5"/>
      <c r="AI2216" s="86"/>
      <c r="AJ2216" s="86"/>
    </row>
    <row r="2217" spans="1:36" s="86" customFormat="1" ht="11.25" customHeight="1" x14ac:dyDescent="0.2">
      <c r="A2217" s="30">
        <v>45444</v>
      </c>
      <c r="B2217" s="28"/>
      <c r="C2217" s="29">
        <v>54120213000186</v>
      </c>
      <c r="D2217" s="28" t="s">
        <v>3978</v>
      </c>
      <c r="E2217" s="26" t="s">
        <v>3977</v>
      </c>
      <c r="F2217" s="26">
        <v>20</v>
      </c>
      <c r="G2217" s="27" t="s">
        <v>3976</v>
      </c>
      <c r="H2217" s="24" t="s">
        <v>11</v>
      </c>
      <c r="I2217" s="26" t="s">
        <v>5</v>
      </c>
      <c r="J2217" s="26" t="s">
        <v>10</v>
      </c>
      <c r="K2217" s="25">
        <v>45457</v>
      </c>
      <c r="L2217" s="19" t="s">
        <v>170</v>
      </c>
      <c r="M2217" s="24" t="s">
        <v>252</v>
      </c>
      <c r="N2217" s="23" t="s">
        <v>1</v>
      </c>
      <c r="O2217" s="22">
        <v>45495</v>
      </c>
      <c r="P2217" s="21" t="s">
        <v>1196</v>
      </c>
      <c r="Q2217" s="20">
        <v>69.540000000000006</v>
      </c>
      <c r="R2217" s="19"/>
      <c r="S2217" s="13"/>
      <c r="T2217" s="18"/>
      <c r="U2217" s="17"/>
      <c r="V2217" s="16"/>
      <c r="W2217" s="15"/>
      <c r="X2217" s="14"/>
      <c r="Y2217" s="13"/>
      <c r="Z2217" s="12"/>
      <c r="AA2217" s="11" t="s">
        <v>0</v>
      </c>
      <c r="AB2217" s="9" t="s">
        <v>1123</v>
      </c>
      <c r="AC2217" s="10" t="s">
        <v>1201</v>
      </c>
      <c r="AD2217" s="9" t="s">
        <v>1131</v>
      </c>
      <c r="AE2217" s="8" t="s">
        <v>1123</v>
      </c>
      <c r="AF2217" s="7" t="s">
        <v>3741</v>
      </c>
      <c r="AG2217" s="6"/>
      <c r="AH2217" s="5"/>
    </row>
    <row r="2218" spans="1:36" s="86" customFormat="1" ht="11.25" customHeight="1" x14ac:dyDescent="0.2">
      <c r="A2218" s="30">
        <v>45444</v>
      </c>
      <c r="B2218" s="28"/>
      <c r="C2218" s="29">
        <v>51134464000121</v>
      </c>
      <c r="D2218" s="28" t="s">
        <v>3975</v>
      </c>
      <c r="E2218" s="26" t="s">
        <v>3974</v>
      </c>
      <c r="F2218" s="26">
        <v>20</v>
      </c>
      <c r="G2218" s="27" t="s">
        <v>3973</v>
      </c>
      <c r="H2218" s="24" t="s">
        <v>6</v>
      </c>
      <c r="I2218" s="26" t="s">
        <v>5</v>
      </c>
      <c r="J2218" s="26" t="s">
        <v>10</v>
      </c>
      <c r="K2218" s="25">
        <v>45457</v>
      </c>
      <c r="L2218" s="19" t="s">
        <v>3043</v>
      </c>
      <c r="M2218" s="24" t="s">
        <v>29</v>
      </c>
      <c r="N2218" s="23" t="s">
        <v>1</v>
      </c>
      <c r="O2218" s="22">
        <v>45495</v>
      </c>
      <c r="P2218" s="21" t="s">
        <v>1196</v>
      </c>
      <c r="Q2218" s="20">
        <v>69.53</v>
      </c>
      <c r="R2218" s="19"/>
      <c r="S2218" s="13"/>
      <c r="T2218" s="18"/>
      <c r="U2218" s="17"/>
      <c r="V2218" s="16"/>
      <c r="W2218" s="15"/>
      <c r="X2218" s="14"/>
      <c r="Y2218" s="13"/>
      <c r="Z2218" s="12"/>
      <c r="AA2218" s="11" t="s">
        <v>0</v>
      </c>
      <c r="AB2218" s="9" t="s">
        <v>1123</v>
      </c>
      <c r="AC2218" s="10" t="s">
        <v>6</v>
      </c>
      <c r="AD2218" s="9" t="s">
        <v>1131</v>
      </c>
      <c r="AE2218" s="8" t="s">
        <v>1123</v>
      </c>
      <c r="AF2218" s="7" t="s">
        <v>3741</v>
      </c>
      <c r="AG2218" s="6"/>
      <c r="AH2218" s="5"/>
    </row>
    <row r="2219" spans="1:36" s="86" customFormat="1" ht="11.25" customHeight="1" x14ac:dyDescent="0.2">
      <c r="A2219" s="30">
        <v>45444</v>
      </c>
      <c r="B2219" s="28"/>
      <c r="C2219" s="29">
        <v>17142891000113</v>
      </c>
      <c r="D2219" s="28" t="s">
        <v>3972</v>
      </c>
      <c r="E2219" s="26" t="s">
        <v>3971</v>
      </c>
      <c r="F2219" s="26">
        <v>20</v>
      </c>
      <c r="G2219" s="27" t="s">
        <v>3970</v>
      </c>
      <c r="H2219" s="24" t="s">
        <v>11</v>
      </c>
      <c r="I2219" s="26" t="s">
        <v>5</v>
      </c>
      <c r="J2219" s="26" t="s">
        <v>10</v>
      </c>
      <c r="K2219" s="25">
        <v>45457</v>
      </c>
      <c r="L2219" s="19" t="s">
        <v>64</v>
      </c>
      <c r="M2219" s="24" t="s">
        <v>37</v>
      </c>
      <c r="N2219" s="23" t="s">
        <v>1</v>
      </c>
      <c r="O2219" s="22">
        <v>45493</v>
      </c>
      <c r="P2219" s="21" t="s">
        <v>1196</v>
      </c>
      <c r="Q2219" s="20">
        <v>56.81</v>
      </c>
      <c r="R2219" s="19"/>
      <c r="S2219" s="13"/>
      <c r="T2219" s="18"/>
      <c r="U2219" s="17"/>
      <c r="V2219" s="16"/>
      <c r="W2219" s="15"/>
      <c r="X2219" s="14"/>
      <c r="Y2219" s="13"/>
      <c r="Z2219" s="12"/>
      <c r="AA2219" s="11" t="s">
        <v>0</v>
      </c>
      <c r="AB2219" s="9" t="s">
        <v>1123</v>
      </c>
      <c r="AC2219" s="10" t="s">
        <v>1140</v>
      </c>
      <c r="AD2219" s="9" t="s">
        <v>1131</v>
      </c>
      <c r="AE2219" s="8" t="s">
        <v>1123</v>
      </c>
      <c r="AF2219" s="7" t="s">
        <v>3932</v>
      </c>
      <c r="AG2219" s="6"/>
      <c r="AH2219" s="5"/>
    </row>
    <row r="2220" spans="1:36" s="86" customFormat="1" ht="11.25" customHeight="1" x14ac:dyDescent="0.2">
      <c r="A2220" s="30">
        <v>45444</v>
      </c>
      <c r="B2220" s="28"/>
      <c r="C2220" s="29">
        <v>46371745000168</v>
      </c>
      <c r="D2220" s="28" t="s">
        <v>3969</v>
      </c>
      <c r="E2220" s="26" t="s">
        <v>3968</v>
      </c>
      <c r="F2220" s="26">
        <v>20</v>
      </c>
      <c r="G2220" s="27" t="s">
        <v>3967</v>
      </c>
      <c r="H2220" s="24" t="s">
        <v>11</v>
      </c>
      <c r="I2220" s="26" t="s">
        <v>5</v>
      </c>
      <c r="J2220" s="26" t="s">
        <v>10</v>
      </c>
      <c r="K2220" s="25">
        <v>45457</v>
      </c>
      <c r="L2220" s="19" t="s">
        <v>68</v>
      </c>
      <c r="M2220" s="24" t="s">
        <v>2</v>
      </c>
      <c r="N2220" s="23" t="s">
        <v>1</v>
      </c>
      <c r="O2220" s="22">
        <v>45493</v>
      </c>
      <c r="P2220" s="21" t="s">
        <v>1196</v>
      </c>
      <c r="Q2220" s="20">
        <v>69.510000000000005</v>
      </c>
      <c r="R2220" s="19"/>
      <c r="S2220" s="13"/>
      <c r="T2220" s="18"/>
      <c r="U2220" s="17"/>
      <c r="V2220" s="16"/>
      <c r="W2220" s="15"/>
      <c r="X2220" s="14"/>
      <c r="Y2220" s="13"/>
      <c r="Z2220" s="12"/>
      <c r="AA2220" s="11" t="s">
        <v>0</v>
      </c>
      <c r="AB2220" s="9" t="s">
        <v>1123</v>
      </c>
      <c r="AC2220" s="10" t="s">
        <v>1140</v>
      </c>
      <c r="AD2220" s="9" t="s">
        <v>1131</v>
      </c>
      <c r="AE2220" s="8" t="s">
        <v>1123</v>
      </c>
      <c r="AF2220" s="7" t="s">
        <v>3932</v>
      </c>
      <c r="AG2220" s="6"/>
      <c r="AH2220" s="5"/>
    </row>
    <row r="2221" spans="1:36" s="90" customFormat="1" ht="11.25" customHeight="1" x14ac:dyDescent="0.2">
      <c r="A2221" s="30">
        <v>45444</v>
      </c>
      <c r="B2221" s="28"/>
      <c r="C2221" s="29">
        <v>27083026000105</v>
      </c>
      <c r="D2221" s="28" t="s">
        <v>3966</v>
      </c>
      <c r="E2221" s="26" t="s">
        <v>3965</v>
      </c>
      <c r="F2221" s="26">
        <v>16</v>
      </c>
      <c r="G2221" s="27" t="s">
        <v>3964</v>
      </c>
      <c r="H2221" s="24" t="s">
        <v>11</v>
      </c>
      <c r="I2221" s="26" t="s">
        <v>5</v>
      </c>
      <c r="J2221" s="26" t="s">
        <v>10</v>
      </c>
      <c r="K2221" s="25">
        <v>45457</v>
      </c>
      <c r="L2221" s="19" t="s">
        <v>102</v>
      </c>
      <c r="M2221" s="24" t="s">
        <v>21</v>
      </c>
      <c r="N2221" s="23" t="s">
        <v>20</v>
      </c>
      <c r="O2221" s="22">
        <v>45489</v>
      </c>
      <c r="P2221" s="21" t="s">
        <v>1196</v>
      </c>
      <c r="Q2221" s="20">
        <v>56.86</v>
      </c>
      <c r="R2221" s="19"/>
      <c r="S2221" s="13"/>
      <c r="T2221" s="18"/>
      <c r="U2221" s="17"/>
      <c r="V2221" s="16"/>
      <c r="W2221" s="15"/>
      <c r="X2221" s="14"/>
      <c r="Y2221" s="13"/>
      <c r="Z2221" s="12"/>
      <c r="AA2221" s="11" t="s">
        <v>1195</v>
      </c>
      <c r="AB2221" s="9" t="s">
        <v>1194</v>
      </c>
      <c r="AC2221" s="10" t="s">
        <v>1140</v>
      </c>
      <c r="AD2221" s="9" t="s">
        <v>1131</v>
      </c>
      <c r="AE2221" s="8" t="s">
        <v>1193</v>
      </c>
      <c r="AF2221" s="7" t="s">
        <v>3815</v>
      </c>
      <c r="AG2221" s="6"/>
      <c r="AH2221" s="5"/>
      <c r="AI2221" s="86"/>
      <c r="AJ2221" s="86"/>
    </row>
    <row r="2222" spans="1:36" s="86" customFormat="1" ht="11.25" customHeight="1" x14ac:dyDescent="0.2">
      <c r="A2222" s="30">
        <v>45444</v>
      </c>
      <c r="B2222" s="28"/>
      <c r="C2222" s="29">
        <v>47594730000121</v>
      </c>
      <c r="D2222" s="28" t="s">
        <v>3963</v>
      </c>
      <c r="E2222" s="26" t="s">
        <v>3962</v>
      </c>
      <c r="F2222" s="26">
        <v>20</v>
      </c>
      <c r="G2222" s="27" t="s">
        <v>3961</v>
      </c>
      <c r="H2222" s="24" t="s">
        <v>11</v>
      </c>
      <c r="I2222" s="26" t="s">
        <v>5</v>
      </c>
      <c r="J2222" s="26" t="s">
        <v>10</v>
      </c>
      <c r="K2222" s="25">
        <v>45458</v>
      </c>
      <c r="L2222" s="19" t="s">
        <v>46</v>
      </c>
      <c r="M2222" s="24" t="s">
        <v>197</v>
      </c>
      <c r="N2222" s="23" t="s">
        <v>20</v>
      </c>
      <c r="O2222" s="22">
        <v>45493</v>
      </c>
      <c r="P2222" s="21" t="s">
        <v>1196</v>
      </c>
      <c r="Q2222" s="20">
        <v>53.84</v>
      </c>
      <c r="R2222" s="19"/>
      <c r="S2222" s="13"/>
      <c r="T2222" s="18"/>
      <c r="U2222" s="17"/>
      <c r="V2222" s="16"/>
      <c r="W2222" s="15"/>
      <c r="X2222" s="14"/>
      <c r="Y2222" s="13"/>
      <c r="Z2222" s="12"/>
      <c r="AA2222" s="11" t="s">
        <v>0</v>
      </c>
      <c r="AB2222" s="9" t="s">
        <v>1123</v>
      </c>
      <c r="AC2222" s="10" t="s">
        <v>1140</v>
      </c>
      <c r="AD2222" s="9" t="s">
        <v>1131</v>
      </c>
      <c r="AE2222" s="8" t="s">
        <v>1123</v>
      </c>
      <c r="AF2222" s="7" t="s">
        <v>3932</v>
      </c>
      <c r="AG2222" s="6"/>
      <c r="AH2222" s="5"/>
    </row>
    <row r="2223" spans="1:36" s="86" customFormat="1" ht="11.25" customHeight="1" x14ac:dyDescent="0.2">
      <c r="A2223" s="30">
        <v>45444</v>
      </c>
      <c r="B2223" s="28"/>
      <c r="C2223" s="29">
        <v>18177130000160</v>
      </c>
      <c r="D2223" s="28" t="s">
        <v>3960</v>
      </c>
      <c r="E2223" s="26" t="s">
        <v>3959</v>
      </c>
      <c r="F2223" s="26">
        <v>20</v>
      </c>
      <c r="G2223" s="27" t="s">
        <v>3958</v>
      </c>
      <c r="H2223" s="24" t="s">
        <v>6</v>
      </c>
      <c r="I2223" s="26" t="s">
        <v>5</v>
      </c>
      <c r="J2223" s="26" t="s">
        <v>10</v>
      </c>
      <c r="K2223" s="25">
        <v>45458</v>
      </c>
      <c r="L2223" s="19" t="s">
        <v>98</v>
      </c>
      <c r="M2223" s="24" t="s">
        <v>201</v>
      </c>
      <c r="N2223" s="23" t="s">
        <v>1</v>
      </c>
      <c r="O2223" s="22">
        <v>45495</v>
      </c>
      <c r="P2223" s="21" t="s">
        <v>1196</v>
      </c>
      <c r="Q2223" s="20">
        <v>65.86</v>
      </c>
      <c r="R2223" s="19"/>
      <c r="S2223" s="13"/>
      <c r="T2223" s="18"/>
      <c r="U2223" s="17"/>
      <c r="V2223" s="16"/>
      <c r="W2223" s="15"/>
      <c r="X2223" s="14"/>
      <c r="Y2223" s="13"/>
      <c r="Z2223" s="12"/>
      <c r="AA2223" s="11" t="s">
        <v>0</v>
      </c>
      <c r="AB2223" s="9" t="s">
        <v>1123</v>
      </c>
      <c r="AC2223" s="10" t="s">
        <v>6</v>
      </c>
      <c r="AD2223" s="9" t="s">
        <v>1131</v>
      </c>
      <c r="AE2223" s="8" t="s">
        <v>1123</v>
      </c>
      <c r="AF2223" s="7" t="s">
        <v>3741</v>
      </c>
      <c r="AG2223" s="6"/>
      <c r="AH2223" s="5"/>
    </row>
    <row r="2224" spans="1:36" s="86" customFormat="1" ht="11.25" customHeight="1" x14ac:dyDescent="0.2">
      <c r="A2224" s="30">
        <v>45444</v>
      </c>
      <c r="B2224" s="28"/>
      <c r="C2224" s="29">
        <v>41754646000141</v>
      </c>
      <c r="D2224" s="28" t="s">
        <v>3957</v>
      </c>
      <c r="E2224" s="26" t="s">
        <v>3956</v>
      </c>
      <c r="F2224" s="26">
        <v>16</v>
      </c>
      <c r="G2224" s="27" t="s">
        <v>3955</v>
      </c>
      <c r="H2224" s="24" t="s">
        <v>11</v>
      </c>
      <c r="I2224" s="26" t="s">
        <v>5</v>
      </c>
      <c r="J2224" s="26" t="s">
        <v>10</v>
      </c>
      <c r="K2224" s="25">
        <v>45458</v>
      </c>
      <c r="L2224" s="19" t="s">
        <v>3</v>
      </c>
      <c r="M2224" s="24" t="s">
        <v>72</v>
      </c>
      <c r="N2224" s="23" t="s">
        <v>20</v>
      </c>
      <c r="O2224" s="22">
        <v>45491</v>
      </c>
      <c r="P2224" s="21" t="s">
        <v>1196</v>
      </c>
      <c r="Q2224" s="20">
        <v>95.87</v>
      </c>
      <c r="R2224" s="19"/>
      <c r="S2224" s="13"/>
      <c r="T2224" s="18"/>
      <c r="U2224" s="17"/>
      <c r="V2224" s="16"/>
      <c r="W2224" s="15"/>
      <c r="X2224" s="14"/>
      <c r="Y2224" s="13"/>
      <c r="Z2224" s="12"/>
      <c r="AA2224" s="11" t="s">
        <v>0</v>
      </c>
      <c r="AB2224" s="9" t="s">
        <v>1123</v>
      </c>
      <c r="AC2224" s="10" t="s">
        <v>1201</v>
      </c>
      <c r="AD2224" s="9" t="s">
        <v>1131</v>
      </c>
      <c r="AE2224" s="8" t="s">
        <v>1123</v>
      </c>
      <c r="AF2224" s="7" t="s">
        <v>3954</v>
      </c>
      <c r="AG2224" s="6"/>
      <c r="AH2224" s="5"/>
    </row>
    <row r="2225" spans="1:36" s="86" customFormat="1" ht="11.25" customHeight="1" x14ac:dyDescent="0.2">
      <c r="A2225" s="30">
        <v>45444</v>
      </c>
      <c r="B2225" s="28"/>
      <c r="C2225" s="29">
        <v>13416889000134</v>
      </c>
      <c r="D2225" s="28" t="s">
        <v>3953</v>
      </c>
      <c r="E2225" s="26" t="s">
        <v>3952</v>
      </c>
      <c r="F2225" s="26">
        <v>2</v>
      </c>
      <c r="G2225" s="27" t="s">
        <v>3951</v>
      </c>
      <c r="H2225" s="24" t="s">
        <v>6</v>
      </c>
      <c r="I2225" s="26" t="s">
        <v>5</v>
      </c>
      <c r="J2225" s="26" t="s">
        <v>10</v>
      </c>
      <c r="K2225" s="25">
        <v>45460</v>
      </c>
      <c r="L2225" s="19" t="s">
        <v>68</v>
      </c>
      <c r="M2225" s="24" t="s">
        <v>45</v>
      </c>
      <c r="N2225" s="23" t="s">
        <v>20</v>
      </c>
      <c r="O2225" s="22"/>
      <c r="P2225" s="21"/>
      <c r="Q2225" s="20"/>
      <c r="R2225" s="19"/>
      <c r="S2225" s="13"/>
      <c r="T2225" s="18"/>
      <c r="U2225" s="17"/>
      <c r="V2225" s="16"/>
      <c r="W2225" s="15"/>
      <c r="X2225" s="14"/>
      <c r="Y2225" s="13"/>
      <c r="Z2225" s="12"/>
      <c r="AA2225" s="11" t="s">
        <v>0</v>
      </c>
      <c r="AB2225" s="9"/>
      <c r="AC2225" s="10"/>
      <c r="AD2225" s="9"/>
      <c r="AE2225" s="8"/>
      <c r="AF2225" s="7"/>
      <c r="AG2225" s="6"/>
      <c r="AH2225" s="5"/>
    </row>
    <row r="2226" spans="1:36" s="86" customFormat="1" ht="11.25" customHeight="1" x14ac:dyDescent="0.2">
      <c r="A2226" s="30">
        <v>45444</v>
      </c>
      <c r="B2226" s="28"/>
      <c r="C2226" s="29">
        <v>53618418000123</v>
      </c>
      <c r="D2226" s="28" t="s">
        <v>3950</v>
      </c>
      <c r="E2226" s="26" t="s">
        <v>3949</v>
      </c>
      <c r="F2226" s="26">
        <v>2</v>
      </c>
      <c r="G2226" s="27" t="s">
        <v>3948</v>
      </c>
      <c r="H2226" s="24" t="s">
        <v>6</v>
      </c>
      <c r="I2226" s="26" t="s">
        <v>5</v>
      </c>
      <c r="J2226" s="26" t="s">
        <v>10</v>
      </c>
      <c r="K2226" s="25">
        <v>45460</v>
      </c>
      <c r="L2226" s="19" t="s">
        <v>64</v>
      </c>
      <c r="M2226" s="24" t="s">
        <v>72</v>
      </c>
      <c r="N2226" s="23" t="s">
        <v>20</v>
      </c>
      <c r="O2226" s="22"/>
      <c r="P2226" s="21"/>
      <c r="Q2226" s="20"/>
      <c r="R2226" s="19"/>
      <c r="S2226" s="13"/>
      <c r="T2226" s="18"/>
      <c r="U2226" s="17"/>
      <c r="V2226" s="16"/>
      <c r="W2226" s="15"/>
      <c r="X2226" s="14"/>
      <c r="Y2226" s="13"/>
      <c r="Z2226" s="12"/>
      <c r="AA2226" s="11" t="s">
        <v>0</v>
      </c>
      <c r="AB2226" s="9"/>
      <c r="AC2226" s="10"/>
      <c r="AD2226" s="9"/>
      <c r="AE2226" s="8"/>
      <c r="AF2226" s="7"/>
      <c r="AG2226" s="6"/>
      <c r="AH2226" s="5"/>
    </row>
    <row r="2227" spans="1:36" s="86" customFormat="1" ht="11.25" customHeight="1" x14ac:dyDescent="0.2">
      <c r="A2227" s="30">
        <v>45444</v>
      </c>
      <c r="B2227" s="28"/>
      <c r="C2227" s="29">
        <v>52816505000122</v>
      </c>
      <c r="D2227" s="28" t="s">
        <v>3947</v>
      </c>
      <c r="E2227" s="26" t="s">
        <v>3946</v>
      </c>
      <c r="F2227" s="26">
        <v>20</v>
      </c>
      <c r="G2227" s="27" t="s">
        <v>3945</v>
      </c>
      <c r="H2227" s="24" t="s">
        <v>11</v>
      </c>
      <c r="I2227" s="26" t="s">
        <v>5</v>
      </c>
      <c r="J2227" s="26" t="s">
        <v>10</v>
      </c>
      <c r="K2227" s="25">
        <v>45460</v>
      </c>
      <c r="L2227" s="19" t="s">
        <v>56</v>
      </c>
      <c r="M2227" s="24" t="s">
        <v>2</v>
      </c>
      <c r="N2227" s="23" t="s">
        <v>1</v>
      </c>
      <c r="O2227" s="22">
        <v>45493</v>
      </c>
      <c r="P2227" s="21" t="s">
        <v>1196</v>
      </c>
      <c r="Q2227" s="20">
        <v>58.54</v>
      </c>
      <c r="R2227" s="19"/>
      <c r="S2227" s="13"/>
      <c r="T2227" s="18"/>
      <c r="U2227" s="17"/>
      <c r="V2227" s="16"/>
      <c r="W2227" s="15"/>
      <c r="X2227" s="14"/>
      <c r="Y2227" s="13"/>
      <c r="Z2227" s="12"/>
      <c r="AA2227" s="11" t="s">
        <v>0</v>
      </c>
      <c r="AB2227" s="9" t="s">
        <v>1123</v>
      </c>
      <c r="AC2227" s="10" t="s">
        <v>1140</v>
      </c>
      <c r="AD2227" s="9" t="s">
        <v>1131</v>
      </c>
      <c r="AE2227" s="8" t="s">
        <v>1123</v>
      </c>
      <c r="AF2227" s="7" t="s">
        <v>3932</v>
      </c>
      <c r="AG2227" s="6"/>
      <c r="AH2227" s="5"/>
    </row>
    <row r="2228" spans="1:36" s="90" customFormat="1" ht="11.25" customHeight="1" x14ac:dyDescent="0.2">
      <c r="A2228" s="30">
        <v>45444</v>
      </c>
      <c r="B2228" s="28"/>
      <c r="C2228" s="29">
        <v>9457627000140</v>
      </c>
      <c r="D2228" s="28" t="s">
        <v>3944</v>
      </c>
      <c r="E2228" s="26">
        <v>2712345</v>
      </c>
      <c r="F2228" s="26">
        <v>22</v>
      </c>
      <c r="G2228" s="27" t="s">
        <v>3943</v>
      </c>
      <c r="H2228" s="24" t="s">
        <v>11</v>
      </c>
      <c r="I2228" s="26" t="s">
        <v>5</v>
      </c>
      <c r="J2228" s="26" t="s">
        <v>4</v>
      </c>
      <c r="K2228" s="25">
        <v>45460</v>
      </c>
      <c r="L2228" s="19" t="s">
        <v>102</v>
      </c>
      <c r="M2228" s="24" t="s">
        <v>45</v>
      </c>
      <c r="N2228" s="23" t="s">
        <v>20</v>
      </c>
      <c r="O2228" s="22">
        <v>45495</v>
      </c>
      <c r="P2228" s="21" t="s">
        <v>1196</v>
      </c>
      <c r="Q2228" s="20">
        <v>89.9</v>
      </c>
      <c r="R2228" s="19"/>
      <c r="S2228" s="13"/>
      <c r="T2228" s="18"/>
      <c r="U2228" s="17"/>
      <c r="V2228" s="16"/>
      <c r="W2228" s="15"/>
      <c r="X2228" s="14"/>
      <c r="Y2228" s="13"/>
      <c r="Z2228" s="12"/>
      <c r="AA2228" s="11" t="s">
        <v>0</v>
      </c>
      <c r="AB2228" s="9" t="s">
        <v>1123</v>
      </c>
      <c r="AC2228" s="10" t="s">
        <v>1140</v>
      </c>
      <c r="AD2228" s="9" t="s">
        <v>1131</v>
      </c>
      <c r="AE2228" s="8" t="s">
        <v>1123</v>
      </c>
      <c r="AF2228" s="7" t="s">
        <v>3942</v>
      </c>
      <c r="AG2228" s="6"/>
      <c r="AH2228" s="5"/>
      <c r="AI2228" s="86"/>
      <c r="AJ2228" s="86"/>
    </row>
    <row r="2229" spans="1:36" s="86" customFormat="1" ht="11.25" customHeight="1" x14ac:dyDescent="0.2">
      <c r="A2229" s="30">
        <v>45444</v>
      </c>
      <c r="B2229" s="28"/>
      <c r="C2229" s="29">
        <v>23861243000110</v>
      </c>
      <c r="D2229" s="28" t="s">
        <v>3941</v>
      </c>
      <c r="E2229" s="26" t="s">
        <v>3940</v>
      </c>
      <c r="F2229" s="26">
        <v>20</v>
      </c>
      <c r="G2229" s="27" t="s">
        <v>3939</v>
      </c>
      <c r="H2229" s="24" t="s">
        <v>11</v>
      </c>
      <c r="I2229" s="26" t="s">
        <v>5</v>
      </c>
      <c r="J2229" s="26" t="s">
        <v>10</v>
      </c>
      <c r="K2229" s="25">
        <v>45460</v>
      </c>
      <c r="L2229" s="19" t="s">
        <v>85</v>
      </c>
      <c r="M2229" s="24" t="s">
        <v>89</v>
      </c>
      <c r="N2229" s="23" t="s">
        <v>20</v>
      </c>
      <c r="O2229" s="22">
        <v>45493</v>
      </c>
      <c r="P2229" s="21" t="s">
        <v>1196</v>
      </c>
      <c r="Q2229" s="20">
        <v>74.569999999999993</v>
      </c>
      <c r="R2229" s="19"/>
      <c r="S2229" s="13"/>
      <c r="T2229" s="18"/>
      <c r="U2229" s="17"/>
      <c r="V2229" s="16"/>
      <c r="W2229" s="15"/>
      <c r="X2229" s="14"/>
      <c r="Y2229" s="13"/>
      <c r="Z2229" s="12"/>
      <c r="AA2229" s="11" t="s">
        <v>0</v>
      </c>
      <c r="AB2229" s="9" t="s">
        <v>1123</v>
      </c>
      <c r="AC2229" s="10" t="s">
        <v>1140</v>
      </c>
      <c r="AD2229" s="9" t="s">
        <v>1131</v>
      </c>
      <c r="AE2229" s="8" t="s">
        <v>1123</v>
      </c>
      <c r="AF2229" s="7" t="s">
        <v>3932</v>
      </c>
      <c r="AG2229" s="6"/>
      <c r="AH2229" s="5"/>
    </row>
    <row r="2230" spans="1:36" s="86" customFormat="1" ht="11.25" customHeight="1" x14ac:dyDescent="0.2">
      <c r="A2230" s="30">
        <v>45444</v>
      </c>
      <c r="B2230" s="28"/>
      <c r="C2230" s="29">
        <v>44395445000193</v>
      </c>
      <c r="D2230" s="28" t="s">
        <v>3938</v>
      </c>
      <c r="E2230" s="26" t="s">
        <v>3937</v>
      </c>
      <c r="F2230" s="26">
        <v>20</v>
      </c>
      <c r="G2230" s="27" t="s">
        <v>3936</v>
      </c>
      <c r="H2230" s="24" t="s">
        <v>11</v>
      </c>
      <c r="I2230" s="26" t="s">
        <v>5</v>
      </c>
      <c r="J2230" s="26" t="s">
        <v>10</v>
      </c>
      <c r="K2230" s="25">
        <v>45460</v>
      </c>
      <c r="L2230" s="19" t="s">
        <v>46</v>
      </c>
      <c r="M2230" s="24" t="s">
        <v>45</v>
      </c>
      <c r="N2230" s="23" t="s">
        <v>20</v>
      </c>
      <c r="O2230" s="22">
        <v>45493</v>
      </c>
      <c r="P2230" s="21" t="s">
        <v>1196</v>
      </c>
      <c r="Q2230" s="20">
        <v>58.53</v>
      </c>
      <c r="R2230" s="19"/>
      <c r="S2230" s="13"/>
      <c r="T2230" s="18"/>
      <c r="U2230" s="17"/>
      <c r="V2230" s="16"/>
      <c r="W2230" s="15"/>
      <c r="X2230" s="14"/>
      <c r="Y2230" s="13"/>
      <c r="Z2230" s="12"/>
      <c r="AA2230" s="11" t="s">
        <v>0</v>
      </c>
      <c r="AB2230" s="9" t="s">
        <v>1123</v>
      </c>
      <c r="AC2230" s="10" t="s">
        <v>1140</v>
      </c>
      <c r="AD2230" s="9" t="s">
        <v>1131</v>
      </c>
      <c r="AE2230" s="8" t="s">
        <v>1123</v>
      </c>
      <c r="AF2230" s="7" t="s">
        <v>3932</v>
      </c>
      <c r="AG2230" s="6"/>
      <c r="AH2230" s="5"/>
    </row>
    <row r="2231" spans="1:36" s="86" customFormat="1" ht="11.25" customHeight="1" x14ac:dyDescent="0.2">
      <c r="A2231" s="30">
        <v>45444</v>
      </c>
      <c r="B2231" s="28"/>
      <c r="C2231" s="29">
        <v>33968549000123</v>
      </c>
      <c r="D2231" s="28" t="s">
        <v>3935</v>
      </c>
      <c r="E2231" s="26" t="s">
        <v>3934</v>
      </c>
      <c r="F2231" s="26">
        <v>20</v>
      </c>
      <c r="G2231" s="27" t="s">
        <v>3933</v>
      </c>
      <c r="H2231" s="24" t="s">
        <v>11</v>
      </c>
      <c r="I2231" s="26" t="s">
        <v>5</v>
      </c>
      <c r="J2231" s="26" t="s">
        <v>10</v>
      </c>
      <c r="K2231" s="25">
        <v>45460</v>
      </c>
      <c r="L2231" s="19" t="s">
        <v>30</v>
      </c>
      <c r="M2231" s="24" t="s">
        <v>15</v>
      </c>
      <c r="N2231" s="23" t="s">
        <v>1</v>
      </c>
      <c r="O2231" s="22">
        <v>45493</v>
      </c>
      <c r="P2231" s="21" t="s">
        <v>1196</v>
      </c>
      <c r="Q2231" s="20">
        <v>47.92</v>
      </c>
      <c r="R2231" s="19"/>
      <c r="S2231" s="13"/>
      <c r="T2231" s="18"/>
      <c r="U2231" s="17"/>
      <c r="V2231" s="16"/>
      <c r="W2231" s="15"/>
      <c r="X2231" s="14"/>
      <c r="Y2231" s="13"/>
      <c r="Z2231" s="12"/>
      <c r="AA2231" s="11" t="s">
        <v>0</v>
      </c>
      <c r="AB2231" s="9" t="s">
        <v>1123</v>
      </c>
      <c r="AC2231" s="10" t="s">
        <v>1140</v>
      </c>
      <c r="AD2231" s="9" t="s">
        <v>1131</v>
      </c>
      <c r="AE2231" s="8" t="s">
        <v>1123</v>
      </c>
      <c r="AF2231" s="7" t="s">
        <v>3932</v>
      </c>
      <c r="AG2231" s="6"/>
      <c r="AH2231" s="5"/>
    </row>
    <row r="2232" spans="1:36" s="86" customFormat="1" ht="11.25" customHeight="1" x14ac:dyDescent="0.2">
      <c r="A2232" s="30">
        <v>45444</v>
      </c>
      <c r="B2232" s="28"/>
      <c r="C2232" s="29">
        <v>50021536000161</v>
      </c>
      <c r="D2232" s="28" t="s">
        <v>3931</v>
      </c>
      <c r="E2232" s="26">
        <v>2684455</v>
      </c>
      <c r="F2232" s="26">
        <v>22</v>
      </c>
      <c r="G2232" s="27" t="s">
        <v>3930</v>
      </c>
      <c r="H2232" s="24" t="s">
        <v>11</v>
      </c>
      <c r="I2232" s="26" t="s">
        <v>5</v>
      </c>
      <c r="J2232" s="26" t="s">
        <v>4</v>
      </c>
      <c r="K2232" s="25">
        <v>45460</v>
      </c>
      <c r="L2232" s="19" t="s">
        <v>170</v>
      </c>
      <c r="M2232" s="24" t="s">
        <v>29</v>
      </c>
      <c r="N2232" s="23" t="s">
        <v>1</v>
      </c>
      <c r="O2232" s="22">
        <v>45495</v>
      </c>
      <c r="P2232" s="21" t="s">
        <v>1196</v>
      </c>
      <c r="Q2232" s="20">
        <v>109.9</v>
      </c>
      <c r="R2232" s="19"/>
      <c r="S2232" s="13"/>
      <c r="T2232" s="18"/>
      <c r="U2232" s="17"/>
      <c r="V2232" s="16"/>
      <c r="W2232" s="15"/>
      <c r="X2232" s="14"/>
      <c r="Y2232" s="13"/>
      <c r="Z2232" s="12"/>
      <c r="AA2232" s="11" t="s">
        <v>0</v>
      </c>
      <c r="AB2232" s="9" t="s">
        <v>1123</v>
      </c>
      <c r="AC2232" s="10" t="s">
        <v>1201</v>
      </c>
      <c r="AD2232" s="9" t="s">
        <v>1131</v>
      </c>
      <c r="AE2232" s="8" t="s">
        <v>1123</v>
      </c>
      <c r="AF2232" s="7" t="s">
        <v>3929</v>
      </c>
      <c r="AG2232" s="6"/>
      <c r="AH2232" s="5"/>
    </row>
    <row r="2233" spans="1:36" s="86" customFormat="1" ht="11.25" customHeight="1" x14ac:dyDescent="0.2">
      <c r="A2233" s="30">
        <v>45444</v>
      </c>
      <c r="B2233" s="28"/>
      <c r="C2233" s="29">
        <v>26544861000124</v>
      </c>
      <c r="D2233" s="28" t="s">
        <v>3928</v>
      </c>
      <c r="E2233" s="26" t="s">
        <v>3927</v>
      </c>
      <c r="F2233" s="26">
        <v>26</v>
      </c>
      <c r="G2233" s="27" t="s">
        <v>3926</v>
      </c>
      <c r="H2233" s="24" t="s">
        <v>6</v>
      </c>
      <c r="I2233" s="26" t="s">
        <v>5</v>
      </c>
      <c r="J2233" s="26" t="s">
        <v>10</v>
      </c>
      <c r="K2233" s="25">
        <v>45461</v>
      </c>
      <c r="L2233" s="19" t="s">
        <v>30</v>
      </c>
      <c r="M2233" s="24" t="s">
        <v>21</v>
      </c>
      <c r="N2233" s="23" t="s">
        <v>20</v>
      </c>
      <c r="O2233" s="22"/>
      <c r="P2233" s="21"/>
      <c r="Q2233" s="20"/>
      <c r="R2233" s="19"/>
      <c r="S2233" s="13"/>
      <c r="T2233" s="18"/>
      <c r="U2233" s="17"/>
      <c r="V2233" s="16"/>
      <c r="W2233" s="15"/>
      <c r="X2233" s="14"/>
      <c r="Y2233" s="13"/>
      <c r="Z2233" s="12"/>
      <c r="AA2233" s="11" t="s">
        <v>0</v>
      </c>
      <c r="AB2233" s="9"/>
      <c r="AC2233" s="10"/>
      <c r="AD2233" s="9"/>
      <c r="AE2233" s="8"/>
      <c r="AF2233" s="7"/>
      <c r="AG2233" s="6"/>
      <c r="AH2233" s="5"/>
    </row>
    <row r="2234" spans="1:36" s="86" customFormat="1" ht="11.25" customHeight="1" x14ac:dyDescent="0.2">
      <c r="A2234" s="30">
        <v>45444</v>
      </c>
      <c r="B2234" s="28"/>
      <c r="C2234" s="29">
        <v>34181095000109</v>
      </c>
      <c r="D2234" s="28" t="s">
        <v>3925</v>
      </c>
      <c r="E2234" s="26" t="s">
        <v>3924</v>
      </c>
      <c r="F2234" s="26">
        <v>2</v>
      </c>
      <c r="G2234" s="27" t="s">
        <v>3923</v>
      </c>
      <c r="H2234" s="24" t="s">
        <v>6</v>
      </c>
      <c r="I2234" s="26" t="s">
        <v>5</v>
      </c>
      <c r="J2234" s="26" t="s">
        <v>10</v>
      </c>
      <c r="K2234" s="25">
        <v>45461</v>
      </c>
      <c r="L2234" s="19" t="s">
        <v>9</v>
      </c>
      <c r="M2234" s="24" t="s">
        <v>2</v>
      </c>
      <c r="N2234" s="23" t="s">
        <v>1</v>
      </c>
      <c r="O2234" s="22"/>
      <c r="P2234" s="21"/>
      <c r="Q2234" s="20"/>
      <c r="R2234" s="19"/>
      <c r="S2234" s="13"/>
      <c r="T2234" s="18"/>
      <c r="U2234" s="17"/>
      <c r="V2234" s="16"/>
      <c r="W2234" s="15"/>
      <c r="X2234" s="14"/>
      <c r="Y2234" s="13"/>
      <c r="Z2234" s="12"/>
      <c r="AA2234" s="11" t="s">
        <v>0</v>
      </c>
      <c r="AB2234" s="9"/>
      <c r="AC2234" s="10"/>
      <c r="AD2234" s="9"/>
      <c r="AE2234" s="8"/>
      <c r="AF2234" s="7"/>
      <c r="AG2234" s="6"/>
      <c r="AH2234" s="5"/>
    </row>
    <row r="2235" spans="1:36" s="86" customFormat="1" ht="11.25" customHeight="1" x14ac:dyDescent="0.2">
      <c r="A2235" s="30">
        <v>45444</v>
      </c>
      <c r="B2235" s="28"/>
      <c r="C2235" s="29">
        <v>81129090000117</v>
      </c>
      <c r="D2235" s="28" t="s">
        <v>3771</v>
      </c>
      <c r="E2235" s="26" t="s">
        <v>3922</v>
      </c>
      <c r="F2235" s="26">
        <v>26</v>
      </c>
      <c r="G2235" s="27" t="s">
        <v>3769</v>
      </c>
      <c r="H2235" s="24" t="s">
        <v>6</v>
      </c>
      <c r="I2235" s="26" t="s">
        <v>5</v>
      </c>
      <c r="J2235" s="26" t="s">
        <v>10</v>
      </c>
      <c r="K2235" s="25">
        <v>45461</v>
      </c>
      <c r="L2235" s="19" t="s">
        <v>64</v>
      </c>
      <c r="M2235" s="24" t="s">
        <v>45</v>
      </c>
      <c r="N2235" s="23" t="s">
        <v>20</v>
      </c>
      <c r="O2235" s="22"/>
      <c r="P2235" s="21"/>
      <c r="Q2235" s="20"/>
      <c r="R2235" s="19"/>
      <c r="S2235" s="13"/>
      <c r="T2235" s="18"/>
      <c r="U2235" s="17"/>
      <c r="V2235" s="16"/>
      <c r="W2235" s="15"/>
      <c r="X2235" s="14"/>
      <c r="Y2235" s="13"/>
      <c r="Z2235" s="12"/>
      <c r="AA2235" s="11" t="s">
        <v>0</v>
      </c>
      <c r="AB2235" s="9"/>
      <c r="AC2235" s="10"/>
      <c r="AD2235" s="9"/>
      <c r="AE2235" s="8"/>
      <c r="AF2235" s="7"/>
      <c r="AG2235" s="6"/>
      <c r="AH2235" s="5"/>
    </row>
    <row r="2236" spans="1:36" s="86" customFormat="1" ht="11.25" x14ac:dyDescent="0.2">
      <c r="A2236" s="30">
        <v>45444</v>
      </c>
      <c r="B2236" s="28"/>
      <c r="C2236" s="29">
        <v>7667419000140</v>
      </c>
      <c r="D2236" s="28" t="s">
        <v>3921</v>
      </c>
      <c r="E2236" s="26" t="s">
        <v>3920</v>
      </c>
      <c r="F2236" s="26">
        <v>26</v>
      </c>
      <c r="G2236" s="27" t="s">
        <v>3919</v>
      </c>
      <c r="H2236" s="24" t="s">
        <v>11</v>
      </c>
      <c r="I2236" s="26" t="s">
        <v>5</v>
      </c>
      <c r="J2236" s="26" t="s">
        <v>10</v>
      </c>
      <c r="K2236" s="25">
        <v>45461</v>
      </c>
      <c r="L2236" s="19" t="s">
        <v>46</v>
      </c>
      <c r="M2236" s="24" t="s">
        <v>174</v>
      </c>
      <c r="N2236" s="23" t="s">
        <v>20</v>
      </c>
      <c r="O2236" s="22"/>
      <c r="P2236" s="21"/>
      <c r="Q2236" s="20"/>
      <c r="R2236" s="19"/>
      <c r="S2236" s="13"/>
      <c r="T2236" s="18"/>
      <c r="U2236" s="17"/>
      <c r="V2236" s="16"/>
      <c r="W2236" s="15"/>
      <c r="X2236" s="14"/>
      <c r="Y2236" s="13"/>
      <c r="Z2236" s="12"/>
      <c r="AA2236" s="11" t="s">
        <v>0</v>
      </c>
      <c r="AB2236" s="9"/>
      <c r="AC2236" s="10"/>
      <c r="AD2236" s="9"/>
      <c r="AE2236" s="8"/>
      <c r="AF2236" s="7"/>
      <c r="AG2236" s="6"/>
      <c r="AH2236" s="5"/>
    </row>
    <row r="2237" spans="1:36" s="86" customFormat="1" ht="11.25" x14ac:dyDescent="0.2">
      <c r="A2237" s="30">
        <v>45444</v>
      </c>
      <c r="B2237" s="28"/>
      <c r="C2237" s="29">
        <v>41912144000100</v>
      </c>
      <c r="D2237" s="28" t="s">
        <v>3918</v>
      </c>
      <c r="E2237" s="26" t="s">
        <v>3917</v>
      </c>
      <c r="F2237" s="26">
        <v>2</v>
      </c>
      <c r="G2237" s="27" t="s">
        <v>3916</v>
      </c>
      <c r="H2237" s="24" t="s">
        <v>11</v>
      </c>
      <c r="I2237" s="26" t="s">
        <v>5</v>
      </c>
      <c r="J2237" s="26" t="s">
        <v>10</v>
      </c>
      <c r="K2237" s="25">
        <v>45461</v>
      </c>
      <c r="L2237" s="19" t="s">
        <v>60</v>
      </c>
      <c r="M2237" s="24" t="s">
        <v>110</v>
      </c>
      <c r="N2237" s="23" t="s">
        <v>20</v>
      </c>
      <c r="O2237" s="22"/>
      <c r="P2237" s="21"/>
      <c r="Q2237" s="20"/>
      <c r="R2237" s="19"/>
      <c r="S2237" s="13"/>
      <c r="T2237" s="18"/>
      <c r="U2237" s="17"/>
      <c r="V2237" s="16"/>
      <c r="W2237" s="15"/>
      <c r="X2237" s="14"/>
      <c r="Y2237" s="13"/>
      <c r="Z2237" s="12"/>
      <c r="AA2237" s="11" t="s">
        <v>0</v>
      </c>
      <c r="AB2237" s="9"/>
      <c r="AC2237" s="10"/>
      <c r="AD2237" s="9"/>
      <c r="AE2237" s="8"/>
      <c r="AF2237" s="7"/>
      <c r="AG2237" s="6"/>
      <c r="AH2237" s="5"/>
    </row>
    <row r="2238" spans="1:36" s="86" customFormat="1" ht="11.25" x14ac:dyDescent="0.2">
      <c r="A2238" s="30">
        <v>45444</v>
      </c>
      <c r="B2238" s="28"/>
      <c r="C2238" s="29">
        <v>50694150000110</v>
      </c>
      <c r="D2238" s="28" t="s">
        <v>3915</v>
      </c>
      <c r="E2238" s="26">
        <v>2711333</v>
      </c>
      <c r="F2238" s="26">
        <v>23</v>
      </c>
      <c r="G2238" s="27" t="s">
        <v>3914</v>
      </c>
      <c r="H2238" s="24" t="s">
        <v>11</v>
      </c>
      <c r="I2238" s="26" t="s">
        <v>5</v>
      </c>
      <c r="J2238" s="26" t="s">
        <v>4</v>
      </c>
      <c r="K2238" s="25">
        <v>45461</v>
      </c>
      <c r="L2238" s="19" t="s">
        <v>102</v>
      </c>
      <c r="M2238" s="24" t="s">
        <v>153</v>
      </c>
      <c r="N2238" s="23" t="s">
        <v>1</v>
      </c>
      <c r="O2238" s="22">
        <v>45496</v>
      </c>
      <c r="P2238" s="21" t="s">
        <v>1196</v>
      </c>
      <c r="Q2238" s="20">
        <v>139.9</v>
      </c>
      <c r="R2238" s="19"/>
      <c r="S2238" s="13"/>
      <c r="T2238" s="18"/>
      <c r="U2238" s="17"/>
      <c r="V2238" s="16"/>
      <c r="W2238" s="15"/>
      <c r="X2238" s="14"/>
      <c r="Y2238" s="13"/>
      <c r="Z2238" s="12"/>
      <c r="AA2238" s="11" t="s">
        <v>0</v>
      </c>
      <c r="AB2238" s="9" t="s">
        <v>1123</v>
      </c>
      <c r="AC2238" s="10" t="s">
        <v>1140</v>
      </c>
      <c r="AD2238" s="9" t="s">
        <v>1131</v>
      </c>
      <c r="AE2238" s="8" t="s">
        <v>1123</v>
      </c>
      <c r="AF2238" s="7" t="s">
        <v>3815</v>
      </c>
      <c r="AG2238" s="6"/>
      <c r="AH2238" s="5"/>
    </row>
    <row r="2239" spans="1:36" s="86" customFormat="1" ht="11.25" x14ac:dyDescent="0.2">
      <c r="A2239" s="30">
        <v>45444</v>
      </c>
      <c r="B2239" s="28"/>
      <c r="C2239" s="29">
        <v>23210306000178</v>
      </c>
      <c r="D2239" s="28" t="s">
        <v>3913</v>
      </c>
      <c r="E2239" s="26" t="s">
        <v>3912</v>
      </c>
      <c r="F2239" s="26">
        <v>26</v>
      </c>
      <c r="G2239" s="27" t="s">
        <v>3911</v>
      </c>
      <c r="H2239" s="24" t="s">
        <v>11</v>
      </c>
      <c r="I2239" s="26" t="s">
        <v>5</v>
      </c>
      <c r="J2239" s="26" t="s">
        <v>10</v>
      </c>
      <c r="K2239" s="25">
        <v>45461</v>
      </c>
      <c r="L2239" s="19" t="s">
        <v>114</v>
      </c>
      <c r="M2239" s="24" t="s">
        <v>15</v>
      </c>
      <c r="N2239" s="23" t="s">
        <v>1</v>
      </c>
      <c r="O2239" s="22"/>
      <c r="P2239" s="21"/>
      <c r="Q2239" s="20"/>
      <c r="R2239" s="19"/>
      <c r="S2239" s="13"/>
      <c r="T2239" s="18"/>
      <c r="U2239" s="17"/>
      <c r="V2239" s="16"/>
      <c r="W2239" s="15"/>
      <c r="X2239" s="14"/>
      <c r="Y2239" s="13"/>
      <c r="Z2239" s="12"/>
      <c r="AA2239" s="11" t="s">
        <v>0</v>
      </c>
      <c r="AB2239" s="9"/>
      <c r="AC2239" s="10"/>
      <c r="AD2239" s="9"/>
      <c r="AE2239" s="8"/>
      <c r="AF2239" s="7"/>
      <c r="AG2239" s="6"/>
      <c r="AH2239" s="5"/>
    </row>
    <row r="2240" spans="1:36" s="86" customFormat="1" ht="11.25" x14ac:dyDescent="0.2">
      <c r="A2240" s="30">
        <v>45444</v>
      </c>
      <c r="B2240" s="28"/>
      <c r="C2240" s="29">
        <v>45776113000111</v>
      </c>
      <c r="D2240" s="28" t="s">
        <v>3910</v>
      </c>
      <c r="E2240" s="26">
        <v>2710672</v>
      </c>
      <c r="F2240" s="26">
        <v>23</v>
      </c>
      <c r="G2240" s="27" t="s">
        <v>3909</v>
      </c>
      <c r="H2240" s="24" t="s">
        <v>6</v>
      </c>
      <c r="I2240" s="26" t="s">
        <v>5</v>
      </c>
      <c r="J2240" s="26" t="s">
        <v>4</v>
      </c>
      <c r="K2240" s="25">
        <v>45461</v>
      </c>
      <c r="L2240" s="19" t="s">
        <v>1290</v>
      </c>
      <c r="M2240" s="24" t="s">
        <v>2</v>
      </c>
      <c r="N2240" s="23" t="s">
        <v>1</v>
      </c>
      <c r="O2240" s="22">
        <v>45496</v>
      </c>
      <c r="P2240" s="21" t="s">
        <v>1196</v>
      </c>
      <c r="Q2240" s="20">
        <v>109.9</v>
      </c>
      <c r="R2240" s="19"/>
      <c r="S2240" s="13"/>
      <c r="T2240" s="18"/>
      <c r="U2240" s="17"/>
      <c r="V2240" s="16"/>
      <c r="W2240" s="15"/>
      <c r="X2240" s="14"/>
      <c r="Y2240" s="13"/>
      <c r="Z2240" s="12"/>
      <c r="AA2240" s="11" t="s">
        <v>0</v>
      </c>
      <c r="AB2240" s="9" t="s">
        <v>1123</v>
      </c>
      <c r="AC2240" s="10" t="s">
        <v>6</v>
      </c>
      <c r="AD2240" s="9" t="s">
        <v>1131</v>
      </c>
      <c r="AE2240" s="8" t="s">
        <v>1123</v>
      </c>
      <c r="AF2240" s="7" t="s">
        <v>3741</v>
      </c>
      <c r="AG2240" s="6"/>
      <c r="AH2240" s="5"/>
    </row>
    <row r="2241" spans="1:36" s="86" customFormat="1" ht="11.25" x14ac:dyDescent="0.2">
      <c r="A2241" s="30">
        <v>45444</v>
      </c>
      <c r="B2241" s="28"/>
      <c r="C2241" s="29">
        <v>54782476000150</v>
      </c>
      <c r="D2241" s="28" t="s">
        <v>3908</v>
      </c>
      <c r="E2241" s="26">
        <v>2720178</v>
      </c>
      <c r="F2241" s="26">
        <v>23</v>
      </c>
      <c r="G2241" s="27" t="s">
        <v>3907</v>
      </c>
      <c r="H2241" s="24" t="s">
        <v>6</v>
      </c>
      <c r="I2241" s="26" t="s">
        <v>5</v>
      </c>
      <c r="J2241" s="26" t="s">
        <v>4</v>
      </c>
      <c r="K2241" s="25">
        <v>45461</v>
      </c>
      <c r="L2241" s="19" t="s">
        <v>299</v>
      </c>
      <c r="M2241" s="24" t="s">
        <v>29</v>
      </c>
      <c r="N2241" s="23" t="s">
        <v>1</v>
      </c>
      <c r="O2241" s="22">
        <v>45496</v>
      </c>
      <c r="P2241" s="21" t="s">
        <v>1196</v>
      </c>
      <c r="Q2241" s="20">
        <v>109.9</v>
      </c>
      <c r="R2241" s="19"/>
      <c r="S2241" s="13"/>
      <c r="T2241" s="18"/>
      <c r="U2241" s="17"/>
      <c r="V2241" s="16"/>
      <c r="W2241" s="15"/>
      <c r="X2241" s="14"/>
      <c r="Y2241" s="13"/>
      <c r="Z2241" s="12"/>
      <c r="AA2241" s="11" t="s">
        <v>0</v>
      </c>
      <c r="AB2241" s="9" t="s">
        <v>1123</v>
      </c>
      <c r="AC2241" s="10" t="s">
        <v>6</v>
      </c>
      <c r="AD2241" s="9" t="s">
        <v>1131</v>
      </c>
      <c r="AE2241" s="8" t="s">
        <v>1123</v>
      </c>
      <c r="AF2241" s="7" t="s">
        <v>3741</v>
      </c>
      <c r="AG2241" s="6"/>
      <c r="AH2241" s="5"/>
    </row>
    <row r="2242" spans="1:36" s="90" customFormat="1" ht="11.25" x14ac:dyDescent="0.2">
      <c r="A2242" s="93">
        <v>45444</v>
      </c>
      <c r="B2242" s="28"/>
      <c r="C2242" s="29">
        <v>34538382000123</v>
      </c>
      <c r="D2242" s="28" t="s">
        <v>3906</v>
      </c>
      <c r="E2242" s="26" t="s">
        <v>3905</v>
      </c>
      <c r="F2242" s="26">
        <v>11</v>
      </c>
      <c r="G2242" s="27" t="s">
        <v>3904</v>
      </c>
      <c r="H2242" s="24" t="s">
        <v>6</v>
      </c>
      <c r="I2242" s="26" t="s">
        <v>5</v>
      </c>
      <c r="J2242" s="26" t="s">
        <v>10</v>
      </c>
      <c r="K2242" s="25">
        <v>45461</v>
      </c>
      <c r="L2242" s="19" t="s">
        <v>3903</v>
      </c>
      <c r="M2242" s="24" t="s">
        <v>2</v>
      </c>
      <c r="N2242" s="23" t="s">
        <v>1</v>
      </c>
      <c r="O2242" s="22">
        <v>45488</v>
      </c>
      <c r="P2242" s="21" t="s">
        <v>1196</v>
      </c>
      <c r="Q2242" s="20">
        <v>20.92</v>
      </c>
      <c r="R2242" s="19"/>
      <c r="S2242" s="13"/>
      <c r="T2242" s="18"/>
      <c r="U2242" s="17"/>
      <c r="V2242" s="16"/>
      <c r="W2242" s="15"/>
      <c r="X2242" s="14"/>
      <c r="Y2242" s="13"/>
      <c r="Z2242" s="12"/>
      <c r="AA2242" s="11" t="s">
        <v>1195</v>
      </c>
      <c r="AB2242" s="9" t="s">
        <v>1194</v>
      </c>
      <c r="AC2242" s="10" t="s">
        <v>6</v>
      </c>
      <c r="AD2242" s="9" t="s">
        <v>1131</v>
      </c>
      <c r="AE2242" s="8" t="s">
        <v>1193</v>
      </c>
      <c r="AF2242" s="7" t="s">
        <v>3902</v>
      </c>
      <c r="AG2242" s="6"/>
      <c r="AH2242" s="5"/>
      <c r="AI2242" s="86"/>
      <c r="AJ2242" s="86"/>
    </row>
    <row r="2243" spans="1:36" s="86" customFormat="1" ht="11.25" x14ac:dyDescent="0.2">
      <c r="A2243" s="30">
        <v>45444</v>
      </c>
      <c r="B2243" s="28"/>
      <c r="C2243" s="29">
        <v>13746724000120</v>
      </c>
      <c r="D2243" s="28" t="s">
        <v>3901</v>
      </c>
      <c r="E2243" s="26" t="s">
        <v>3900</v>
      </c>
      <c r="F2243" s="26">
        <v>2</v>
      </c>
      <c r="G2243" s="27" t="s">
        <v>3899</v>
      </c>
      <c r="H2243" s="24" t="s">
        <v>6</v>
      </c>
      <c r="I2243" s="26" t="s">
        <v>5</v>
      </c>
      <c r="J2243" s="26" t="s">
        <v>10</v>
      </c>
      <c r="K2243" s="25">
        <v>45462</v>
      </c>
      <c r="L2243" s="19" t="s">
        <v>16</v>
      </c>
      <c r="M2243" s="24" t="s">
        <v>29</v>
      </c>
      <c r="N2243" s="23" t="s">
        <v>1</v>
      </c>
      <c r="O2243" s="22"/>
      <c r="P2243" s="21"/>
      <c r="Q2243" s="20"/>
      <c r="R2243" s="19"/>
      <c r="S2243" s="13"/>
      <c r="T2243" s="18"/>
      <c r="U2243" s="17"/>
      <c r="V2243" s="16"/>
      <c r="W2243" s="15"/>
      <c r="X2243" s="14"/>
      <c r="Y2243" s="13"/>
      <c r="Z2243" s="12"/>
      <c r="AA2243" s="11" t="s">
        <v>0</v>
      </c>
      <c r="AB2243" s="9"/>
      <c r="AC2243" s="10"/>
      <c r="AD2243" s="9"/>
      <c r="AE2243" s="8"/>
      <c r="AF2243" s="7"/>
      <c r="AG2243" s="6"/>
      <c r="AH2243" s="5"/>
    </row>
    <row r="2244" spans="1:36" s="86" customFormat="1" ht="11.25" x14ac:dyDescent="0.2">
      <c r="A2244" s="30">
        <v>45444</v>
      </c>
      <c r="B2244" s="28"/>
      <c r="C2244" s="29">
        <v>5264153000160</v>
      </c>
      <c r="D2244" s="28" t="s">
        <v>3898</v>
      </c>
      <c r="E2244" s="26" t="s">
        <v>3897</v>
      </c>
      <c r="F2244" s="26">
        <v>26</v>
      </c>
      <c r="G2244" s="27" t="s">
        <v>3896</v>
      </c>
      <c r="H2244" s="24" t="s">
        <v>11</v>
      </c>
      <c r="I2244" s="26" t="s">
        <v>5</v>
      </c>
      <c r="J2244" s="26" t="s">
        <v>10</v>
      </c>
      <c r="K2244" s="25">
        <v>45462</v>
      </c>
      <c r="L2244" s="19" t="s">
        <v>321</v>
      </c>
      <c r="M2244" s="24" t="s">
        <v>72</v>
      </c>
      <c r="N2244" s="23" t="s">
        <v>20</v>
      </c>
      <c r="O2244" s="22"/>
      <c r="P2244" s="21"/>
      <c r="Q2244" s="20"/>
      <c r="R2244" s="19"/>
      <c r="S2244" s="13"/>
      <c r="T2244" s="18"/>
      <c r="U2244" s="17"/>
      <c r="V2244" s="16"/>
      <c r="W2244" s="15"/>
      <c r="X2244" s="14"/>
      <c r="Y2244" s="13"/>
      <c r="Z2244" s="12"/>
      <c r="AA2244" s="11" t="s">
        <v>0</v>
      </c>
      <c r="AB2244" s="9"/>
      <c r="AC2244" s="10"/>
      <c r="AD2244" s="9"/>
      <c r="AE2244" s="8"/>
      <c r="AF2244" s="7"/>
      <c r="AG2244" s="6"/>
      <c r="AH2244" s="5"/>
    </row>
    <row r="2245" spans="1:36" s="86" customFormat="1" ht="11.25" x14ac:dyDescent="0.2">
      <c r="A2245" s="30">
        <v>45444</v>
      </c>
      <c r="B2245" s="28"/>
      <c r="C2245" s="29">
        <v>48587987000119</v>
      </c>
      <c r="D2245" s="28" t="s">
        <v>3895</v>
      </c>
      <c r="E2245" s="26" t="s">
        <v>3894</v>
      </c>
      <c r="F2245" s="26">
        <v>2</v>
      </c>
      <c r="G2245" s="27" t="s">
        <v>3893</v>
      </c>
      <c r="H2245" s="24" t="s">
        <v>6</v>
      </c>
      <c r="I2245" s="26" t="s">
        <v>5</v>
      </c>
      <c r="J2245" s="26" t="s">
        <v>10</v>
      </c>
      <c r="K2245" s="25">
        <v>45462</v>
      </c>
      <c r="L2245" s="19" t="s">
        <v>30</v>
      </c>
      <c r="M2245" s="24" t="s">
        <v>37</v>
      </c>
      <c r="N2245" s="23" t="s">
        <v>1</v>
      </c>
      <c r="O2245" s="22"/>
      <c r="P2245" s="21"/>
      <c r="Q2245" s="20"/>
      <c r="R2245" s="19"/>
      <c r="S2245" s="13"/>
      <c r="T2245" s="18"/>
      <c r="U2245" s="17"/>
      <c r="V2245" s="16"/>
      <c r="W2245" s="15"/>
      <c r="X2245" s="14"/>
      <c r="Y2245" s="13"/>
      <c r="Z2245" s="12"/>
      <c r="AA2245" s="11" t="s">
        <v>0</v>
      </c>
      <c r="AB2245" s="9"/>
      <c r="AC2245" s="10"/>
      <c r="AD2245" s="9"/>
      <c r="AE2245" s="8"/>
      <c r="AF2245" s="7"/>
      <c r="AG2245" s="6"/>
      <c r="AH2245" s="5"/>
    </row>
    <row r="2246" spans="1:36" s="86" customFormat="1" ht="11.25" x14ac:dyDescent="0.2">
      <c r="A2246" s="30">
        <v>45444</v>
      </c>
      <c r="B2246" s="28"/>
      <c r="C2246" s="29">
        <v>28777709000117</v>
      </c>
      <c r="D2246" s="28" t="s">
        <v>3892</v>
      </c>
      <c r="E2246" s="26" t="s">
        <v>3891</v>
      </c>
      <c r="F2246" s="26">
        <v>26</v>
      </c>
      <c r="G2246" s="27" t="s">
        <v>3890</v>
      </c>
      <c r="H2246" s="24" t="s">
        <v>6</v>
      </c>
      <c r="I2246" s="26" t="s">
        <v>5</v>
      </c>
      <c r="J2246" s="26" t="s">
        <v>10</v>
      </c>
      <c r="K2246" s="25">
        <v>45462</v>
      </c>
      <c r="L2246" s="19" t="s">
        <v>85</v>
      </c>
      <c r="M2246" s="24" t="s">
        <v>37</v>
      </c>
      <c r="N2246" s="23" t="s">
        <v>1</v>
      </c>
      <c r="O2246" s="22"/>
      <c r="P2246" s="21"/>
      <c r="Q2246" s="20"/>
      <c r="R2246" s="19"/>
      <c r="S2246" s="13"/>
      <c r="T2246" s="18"/>
      <c r="U2246" s="17"/>
      <c r="V2246" s="16"/>
      <c r="W2246" s="15"/>
      <c r="X2246" s="14"/>
      <c r="Y2246" s="13"/>
      <c r="Z2246" s="12"/>
      <c r="AA2246" s="11" t="s">
        <v>0</v>
      </c>
      <c r="AB2246" s="9"/>
      <c r="AC2246" s="10"/>
      <c r="AD2246" s="9"/>
      <c r="AE2246" s="8"/>
      <c r="AF2246" s="7"/>
      <c r="AG2246" s="6"/>
      <c r="AH2246" s="5"/>
    </row>
    <row r="2247" spans="1:36" s="86" customFormat="1" ht="11.25" x14ac:dyDescent="0.2">
      <c r="A2247" s="30">
        <v>45444</v>
      </c>
      <c r="B2247" s="28"/>
      <c r="C2247" s="29">
        <v>39799597000111</v>
      </c>
      <c r="D2247" s="28" t="s">
        <v>3889</v>
      </c>
      <c r="E2247" s="26" t="s">
        <v>3888</v>
      </c>
      <c r="F2247" s="26">
        <v>2</v>
      </c>
      <c r="G2247" s="27" t="s">
        <v>3887</v>
      </c>
      <c r="H2247" s="24" t="s">
        <v>11</v>
      </c>
      <c r="I2247" s="26" t="s">
        <v>5</v>
      </c>
      <c r="J2247" s="26" t="s">
        <v>10</v>
      </c>
      <c r="K2247" s="25">
        <v>45462</v>
      </c>
      <c r="L2247" s="19" t="s">
        <v>16</v>
      </c>
      <c r="M2247" s="24" t="s">
        <v>15</v>
      </c>
      <c r="N2247" s="23" t="s">
        <v>1</v>
      </c>
      <c r="O2247" s="22"/>
      <c r="P2247" s="21"/>
      <c r="Q2247" s="20"/>
      <c r="R2247" s="19"/>
      <c r="S2247" s="13"/>
      <c r="T2247" s="18"/>
      <c r="U2247" s="17"/>
      <c r="V2247" s="16"/>
      <c r="W2247" s="15"/>
      <c r="X2247" s="14"/>
      <c r="Y2247" s="13"/>
      <c r="Z2247" s="12"/>
      <c r="AA2247" s="11" t="s">
        <v>0</v>
      </c>
      <c r="AB2247" s="9"/>
      <c r="AC2247" s="10"/>
      <c r="AD2247" s="9"/>
      <c r="AE2247" s="8"/>
      <c r="AF2247" s="7"/>
      <c r="AG2247" s="6"/>
      <c r="AH2247" s="5"/>
    </row>
    <row r="2248" spans="1:36" s="86" customFormat="1" ht="11.25" x14ac:dyDescent="0.2">
      <c r="A2248" s="30">
        <v>45444</v>
      </c>
      <c r="B2248" s="28"/>
      <c r="C2248" s="29">
        <v>52555296000100</v>
      </c>
      <c r="D2248" s="28" t="s">
        <v>3886</v>
      </c>
      <c r="E2248" s="26" t="s">
        <v>3885</v>
      </c>
      <c r="F2248" s="26">
        <v>2</v>
      </c>
      <c r="G2248" s="27" t="s">
        <v>3884</v>
      </c>
      <c r="H2248" s="24" t="s">
        <v>11</v>
      </c>
      <c r="I2248" s="26" t="s">
        <v>5</v>
      </c>
      <c r="J2248" s="26" t="s">
        <v>10</v>
      </c>
      <c r="K2248" s="25">
        <v>45462</v>
      </c>
      <c r="L2248" s="19" t="s">
        <v>3</v>
      </c>
      <c r="M2248" s="24" t="s">
        <v>2</v>
      </c>
      <c r="N2248" s="23" t="s">
        <v>1</v>
      </c>
      <c r="O2248" s="22"/>
      <c r="P2248" s="21"/>
      <c r="Q2248" s="20"/>
      <c r="R2248" s="19"/>
      <c r="S2248" s="13"/>
      <c r="T2248" s="18"/>
      <c r="U2248" s="17"/>
      <c r="V2248" s="16"/>
      <c r="W2248" s="15"/>
      <c r="X2248" s="14"/>
      <c r="Y2248" s="13"/>
      <c r="Z2248" s="12"/>
      <c r="AA2248" s="11" t="s">
        <v>0</v>
      </c>
      <c r="AB2248" s="9"/>
      <c r="AC2248" s="10"/>
      <c r="AD2248" s="9"/>
      <c r="AE2248" s="8"/>
      <c r="AF2248" s="7"/>
      <c r="AG2248" s="6"/>
      <c r="AH2248" s="5"/>
    </row>
    <row r="2249" spans="1:36" s="90" customFormat="1" ht="11.25" x14ac:dyDescent="0.2">
      <c r="A2249" s="30">
        <v>45444</v>
      </c>
      <c r="B2249" s="28"/>
      <c r="C2249" s="29">
        <v>17874765000153</v>
      </c>
      <c r="D2249" s="28" t="s">
        <v>3883</v>
      </c>
      <c r="E2249" s="26" t="s">
        <v>3882</v>
      </c>
      <c r="F2249" s="26">
        <v>2</v>
      </c>
      <c r="G2249" s="27" t="s">
        <v>3881</v>
      </c>
      <c r="H2249" s="24" t="s">
        <v>6</v>
      </c>
      <c r="I2249" s="26" t="s">
        <v>5</v>
      </c>
      <c r="J2249" s="26" t="s">
        <v>10</v>
      </c>
      <c r="K2249" s="25">
        <v>45462</v>
      </c>
      <c r="L2249" s="19" t="s">
        <v>119</v>
      </c>
      <c r="M2249" s="24" t="s">
        <v>201</v>
      </c>
      <c r="N2249" s="23" t="s">
        <v>1</v>
      </c>
      <c r="O2249" s="22"/>
      <c r="P2249" s="21"/>
      <c r="Q2249" s="20"/>
      <c r="R2249" s="19"/>
      <c r="S2249" s="13"/>
      <c r="T2249" s="18"/>
      <c r="U2249" s="17"/>
      <c r="V2249" s="16"/>
      <c r="W2249" s="15"/>
      <c r="X2249" s="14"/>
      <c r="Y2249" s="13"/>
      <c r="Z2249" s="12"/>
      <c r="AA2249" s="11" t="s">
        <v>0</v>
      </c>
      <c r="AB2249" s="9"/>
      <c r="AC2249" s="10"/>
      <c r="AD2249" s="9"/>
      <c r="AE2249" s="8"/>
      <c r="AF2249" s="7"/>
      <c r="AG2249" s="6"/>
      <c r="AH2249" s="5"/>
      <c r="AI2249" s="86"/>
      <c r="AJ2249" s="86"/>
    </row>
    <row r="2250" spans="1:36" s="86" customFormat="1" ht="11.25" x14ac:dyDescent="0.2">
      <c r="A2250" s="30">
        <v>45444</v>
      </c>
      <c r="B2250" s="28"/>
      <c r="C2250" s="29">
        <v>18712384000130</v>
      </c>
      <c r="D2250" s="28" t="s">
        <v>3880</v>
      </c>
      <c r="E2250" s="26" t="s">
        <v>3879</v>
      </c>
      <c r="F2250" s="26">
        <v>2</v>
      </c>
      <c r="G2250" s="27" t="s">
        <v>3878</v>
      </c>
      <c r="H2250" s="24" t="s">
        <v>11</v>
      </c>
      <c r="I2250" s="26" t="s">
        <v>5</v>
      </c>
      <c r="J2250" s="26" t="s">
        <v>10</v>
      </c>
      <c r="K2250" s="25">
        <v>45462</v>
      </c>
      <c r="L2250" s="19" t="s">
        <v>85</v>
      </c>
      <c r="M2250" s="24" t="s">
        <v>2</v>
      </c>
      <c r="N2250" s="23" t="s">
        <v>1</v>
      </c>
      <c r="O2250" s="22"/>
      <c r="P2250" s="21"/>
      <c r="Q2250" s="20"/>
      <c r="R2250" s="19"/>
      <c r="S2250" s="13"/>
      <c r="T2250" s="18"/>
      <c r="U2250" s="17"/>
      <c r="V2250" s="16"/>
      <c r="W2250" s="15"/>
      <c r="X2250" s="14"/>
      <c r="Y2250" s="13"/>
      <c r="Z2250" s="12"/>
      <c r="AA2250" s="11" t="s">
        <v>0</v>
      </c>
      <c r="AB2250" s="9"/>
      <c r="AC2250" s="10"/>
      <c r="AD2250" s="9"/>
      <c r="AE2250" s="8"/>
      <c r="AF2250" s="7"/>
      <c r="AG2250" s="6"/>
      <c r="AH2250" s="5"/>
    </row>
    <row r="2251" spans="1:36" s="86" customFormat="1" ht="11.25" x14ac:dyDescent="0.2">
      <c r="A2251" s="30">
        <v>45444</v>
      </c>
      <c r="B2251" s="28"/>
      <c r="C2251" s="29">
        <v>29723345000155</v>
      </c>
      <c r="D2251" s="28" t="s">
        <v>3877</v>
      </c>
      <c r="E2251" s="26" t="s">
        <v>3876</v>
      </c>
      <c r="F2251" s="26">
        <v>24</v>
      </c>
      <c r="G2251" s="27" t="s">
        <v>3875</v>
      </c>
      <c r="H2251" s="24" t="s">
        <v>6</v>
      </c>
      <c r="I2251" s="26" t="s">
        <v>5</v>
      </c>
      <c r="J2251" s="26" t="s">
        <v>10</v>
      </c>
      <c r="K2251" s="25">
        <v>45462</v>
      </c>
      <c r="L2251" s="19" t="s">
        <v>85</v>
      </c>
      <c r="M2251" s="24" t="s">
        <v>45</v>
      </c>
      <c r="N2251" s="23" t="s">
        <v>20</v>
      </c>
      <c r="O2251" s="22">
        <v>45497</v>
      </c>
      <c r="P2251" s="21" t="s">
        <v>1196</v>
      </c>
      <c r="Q2251" s="20">
        <v>14.15</v>
      </c>
      <c r="R2251" s="19"/>
      <c r="S2251" s="13"/>
      <c r="T2251" s="18"/>
      <c r="U2251" s="17"/>
      <c r="V2251" s="16"/>
      <c r="W2251" s="15"/>
      <c r="X2251" s="14"/>
      <c r="Y2251" s="13"/>
      <c r="Z2251" s="12"/>
      <c r="AA2251" s="11" t="s">
        <v>0</v>
      </c>
      <c r="AB2251" s="9" t="s">
        <v>1123</v>
      </c>
      <c r="AC2251" s="10" t="s">
        <v>6</v>
      </c>
      <c r="AD2251" s="9" t="s">
        <v>1131</v>
      </c>
      <c r="AE2251" s="8" t="s">
        <v>1123</v>
      </c>
      <c r="AF2251" s="7" t="s">
        <v>3874</v>
      </c>
      <c r="AG2251" s="6"/>
      <c r="AH2251" s="5"/>
    </row>
    <row r="2252" spans="1:36" s="86" customFormat="1" ht="11.25" x14ac:dyDescent="0.2">
      <c r="A2252" s="30">
        <v>45444</v>
      </c>
      <c r="B2252" s="28"/>
      <c r="C2252" s="29">
        <v>3301178000160</v>
      </c>
      <c r="D2252" s="28" t="s">
        <v>3873</v>
      </c>
      <c r="E2252" s="26" t="s">
        <v>3872</v>
      </c>
      <c r="F2252" s="26">
        <v>26</v>
      </c>
      <c r="G2252" s="27" t="s">
        <v>3871</v>
      </c>
      <c r="H2252" s="24" t="s">
        <v>11</v>
      </c>
      <c r="I2252" s="26" t="s">
        <v>5</v>
      </c>
      <c r="J2252" s="26" t="s">
        <v>10</v>
      </c>
      <c r="K2252" s="25">
        <v>45462</v>
      </c>
      <c r="L2252" s="19" t="s">
        <v>663</v>
      </c>
      <c r="M2252" s="24" t="s">
        <v>45</v>
      </c>
      <c r="N2252" s="23" t="s">
        <v>20</v>
      </c>
      <c r="O2252" s="22"/>
      <c r="P2252" s="21"/>
      <c r="Q2252" s="20"/>
      <c r="R2252" s="19"/>
      <c r="S2252" s="13"/>
      <c r="T2252" s="18"/>
      <c r="U2252" s="17"/>
      <c r="V2252" s="16"/>
      <c r="W2252" s="15"/>
      <c r="X2252" s="14"/>
      <c r="Y2252" s="13"/>
      <c r="Z2252" s="12"/>
      <c r="AA2252" s="11" t="s">
        <v>0</v>
      </c>
      <c r="AB2252" s="9"/>
      <c r="AC2252" s="10"/>
      <c r="AD2252" s="9"/>
      <c r="AE2252" s="8"/>
      <c r="AF2252" s="7"/>
      <c r="AG2252" s="6"/>
      <c r="AH2252" s="5"/>
    </row>
    <row r="2253" spans="1:36" s="86" customFormat="1" ht="11.25" x14ac:dyDescent="0.2">
      <c r="A2253" s="30">
        <v>45444</v>
      </c>
      <c r="B2253" s="28"/>
      <c r="C2253" s="29">
        <v>44379792000122</v>
      </c>
      <c r="D2253" s="28" t="s">
        <v>3870</v>
      </c>
      <c r="E2253" s="26">
        <v>2692559</v>
      </c>
      <c r="F2253" s="26">
        <v>24</v>
      </c>
      <c r="G2253" s="27" t="s">
        <v>3869</v>
      </c>
      <c r="H2253" s="24" t="s">
        <v>6</v>
      </c>
      <c r="I2253" s="26" t="s">
        <v>5</v>
      </c>
      <c r="J2253" s="26" t="s">
        <v>4</v>
      </c>
      <c r="K2253" s="25">
        <v>45462</v>
      </c>
      <c r="L2253" s="19" t="s">
        <v>143</v>
      </c>
      <c r="M2253" s="24" t="s">
        <v>174</v>
      </c>
      <c r="N2253" s="23" t="s">
        <v>20</v>
      </c>
      <c r="O2253" s="22">
        <v>45497</v>
      </c>
      <c r="P2253" s="21" t="s">
        <v>1196</v>
      </c>
      <c r="Q2253" s="20">
        <v>129.9</v>
      </c>
      <c r="R2253" s="19"/>
      <c r="S2253" s="13"/>
      <c r="T2253" s="18"/>
      <c r="U2253" s="17"/>
      <c r="V2253" s="16"/>
      <c r="W2253" s="15"/>
      <c r="X2253" s="14"/>
      <c r="Y2253" s="13"/>
      <c r="Z2253" s="12"/>
      <c r="AA2253" s="11" t="s">
        <v>0</v>
      </c>
      <c r="AB2253" s="9" t="s">
        <v>1123</v>
      </c>
      <c r="AC2253" s="10" t="s">
        <v>6</v>
      </c>
      <c r="AD2253" s="9" t="s">
        <v>1131</v>
      </c>
      <c r="AE2253" s="8" t="s">
        <v>1123</v>
      </c>
      <c r="AF2253" s="7"/>
      <c r="AG2253" s="6"/>
      <c r="AH2253" s="5"/>
    </row>
    <row r="2254" spans="1:36" s="86" customFormat="1" ht="11.25" x14ac:dyDescent="0.2">
      <c r="A2254" s="30">
        <v>45444</v>
      </c>
      <c r="B2254" s="28"/>
      <c r="C2254" s="29">
        <v>22215846000181</v>
      </c>
      <c r="D2254" s="28" t="s">
        <v>3868</v>
      </c>
      <c r="E2254" s="26" t="s">
        <v>3867</v>
      </c>
      <c r="F2254" s="26">
        <v>2</v>
      </c>
      <c r="G2254" s="27" t="s">
        <v>3866</v>
      </c>
      <c r="H2254" s="24" t="s">
        <v>6</v>
      </c>
      <c r="I2254" s="26" t="s">
        <v>5</v>
      </c>
      <c r="J2254" s="26" t="s">
        <v>10</v>
      </c>
      <c r="K2254" s="25">
        <v>45463</v>
      </c>
      <c r="L2254" s="19" t="s">
        <v>46</v>
      </c>
      <c r="M2254" s="24" t="s">
        <v>29</v>
      </c>
      <c r="N2254" s="23" t="s">
        <v>1</v>
      </c>
      <c r="O2254" s="22"/>
      <c r="P2254" s="21"/>
      <c r="Q2254" s="20"/>
      <c r="R2254" s="19"/>
      <c r="S2254" s="13"/>
      <c r="T2254" s="18"/>
      <c r="U2254" s="17"/>
      <c r="V2254" s="16"/>
      <c r="W2254" s="15"/>
      <c r="X2254" s="14"/>
      <c r="Y2254" s="13"/>
      <c r="Z2254" s="12"/>
      <c r="AA2254" s="11" t="s">
        <v>0</v>
      </c>
      <c r="AB2254" s="9"/>
      <c r="AC2254" s="10"/>
      <c r="AD2254" s="9"/>
      <c r="AE2254" s="8"/>
      <c r="AF2254" s="7"/>
      <c r="AG2254" s="6"/>
      <c r="AH2254" s="5"/>
    </row>
    <row r="2255" spans="1:36" s="86" customFormat="1" ht="11.25" x14ac:dyDescent="0.2">
      <c r="A2255" s="30">
        <v>45444</v>
      </c>
      <c r="B2255" s="28"/>
      <c r="C2255" s="29">
        <v>39497198000104</v>
      </c>
      <c r="D2255" s="28" t="s">
        <v>3865</v>
      </c>
      <c r="E2255" s="26" t="s">
        <v>3864</v>
      </c>
      <c r="F2255" s="26">
        <v>2</v>
      </c>
      <c r="G2255" s="27" t="s">
        <v>3863</v>
      </c>
      <c r="H2255" s="24" t="s">
        <v>11</v>
      </c>
      <c r="I2255" s="26" t="s">
        <v>5</v>
      </c>
      <c r="J2255" s="26" t="s">
        <v>10</v>
      </c>
      <c r="K2255" s="25">
        <v>45463</v>
      </c>
      <c r="L2255" s="19" t="s">
        <v>736</v>
      </c>
      <c r="M2255" s="24" t="s">
        <v>169</v>
      </c>
      <c r="N2255" s="23" t="s">
        <v>1</v>
      </c>
      <c r="O2255" s="22"/>
      <c r="P2255" s="21"/>
      <c r="Q2255" s="20"/>
      <c r="R2255" s="19"/>
      <c r="S2255" s="13"/>
      <c r="T2255" s="18"/>
      <c r="U2255" s="17"/>
      <c r="V2255" s="16"/>
      <c r="W2255" s="15"/>
      <c r="X2255" s="14"/>
      <c r="Y2255" s="13"/>
      <c r="Z2255" s="12"/>
      <c r="AA2255" s="11" t="s">
        <v>0</v>
      </c>
      <c r="AB2255" s="9"/>
      <c r="AC2255" s="10"/>
      <c r="AD2255" s="9"/>
      <c r="AE2255" s="8"/>
      <c r="AF2255" s="7"/>
      <c r="AG2255" s="6"/>
      <c r="AH2255" s="5"/>
    </row>
    <row r="2256" spans="1:36" s="86" customFormat="1" ht="11.25" x14ac:dyDescent="0.2">
      <c r="A2256" s="30">
        <v>45444</v>
      </c>
      <c r="B2256" s="28"/>
      <c r="C2256" s="29">
        <v>20394665000134</v>
      </c>
      <c r="D2256" s="28" t="s">
        <v>3862</v>
      </c>
      <c r="E2256" s="26" t="s">
        <v>3861</v>
      </c>
      <c r="F2256" s="26">
        <v>26</v>
      </c>
      <c r="G2256" s="27" t="s">
        <v>3860</v>
      </c>
      <c r="H2256" s="24" t="s">
        <v>6</v>
      </c>
      <c r="I2256" s="26" t="s">
        <v>5</v>
      </c>
      <c r="J2256" s="26" t="s">
        <v>10</v>
      </c>
      <c r="K2256" s="25">
        <v>45463</v>
      </c>
      <c r="L2256" s="19" t="s">
        <v>424</v>
      </c>
      <c r="M2256" s="24" t="s">
        <v>15</v>
      </c>
      <c r="N2256" s="23" t="s">
        <v>1</v>
      </c>
      <c r="O2256" s="22"/>
      <c r="P2256" s="21"/>
      <c r="Q2256" s="20"/>
      <c r="R2256" s="19"/>
      <c r="S2256" s="13"/>
      <c r="T2256" s="18"/>
      <c r="U2256" s="17"/>
      <c r="V2256" s="16"/>
      <c r="W2256" s="15"/>
      <c r="X2256" s="14"/>
      <c r="Y2256" s="13"/>
      <c r="Z2256" s="12"/>
      <c r="AA2256" s="11" t="s">
        <v>0</v>
      </c>
      <c r="AB2256" s="9"/>
      <c r="AC2256" s="10"/>
      <c r="AD2256" s="9"/>
      <c r="AE2256" s="8"/>
      <c r="AF2256" s="7"/>
      <c r="AG2256" s="6"/>
      <c r="AH2256" s="5"/>
    </row>
    <row r="2257" spans="1:36" s="86" customFormat="1" ht="11.25" x14ac:dyDescent="0.2">
      <c r="A2257" s="30">
        <v>45444</v>
      </c>
      <c r="B2257" s="28"/>
      <c r="C2257" s="29">
        <v>47690872000192</v>
      </c>
      <c r="D2257" s="28" t="s">
        <v>3859</v>
      </c>
      <c r="E2257" s="26" t="s">
        <v>3858</v>
      </c>
      <c r="F2257" s="26">
        <v>2</v>
      </c>
      <c r="G2257" s="27" t="s">
        <v>3857</v>
      </c>
      <c r="H2257" s="24" t="s">
        <v>11</v>
      </c>
      <c r="I2257" s="26" t="s">
        <v>5</v>
      </c>
      <c r="J2257" s="26" t="s">
        <v>10</v>
      </c>
      <c r="K2257" s="25">
        <v>45463</v>
      </c>
      <c r="L2257" s="19" t="s">
        <v>30</v>
      </c>
      <c r="M2257" s="24" t="s">
        <v>15</v>
      </c>
      <c r="N2257" s="23" t="s">
        <v>1</v>
      </c>
      <c r="O2257" s="22"/>
      <c r="P2257" s="21"/>
      <c r="Q2257" s="20"/>
      <c r="R2257" s="19"/>
      <c r="S2257" s="13"/>
      <c r="T2257" s="18"/>
      <c r="U2257" s="17"/>
      <c r="V2257" s="16"/>
      <c r="W2257" s="15"/>
      <c r="X2257" s="14"/>
      <c r="Y2257" s="13"/>
      <c r="Z2257" s="12"/>
      <c r="AA2257" s="11" t="s">
        <v>0</v>
      </c>
      <c r="AB2257" s="9"/>
      <c r="AC2257" s="10"/>
      <c r="AD2257" s="9"/>
      <c r="AE2257" s="8"/>
      <c r="AF2257" s="7"/>
      <c r="AG2257" s="6"/>
      <c r="AH2257" s="5"/>
    </row>
    <row r="2258" spans="1:36" s="86" customFormat="1" ht="11.25" x14ac:dyDescent="0.2">
      <c r="A2258" s="30">
        <v>45444</v>
      </c>
      <c r="B2258" s="28"/>
      <c r="C2258" s="29">
        <v>27894531000121</v>
      </c>
      <c r="D2258" s="28" t="s">
        <v>3856</v>
      </c>
      <c r="E2258" s="26" t="s">
        <v>3855</v>
      </c>
      <c r="F2258" s="26">
        <v>26</v>
      </c>
      <c r="G2258" s="27" t="s">
        <v>3854</v>
      </c>
      <c r="H2258" s="24" t="s">
        <v>6</v>
      </c>
      <c r="I2258" s="26" t="s">
        <v>5</v>
      </c>
      <c r="J2258" s="26" t="s">
        <v>10</v>
      </c>
      <c r="K2258" s="25">
        <v>45463</v>
      </c>
      <c r="L2258" s="19" t="s">
        <v>85</v>
      </c>
      <c r="M2258" s="24" t="s">
        <v>2</v>
      </c>
      <c r="N2258" s="23" t="s">
        <v>1</v>
      </c>
      <c r="O2258" s="22"/>
      <c r="P2258" s="21"/>
      <c r="Q2258" s="20"/>
      <c r="R2258" s="19"/>
      <c r="S2258" s="13"/>
      <c r="T2258" s="18"/>
      <c r="U2258" s="17"/>
      <c r="V2258" s="16"/>
      <c r="W2258" s="15"/>
      <c r="X2258" s="14"/>
      <c r="Y2258" s="13"/>
      <c r="Z2258" s="12"/>
      <c r="AA2258" s="11" t="s">
        <v>0</v>
      </c>
      <c r="AB2258" s="9"/>
      <c r="AC2258" s="10"/>
      <c r="AD2258" s="9"/>
      <c r="AE2258" s="8"/>
      <c r="AF2258" s="7"/>
      <c r="AG2258" s="6"/>
      <c r="AH2258" s="5"/>
    </row>
    <row r="2259" spans="1:36" s="86" customFormat="1" ht="11.25" x14ac:dyDescent="0.2">
      <c r="A2259" s="30">
        <v>45444</v>
      </c>
      <c r="B2259" s="28"/>
      <c r="C2259" s="29">
        <v>40486081000104</v>
      </c>
      <c r="D2259" s="28" t="s">
        <v>3853</v>
      </c>
      <c r="E2259" s="26" t="s">
        <v>3852</v>
      </c>
      <c r="F2259" s="26">
        <v>2</v>
      </c>
      <c r="G2259" s="27" t="s">
        <v>3851</v>
      </c>
      <c r="H2259" s="24" t="s">
        <v>6</v>
      </c>
      <c r="I2259" s="26" t="s">
        <v>5</v>
      </c>
      <c r="J2259" s="26" t="s">
        <v>10</v>
      </c>
      <c r="K2259" s="25">
        <v>45463</v>
      </c>
      <c r="L2259" s="19" t="s">
        <v>22</v>
      </c>
      <c r="M2259" s="24" t="s">
        <v>169</v>
      </c>
      <c r="N2259" s="23" t="s">
        <v>1</v>
      </c>
      <c r="O2259" s="22"/>
      <c r="P2259" s="21"/>
      <c r="Q2259" s="20"/>
      <c r="R2259" s="19"/>
      <c r="S2259" s="13"/>
      <c r="T2259" s="18"/>
      <c r="U2259" s="17"/>
      <c r="V2259" s="16"/>
      <c r="W2259" s="15"/>
      <c r="X2259" s="14"/>
      <c r="Y2259" s="13"/>
      <c r="Z2259" s="12"/>
      <c r="AA2259" s="11" t="s">
        <v>0</v>
      </c>
      <c r="AB2259" s="9"/>
      <c r="AC2259" s="10"/>
      <c r="AD2259" s="9"/>
      <c r="AE2259" s="8"/>
      <c r="AF2259" s="7"/>
      <c r="AG2259" s="6"/>
      <c r="AH2259" s="5"/>
    </row>
    <row r="2260" spans="1:36" s="86" customFormat="1" ht="11.25" x14ac:dyDescent="0.2">
      <c r="A2260" s="30">
        <v>45444</v>
      </c>
      <c r="B2260" s="28"/>
      <c r="C2260" s="29">
        <v>21020698000187</v>
      </c>
      <c r="D2260" s="28" t="s">
        <v>3850</v>
      </c>
      <c r="E2260" s="26" t="s">
        <v>3849</v>
      </c>
      <c r="F2260" s="26">
        <v>26</v>
      </c>
      <c r="G2260" s="27" t="s">
        <v>3848</v>
      </c>
      <c r="H2260" s="24" t="s">
        <v>6</v>
      </c>
      <c r="I2260" s="26" t="s">
        <v>5</v>
      </c>
      <c r="J2260" s="26" t="s">
        <v>10</v>
      </c>
      <c r="K2260" s="25">
        <v>45464</v>
      </c>
      <c r="L2260" s="19" t="s">
        <v>46</v>
      </c>
      <c r="M2260" s="24" t="s">
        <v>29</v>
      </c>
      <c r="N2260" s="23" t="s">
        <v>1</v>
      </c>
      <c r="O2260" s="22"/>
      <c r="P2260" s="21"/>
      <c r="Q2260" s="20"/>
      <c r="R2260" s="19"/>
      <c r="S2260" s="13"/>
      <c r="T2260" s="18"/>
      <c r="U2260" s="17"/>
      <c r="V2260" s="16"/>
      <c r="W2260" s="15"/>
      <c r="X2260" s="14"/>
      <c r="Y2260" s="13"/>
      <c r="Z2260" s="12"/>
      <c r="AA2260" s="11" t="s">
        <v>0</v>
      </c>
      <c r="AB2260" s="9"/>
      <c r="AC2260" s="10"/>
      <c r="AD2260" s="9"/>
      <c r="AE2260" s="8"/>
      <c r="AF2260" s="7"/>
      <c r="AG2260" s="6"/>
      <c r="AH2260" s="5"/>
    </row>
    <row r="2261" spans="1:36" s="86" customFormat="1" ht="11.25" x14ac:dyDescent="0.2">
      <c r="A2261" s="30">
        <v>45444</v>
      </c>
      <c r="B2261" s="28"/>
      <c r="C2261" s="29">
        <v>24041845000193</v>
      </c>
      <c r="D2261" s="28" t="s">
        <v>3847</v>
      </c>
      <c r="E2261" s="26" t="s">
        <v>3846</v>
      </c>
      <c r="F2261" s="26">
        <v>26</v>
      </c>
      <c r="G2261" s="27" t="s">
        <v>3845</v>
      </c>
      <c r="H2261" s="24" t="s">
        <v>11</v>
      </c>
      <c r="I2261" s="26" t="s">
        <v>5</v>
      </c>
      <c r="J2261" s="26" t="s">
        <v>10</v>
      </c>
      <c r="K2261" s="25">
        <v>45464</v>
      </c>
      <c r="L2261" s="19" t="s">
        <v>9</v>
      </c>
      <c r="M2261" s="24" t="s">
        <v>2</v>
      </c>
      <c r="N2261" s="23" t="s">
        <v>1</v>
      </c>
      <c r="O2261" s="22"/>
      <c r="P2261" s="21"/>
      <c r="Q2261" s="20"/>
      <c r="R2261" s="19"/>
      <c r="S2261" s="13"/>
      <c r="T2261" s="18"/>
      <c r="U2261" s="17"/>
      <c r="V2261" s="16"/>
      <c r="W2261" s="15"/>
      <c r="X2261" s="14"/>
      <c r="Y2261" s="13"/>
      <c r="Z2261" s="12"/>
      <c r="AA2261" s="11" t="s">
        <v>0</v>
      </c>
      <c r="AB2261" s="9"/>
      <c r="AC2261" s="10"/>
      <c r="AD2261" s="9"/>
      <c r="AE2261" s="8"/>
      <c r="AF2261" s="7"/>
      <c r="AG2261" s="6"/>
      <c r="AH2261" s="5"/>
    </row>
    <row r="2262" spans="1:36" s="86" customFormat="1" ht="11.25" x14ac:dyDescent="0.2">
      <c r="A2262" s="30">
        <v>45444</v>
      </c>
      <c r="B2262" s="28"/>
      <c r="C2262" s="29">
        <v>7846436000145</v>
      </c>
      <c r="D2262" s="28" t="s">
        <v>3844</v>
      </c>
      <c r="E2262" s="26" t="s">
        <v>3843</v>
      </c>
      <c r="F2262" s="26">
        <v>2</v>
      </c>
      <c r="G2262" s="27" t="s">
        <v>3842</v>
      </c>
      <c r="H2262" s="24" t="s">
        <v>11</v>
      </c>
      <c r="I2262" s="26" t="s">
        <v>5</v>
      </c>
      <c r="J2262" s="26" t="s">
        <v>10</v>
      </c>
      <c r="K2262" s="25">
        <v>45464</v>
      </c>
      <c r="L2262" s="19" t="s">
        <v>127</v>
      </c>
      <c r="M2262" s="24" t="s">
        <v>153</v>
      </c>
      <c r="N2262" s="23" t="s">
        <v>1</v>
      </c>
      <c r="O2262" s="22"/>
      <c r="P2262" s="21"/>
      <c r="Q2262" s="20"/>
      <c r="R2262" s="19"/>
      <c r="S2262" s="13"/>
      <c r="T2262" s="18"/>
      <c r="U2262" s="17"/>
      <c r="V2262" s="16"/>
      <c r="W2262" s="15"/>
      <c r="X2262" s="14"/>
      <c r="Y2262" s="13"/>
      <c r="Z2262" s="12"/>
      <c r="AA2262" s="11" t="s">
        <v>0</v>
      </c>
      <c r="AB2262" s="9"/>
      <c r="AC2262" s="10"/>
      <c r="AD2262" s="9"/>
      <c r="AE2262" s="8"/>
      <c r="AF2262" s="7"/>
      <c r="AG2262" s="6"/>
      <c r="AH2262" s="5"/>
    </row>
    <row r="2263" spans="1:36" s="86" customFormat="1" ht="11.25" x14ac:dyDescent="0.2">
      <c r="A2263" s="30">
        <v>45444</v>
      </c>
      <c r="B2263" s="28"/>
      <c r="C2263" s="29">
        <v>41598087000128</v>
      </c>
      <c r="D2263" s="28" t="s">
        <v>3841</v>
      </c>
      <c r="E2263" s="26" t="s">
        <v>3840</v>
      </c>
      <c r="F2263" s="26">
        <v>2</v>
      </c>
      <c r="G2263" s="27" t="s">
        <v>3839</v>
      </c>
      <c r="H2263" s="24" t="s">
        <v>6</v>
      </c>
      <c r="I2263" s="26" t="s">
        <v>5</v>
      </c>
      <c r="J2263" s="26" t="s">
        <v>10</v>
      </c>
      <c r="K2263" s="25">
        <v>45464</v>
      </c>
      <c r="L2263" s="19" t="s">
        <v>3</v>
      </c>
      <c r="M2263" s="24" t="s">
        <v>123</v>
      </c>
      <c r="N2263" s="23" t="s">
        <v>1</v>
      </c>
      <c r="O2263" s="22"/>
      <c r="P2263" s="21"/>
      <c r="Q2263" s="20"/>
      <c r="R2263" s="19"/>
      <c r="S2263" s="13"/>
      <c r="T2263" s="18"/>
      <c r="U2263" s="17"/>
      <c r="V2263" s="16"/>
      <c r="W2263" s="15"/>
      <c r="X2263" s="14"/>
      <c r="Y2263" s="13"/>
      <c r="Z2263" s="12"/>
      <c r="AA2263" s="11" t="s">
        <v>0</v>
      </c>
      <c r="AB2263" s="9"/>
      <c r="AC2263" s="10"/>
      <c r="AD2263" s="9"/>
      <c r="AE2263" s="8"/>
      <c r="AF2263" s="7"/>
      <c r="AG2263" s="6"/>
      <c r="AH2263" s="5"/>
    </row>
    <row r="2264" spans="1:36" s="86" customFormat="1" ht="11.25" x14ac:dyDescent="0.2">
      <c r="A2264" s="30">
        <v>45444</v>
      </c>
      <c r="B2264" s="28"/>
      <c r="C2264" s="29">
        <v>50999354000160</v>
      </c>
      <c r="D2264" s="28" t="s">
        <v>2294</v>
      </c>
      <c r="E2264" s="26">
        <v>2735367</v>
      </c>
      <c r="F2264" s="26">
        <v>26</v>
      </c>
      <c r="G2264" s="27" t="s">
        <v>2293</v>
      </c>
      <c r="H2264" s="24" t="s">
        <v>6</v>
      </c>
      <c r="I2264" s="26" t="s">
        <v>5</v>
      </c>
      <c r="J2264" s="26" t="s">
        <v>4</v>
      </c>
      <c r="K2264" s="25">
        <v>45464</v>
      </c>
      <c r="L2264" s="19" t="s">
        <v>90</v>
      </c>
      <c r="M2264" s="24" t="s">
        <v>197</v>
      </c>
      <c r="N2264" s="23" t="s">
        <v>20</v>
      </c>
      <c r="O2264" s="22"/>
      <c r="P2264" s="21"/>
      <c r="Q2264" s="20"/>
      <c r="R2264" s="19"/>
      <c r="S2264" s="13"/>
      <c r="T2264" s="18"/>
      <c r="U2264" s="17"/>
      <c r="V2264" s="16"/>
      <c r="W2264" s="15"/>
      <c r="X2264" s="14"/>
      <c r="Y2264" s="13"/>
      <c r="Z2264" s="12"/>
      <c r="AA2264" s="11" t="s">
        <v>0</v>
      </c>
      <c r="AB2264" s="9"/>
      <c r="AC2264" s="10"/>
      <c r="AD2264" s="9"/>
      <c r="AE2264" s="8"/>
      <c r="AF2264" s="7"/>
      <c r="AG2264" s="6"/>
      <c r="AH2264" s="5"/>
    </row>
    <row r="2265" spans="1:36" s="86" customFormat="1" ht="11.25" x14ac:dyDescent="0.2">
      <c r="A2265" s="30">
        <v>45444</v>
      </c>
      <c r="B2265" s="28"/>
      <c r="C2265" s="29">
        <v>54064257000136</v>
      </c>
      <c r="D2265" s="28" t="s">
        <v>3838</v>
      </c>
      <c r="E2265" s="26" t="s">
        <v>3837</v>
      </c>
      <c r="F2265" s="26">
        <v>26</v>
      </c>
      <c r="G2265" s="27" t="s">
        <v>3836</v>
      </c>
      <c r="H2265" s="24" t="s">
        <v>6</v>
      </c>
      <c r="I2265" s="26" t="s">
        <v>5</v>
      </c>
      <c r="J2265" s="26" t="s">
        <v>10</v>
      </c>
      <c r="K2265" s="25">
        <v>45464</v>
      </c>
      <c r="L2265" s="19" t="s">
        <v>102</v>
      </c>
      <c r="M2265" s="24" t="s">
        <v>213</v>
      </c>
      <c r="N2265" s="23" t="s">
        <v>20</v>
      </c>
      <c r="O2265" s="22"/>
      <c r="P2265" s="21"/>
      <c r="Q2265" s="20"/>
      <c r="R2265" s="19"/>
      <c r="S2265" s="13"/>
      <c r="T2265" s="18"/>
      <c r="U2265" s="17"/>
      <c r="V2265" s="16"/>
      <c r="W2265" s="15"/>
      <c r="X2265" s="14"/>
      <c r="Y2265" s="13"/>
      <c r="Z2265" s="12"/>
      <c r="AA2265" s="11" t="s">
        <v>0</v>
      </c>
      <c r="AB2265" s="9"/>
      <c r="AC2265" s="10"/>
      <c r="AD2265" s="9"/>
      <c r="AE2265" s="8"/>
      <c r="AF2265" s="7"/>
      <c r="AG2265" s="6"/>
      <c r="AH2265" s="5"/>
    </row>
    <row r="2266" spans="1:36" s="90" customFormat="1" ht="11.25" x14ac:dyDescent="0.2">
      <c r="A2266" s="30">
        <v>45444</v>
      </c>
      <c r="B2266" s="28"/>
      <c r="C2266" s="29">
        <v>9173889000183</v>
      </c>
      <c r="D2266" s="28" t="s">
        <v>3835</v>
      </c>
      <c r="E2266" s="26">
        <v>2722830</v>
      </c>
      <c r="F2266" s="26">
        <v>26</v>
      </c>
      <c r="G2266" s="27" t="s">
        <v>3834</v>
      </c>
      <c r="H2266" s="24" t="s">
        <v>11</v>
      </c>
      <c r="I2266" s="26" t="s">
        <v>5</v>
      </c>
      <c r="J2266" s="26" t="s">
        <v>4</v>
      </c>
      <c r="K2266" s="25">
        <v>45464</v>
      </c>
      <c r="L2266" s="19" t="s">
        <v>90</v>
      </c>
      <c r="M2266" s="24" t="s">
        <v>37</v>
      </c>
      <c r="N2266" s="23" t="s">
        <v>1</v>
      </c>
      <c r="O2266" s="22"/>
      <c r="P2266" s="21"/>
      <c r="Q2266" s="20"/>
      <c r="R2266" s="19"/>
      <c r="S2266" s="13"/>
      <c r="T2266" s="18"/>
      <c r="U2266" s="17"/>
      <c r="V2266" s="16"/>
      <c r="W2266" s="15"/>
      <c r="X2266" s="14"/>
      <c r="Y2266" s="13"/>
      <c r="Z2266" s="12"/>
      <c r="AA2266" s="11" t="s">
        <v>0</v>
      </c>
      <c r="AB2266" s="9"/>
      <c r="AC2266" s="10"/>
      <c r="AD2266" s="9"/>
      <c r="AE2266" s="8"/>
      <c r="AF2266" s="7"/>
      <c r="AG2266" s="6"/>
      <c r="AH2266" s="5"/>
      <c r="AI2266" s="86"/>
      <c r="AJ2266" s="86"/>
    </row>
    <row r="2267" spans="1:36" s="86" customFormat="1" ht="11.25" x14ac:dyDescent="0.2">
      <c r="A2267" s="30">
        <v>45444</v>
      </c>
      <c r="B2267" s="28"/>
      <c r="C2267" s="29">
        <v>250114000190</v>
      </c>
      <c r="D2267" s="28" t="s">
        <v>3833</v>
      </c>
      <c r="E2267" s="26" t="s">
        <v>3832</v>
      </c>
      <c r="F2267" s="26">
        <v>26</v>
      </c>
      <c r="G2267" s="27" t="s">
        <v>3831</v>
      </c>
      <c r="H2267" s="24" t="s">
        <v>11</v>
      </c>
      <c r="I2267" s="26" t="s">
        <v>5</v>
      </c>
      <c r="J2267" s="26" t="s">
        <v>10</v>
      </c>
      <c r="K2267" s="25">
        <v>45465</v>
      </c>
      <c r="L2267" s="19" t="s">
        <v>736</v>
      </c>
      <c r="M2267" s="24" t="s">
        <v>15</v>
      </c>
      <c r="N2267" s="23" t="s">
        <v>1</v>
      </c>
      <c r="O2267" s="22"/>
      <c r="P2267" s="21"/>
      <c r="Q2267" s="20"/>
      <c r="R2267" s="19"/>
      <c r="S2267" s="13"/>
      <c r="T2267" s="18"/>
      <c r="U2267" s="17"/>
      <c r="V2267" s="16"/>
      <c r="W2267" s="15"/>
      <c r="X2267" s="14"/>
      <c r="Y2267" s="13"/>
      <c r="Z2267" s="12"/>
      <c r="AA2267" s="11" t="s">
        <v>0</v>
      </c>
      <c r="AB2267" s="9"/>
      <c r="AC2267" s="10"/>
      <c r="AD2267" s="9"/>
      <c r="AE2267" s="8"/>
      <c r="AF2267" s="7"/>
      <c r="AG2267" s="6"/>
      <c r="AH2267" s="5"/>
    </row>
    <row r="2268" spans="1:36" s="86" customFormat="1" ht="11.25" x14ac:dyDescent="0.2">
      <c r="A2268" s="30">
        <v>45444</v>
      </c>
      <c r="B2268" s="28"/>
      <c r="C2268" s="29">
        <v>37500886000142</v>
      </c>
      <c r="D2268" s="28" t="s">
        <v>3830</v>
      </c>
      <c r="E2268" s="26" t="s">
        <v>3829</v>
      </c>
      <c r="F2268" s="26">
        <v>2</v>
      </c>
      <c r="G2268" s="27" t="s">
        <v>3828</v>
      </c>
      <c r="H2268" s="24" t="s">
        <v>6</v>
      </c>
      <c r="I2268" s="26" t="s">
        <v>5</v>
      </c>
      <c r="J2268" s="26" t="s">
        <v>10</v>
      </c>
      <c r="K2268" s="25">
        <v>45465</v>
      </c>
      <c r="L2268" s="19" t="s">
        <v>46</v>
      </c>
      <c r="M2268" s="24" t="s">
        <v>15</v>
      </c>
      <c r="N2268" s="23" t="s">
        <v>1</v>
      </c>
      <c r="O2268" s="22"/>
      <c r="P2268" s="21"/>
      <c r="Q2268" s="20"/>
      <c r="R2268" s="19"/>
      <c r="S2268" s="13"/>
      <c r="T2268" s="18"/>
      <c r="U2268" s="17"/>
      <c r="V2268" s="16"/>
      <c r="W2268" s="15"/>
      <c r="X2268" s="14"/>
      <c r="Y2268" s="13"/>
      <c r="Z2268" s="12"/>
      <c r="AA2268" s="11" t="s">
        <v>0</v>
      </c>
      <c r="AB2268" s="9"/>
      <c r="AC2268" s="10"/>
      <c r="AD2268" s="9"/>
      <c r="AE2268" s="8"/>
      <c r="AF2268" s="7"/>
      <c r="AG2268" s="6"/>
      <c r="AH2268" s="5"/>
    </row>
    <row r="2269" spans="1:36" s="86" customFormat="1" ht="11.25" x14ac:dyDescent="0.2">
      <c r="A2269" s="30">
        <v>45444</v>
      </c>
      <c r="B2269" s="28"/>
      <c r="C2269" s="29">
        <v>49949660000102</v>
      </c>
      <c r="D2269" s="28" t="s">
        <v>3827</v>
      </c>
      <c r="E2269" s="26" t="s">
        <v>3826</v>
      </c>
      <c r="F2269" s="26">
        <v>26</v>
      </c>
      <c r="G2269" s="27" t="s">
        <v>3825</v>
      </c>
      <c r="H2269" s="24" t="s">
        <v>6</v>
      </c>
      <c r="I2269" s="26" t="s">
        <v>5</v>
      </c>
      <c r="J2269" s="26" t="s">
        <v>10</v>
      </c>
      <c r="K2269" s="25">
        <v>45465</v>
      </c>
      <c r="L2269" s="19" t="s">
        <v>9</v>
      </c>
      <c r="M2269" s="24" t="s">
        <v>153</v>
      </c>
      <c r="N2269" s="23" t="s">
        <v>1</v>
      </c>
      <c r="O2269" s="22"/>
      <c r="P2269" s="21"/>
      <c r="Q2269" s="20"/>
      <c r="R2269" s="19"/>
      <c r="S2269" s="13"/>
      <c r="T2269" s="18"/>
      <c r="U2269" s="17"/>
      <c r="V2269" s="16"/>
      <c r="W2269" s="15"/>
      <c r="X2269" s="14"/>
      <c r="Y2269" s="13"/>
      <c r="Z2269" s="12"/>
      <c r="AA2269" s="11" t="s">
        <v>0</v>
      </c>
      <c r="AB2269" s="9"/>
      <c r="AC2269" s="10"/>
      <c r="AD2269" s="9"/>
      <c r="AE2269" s="8"/>
      <c r="AF2269" s="7"/>
      <c r="AG2269" s="6"/>
      <c r="AH2269" s="5"/>
    </row>
    <row r="2270" spans="1:36" s="86" customFormat="1" ht="11.25" x14ac:dyDescent="0.2">
      <c r="A2270" s="30">
        <v>45444</v>
      </c>
      <c r="B2270" s="28"/>
      <c r="C2270" s="29">
        <v>34299344000165</v>
      </c>
      <c r="D2270" s="28" t="s">
        <v>3824</v>
      </c>
      <c r="E2270" s="26" t="s">
        <v>3823</v>
      </c>
      <c r="F2270" s="26">
        <v>26</v>
      </c>
      <c r="G2270" s="27" t="s">
        <v>3822</v>
      </c>
      <c r="H2270" s="24" t="s">
        <v>6</v>
      </c>
      <c r="I2270" s="26" t="s">
        <v>5</v>
      </c>
      <c r="J2270" s="26" t="s">
        <v>10</v>
      </c>
      <c r="K2270" s="25">
        <v>45465</v>
      </c>
      <c r="L2270" s="19" t="s">
        <v>170</v>
      </c>
      <c r="M2270" s="24" t="s">
        <v>37</v>
      </c>
      <c r="N2270" s="23" t="s">
        <v>1</v>
      </c>
      <c r="O2270" s="22"/>
      <c r="P2270" s="21"/>
      <c r="Q2270" s="20"/>
      <c r="R2270" s="19"/>
      <c r="S2270" s="13"/>
      <c r="T2270" s="18"/>
      <c r="U2270" s="17"/>
      <c r="V2270" s="16"/>
      <c r="W2270" s="15"/>
      <c r="X2270" s="14"/>
      <c r="Y2270" s="13"/>
      <c r="Z2270" s="12"/>
      <c r="AA2270" s="11" t="s">
        <v>0</v>
      </c>
      <c r="AB2270" s="9"/>
      <c r="AC2270" s="10"/>
      <c r="AD2270" s="9"/>
      <c r="AE2270" s="8"/>
      <c r="AF2270" s="7"/>
      <c r="AG2270" s="6"/>
      <c r="AH2270" s="5"/>
    </row>
    <row r="2271" spans="1:36" s="90" customFormat="1" ht="11.25" x14ac:dyDescent="0.2">
      <c r="A2271" s="30">
        <v>45444</v>
      </c>
      <c r="B2271" s="28"/>
      <c r="C2271" s="29">
        <v>84097476000182</v>
      </c>
      <c r="D2271" s="28" t="s">
        <v>3821</v>
      </c>
      <c r="E2271" s="26" t="s">
        <v>3820</v>
      </c>
      <c r="F2271" s="26">
        <v>26</v>
      </c>
      <c r="G2271" s="27" t="s">
        <v>3819</v>
      </c>
      <c r="H2271" s="24" t="s">
        <v>6</v>
      </c>
      <c r="I2271" s="26" t="s">
        <v>5</v>
      </c>
      <c r="J2271" s="26" t="s">
        <v>10</v>
      </c>
      <c r="K2271" s="25">
        <v>45465</v>
      </c>
      <c r="L2271" s="19" t="s">
        <v>3</v>
      </c>
      <c r="M2271" s="24" t="s">
        <v>37</v>
      </c>
      <c r="N2271" s="23" t="s">
        <v>1</v>
      </c>
      <c r="O2271" s="22"/>
      <c r="P2271" s="21"/>
      <c r="Q2271" s="20"/>
      <c r="R2271" s="19"/>
      <c r="S2271" s="13"/>
      <c r="T2271" s="18"/>
      <c r="U2271" s="17"/>
      <c r="V2271" s="16"/>
      <c r="W2271" s="15"/>
      <c r="X2271" s="14"/>
      <c r="Y2271" s="13"/>
      <c r="Z2271" s="12"/>
      <c r="AA2271" s="11" t="s">
        <v>0</v>
      </c>
      <c r="AB2271" s="9"/>
      <c r="AC2271" s="10"/>
      <c r="AD2271" s="9"/>
      <c r="AE2271" s="8"/>
      <c r="AF2271" s="7"/>
      <c r="AG2271" s="6"/>
      <c r="AH2271" s="5"/>
      <c r="AI2271" s="86"/>
      <c r="AJ2271" s="86"/>
    </row>
    <row r="2272" spans="1:36" s="86" customFormat="1" ht="11.25" x14ac:dyDescent="0.2">
      <c r="A2272" s="30">
        <v>45444</v>
      </c>
      <c r="B2272" s="28"/>
      <c r="C2272" s="29">
        <v>24221773000166</v>
      </c>
      <c r="D2272" s="28" t="s">
        <v>3818</v>
      </c>
      <c r="E2272" s="26" t="s">
        <v>3817</v>
      </c>
      <c r="F2272" s="26">
        <v>16</v>
      </c>
      <c r="G2272" s="27" t="s">
        <v>3816</v>
      </c>
      <c r="H2272" s="24" t="s">
        <v>11</v>
      </c>
      <c r="I2272" s="26" t="s">
        <v>5</v>
      </c>
      <c r="J2272" s="26" t="s">
        <v>10</v>
      </c>
      <c r="K2272" s="25">
        <v>45465</v>
      </c>
      <c r="L2272" s="19" t="s">
        <v>85</v>
      </c>
      <c r="M2272" s="24" t="s">
        <v>29</v>
      </c>
      <c r="N2272" s="23" t="s">
        <v>1</v>
      </c>
      <c r="O2272" s="22">
        <v>45489</v>
      </c>
      <c r="P2272" s="21" t="s">
        <v>1125</v>
      </c>
      <c r="Q2272" s="20">
        <v>40.25</v>
      </c>
      <c r="R2272" s="19"/>
      <c r="S2272" s="13"/>
      <c r="T2272" s="18"/>
      <c r="U2272" s="17"/>
      <c r="V2272" s="16"/>
      <c r="W2272" s="15"/>
      <c r="X2272" s="14"/>
      <c r="Y2272" s="13"/>
      <c r="Z2272" s="12"/>
      <c r="AA2272" s="11" t="s">
        <v>0</v>
      </c>
      <c r="AB2272" s="9" t="s">
        <v>1123</v>
      </c>
      <c r="AC2272" s="10" t="s">
        <v>1140</v>
      </c>
      <c r="AD2272" s="9" t="s">
        <v>1131</v>
      </c>
      <c r="AE2272" s="8" t="s">
        <v>1123</v>
      </c>
      <c r="AF2272" s="7" t="s">
        <v>3815</v>
      </c>
      <c r="AG2272" s="6"/>
      <c r="AH2272" s="5"/>
    </row>
    <row r="2273" spans="1:36" s="86" customFormat="1" ht="11.25" x14ac:dyDescent="0.2">
      <c r="A2273" s="30">
        <v>45444</v>
      </c>
      <c r="B2273" s="28"/>
      <c r="C2273" s="29">
        <v>53274614000128</v>
      </c>
      <c r="D2273" s="28" t="s">
        <v>3814</v>
      </c>
      <c r="E2273" s="26">
        <v>2749522</v>
      </c>
      <c r="F2273" s="26">
        <v>29</v>
      </c>
      <c r="G2273" s="27" t="s">
        <v>3813</v>
      </c>
      <c r="H2273" s="24" t="s">
        <v>11</v>
      </c>
      <c r="I2273" s="26" t="s">
        <v>5</v>
      </c>
      <c r="J2273" s="26" t="s">
        <v>4</v>
      </c>
      <c r="K2273" s="25">
        <v>45467</v>
      </c>
      <c r="L2273" s="19" t="s">
        <v>102</v>
      </c>
      <c r="M2273" s="24" t="s">
        <v>153</v>
      </c>
      <c r="N2273" s="23" t="s">
        <v>1</v>
      </c>
      <c r="O2273" s="22"/>
      <c r="P2273" s="21"/>
      <c r="Q2273" s="20"/>
      <c r="R2273" s="19"/>
      <c r="S2273" s="13"/>
      <c r="T2273" s="18"/>
      <c r="U2273" s="17"/>
      <c r="V2273" s="16"/>
      <c r="W2273" s="15"/>
      <c r="X2273" s="14"/>
      <c r="Y2273" s="13"/>
      <c r="Z2273" s="12"/>
      <c r="AA2273" s="11" t="s">
        <v>0</v>
      </c>
      <c r="AB2273" s="9"/>
      <c r="AC2273" s="10"/>
      <c r="AD2273" s="9"/>
      <c r="AE2273" s="8"/>
      <c r="AF2273" s="7"/>
      <c r="AG2273" s="6"/>
      <c r="AH2273" s="5"/>
    </row>
    <row r="2274" spans="1:36" s="90" customFormat="1" ht="11.25" x14ac:dyDescent="0.2">
      <c r="A2274" s="30">
        <v>45444</v>
      </c>
      <c r="B2274" s="28"/>
      <c r="C2274" s="29">
        <v>31280510000193</v>
      </c>
      <c r="D2274" s="28" t="s">
        <v>3812</v>
      </c>
      <c r="E2274" s="26" t="s">
        <v>3811</v>
      </c>
      <c r="F2274" s="26">
        <v>26</v>
      </c>
      <c r="G2274" s="27" t="s">
        <v>3810</v>
      </c>
      <c r="H2274" s="24" t="s">
        <v>11</v>
      </c>
      <c r="I2274" s="26" t="s">
        <v>5</v>
      </c>
      <c r="J2274" s="26" t="s">
        <v>10</v>
      </c>
      <c r="K2274" s="25">
        <v>45467</v>
      </c>
      <c r="L2274" s="19" t="s">
        <v>114</v>
      </c>
      <c r="M2274" s="24" t="s">
        <v>2</v>
      </c>
      <c r="N2274" s="23" t="s">
        <v>1</v>
      </c>
      <c r="O2274" s="22"/>
      <c r="P2274" s="21"/>
      <c r="Q2274" s="20"/>
      <c r="R2274" s="19"/>
      <c r="S2274" s="13"/>
      <c r="T2274" s="18"/>
      <c r="U2274" s="17"/>
      <c r="V2274" s="16"/>
      <c r="W2274" s="15"/>
      <c r="X2274" s="14"/>
      <c r="Y2274" s="13"/>
      <c r="Z2274" s="12"/>
      <c r="AA2274" s="11" t="s">
        <v>0</v>
      </c>
      <c r="AB2274" s="9"/>
      <c r="AC2274" s="10"/>
      <c r="AD2274" s="9"/>
      <c r="AE2274" s="8"/>
      <c r="AF2274" s="7"/>
      <c r="AG2274" s="6"/>
      <c r="AH2274" s="5"/>
      <c r="AI2274" s="86"/>
      <c r="AJ2274" s="86"/>
    </row>
    <row r="2275" spans="1:36" s="90" customFormat="1" ht="11.25" x14ac:dyDescent="0.2">
      <c r="A2275" s="30">
        <v>45444</v>
      </c>
      <c r="B2275" s="28"/>
      <c r="C2275" s="29">
        <v>50946129000165</v>
      </c>
      <c r="D2275" s="28" t="s">
        <v>3809</v>
      </c>
      <c r="E2275" s="26" t="s">
        <v>3808</v>
      </c>
      <c r="F2275" s="26">
        <v>2</v>
      </c>
      <c r="G2275" s="27" t="s">
        <v>3807</v>
      </c>
      <c r="H2275" s="24" t="s">
        <v>11</v>
      </c>
      <c r="I2275" s="26" t="s">
        <v>5</v>
      </c>
      <c r="J2275" s="26" t="s">
        <v>10</v>
      </c>
      <c r="K2275" s="25">
        <v>45467</v>
      </c>
      <c r="L2275" s="19" t="s">
        <v>143</v>
      </c>
      <c r="M2275" s="24" t="s">
        <v>2</v>
      </c>
      <c r="N2275" s="23" t="s">
        <v>1</v>
      </c>
      <c r="O2275" s="22"/>
      <c r="P2275" s="21"/>
      <c r="Q2275" s="20"/>
      <c r="R2275" s="19"/>
      <c r="S2275" s="13"/>
      <c r="T2275" s="18"/>
      <c r="U2275" s="17"/>
      <c r="V2275" s="16"/>
      <c r="W2275" s="15"/>
      <c r="X2275" s="14"/>
      <c r="Y2275" s="13"/>
      <c r="Z2275" s="12"/>
      <c r="AA2275" s="11" t="s">
        <v>0</v>
      </c>
      <c r="AB2275" s="9"/>
      <c r="AC2275" s="10"/>
      <c r="AD2275" s="9"/>
      <c r="AE2275" s="8"/>
      <c r="AF2275" s="7"/>
      <c r="AG2275" s="6"/>
      <c r="AH2275" s="5"/>
      <c r="AI2275" s="86"/>
      <c r="AJ2275" s="86"/>
    </row>
    <row r="2276" spans="1:36" s="86" customFormat="1" ht="11.25" x14ac:dyDescent="0.2">
      <c r="A2276" s="30">
        <v>45444</v>
      </c>
      <c r="B2276" s="28"/>
      <c r="C2276" s="29">
        <v>37107588000197</v>
      </c>
      <c r="D2276" s="28" t="s">
        <v>3806</v>
      </c>
      <c r="E2276" s="26" t="s">
        <v>3805</v>
      </c>
      <c r="F2276" s="26">
        <v>2</v>
      </c>
      <c r="G2276" s="27" t="s">
        <v>3804</v>
      </c>
      <c r="H2276" s="24" t="s">
        <v>6</v>
      </c>
      <c r="I2276" s="26" t="s">
        <v>5</v>
      </c>
      <c r="J2276" s="26" t="s">
        <v>10</v>
      </c>
      <c r="K2276" s="25">
        <v>45467</v>
      </c>
      <c r="L2276" s="19" t="s">
        <v>90</v>
      </c>
      <c r="M2276" s="24" t="s">
        <v>110</v>
      </c>
      <c r="N2276" s="23" t="s">
        <v>20</v>
      </c>
      <c r="O2276" s="22"/>
      <c r="P2276" s="21"/>
      <c r="Q2276" s="20"/>
      <c r="R2276" s="19"/>
      <c r="S2276" s="13"/>
      <c r="T2276" s="18"/>
      <c r="U2276" s="17"/>
      <c r="V2276" s="16"/>
      <c r="W2276" s="15"/>
      <c r="X2276" s="14"/>
      <c r="Y2276" s="13"/>
      <c r="Z2276" s="12"/>
      <c r="AA2276" s="11" t="s">
        <v>0</v>
      </c>
      <c r="AB2276" s="9"/>
      <c r="AC2276" s="10"/>
      <c r="AD2276" s="9"/>
      <c r="AE2276" s="8"/>
      <c r="AF2276" s="7"/>
      <c r="AG2276" s="6"/>
      <c r="AH2276" s="5"/>
    </row>
    <row r="2277" spans="1:36" s="86" customFormat="1" ht="11.25" x14ac:dyDescent="0.2">
      <c r="A2277" s="30">
        <v>45444</v>
      </c>
      <c r="B2277" s="28"/>
      <c r="C2277" s="29">
        <v>41104501000103</v>
      </c>
      <c r="D2277" s="28" t="s">
        <v>3803</v>
      </c>
      <c r="E2277" s="26">
        <v>2736510</v>
      </c>
      <c r="F2277" s="26">
        <v>29</v>
      </c>
      <c r="G2277" s="27" t="s">
        <v>3802</v>
      </c>
      <c r="H2277" s="24" t="s">
        <v>3395</v>
      </c>
      <c r="I2277" s="26" t="s">
        <v>5</v>
      </c>
      <c r="J2277" s="26" t="s">
        <v>4</v>
      </c>
      <c r="K2277" s="25">
        <v>45467</v>
      </c>
      <c r="L2277" s="19" t="s">
        <v>736</v>
      </c>
      <c r="M2277" s="24" t="s">
        <v>181</v>
      </c>
      <c r="N2277" s="23" t="s">
        <v>1</v>
      </c>
      <c r="O2277" s="22"/>
      <c r="P2277" s="21"/>
      <c r="Q2277" s="20"/>
      <c r="R2277" s="19"/>
      <c r="S2277" s="13"/>
      <c r="T2277" s="18"/>
      <c r="U2277" s="17"/>
      <c r="V2277" s="16"/>
      <c r="W2277" s="15"/>
      <c r="X2277" s="14"/>
      <c r="Y2277" s="13"/>
      <c r="Z2277" s="12"/>
      <c r="AA2277" s="11" t="s">
        <v>0</v>
      </c>
      <c r="AB2277" s="9"/>
      <c r="AC2277" s="10"/>
      <c r="AD2277" s="9"/>
      <c r="AE2277" s="8"/>
      <c r="AF2277" s="7"/>
      <c r="AG2277" s="6"/>
      <c r="AH2277" s="5"/>
    </row>
    <row r="2278" spans="1:36" s="86" customFormat="1" ht="11.25" x14ac:dyDescent="0.2">
      <c r="A2278" s="30">
        <v>45444</v>
      </c>
      <c r="B2278" s="28"/>
      <c r="C2278" s="29">
        <v>30290425000143</v>
      </c>
      <c r="D2278" s="28" t="s">
        <v>3801</v>
      </c>
      <c r="E2278" s="26" t="s">
        <v>3800</v>
      </c>
      <c r="F2278" s="26">
        <v>26</v>
      </c>
      <c r="G2278" s="27" t="s">
        <v>3799</v>
      </c>
      <c r="H2278" s="24" t="s">
        <v>6</v>
      </c>
      <c r="I2278" s="26" t="s">
        <v>5</v>
      </c>
      <c r="J2278" s="26" t="s">
        <v>10</v>
      </c>
      <c r="K2278" s="25">
        <v>45467</v>
      </c>
      <c r="L2278" s="19" t="s">
        <v>30</v>
      </c>
      <c r="M2278" s="24" t="s">
        <v>45</v>
      </c>
      <c r="N2278" s="23" t="s">
        <v>20</v>
      </c>
      <c r="O2278" s="22"/>
      <c r="P2278" s="21"/>
      <c r="Q2278" s="20"/>
      <c r="R2278" s="19"/>
      <c r="S2278" s="13"/>
      <c r="T2278" s="18"/>
      <c r="U2278" s="17"/>
      <c r="V2278" s="16"/>
      <c r="W2278" s="15"/>
      <c r="X2278" s="14"/>
      <c r="Y2278" s="13"/>
      <c r="Z2278" s="12"/>
      <c r="AA2278" s="11" t="s">
        <v>0</v>
      </c>
      <c r="AB2278" s="9"/>
      <c r="AC2278" s="10"/>
      <c r="AD2278" s="9"/>
      <c r="AE2278" s="8"/>
      <c r="AF2278" s="7"/>
      <c r="AG2278" s="6"/>
      <c r="AH2278" s="5"/>
    </row>
    <row r="2279" spans="1:36" s="86" customFormat="1" ht="11.25" x14ac:dyDescent="0.2">
      <c r="A2279" s="30">
        <v>45444</v>
      </c>
      <c r="B2279" s="28"/>
      <c r="C2279" s="29">
        <v>10640971000150</v>
      </c>
      <c r="D2279" s="28" t="s">
        <v>3798</v>
      </c>
      <c r="E2279" s="26" t="s">
        <v>3797</v>
      </c>
      <c r="F2279" s="26">
        <v>26</v>
      </c>
      <c r="G2279" s="27" t="s">
        <v>3796</v>
      </c>
      <c r="H2279" s="24" t="s">
        <v>6</v>
      </c>
      <c r="I2279" s="26" t="s">
        <v>5</v>
      </c>
      <c r="J2279" s="26" t="s">
        <v>10</v>
      </c>
      <c r="K2279" s="25">
        <v>45467</v>
      </c>
      <c r="L2279" s="19" t="s">
        <v>9</v>
      </c>
      <c r="M2279" s="24" t="s">
        <v>21</v>
      </c>
      <c r="N2279" s="23" t="s">
        <v>20</v>
      </c>
      <c r="O2279" s="22"/>
      <c r="P2279" s="21"/>
      <c r="Q2279" s="20"/>
      <c r="R2279" s="19"/>
      <c r="S2279" s="13"/>
      <c r="T2279" s="18"/>
      <c r="U2279" s="17"/>
      <c r="V2279" s="16"/>
      <c r="W2279" s="15"/>
      <c r="X2279" s="14"/>
      <c r="Y2279" s="13"/>
      <c r="Z2279" s="12"/>
      <c r="AA2279" s="11" t="s">
        <v>0</v>
      </c>
      <c r="AB2279" s="9"/>
      <c r="AC2279" s="10"/>
      <c r="AD2279" s="9"/>
      <c r="AE2279" s="8"/>
      <c r="AF2279" s="7"/>
      <c r="AG2279" s="6"/>
      <c r="AH2279" s="5"/>
    </row>
    <row r="2280" spans="1:36" s="86" customFormat="1" ht="11.25" x14ac:dyDescent="0.2">
      <c r="A2280" s="30">
        <v>45444</v>
      </c>
      <c r="B2280" s="28"/>
      <c r="C2280" s="29">
        <v>28147687000101</v>
      </c>
      <c r="D2280" s="28" t="s">
        <v>3795</v>
      </c>
      <c r="E2280" s="26" t="s">
        <v>3794</v>
      </c>
      <c r="F2280" s="26">
        <v>7</v>
      </c>
      <c r="G2280" s="27" t="s">
        <v>3793</v>
      </c>
      <c r="H2280" s="24" t="s">
        <v>11</v>
      </c>
      <c r="I2280" s="26" t="s">
        <v>5</v>
      </c>
      <c r="J2280" s="26" t="s">
        <v>10</v>
      </c>
      <c r="K2280" s="25">
        <v>45468</v>
      </c>
      <c r="L2280" s="19" t="s">
        <v>30</v>
      </c>
      <c r="M2280" s="24" t="s">
        <v>153</v>
      </c>
      <c r="N2280" s="23" t="s">
        <v>1</v>
      </c>
      <c r="O2280" s="22"/>
      <c r="P2280" s="21"/>
      <c r="Q2280" s="20"/>
      <c r="R2280" s="19"/>
      <c r="S2280" s="13"/>
      <c r="T2280" s="18"/>
      <c r="U2280" s="17"/>
      <c r="V2280" s="16"/>
      <c r="W2280" s="15"/>
      <c r="X2280" s="14"/>
      <c r="Y2280" s="13"/>
      <c r="Z2280" s="12"/>
      <c r="AA2280" s="11" t="s">
        <v>0</v>
      </c>
      <c r="AB2280" s="9"/>
      <c r="AC2280" s="10"/>
      <c r="AD2280" s="9"/>
      <c r="AE2280" s="8"/>
      <c r="AF2280" s="7"/>
      <c r="AG2280" s="6"/>
      <c r="AH2280" s="5"/>
    </row>
    <row r="2281" spans="1:36" s="86" customFormat="1" ht="11.25" x14ac:dyDescent="0.2">
      <c r="A2281" s="30">
        <v>45444</v>
      </c>
      <c r="B2281" s="28"/>
      <c r="C2281" s="29">
        <v>21689230000180</v>
      </c>
      <c r="D2281" s="28" t="s">
        <v>3792</v>
      </c>
      <c r="E2281" s="26" t="s">
        <v>3791</v>
      </c>
      <c r="F2281" s="26">
        <v>7</v>
      </c>
      <c r="G2281" s="27" t="s">
        <v>3790</v>
      </c>
      <c r="H2281" s="24" t="s">
        <v>6</v>
      </c>
      <c r="I2281" s="26" t="s">
        <v>5</v>
      </c>
      <c r="J2281" s="26" t="s">
        <v>10</v>
      </c>
      <c r="K2281" s="25">
        <v>45468</v>
      </c>
      <c r="L2281" s="19" t="s">
        <v>53</v>
      </c>
      <c r="M2281" s="24" t="s">
        <v>123</v>
      </c>
      <c r="N2281" s="23" t="s">
        <v>1</v>
      </c>
      <c r="O2281" s="22"/>
      <c r="P2281" s="21"/>
      <c r="Q2281" s="20"/>
      <c r="R2281" s="19"/>
      <c r="S2281" s="13"/>
      <c r="T2281" s="18"/>
      <c r="U2281" s="17"/>
      <c r="V2281" s="16"/>
      <c r="W2281" s="15"/>
      <c r="X2281" s="14"/>
      <c r="Y2281" s="13"/>
      <c r="Z2281" s="12"/>
      <c r="AA2281" s="11" t="s">
        <v>0</v>
      </c>
      <c r="AB2281" s="9"/>
      <c r="AC2281" s="10"/>
      <c r="AD2281" s="9"/>
      <c r="AE2281" s="8"/>
      <c r="AF2281" s="7"/>
      <c r="AG2281" s="6"/>
      <c r="AH2281" s="5"/>
    </row>
    <row r="2282" spans="1:36" s="86" customFormat="1" ht="11.25" x14ac:dyDescent="0.2">
      <c r="A2282" s="30">
        <v>45444</v>
      </c>
      <c r="B2282" s="28"/>
      <c r="C2282" s="29">
        <v>48562238000137</v>
      </c>
      <c r="D2282" s="28" t="s">
        <v>3789</v>
      </c>
      <c r="E2282" s="26" t="s">
        <v>3788</v>
      </c>
      <c r="F2282" s="26">
        <v>11</v>
      </c>
      <c r="G2282" s="27" t="s">
        <v>3787</v>
      </c>
      <c r="H2282" s="24" t="s">
        <v>6</v>
      </c>
      <c r="I2282" s="26" t="s">
        <v>5</v>
      </c>
      <c r="J2282" s="26" t="s">
        <v>10</v>
      </c>
      <c r="K2282" s="25">
        <v>45468</v>
      </c>
      <c r="L2282" s="19" t="s">
        <v>68</v>
      </c>
      <c r="M2282" s="24" t="s">
        <v>2</v>
      </c>
      <c r="N2282" s="23" t="s">
        <v>1</v>
      </c>
      <c r="O2282" s="22"/>
      <c r="P2282" s="21"/>
      <c r="Q2282" s="20"/>
      <c r="R2282" s="19"/>
      <c r="S2282" s="13"/>
      <c r="T2282" s="18"/>
      <c r="U2282" s="17"/>
      <c r="V2282" s="16"/>
      <c r="W2282" s="15"/>
      <c r="X2282" s="14"/>
      <c r="Y2282" s="13"/>
      <c r="Z2282" s="12"/>
      <c r="AA2282" s="11" t="s">
        <v>0</v>
      </c>
      <c r="AB2282" s="9"/>
      <c r="AC2282" s="10"/>
      <c r="AD2282" s="9"/>
      <c r="AE2282" s="8"/>
      <c r="AF2282" s="7"/>
      <c r="AG2282" s="6"/>
      <c r="AH2282" s="5"/>
    </row>
    <row r="2283" spans="1:36" s="86" customFormat="1" ht="11.25" x14ac:dyDescent="0.2">
      <c r="A2283" s="30">
        <v>45444</v>
      </c>
      <c r="B2283" s="28"/>
      <c r="C2283" s="29">
        <v>23282037000155</v>
      </c>
      <c r="D2283" s="28" t="s">
        <v>3786</v>
      </c>
      <c r="E2283" s="26" t="s">
        <v>3785</v>
      </c>
      <c r="F2283" s="26">
        <v>26</v>
      </c>
      <c r="G2283" s="27" t="s">
        <v>3784</v>
      </c>
      <c r="H2283" s="24" t="s">
        <v>11</v>
      </c>
      <c r="I2283" s="26" t="s">
        <v>5</v>
      </c>
      <c r="J2283" s="26" t="s">
        <v>10</v>
      </c>
      <c r="K2283" s="25">
        <v>45468</v>
      </c>
      <c r="L2283" s="19" t="s">
        <v>170</v>
      </c>
      <c r="M2283" s="24" t="s">
        <v>2</v>
      </c>
      <c r="N2283" s="23" t="s">
        <v>1</v>
      </c>
      <c r="O2283" s="22"/>
      <c r="P2283" s="21"/>
      <c r="Q2283" s="20"/>
      <c r="R2283" s="19"/>
      <c r="S2283" s="13"/>
      <c r="T2283" s="18"/>
      <c r="U2283" s="17"/>
      <c r="V2283" s="16"/>
      <c r="W2283" s="15"/>
      <c r="X2283" s="14"/>
      <c r="Y2283" s="13"/>
      <c r="Z2283" s="12"/>
      <c r="AA2283" s="11" t="s">
        <v>0</v>
      </c>
      <c r="AB2283" s="9"/>
      <c r="AC2283" s="10"/>
      <c r="AD2283" s="9"/>
      <c r="AE2283" s="8"/>
      <c r="AF2283" s="7"/>
      <c r="AG2283" s="6"/>
      <c r="AH2283" s="5"/>
    </row>
    <row r="2284" spans="1:36" s="86" customFormat="1" ht="11.25" x14ac:dyDescent="0.2">
      <c r="A2284" s="30">
        <v>45444</v>
      </c>
      <c r="B2284" s="28"/>
      <c r="C2284" s="29">
        <v>38067679000109</v>
      </c>
      <c r="D2284" s="28" t="s">
        <v>3783</v>
      </c>
      <c r="E2284" s="26" t="s">
        <v>3782</v>
      </c>
      <c r="F2284" s="26">
        <v>26</v>
      </c>
      <c r="G2284" s="27" t="s">
        <v>3781</v>
      </c>
      <c r="H2284" s="24" t="s">
        <v>6</v>
      </c>
      <c r="I2284" s="26" t="s">
        <v>5</v>
      </c>
      <c r="J2284" s="26" t="s">
        <v>10</v>
      </c>
      <c r="K2284" s="25">
        <v>45468</v>
      </c>
      <c r="L2284" s="19" t="s">
        <v>9</v>
      </c>
      <c r="M2284" s="24" t="s">
        <v>110</v>
      </c>
      <c r="N2284" s="23" t="s">
        <v>20</v>
      </c>
      <c r="O2284" s="22"/>
      <c r="P2284" s="21"/>
      <c r="Q2284" s="20"/>
      <c r="R2284" s="19"/>
      <c r="S2284" s="13"/>
      <c r="T2284" s="18"/>
      <c r="U2284" s="17"/>
      <c r="V2284" s="16"/>
      <c r="W2284" s="15"/>
      <c r="X2284" s="14"/>
      <c r="Y2284" s="13"/>
      <c r="Z2284" s="12"/>
      <c r="AA2284" s="11" t="s">
        <v>0</v>
      </c>
      <c r="AB2284" s="9"/>
      <c r="AC2284" s="10"/>
      <c r="AD2284" s="9"/>
      <c r="AE2284" s="8"/>
      <c r="AF2284" s="7"/>
      <c r="AG2284" s="6"/>
      <c r="AH2284" s="5"/>
    </row>
    <row r="2285" spans="1:36" s="86" customFormat="1" ht="11.25" x14ac:dyDescent="0.2">
      <c r="A2285" s="30">
        <v>45444</v>
      </c>
      <c r="B2285" s="28"/>
      <c r="C2285" s="29">
        <v>42039370000182</v>
      </c>
      <c r="D2285" s="28" t="s">
        <v>3780</v>
      </c>
      <c r="E2285" s="26" t="s">
        <v>3779</v>
      </c>
      <c r="F2285" s="26">
        <v>2</v>
      </c>
      <c r="G2285" s="27" t="s">
        <v>3778</v>
      </c>
      <c r="H2285" s="24" t="s">
        <v>11</v>
      </c>
      <c r="I2285" s="26" t="s">
        <v>5</v>
      </c>
      <c r="J2285" s="26" t="s">
        <v>10</v>
      </c>
      <c r="K2285" s="25">
        <v>45468</v>
      </c>
      <c r="L2285" s="19" t="s">
        <v>3043</v>
      </c>
      <c r="M2285" s="24" t="s">
        <v>15</v>
      </c>
      <c r="N2285" s="23" t="s">
        <v>1</v>
      </c>
      <c r="O2285" s="22"/>
      <c r="P2285" s="21"/>
      <c r="Q2285" s="20"/>
      <c r="R2285" s="19"/>
      <c r="S2285" s="13"/>
      <c r="T2285" s="18"/>
      <c r="U2285" s="17"/>
      <c r="V2285" s="16"/>
      <c r="W2285" s="15"/>
      <c r="X2285" s="14"/>
      <c r="Y2285" s="13"/>
      <c r="Z2285" s="12"/>
      <c r="AA2285" s="11" t="s">
        <v>0</v>
      </c>
      <c r="AB2285" s="9"/>
      <c r="AC2285" s="10"/>
      <c r="AD2285" s="9"/>
      <c r="AE2285" s="8"/>
      <c r="AF2285" s="7"/>
      <c r="AG2285" s="6"/>
      <c r="AH2285" s="5"/>
    </row>
    <row r="2286" spans="1:36" s="86" customFormat="1" ht="11.25" x14ac:dyDescent="0.2">
      <c r="A2286" s="30">
        <v>45444</v>
      </c>
      <c r="B2286" s="28"/>
      <c r="C2286" s="29">
        <v>20196183000170</v>
      </c>
      <c r="D2286" s="28" t="s">
        <v>3777</v>
      </c>
      <c r="E2286" s="26" t="s">
        <v>3776</v>
      </c>
      <c r="F2286" s="26">
        <v>26</v>
      </c>
      <c r="G2286" s="27" t="s">
        <v>3775</v>
      </c>
      <c r="H2286" s="24" t="s">
        <v>11</v>
      </c>
      <c r="I2286" s="26" t="s">
        <v>5</v>
      </c>
      <c r="J2286" s="26" t="s">
        <v>10</v>
      </c>
      <c r="K2286" s="25">
        <v>45468</v>
      </c>
      <c r="L2286" s="19" t="s">
        <v>663</v>
      </c>
      <c r="M2286" s="24" t="s">
        <v>174</v>
      </c>
      <c r="N2286" s="23" t="s">
        <v>20</v>
      </c>
      <c r="O2286" s="22"/>
      <c r="P2286" s="21"/>
      <c r="Q2286" s="20"/>
      <c r="R2286" s="19"/>
      <c r="S2286" s="13"/>
      <c r="T2286" s="18"/>
      <c r="U2286" s="17"/>
      <c r="V2286" s="16"/>
      <c r="W2286" s="15"/>
      <c r="X2286" s="14"/>
      <c r="Y2286" s="13"/>
      <c r="Z2286" s="12"/>
      <c r="AA2286" s="11" t="s">
        <v>0</v>
      </c>
      <c r="AB2286" s="9"/>
      <c r="AC2286" s="10"/>
      <c r="AD2286" s="9"/>
      <c r="AE2286" s="8"/>
      <c r="AF2286" s="7"/>
      <c r="AG2286" s="6"/>
      <c r="AH2286" s="5"/>
    </row>
    <row r="2287" spans="1:36" s="86" customFormat="1" ht="11.25" x14ac:dyDescent="0.2">
      <c r="A2287" s="30">
        <v>45444</v>
      </c>
      <c r="B2287" s="28"/>
      <c r="C2287" s="29">
        <v>13186526000150</v>
      </c>
      <c r="D2287" s="28" t="s">
        <v>3774</v>
      </c>
      <c r="E2287" s="26" t="s">
        <v>3773</v>
      </c>
      <c r="F2287" s="26">
        <v>2</v>
      </c>
      <c r="G2287" s="27" t="s">
        <v>3772</v>
      </c>
      <c r="H2287" s="24" t="s">
        <v>6</v>
      </c>
      <c r="I2287" s="26" t="s">
        <v>5</v>
      </c>
      <c r="J2287" s="26" t="s">
        <v>10</v>
      </c>
      <c r="K2287" s="25">
        <v>45468</v>
      </c>
      <c r="L2287" s="19" t="s">
        <v>64</v>
      </c>
      <c r="M2287" s="24" t="s">
        <v>37</v>
      </c>
      <c r="N2287" s="23" t="s">
        <v>1</v>
      </c>
      <c r="O2287" s="22"/>
      <c r="P2287" s="21"/>
      <c r="Q2287" s="20"/>
      <c r="R2287" s="19"/>
      <c r="S2287" s="13"/>
      <c r="T2287" s="18"/>
      <c r="U2287" s="17"/>
      <c r="V2287" s="16"/>
      <c r="W2287" s="15"/>
      <c r="X2287" s="14"/>
      <c r="Y2287" s="13"/>
      <c r="Z2287" s="12"/>
      <c r="AA2287" s="11" t="s">
        <v>0</v>
      </c>
      <c r="AB2287" s="9"/>
      <c r="AC2287" s="10"/>
      <c r="AD2287" s="9"/>
      <c r="AE2287" s="8"/>
      <c r="AF2287" s="7"/>
      <c r="AG2287" s="6"/>
      <c r="AH2287" s="5"/>
    </row>
    <row r="2288" spans="1:36" s="86" customFormat="1" ht="11.25" x14ac:dyDescent="0.2">
      <c r="A2288" s="30">
        <v>45444</v>
      </c>
      <c r="B2288" s="28"/>
      <c r="C2288" s="29">
        <v>81129090000117</v>
      </c>
      <c r="D2288" s="28" t="s">
        <v>3771</v>
      </c>
      <c r="E2288" s="26" t="s">
        <v>3770</v>
      </c>
      <c r="F2288" s="26">
        <v>11</v>
      </c>
      <c r="G2288" s="27" t="s">
        <v>3769</v>
      </c>
      <c r="H2288" s="24" t="s">
        <v>6</v>
      </c>
      <c r="I2288" s="26" t="s">
        <v>5</v>
      </c>
      <c r="J2288" s="26" t="s">
        <v>10</v>
      </c>
      <c r="K2288" s="25">
        <v>45469</v>
      </c>
      <c r="L2288" s="19" t="s">
        <v>64</v>
      </c>
      <c r="M2288" s="24" t="s">
        <v>45</v>
      </c>
      <c r="N2288" s="23" t="s">
        <v>20</v>
      </c>
      <c r="O2288" s="22"/>
      <c r="P2288" s="21"/>
      <c r="Q2288" s="20"/>
      <c r="R2288" s="19"/>
      <c r="S2288" s="13"/>
      <c r="T2288" s="18"/>
      <c r="U2288" s="17"/>
      <c r="V2288" s="16"/>
      <c r="W2288" s="15"/>
      <c r="X2288" s="14"/>
      <c r="Y2288" s="13"/>
      <c r="Z2288" s="12"/>
      <c r="AA2288" s="11" t="s">
        <v>0</v>
      </c>
      <c r="AB2288" s="9"/>
      <c r="AC2288" s="10"/>
      <c r="AD2288" s="9"/>
      <c r="AE2288" s="8"/>
      <c r="AF2288" s="7"/>
      <c r="AG2288" s="6"/>
      <c r="AH2288" s="5"/>
    </row>
    <row r="2289" spans="1:36" s="86" customFormat="1" ht="11.25" x14ac:dyDescent="0.2">
      <c r="A2289" s="30">
        <v>45444</v>
      </c>
      <c r="B2289" s="28"/>
      <c r="C2289" s="29">
        <v>24386721000140</v>
      </c>
      <c r="D2289" s="28" t="s">
        <v>3768</v>
      </c>
      <c r="E2289" s="26" t="s">
        <v>3767</v>
      </c>
      <c r="F2289" s="26">
        <v>7</v>
      </c>
      <c r="G2289" s="27" t="s">
        <v>3766</v>
      </c>
      <c r="H2289" s="24" t="s">
        <v>11</v>
      </c>
      <c r="I2289" s="26" t="s">
        <v>5</v>
      </c>
      <c r="J2289" s="26" t="s">
        <v>10</v>
      </c>
      <c r="K2289" s="25">
        <v>45469</v>
      </c>
      <c r="L2289" s="19" t="s">
        <v>182</v>
      </c>
      <c r="M2289" s="24" t="s">
        <v>37</v>
      </c>
      <c r="N2289" s="23" t="s">
        <v>1</v>
      </c>
      <c r="O2289" s="22"/>
      <c r="P2289" s="21"/>
      <c r="Q2289" s="20"/>
      <c r="R2289" s="19"/>
      <c r="S2289" s="13"/>
      <c r="T2289" s="18"/>
      <c r="U2289" s="17"/>
      <c r="V2289" s="16"/>
      <c r="W2289" s="15"/>
      <c r="X2289" s="14"/>
      <c r="Y2289" s="13"/>
      <c r="Z2289" s="12"/>
      <c r="AA2289" s="11" t="s">
        <v>0</v>
      </c>
      <c r="AB2289" s="9"/>
      <c r="AC2289" s="10"/>
      <c r="AD2289" s="9"/>
      <c r="AE2289" s="8"/>
      <c r="AF2289" s="7"/>
      <c r="AG2289" s="6"/>
      <c r="AH2289" s="5"/>
    </row>
    <row r="2290" spans="1:36" s="86" customFormat="1" ht="11.25" x14ac:dyDescent="0.2">
      <c r="A2290" s="30">
        <v>45444</v>
      </c>
      <c r="B2290" s="28"/>
      <c r="C2290" s="29">
        <v>46483537000150</v>
      </c>
      <c r="D2290" s="28" t="s">
        <v>3765</v>
      </c>
      <c r="E2290" s="26" t="s">
        <v>3764</v>
      </c>
      <c r="F2290" s="26">
        <v>7</v>
      </c>
      <c r="G2290" s="27" t="s">
        <v>3763</v>
      </c>
      <c r="H2290" s="24" t="s">
        <v>6</v>
      </c>
      <c r="I2290" s="26" t="s">
        <v>5</v>
      </c>
      <c r="J2290" s="26" t="s">
        <v>10</v>
      </c>
      <c r="K2290" s="25">
        <v>45469</v>
      </c>
      <c r="L2290" s="19" t="s">
        <v>90</v>
      </c>
      <c r="M2290" s="24" t="s">
        <v>110</v>
      </c>
      <c r="N2290" s="23" t="s">
        <v>20</v>
      </c>
      <c r="O2290" s="22"/>
      <c r="P2290" s="21"/>
      <c r="Q2290" s="20"/>
      <c r="R2290" s="19"/>
      <c r="S2290" s="13"/>
      <c r="T2290" s="18"/>
      <c r="U2290" s="17"/>
      <c r="V2290" s="16"/>
      <c r="W2290" s="15"/>
      <c r="X2290" s="14"/>
      <c r="Y2290" s="13"/>
      <c r="Z2290" s="12"/>
      <c r="AA2290" s="11" t="s">
        <v>0</v>
      </c>
      <c r="AB2290" s="9"/>
      <c r="AC2290" s="10"/>
      <c r="AD2290" s="9"/>
      <c r="AE2290" s="8"/>
      <c r="AF2290" s="7"/>
      <c r="AG2290" s="6"/>
      <c r="AH2290" s="5"/>
    </row>
    <row r="2291" spans="1:36" s="86" customFormat="1" ht="11.25" x14ac:dyDescent="0.2">
      <c r="A2291" s="30">
        <v>45444</v>
      </c>
      <c r="B2291" s="28"/>
      <c r="C2291" s="29">
        <v>30879747000122</v>
      </c>
      <c r="D2291" s="28" t="s">
        <v>3762</v>
      </c>
      <c r="E2291" s="26" t="s">
        <v>3761</v>
      </c>
      <c r="F2291" s="26">
        <v>11</v>
      </c>
      <c r="G2291" s="27" t="s">
        <v>3760</v>
      </c>
      <c r="H2291" s="24" t="s">
        <v>6</v>
      </c>
      <c r="I2291" s="26" t="s">
        <v>5</v>
      </c>
      <c r="J2291" s="26" t="s">
        <v>10</v>
      </c>
      <c r="K2291" s="25">
        <v>45469</v>
      </c>
      <c r="L2291" s="19" t="s">
        <v>64</v>
      </c>
      <c r="M2291" s="24" t="s">
        <v>123</v>
      </c>
      <c r="N2291" s="23" t="s">
        <v>1</v>
      </c>
      <c r="O2291" s="22"/>
      <c r="P2291" s="21"/>
      <c r="Q2291" s="20"/>
      <c r="R2291" s="19"/>
      <c r="S2291" s="13"/>
      <c r="T2291" s="18"/>
      <c r="U2291" s="17"/>
      <c r="V2291" s="16"/>
      <c r="W2291" s="15"/>
      <c r="X2291" s="14"/>
      <c r="Y2291" s="13"/>
      <c r="Z2291" s="12"/>
      <c r="AA2291" s="11" t="s">
        <v>0</v>
      </c>
      <c r="AB2291" s="9"/>
      <c r="AC2291" s="10"/>
      <c r="AD2291" s="9"/>
      <c r="AE2291" s="8"/>
      <c r="AF2291" s="7"/>
      <c r="AG2291" s="6"/>
      <c r="AH2291" s="5"/>
    </row>
    <row r="2292" spans="1:36" s="86" customFormat="1" ht="11.25" x14ac:dyDescent="0.2">
      <c r="A2292" s="30">
        <v>45444</v>
      </c>
      <c r="B2292" s="28"/>
      <c r="C2292" s="29">
        <v>50003280000160</v>
      </c>
      <c r="D2292" s="28" t="s">
        <v>3759</v>
      </c>
      <c r="E2292" s="26" t="s">
        <v>3758</v>
      </c>
      <c r="F2292" s="26">
        <v>7</v>
      </c>
      <c r="G2292" s="27" t="s">
        <v>3757</v>
      </c>
      <c r="H2292" s="24" t="s">
        <v>11</v>
      </c>
      <c r="I2292" s="26" t="s">
        <v>5</v>
      </c>
      <c r="J2292" s="26" t="s">
        <v>10</v>
      </c>
      <c r="K2292" s="25">
        <v>45469</v>
      </c>
      <c r="L2292" s="19" t="s">
        <v>16</v>
      </c>
      <c r="M2292" s="24" t="s">
        <v>181</v>
      </c>
      <c r="N2292" s="23" t="s">
        <v>1</v>
      </c>
      <c r="O2292" s="22"/>
      <c r="P2292" s="21"/>
      <c r="Q2292" s="20"/>
      <c r="R2292" s="19"/>
      <c r="S2292" s="13"/>
      <c r="T2292" s="18"/>
      <c r="U2292" s="17"/>
      <c r="V2292" s="16"/>
      <c r="W2292" s="15"/>
      <c r="X2292" s="14"/>
      <c r="Y2292" s="13"/>
      <c r="Z2292" s="12"/>
      <c r="AA2292" s="11" t="s">
        <v>0</v>
      </c>
      <c r="AB2292" s="9"/>
      <c r="AC2292" s="10"/>
      <c r="AD2292" s="9"/>
      <c r="AE2292" s="8"/>
      <c r="AF2292" s="7"/>
      <c r="AG2292" s="6"/>
      <c r="AH2292" s="5"/>
    </row>
    <row r="2293" spans="1:36" s="86" customFormat="1" ht="11.25" x14ac:dyDescent="0.2">
      <c r="A2293" s="30">
        <v>45444</v>
      </c>
      <c r="B2293" s="28"/>
      <c r="C2293" s="29">
        <v>53075216000182</v>
      </c>
      <c r="D2293" s="28" t="s">
        <v>3756</v>
      </c>
      <c r="E2293" s="26" t="s">
        <v>3755</v>
      </c>
      <c r="F2293" s="26">
        <v>7</v>
      </c>
      <c r="G2293" s="27" t="s">
        <v>3754</v>
      </c>
      <c r="H2293" s="24" t="s">
        <v>6</v>
      </c>
      <c r="I2293" s="26" t="s">
        <v>5</v>
      </c>
      <c r="J2293" s="26" t="s">
        <v>10</v>
      </c>
      <c r="K2293" s="25">
        <v>45469</v>
      </c>
      <c r="L2293" s="19" t="s">
        <v>16</v>
      </c>
      <c r="M2293" s="24" t="s">
        <v>2</v>
      </c>
      <c r="N2293" s="23" t="s">
        <v>1</v>
      </c>
      <c r="O2293" s="22"/>
      <c r="P2293" s="21"/>
      <c r="Q2293" s="20"/>
      <c r="R2293" s="19"/>
      <c r="S2293" s="13"/>
      <c r="T2293" s="18"/>
      <c r="U2293" s="17"/>
      <c r="V2293" s="16"/>
      <c r="W2293" s="15"/>
      <c r="X2293" s="14"/>
      <c r="Y2293" s="13"/>
      <c r="Z2293" s="12"/>
      <c r="AA2293" s="11" t="s">
        <v>0</v>
      </c>
      <c r="AB2293" s="9"/>
      <c r="AC2293" s="10"/>
      <c r="AD2293" s="9"/>
      <c r="AE2293" s="8"/>
      <c r="AF2293" s="7"/>
      <c r="AG2293" s="6"/>
      <c r="AH2293" s="5"/>
    </row>
    <row r="2294" spans="1:36" s="90" customFormat="1" ht="11.25" x14ac:dyDescent="0.2">
      <c r="A2294" s="30">
        <v>45444</v>
      </c>
      <c r="B2294" s="28"/>
      <c r="C2294" s="29">
        <v>34918957000133</v>
      </c>
      <c r="D2294" s="28" t="s">
        <v>3753</v>
      </c>
      <c r="E2294" s="26" t="s">
        <v>3752</v>
      </c>
      <c r="F2294" s="26">
        <v>7</v>
      </c>
      <c r="G2294" s="27" t="s">
        <v>3751</v>
      </c>
      <c r="H2294" s="24" t="s">
        <v>11</v>
      </c>
      <c r="I2294" s="26" t="s">
        <v>5</v>
      </c>
      <c r="J2294" s="26" t="s">
        <v>10</v>
      </c>
      <c r="K2294" s="25">
        <v>45469</v>
      </c>
      <c r="L2294" s="19" t="s">
        <v>53</v>
      </c>
      <c r="M2294" s="24" t="s">
        <v>21</v>
      </c>
      <c r="N2294" s="23" t="s">
        <v>20</v>
      </c>
      <c r="O2294" s="22"/>
      <c r="P2294" s="21"/>
      <c r="Q2294" s="20"/>
      <c r="R2294" s="19"/>
      <c r="S2294" s="13"/>
      <c r="T2294" s="18"/>
      <c r="U2294" s="17"/>
      <c r="V2294" s="16"/>
      <c r="W2294" s="15"/>
      <c r="X2294" s="14"/>
      <c r="Y2294" s="13"/>
      <c r="Z2294" s="12"/>
      <c r="AA2294" s="11" t="s">
        <v>0</v>
      </c>
      <c r="AB2294" s="9"/>
      <c r="AC2294" s="10"/>
      <c r="AD2294" s="9"/>
      <c r="AE2294" s="8"/>
      <c r="AF2294" s="7"/>
      <c r="AG2294" s="6"/>
      <c r="AH2294" s="5"/>
      <c r="AI2294" s="86"/>
      <c r="AJ2294" s="86"/>
    </row>
    <row r="2295" spans="1:36" s="86" customFormat="1" ht="11.25" x14ac:dyDescent="0.2">
      <c r="A2295" s="30">
        <v>45444</v>
      </c>
      <c r="B2295" s="28"/>
      <c r="C2295" s="29">
        <v>28098900000132</v>
      </c>
      <c r="D2295" s="28" t="s">
        <v>3750</v>
      </c>
      <c r="E2295" s="26" t="s">
        <v>3749</v>
      </c>
      <c r="F2295" s="26">
        <v>11</v>
      </c>
      <c r="G2295" s="27" t="s">
        <v>3748</v>
      </c>
      <c r="H2295" s="24" t="s">
        <v>11</v>
      </c>
      <c r="I2295" s="26" t="s">
        <v>5</v>
      </c>
      <c r="J2295" s="26" t="s">
        <v>10</v>
      </c>
      <c r="K2295" s="25">
        <v>45469</v>
      </c>
      <c r="L2295" s="19" t="s">
        <v>30</v>
      </c>
      <c r="M2295" s="24" t="s">
        <v>45</v>
      </c>
      <c r="N2295" s="23" t="s">
        <v>20</v>
      </c>
      <c r="O2295" s="22"/>
      <c r="P2295" s="21"/>
      <c r="Q2295" s="20"/>
      <c r="R2295" s="19"/>
      <c r="S2295" s="13"/>
      <c r="T2295" s="18"/>
      <c r="U2295" s="17"/>
      <c r="V2295" s="16"/>
      <c r="W2295" s="15"/>
      <c r="X2295" s="14"/>
      <c r="Y2295" s="13"/>
      <c r="Z2295" s="12"/>
      <c r="AA2295" s="11" t="s">
        <v>0</v>
      </c>
      <c r="AB2295" s="9"/>
      <c r="AC2295" s="10"/>
      <c r="AD2295" s="9"/>
      <c r="AE2295" s="8"/>
      <c r="AF2295" s="7"/>
      <c r="AG2295" s="6"/>
      <c r="AH2295" s="5"/>
    </row>
    <row r="2296" spans="1:36" s="86" customFormat="1" ht="11.25" x14ac:dyDescent="0.2">
      <c r="A2296" s="30">
        <v>45444</v>
      </c>
      <c r="B2296" s="28"/>
      <c r="C2296" s="29">
        <v>34963111000115</v>
      </c>
      <c r="D2296" s="28" t="s">
        <v>3747</v>
      </c>
      <c r="E2296" s="26" t="s">
        <v>3746</v>
      </c>
      <c r="F2296" s="26">
        <v>7</v>
      </c>
      <c r="G2296" s="27" t="s">
        <v>3745</v>
      </c>
      <c r="H2296" s="24" t="s">
        <v>6</v>
      </c>
      <c r="I2296" s="26" t="s">
        <v>5</v>
      </c>
      <c r="J2296" s="26" t="s">
        <v>10</v>
      </c>
      <c r="K2296" s="25">
        <v>45469</v>
      </c>
      <c r="L2296" s="19" t="s">
        <v>3043</v>
      </c>
      <c r="M2296" s="24" t="s">
        <v>29</v>
      </c>
      <c r="N2296" s="23" t="s">
        <v>1</v>
      </c>
      <c r="O2296" s="22"/>
      <c r="P2296" s="21"/>
      <c r="Q2296" s="20"/>
      <c r="R2296" s="19"/>
      <c r="S2296" s="13"/>
      <c r="T2296" s="18"/>
      <c r="U2296" s="17"/>
      <c r="V2296" s="16"/>
      <c r="W2296" s="15"/>
      <c r="X2296" s="14"/>
      <c r="Y2296" s="13"/>
      <c r="Z2296" s="12"/>
      <c r="AA2296" s="11" t="s">
        <v>0</v>
      </c>
      <c r="AB2296" s="9"/>
      <c r="AC2296" s="10"/>
      <c r="AD2296" s="9"/>
      <c r="AE2296" s="8"/>
      <c r="AF2296" s="7"/>
      <c r="AG2296" s="6"/>
      <c r="AH2296" s="5"/>
    </row>
    <row r="2297" spans="1:36" s="86" customFormat="1" ht="11.25" x14ac:dyDescent="0.2">
      <c r="A2297" s="30">
        <v>45444</v>
      </c>
      <c r="B2297" s="28"/>
      <c r="C2297" s="29">
        <v>50117711000119</v>
      </c>
      <c r="D2297" s="28" t="s">
        <v>3744</v>
      </c>
      <c r="E2297" s="26" t="s">
        <v>3743</v>
      </c>
      <c r="F2297" s="26">
        <v>20</v>
      </c>
      <c r="G2297" s="27" t="s">
        <v>3742</v>
      </c>
      <c r="H2297" s="24" t="s">
        <v>6</v>
      </c>
      <c r="I2297" s="26" t="s">
        <v>5</v>
      </c>
      <c r="J2297" s="26" t="s">
        <v>10</v>
      </c>
      <c r="K2297" s="25">
        <v>45469</v>
      </c>
      <c r="L2297" s="19" t="s">
        <v>3</v>
      </c>
      <c r="M2297" s="24" t="s">
        <v>2</v>
      </c>
      <c r="N2297" s="23" t="s">
        <v>1</v>
      </c>
      <c r="O2297" s="22">
        <v>45495</v>
      </c>
      <c r="P2297" s="21" t="s">
        <v>1196</v>
      </c>
      <c r="Q2297" s="20">
        <v>25.59</v>
      </c>
      <c r="R2297" s="19"/>
      <c r="S2297" s="13"/>
      <c r="T2297" s="18"/>
      <c r="U2297" s="17"/>
      <c r="V2297" s="16"/>
      <c r="W2297" s="15"/>
      <c r="X2297" s="14"/>
      <c r="Y2297" s="13"/>
      <c r="Z2297" s="12"/>
      <c r="AA2297" s="11" t="s">
        <v>0</v>
      </c>
      <c r="AB2297" s="9" t="s">
        <v>1123</v>
      </c>
      <c r="AC2297" s="10" t="s">
        <v>6</v>
      </c>
      <c r="AD2297" s="9" t="s">
        <v>1131</v>
      </c>
      <c r="AE2297" s="8" t="s">
        <v>1123</v>
      </c>
      <c r="AF2297" s="7" t="s">
        <v>3741</v>
      </c>
      <c r="AG2297" s="6"/>
      <c r="AH2297" s="5"/>
    </row>
    <row r="2298" spans="1:36" s="86" customFormat="1" ht="11.25" x14ac:dyDescent="0.2">
      <c r="A2298" s="30">
        <v>45444</v>
      </c>
      <c r="B2298" s="28"/>
      <c r="C2298" s="29">
        <v>31141818000158</v>
      </c>
      <c r="D2298" s="28" t="s">
        <v>3740</v>
      </c>
      <c r="E2298" s="26">
        <v>2758440</v>
      </c>
      <c r="F2298" s="26">
        <v>1</v>
      </c>
      <c r="G2298" s="27" t="s">
        <v>3739</v>
      </c>
      <c r="H2298" s="24" t="s">
        <v>6</v>
      </c>
      <c r="I2298" s="26" t="s">
        <v>5</v>
      </c>
      <c r="J2298" s="26" t="s">
        <v>4</v>
      </c>
      <c r="K2298" s="25">
        <v>45469</v>
      </c>
      <c r="L2298" s="19" t="s">
        <v>22</v>
      </c>
      <c r="M2298" s="24" t="s">
        <v>197</v>
      </c>
      <c r="N2298" s="23" t="s">
        <v>20</v>
      </c>
      <c r="O2298" s="22"/>
      <c r="P2298" s="21"/>
      <c r="Q2298" s="20"/>
      <c r="R2298" s="19"/>
      <c r="S2298" s="13"/>
      <c r="T2298" s="18"/>
      <c r="U2298" s="17"/>
      <c r="V2298" s="16"/>
      <c r="W2298" s="15"/>
      <c r="X2298" s="14"/>
      <c r="Y2298" s="13"/>
      <c r="Z2298" s="12"/>
      <c r="AA2298" s="11" t="s">
        <v>0</v>
      </c>
      <c r="AB2298" s="9"/>
      <c r="AC2298" s="10"/>
      <c r="AD2298" s="9"/>
      <c r="AE2298" s="8"/>
      <c r="AF2298" s="7"/>
      <c r="AG2298" s="6"/>
      <c r="AH2298" s="5"/>
    </row>
    <row r="2299" spans="1:36" s="86" customFormat="1" ht="11.25" x14ac:dyDescent="0.2">
      <c r="A2299" s="30">
        <v>45444</v>
      </c>
      <c r="B2299" s="28"/>
      <c r="C2299" s="29">
        <v>31938100000197</v>
      </c>
      <c r="D2299" s="28" t="s">
        <v>3738</v>
      </c>
      <c r="E2299" s="26" t="s">
        <v>3737</v>
      </c>
      <c r="F2299" s="26">
        <v>2</v>
      </c>
      <c r="G2299" s="27" t="s">
        <v>3736</v>
      </c>
      <c r="H2299" s="24" t="s">
        <v>11</v>
      </c>
      <c r="I2299" s="26" t="s">
        <v>5</v>
      </c>
      <c r="J2299" s="26" t="s">
        <v>10</v>
      </c>
      <c r="K2299" s="25">
        <v>45469</v>
      </c>
      <c r="L2299" s="19" t="s">
        <v>114</v>
      </c>
      <c r="M2299" s="24" t="s">
        <v>118</v>
      </c>
      <c r="N2299" s="23" t="s">
        <v>1</v>
      </c>
      <c r="O2299" s="22"/>
      <c r="P2299" s="21"/>
      <c r="Q2299" s="20"/>
      <c r="R2299" s="19"/>
      <c r="S2299" s="13"/>
      <c r="T2299" s="18"/>
      <c r="U2299" s="17"/>
      <c r="V2299" s="16"/>
      <c r="W2299" s="15"/>
      <c r="X2299" s="14"/>
      <c r="Y2299" s="13"/>
      <c r="Z2299" s="12"/>
      <c r="AA2299" s="11" t="s">
        <v>0</v>
      </c>
      <c r="AB2299" s="9"/>
      <c r="AC2299" s="10"/>
      <c r="AD2299" s="9"/>
      <c r="AE2299" s="8"/>
      <c r="AF2299" s="7"/>
      <c r="AG2299" s="6"/>
      <c r="AH2299" s="5"/>
    </row>
    <row r="2300" spans="1:36" s="86" customFormat="1" ht="11.25" x14ac:dyDescent="0.2">
      <c r="A2300" s="30">
        <v>45444</v>
      </c>
      <c r="B2300" s="28"/>
      <c r="C2300" s="29">
        <v>96743331000271</v>
      </c>
      <c r="D2300" s="28" t="s">
        <v>3735</v>
      </c>
      <c r="E2300" s="26" t="s">
        <v>3734</v>
      </c>
      <c r="F2300" s="26">
        <v>2</v>
      </c>
      <c r="G2300" s="27" t="s">
        <v>3733</v>
      </c>
      <c r="H2300" s="24" t="s">
        <v>11</v>
      </c>
      <c r="I2300" s="26" t="s">
        <v>5</v>
      </c>
      <c r="J2300" s="26" t="s">
        <v>10</v>
      </c>
      <c r="K2300" s="25">
        <v>45469</v>
      </c>
      <c r="L2300" s="19" t="s">
        <v>64</v>
      </c>
      <c r="M2300" s="24" t="s">
        <v>15</v>
      </c>
      <c r="N2300" s="23" t="s">
        <v>1</v>
      </c>
      <c r="O2300" s="22"/>
      <c r="P2300" s="21"/>
      <c r="Q2300" s="20"/>
      <c r="R2300" s="19"/>
      <c r="S2300" s="13"/>
      <c r="T2300" s="18"/>
      <c r="U2300" s="17"/>
      <c r="V2300" s="16"/>
      <c r="W2300" s="15"/>
      <c r="X2300" s="14"/>
      <c r="Y2300" s="13"/>
      <c r="Z2300" s="12"/>
      <c r="AA2300" s="11" t="s">
        <v>0</v>
      </c>
      <c r="AB2300" s="9"/>
      <c r="AC2300" s="10"/>
      <c r="AD2300" s="9"/>
      <c r="AE2300" s="8"/>
      <c r="AF2300" s="7"/>
      <c r="AG2300" s="6"/>
      <c r="AH2300" s="5"/>
    </row>
    <row r="2301" spans="1:36" s="86" customFormat="1" ht="11.25" x14ac:dyDescent="0.2">
      <c r="A2301" s="30">
        <v>45444</v>
      </c>
      <c r="B2301" s="28"/>
      <c r="C2301" s="29">
        <v>52865785000169</v>
      </c>
      <c r="D2301" s="28" t="s">
        <v>3732</v>
      </c>
      <c r="E2301" s="26" t="s">
        <v>3731</v>
      </c>
      <c r="F2301" s="26">
        <v>2</v>
      </c>
      <c r="G2301" s="27" t="s">
        <v>3730</v>
      </c>
      <c r="H2301" s="24" t="s">
        <v>11</v>
      </c>
      <c r="I2301" s="26" t="s">
        <v>5</v>
      </c>
      <c r="J2301" s="26" t="s">
        <v>10</v>
      </c>
      <c r="K2301" s="25">
        <v>45469</v>
      </c>
      <c r="L2301" s="19" t="s">
        <v>1205</v>
      </c>
      <c r="M2301" s="24" t="s">
        <v>110</v>
      </c>
      <c r="N2301" s="23" t="s">
        <v>20</v>
      </c>
      <c r="O2301" s="22"/>
      <c r="P2301" s="21"/>
      <c r="Q2301" s="20"/>
      <c r="R2301" s="19"/>
      <c r="S2301" s="13"/>
      <c r="T2301" s="18"/>
      <c r="U2301" s="17"/>
      <c r="V2301" s="16"/>
      <c r="W2301" s="15"/>
      <c r="X2301" s="14"/>
      <c r="Y2301" s="13"/>
      <c r="Z2301" s="12"/>
      <c r="AA2301" s="11" t="s">
        <v>0</v>
      </c>
      <c r="AB2301" s="9"/>
      <c r="AC2301" s="10"/>
      <c r="AD2301" s="9"/>
      <c r="AE2301" s="8"/>
      <c r="AF2301" s="7"/>
      <c r="AG2301" s="6"/>
      <c r="AH2301" s="5"/>
    </row>
    <row r="2302" spans="1:36" s="86" customFormat="1" ht="11.25" x14ac:dyDescent="0.2">
      <c r="A2302" s="30">
        <v>45444</v>
      </c>
      <c r="B2302" s="28"/>
      <c r="C2302" s="29">
        <v>13256325000181</v>
      </c>
      <c r="D2302" s="28" t="s">
        <v>3729</v>
      </c>
      <c r="E2302" s="26">
        <v>2732998</v>
      </c>
      <c r="F2302" s="26">
        <v>1</v>
      </c>
      <c r="G2302" s="27" t="s">
        <v>3728</v>
      </c>
      <c r="H2302" s="24" t="s">
        <v>11</v>
      </c>
      <c r="I2302" s="26" t="s">
        <v>5</v>
      </c>
      <c r="J2302" s="26" t="s">
        <v>4</v>
      </c>
      <c r="K2302" s="25">
        <v>45469</v>
      </c>
      <c r="L2302" s="19" t="s">
        <v>736</v>
      </c>
      <c r="M2302" s="24" t="s">
        <v>2</v>
      </c>
      <c r="N2302" s="23" t="s">
        <v>1</v>
      </c>
      <c r="O2302" s="22"/>
      <c r="P2302" s="21"/>
      <c r="Q2302" s="20"/>
      <c r="R2302" s="19"/>
      <c r="S2302" s="13"/>
      <c r="T2302" s="18"/>
      <c r="U2302" s="17"/>
      <c r="V2302" s="16"/>
      <c r="W2302" s="15"/>
      <c r="X2302" s="14"/>
      <c r="Y2302" s="13"/>
      <c r="Z2302" s="12"/>
      <c r="AA2302" s="11" t="s">
        <v>0</v>
      </c>
      <c r="AB2302" s="9"/>
      <c r="AC2302" s="10"/>
      <c r="AD2302" s="9"/>
      <c r="AE2302" s="8"/>
      <c r="AF2302" s="7"/>
      <c r="AG2302" s="6"/>
      <c r="AH2302" s="5"/>
    </row>
    <row r="2303" spans="1:36" s="90" customFormat="1" ht="11.25" x14ac:dyDescent="0.2">
      <c r="A2303" s="30">
        <v>45444</v>
      </c>
      <c r="B2303" s="28"/>
      <c r="C2303" s="29">
        <v>46871135000123</v>
      </c>
      <c r="D2303" s="28" t="s">
        <v>3727</v>
      </c>
      <c r="E2303" s="26">
        <v>2728884</v>
      </c>
      <c r="F2303" s="26">
        <v>1</v>
      </c>
      <c r="G2303" s="27" t="s">
        <v>3726</v>
      </c>
      <c r="H2303" s="24" t="s">
        <v>6</v>
      </c>
      <c r="I2303" s="26" t="s">
        <v>5</v>
      </c>
      <c r="J2303" s="26" t="s">
        <v>4</v>
      </c>
      <c r="K2303" s="25">
        <v>45469</v>
      </c>
      <c r="L2303" s="19" t="s">
        <v>114</v>
      </c>
      <c r="M2303" s="24" t="s">
        <v>252</v>
      </c>
      <c r="N2303" s="23" t="s">
        <v>1</v>
      </c>
      <c r="O2303" s="22"/>
      <c r="P2303" s="21"/>
      <c r="Q2303" s="20"/>
      <c r="R2303" s="19"/>
      <c r="S2303" s="13"/>
      <c r="T2303" s="18"/>
      <c r="U2303" s="17"/>
      <c r="V2303" s="16"/>
      <c r="W2303" s="15"/>
      <c r="X2303" s="14"/>
      <c r="Y2303" s="13"/>
      <c r="Z2303" s="12"/>
      <c r="AA2303" s="11" t="s">
        <v>0</v>
      </c>
      <c r="AB2303" s="9"/>
      <c r="AC2303" s="10"/>
      <c r="AD2303" s="9"/>
      <c r="AE2303" s="8"/>
      <c r="AF2303" s="7"/>
      <c r="AG2303" s="6"/>
      <c r="AH2303" s="5"/>
      <c r="AI2303" s="86"/>
      <c r="AJ2303" s="86"/>
    </row>
    <row r="2304" spans="1:36" s="86" customFormat="1" ht="11.25" x14ac:dyDescent="0.2">
      <c r="A2304" s="30">
        <v>45444</v>
      </c>
      <c r="B2304" s="28"/>
      <c r="C2304" s="29">
        <v>51661193000162</v>
      </c>
      <c r="D2304" s="28" t="s">
        <v>3725</v>
      </c>
      <c r="E2304" s="26" t="s">
        <v>3724</v>
      </c>
      <c r="F2304" s="26">
        <v>7</v>
      </c>
      <c r="G2304" s="27" t="s">
        <v>3723</v>
      </c>
      <c r="H2304" s="24" t="s">
        <v>11</v>
      </c>
      <c r="I2304" s="26" t="s">
        <v>5</v>
      </c>
      <c r="J2304" s="26" t="s">
        <v>10</v>
      </c>
      <c r="K2304" s="25">
        <v>45470</v>
      </c>
      <c r="L2304" s="19" t="s">
        <v>299</v>
      </c>
      <c r="M2304" s="24" t="s">
        <v>45</v>
      </c>
      <c r="N2304" s="23" t="s">
        <v>20</v>
      </c>
      <c r="O2304" s="22"/>
      <c r="P2304" s="21"/>
      <c r="Q2304" s="20"/>
      <c r="R2304" s="19"/>
      <c r="S2304" s="13"/>
      <c r="T2304" s="18"/>
      <c r="U2304" s="17"/>
      <c r="V2304" s="16"/>
      <c r="W2304" s="15"/>
      <c r="X2304" s="14"/>
      <c r="Y2304" s="13"/>
      <c r="Z2304" s="12"/>
      <c r="AA2304" s="11" t="s">
        <v>0</v>
      </c>
      <c r="AB2304" s="9"/>
      <c r="AC2304" s="10"/>
      <c r="AD2304" s="9"/>
      <c r="AE2304" s="8"/>
      <c r="AF2304" s="7"/>
      <c r="AG2304" s="6"/>
      <c r="AH2304" s="5"/>
    </row>
    <row r="2305" spans="1:35" s="86" customFormat="1" ht="11.25" x14ac:dyDescent="0.2">
      <c r="A2305" s="30">
        <v>45444</v>
      </c>
      <c r="B2305" s="28"/>
      <c r="C2305" s="29">
        <v>37390136000165</v>
      </c>
      <c r="D2305" s="28" t="s">
        <v>3722</v>
      </c>
      <c r="E2305" s="26" t="s">
        <v>3721</v>
      </c>
      <c r="F2305" s="26">
        <v>7</v>
      </c>
      <c r="G2305" s="27" t="s">
        <v>3720</v>
      </c>
      <c r="H2305" s="24" t="s">
        <v>6</v>
      </c>
      <c r="I2305" s="26" t="s">
        <v>5</v>
      </c>
      <c r="J2305" s="26" t="s">
        <v>10</v>
      </c>
      <c r="K2305" s="25">
        <v>45470</v>
      </c>
      <c r="L2305" s="19" t="s">
        <v>90</v>
      </c>
      <c r="M2305" s="24" t="s">
        <v>45</v>
      </c>
      <c r="N2305" s="23" t="s">
        <v>20</v>
      </c>
      <c r="O2305" s="22"/>
      <c r="P2305" s="21"/>
      <c r="Q2305" s="20"/>
      <c r="R2305" s="19"/>
      <c r="S2305" s="13"/>
      <c r="T2305" s="18"/>
      <c r="U2305" s="17"/>
      <c r="V2305" s="16"/>
      <c r="W2305" s="15"/>
      <c r="X2305" s="14"/>
      <c r="Y2305" s="13"/>
      <c r="Z2305" s="12"/>
      <c r="AA2305" s="11" t="s">
        <v>0</v>
      </c>
      <c r="AB2305" s="9"/>
      <c r="AC2305" s="10"/>
      <c r="AD2305" s="9"/>
      <c r="AE2305" s="8"/>
      <c r="AF2305" s="7"/>
      <c r="AG2305" s="6"/>
      <c r="AH2305" s="5"/>
    </row>
    <row r="2306" spans="1:35" s="86" customFormat="1" ht="11.25" x14ac:dyDescent="0.2">
      <c r="A2306" s="30">
        <v>45444</v>
      </c>
      <c r="B2306" s="28"/>
      <c r="C2306" s="29">
        <v>46994965000148</v>
      </c>
      <c r="D2306" s="28" t="s">
        <v>3719</v>
      </c>
      <c r="E2306" s="26" t="s">
        <v>3718</v>
      </c>
      <c r="F2306" s="26">
        <v>11</v>
      </c>
      <c r="G2306" s="27" t="s">
        <v>3717</v>
      </c>
      <c r="H2306" s="24" t="s">
        <v>11</v>
      </c>
      <c r="I2306" s="26" t="s">
        <v>5</v>
      </c>
      <c r="J2306" s="26" t="s">
        <v>10</v>
      </c>
      <c r="K2306" s="25">
        <v>45470</v>
      </c>
      <c r="L2306" s="19" t="s">
        <v>22</v>
      </c>
      <c r="M2306" s="24" t="s">
        <v>45</v>
      </c>
      <c r="N2306" s="23" t="s">
        <v>20</v>
      </c>
      <c r="O2306" s="22"/>
      <c r="P2306" s="21"/>
      <c r="Q2306" s="20"/>
      <c r="R2306" s="19"/>
      <c r="S2306" s="13"/>
      <c r="T2306" s="18"/>
      <c r="U2306" s="17"/>
      <c r="V2306" s="16"/>
      <c r="W2306" s="15"/>
      <c r="X2306" s="14"/>
      <c r="Y2306" s="13"/>
      <c r="Z2306" s="12"/>
      <c r="AA2306" s="11" t="s">
        <v>0</v>
      </c>
      <c r="AB2306" s="9"/>
      <c r="AC2306" s="10"/>
      <c r="AD2306" s="9"/>
      <c r="AE2306" s="8"/>
      <c r="AF2306" s="7"/>
      <c r="AG2306" s="6"/>
      <c r="AH2306" s="5"/>
    </row>
    <row r="2307" spans="1:35" s="86" customFormat="1" ht="11.25" x14ac:dyDescent="0.2">
      <c r="A2307" s="30">
        <v>45444</v>
      </c>
      <c r="B2307" s="28"/>
      <c r="C2307" s="29">
        <v>52246955000127</v>
      </c>
      <c r="D2307" s="28" t="s">
        <v>3716</v>
      </c>
      <c r="E2307" s="26" t="s">
        <v>3715</v>
      </c>
      <c r="F2307" s="26">
        <v>11</v>
      </c>
      <c r="G2307" s="27" t="s">
        <v>3714</v>
      </c>
      <c r="H2307" s="24" t="s">
        <v>11</v>
      </c>
      <c r="I2307" s="26" t="s">
        <v>5</v>
      </c>
      <c r="J2307" s="26" t="s">
        <v>10</v>
      </c>
      <c r="K2307" s="25">
        <v>45470</v>
      </c>
      <c r="L2307" s="19" t="s">
        <v>102</v>
      </c>
      <c r="M2307" s="24" t="s">
        <v>479</v>
      </c>
      <c r="N2307" s="23" t="s">
        <v>20</v>
      </c>
      <c r="O2307" s="22"/>
      <c r="P2307" s="21"/>
      <c r="Q2307" s="20"/>
      <c r="R2307" s="19"/>
      <c r="S2307" s="13"/>
      <c r="T2307" s="18"/>
      <c r="U2307" s="17"/>
      <c r="V2307" s="16"/>
      <c r="W2307" s="15"/>
      <c r="X2307" s="14"/>
      <c r="Y2307" s="13"/>
      <c r="Z2307" s="12"/>
      <c r="AA2307" s="11" t="s">
        <v>0</v>
      </c>
      <c r="AB2307" s="9"/>
      <c r="AC2307" s="10"/>
      <c r="AD2307" s="9"/>
      <c r="AE2307" s="8"/>
      <c r="AF2307" s="7"/>
      <c r="AG2307" s="6"/>
      <c r="AH2307" s="5"/>
    </row>
    <row r="2308" spans="1:35" s="86" customFormat="1" ht="11.25" x14ac:dyDescent="0.2">
      <c r="A2308" s="30">
        <v>45444</v>
      </c>
      <c r="B2308" s="28"/>
      <c r="C2308" s="29">
        <v>23616271000171</v>
      </c>
      <c r="D2308" s="28" t="s">
        <v>3713</v>
      </c>
      <c r="E2308" s="26" t="s">
        <v>3712</v>
      </c>
      <c r="F2308" s="26">
        <v>11</v>
      </c>
      <c r="G2308" s="27" t="s">
        <v>3711</v>
      </c>
      <c r="H2308" s="24" t="s">
        <v>11</v>
      </c>
      <c r="I2308" s="26" t="s">
        <v>5</v>
      </c>
      <c r="J2308" s="26" t="s">
        <v>10</v>
      </c>
      <c r="K2308" s="25">
        <v>45470</v>
      </c>
      <c r="L2308" s="19" t="s">
        <v>114</v>
      </c>
      <c r="M2308" s="24" t="s">
        <v>45</v>
      </c>
      <c r="N2308" s="23" t="s">
        <v>20</v>
      </c>
      <c r="O2308" s="22"/>
      <c r="P2308" s="21"/>
      <c r="Q2308" s="20"/>
      <c r="R2308" s="19"/>
      <c r="S2308" s="13"/>
      <c r="T2308" s="18"/>
      <c r="U2308" s="17"/>
      <c r="V2308" s="16"/>
      <c r="W2308" s="15"/>
      <c r="X2308" s="14"/>
      <c r="Y2308" s="13"/>
      <c r="Z2308" s="12"/>
      <c r="AA2308" s="11" t="s">
        <v>0</v>
      </c>
      <c r="AB2308" s="9"/>
      <c r="AC2308" s="10"/>
      <c r="AD2308" s="9"/>
      <c r="AE2308" s="8"/>
      <c r="AF2308" s="7"/>
      <c r="AG2308" s="6"/>
      <c r="AH2308" s="5"/>
      <c r="AI2308" s="90"/>
    </row>
    <row r="2309" spans="1:35" s="86" customFormat="1" ht="11.25" x14ac:dyDescent="0.2">
      <c r="A2309" s="30">
        <v>45444</v>
      </c>
      <c r="B2309" s="28"/>
      <c r="C2309" s="29">
        <v>11387338000598</v>
      </c>
      <c r="D2309" s="28" t="s">
        <v>3710</v>
      </c>
      <c r="E2309" s="26" t="s">
        <v>3709</v>
      </c>
      <c r="F2309" s="26">
        <v>11</v>
      </c>
      <c r="G2309" s="27" t="s">
        <v>3708</v>
      </c>
      <c r="H2309" s="24" t="s">
        <v>11</v>
      </c>
      <c r="I2309" s="26" t="s">
        <v>5</v>
      </c>
      <c r="J2309" s="26" t="s">
        <v>10</v>
      </c>
      <c r="K2309" s="25">
        <v>45470</v>
      </c>
      <c r="L2309" s="19" t="s">
        <v>68</v>
      </c>
      <c r="M2309" s="24" t="s">
        <v>21</v>
      </c>
      <c r="N2309" s="23" t="s">
        <v>20</v>
      </c>
      <c r="O2309" s="22"/>
      <c r="P2309" s="21"/>
      <c r="Q2309" s="20"/>
      <c r="R2309" s="19"/>
      <c r="S2309" s="13"/>
      <c r="T2309" s="18"/>
      <c r="U2309" s="17"/>
      <c r="V2309" s="16"/>
      <c r="W2309" s="15"/>
      <c r="X2309" s="14"/>
      <c r="Y2309" s="13"/>
      <c r="Z2309" s="12"/>
      <c r="AA2309" s="11" t="s">
        <v>0</v>
      </c>
      <c r="AB2309" s="9"/>
      <c r="AC2309" s="10"/>
      <c r="AD2309" s="9"/>
      <c r="AE2309" s="8"/>
      <c r="AF2309" s="7"/>
      <c r="AG2309" s="6"/>
      <c r="AH2309" s="5"/>
    </row>
    <row r="2310" spans="1:35" s="86" customFormat="1" ht="11.25" x14ac:dyDescent="0.2">
      <c r="A2310" s="30">
        <v>45444</v>
      </c>
      <c r="B2310" s="28"/>
      <c r="C2310" s="29">
        <v>9260109000132</v>
      </c>
      <c r="D2310" s="28" t="s">
        <v>3707</v>
      </c>
      <c r="E2310" s="26" t="s">
        <v>3706</v>
      </c>
      <c r="F2310" s="26">
        <v>7</v>
      </c>
      <c r="G2310" s="27" t="s">
        <v>3705</v>
      </c>
      <c r="H2310" s="24" t="s">
        <v>6</v>
      </c>
      <c r="I2310" s="26" t="s">
        <v>5</v>
      </c>
      <c r="J2310" s="26" t="s">
        <v>10</v>
      </c>
      <c r="K2310" s="25">
        <v>45470</v>
      </c>
      <c r="L2310" s="19" t="s">
        <v>46</v>
      </c>
      <c r="M2310" s="24" t="s">
        <v>15</v>
      </c>
      <c r="N2310" s="23" t="s">
        <v>1</v>
      </c>
      <c r="O2310" s="22"/>
      <c r="P2310" s="21"/>
      <c r="Q2310" s="20"/>
      <c r="R2310" s="19"/>
      <c r="S2310" s="13"/>
      <c r="T2310" s="18"/>
      <c r="U2310" s="17"/>
      <c r="V2310" s="16"/>
      <c r="W2310" s="15"/>
      <c r="X2310" s="14"/>
      <c r="Y2310" s="13"/>
      <c r="Z2310" s="12"/>
      <c r="AA2310" s="11" t="s">
        <v>0</v>
      </c>
      <c r="AB2310" s="9"/>
      <c r="AC2310" s="10"/>
      <c r="AD2310" s="9"/>
      <c r="AE2310" s="8"/>
      <c r="AF2310" s="7"/>
      <c r="AG2310" s="6"/>
      <c r="AH2310" s="5"/>
    </row>
    <row r="2311" spans="1:35" s="86" customFormat="1" ht="11.25" x14ac:dyDescent="0.2">
      <c r="A2311" s="30">
        <v>45444</v>
      </c>
      <c r="B2311" s="28"/>
      <c r="C2311" s="29">
        <v>34183162000124</v>
      </c>
      <c r="D2311" s="28" t="s">
        <v>3704</v>
      </c>
      <c r="E2311" s="26" t="s">
        <v>3703</v>
      </c>
      <c r="F2311" s="26">
        <v>11</v>
      </c>
      <c r="G2311" s="27" t="s">
        <v>3702</v>
      </c>
      <c r="H2311" s="24" t="s">
        <v>6</v>
      </c>
      <c r="I2311" s="26" t="s">
        <v>5</v>
      </c>
      <c r="J2311" s="26" t="s">
        <v>10</v>
      </c>
      <c r="K2311" s="25">
        <v>45470</v>
      </c>
      <c r="L2311" s="19" t="s">
        <v>85</v>
      </c>
      <c r="M2311" s="24" t="s">
        <v>89</v>
      </c>
      <c r="N2311" s="23" t="s">
        <v>20</v>
      </c>
      <c r="O2311" s="22"/>
      <c r="P2311" s="21"/>
      <c r="Q2311" s="20"/>
      <c r="R2311" s="19"/>
      <c r="S2311" s="13"/>
      <c r="T2311" s="18"/>
      <c r="U2311" s="17"/>
      <c r="V2311" s="16"/>
      <c r="W2311" s="15"/>
      <c r="X2311" s="14"/>
      <c r="Y2311" s="13"/>
      <c r="Z2311" s="12"/>
      <c r="AA2311" s="11" t="s">
        <v>0</v>
      </c>
      <c r="AB2311" s="9"/>
      <c r="AC2311" s="10"/>
      <c r="AD2311" s="9"/>
      <c r="AE2311" s="8"/>
      <c r="AF2311" s="7"/>
      <c r="AG2311" s="6"/>
      <c r="AH2311" s="5"/>
    </row>
    <row r="2312" spans="1:35" s="86" customFormat="1" ht="11.25" x14ac:dyDescent="0.2">
      <c r="A2312" s="30">
        <v>45444</v>
      </c>
      <c r="B2312" s="28"/>
      <c r="C2312" s="29">
        <v>15379214000198</v>
      </c>
      <c r="D2312" s="28" t="s">
        <v>3701</v>
      </c>
      <c r="E2312" s="26" t="s">
        <v>3700</v>
      </c>
      <c r="F2312" s="26">
        <v>11</v>
      </c>
      <c r="G2312" s="27" t="s">
        <v>3699</v>
      </c>
      <c r="H2312" s="24" t="s">
        <v>6</v>
      </c>
      <c r="I2312" s="26" t="s">
        <v>5</v>
      </c>
      <c r="J2312" s="26" t="s">
        <v>10</v>
      </c>
      <c r="K2312" s="25">
        <v>45470</v>
      </c>
      <c r="L2312" s="19" t="s">
        <v>119</v>
      </c>
      <c r="M2312" s="24" t="s">
        <v>45</v>
      </c>
      <c r="N2312" s="23" t="s">
        <v>20</v>
      </c>
      <c r="O2312" s="22"/>
      <c r="P2312" s="21"/>
      <c r="Q2312" s="20"/>
      <c r="R2312" s="19"/>
      <c r="S2312" s="13"/>
      <c r="T2312" s="18"/>
      <c r="U2312" s="17"/>
      <c r="V2312" s="16"/>
      <c r="W2312" s="15"/>
      <c r="X2312" s="14"/>
      <c r="Y2312" s="13"/>
      <c r="Z2312" s="12"/>
      <c r="AA2312" s="11" t="s">
        <v>0</v>
      </c>
      <c r="AB2312" s="9"/>
      <c r="AC2312" s="10"/>
      <c r="AD2312" s="9"/>
      <c r="AE2312" s="8"/>
      <c r="AF2312" s="7"/>
      <c r="AG2312" s="6"/>
      <c r="AH2312" s="5"/>
    </row>
    <row r="2313" spans="1:35" s="86" customFormat="1" ht="11.25" x14ac:dyDescent="0.2">
      <c r="A2313" s="30">
        <v>45444</v>
      </c>
      <c r="B2313" s="28"/>
      <c r="C2313" s="29">
        <v>26437092000165</v>
      </c>
      <c r="D2313" s="28" t="s">
        <v>3698</v>
      </c>
      <c r="E2313" s="26" t="s">
        <v>3697</v>
      </c>
      <c r="F2313" s="26">
        <v>7</v>
      </c>
      <c r="G2313" s="27" t="s">
        <v>3696</v>
      </c>
      <c r="H2313" s="24" t="s">
        <v>11</v>
      </c>
      <c r="I2313" s="26" t="s">
        <v>5</v>
      </c>
      <c r="J2313" s="26" t="s">
        <v>10</v>
      </c>
      <c r="K2313" s="25">
        <v>45470</v>
      </c>
      <c r="L2313" s="19" t="s">
        <v>140</v>
      </c>
      <c r="M2313" s="24" t="s">
        <v>21</v>
      </c>
      <c r="N2313" s="23" t="s">
        <v>20</v>
      </c>
      <c r="O2313" s="22"/>
      <c r="P2313" s="21"/>
      <c r="Q2313" s="20"/>
      <c r="R2313" s="19"/>
      <c r="S2313" s="13"/>
      <c r="T2313" s="18"/>
      <c r="U2313" s="17"/>
      <c r="V2313" s="16"/>
      <c r="W2313" s="15"/>
      <c r="X2313" s="14"/>
      <c r="Y2313" s="13"/>
      <c r="Z2313" s="12"/>
      <c r="AA2313" s="11" t="s">
        <v>0</v>
      </c>
      <c r="AB2313" s="9"/>
      <c r="AC2313" s="10"/>
      <c r="AD2313" s="9"/>
      <c r="AE2313" s="8"/>
      <c r="AF2313" s="7"/>
      <c r="AG2313" s="6"/>
      <c r="AH2313" s="5"/>
    </row>
    <row r="2314" spans="1:35" s="86" customFormat="1" ht="11.25" x14ac:dyDescent="0.2">
      <c r="A2314" s="30">
        <v>45444</v>
      </c>
      <c r="B2314" s="28"/>
      <c r="C2314" s="29">
        <v>31981197000110</v>
      </c>
      <c r="D2314" s="28" t="s">
        <v>3695</v>
      </c>
      <c r="E2314" s="26" t="s">
        <v>3694</v>
      </c>
      <c r="F2314" s="26">
        <v>7</v>
      </c>
      <c r="G2314" s="27" t="s">
        <v>3693</v>
      </c>
      <c r="H2314" s="24" t="s">
        <v>6</v>
      </c>
      <c r="I2314" s="26" t="s">
        <v>5</v>
      </c>
      <c r="J2314" s="26" t="s">
        <v>10</v>
      </c>
      <c r="K2314" s="25">
        <v>45470</v>
      </c>
      <c r="L2314" s="19" t="s">
        <v>279</v>
      </c>
      <c r="M2314" s="24" t="s">
        <v>252</v>
      </c>
      <c r="N2314" s="23" t="s">
        <v>1</v>
      </c>
      <c r="O2314" s="22"/>
      <c r="P2314" s="21"/>
      <c r="Q2314" s="20"/>
      <c r="R2314" s="19"/>
      <c r="S2314" s="13"/>
      <c r="T2314" s="18"/>
      <c r="U2314" s="17"/>
      <c r="V2314" s="16"/>
      <c r="W2314" s="15"/>
      <c r="X2314" s="14"/>
      <c r="Y2314" s="13"/>
      <c r="Z2314" s="12"/>
      <c r="AA2314" s="11" t="s">
        <v>0</v>
      </c>
      <c r="AB2314" s="9"/>
      <c r="AC2314" s="10"/>
      <c r="AD2314" s="9"/>
      <c r="AE2314" s="8"/>
      <c r="AF2314" s="7"/>
      <c r="AG2314" s="6"/>
      <c r="AH2314" s="5"/>
    </row>
    <row r="2315" spans="1:35" s="86" customFormat="1" ht="11.25" x14ac:dyDescent="0.2">
      <c r="A2315" s="30">
        <v>45444</v>
      </c>
      <c r="B2315" s="28"/>
      <c r="C2315" s="29">
        <v>32699598000145</v>
      </c>
      <c r="D2315" s="28" t="s">
        <v>3692</v>
      </c>
      <c r="E2315" s="26" t="s">
        <v>3691</v>
      </c>
      <c r="F2315" s="26">
        <v>26</v>
      </c>
      <c r="G2315" s="27" t="s">
        <v>3690</v>
      </c>
      <c r="H2315" s="24" t="s">
        <v>11</v>
      </c>
      <c r="I2315" s="26" t="s">
        <v>5</v>
      </c>
      <c r="J2315" s="26" t="s">
        <v>10</v>
      </c>
      <c r="K2315" s="25">
        <v>45470</v>
      </c>
      <c r="L2315" s="19" t="s">
        <v>90</v>
      </c>
      <c r="M2315" s="24" t="s">
        <v>1321</v>
      </c>
      <c r="N2315" s="23" t="s">
        <v>1</v>
      </c>
      <c r="O2315" s="22"/>
      <c r="P2315" s="21"/>
      <c r="Q2315" s="20"/>
      <c r="R2315" s="19"/>
      <c r="S2315" s="13"/>
      <c r="T2315" s="18"/>
      <c r="U2315" s="17"/>
      <c r="V2315" s="16"/>
      <c r="W2315" s="15"/>
      <c r="X2315" s="14"/>
      <c r="Y2315" s="13"/>
      <c r="Z2315" s="12"/>
      <c r="AA2315" s="11" t="s">
        <v>0</v>
      </c>
      <c r="AB2315" s="9"/>
      <c r="AC2315" s="10"/>
      <c r="AD2315" s="9"/>
      <c r="AE2315" s="8"/>
      <c r="AF2315" s="7"/>
      <c r="AG2315" s="6"/>
      <c r="AH2315" s="5"/>
    </row>
    <row r="2316" spans="1:35" s="86" customFormat="1" ht="11.25" x14ac:dyDescent="0.2">
      <c r="A2316" s="30">
        <v>45444</v>
      </c>
      <c r="B2316" s="28"/>
      <c r="C2316" s="29">
        <v>43757209000107</v>
      </c>
      <c r="D2316" s="28" t="s">
        <v>3689</v>
      </c>
      <c r="E2316" s="26" t="s">
        <v>3688</v>
      </c>
      <c r="F2316" s="26">
        <v>7</v>
      </c>
      <c r="G2316" s="27" t="s">
        <v>3687</v>
      </c>
      <c r="H2316" s="24" t="s">
        <v>11</v>
      </c>
      <c r="I2316" s="26" t="s">
        <v>5</v>
      </c>
      <c r="J2316" s="26" t="s">
        <v>10</v>
      </c>
      <c r="K2316" s="25">
        <v>45471</v>
      </c>
      <c r="L2316" s="19" t="s">
        <v>9</v>
      </c>
      <c r="M2316" s="24" t="s">
        <v>169</v>
      </c>
      <c r="N2316" s="23" t="s">
        <v>1</v>
      </c>
      <c r="O2316" s="22"/>
      <c r="P2316" s="21"/>
      <c r="Q2316" s="20"/>
      <c r="R2316" s="19"/>
      <c r="S2316" s="13"/>
      <c r="T2316" s="18"/>
      <c r="U2316" s="17"/>
      <c r="V2316" s="16"/>
      <c r="W2316" s="15"/>
      <c r="X2316" s="14"/>
      <c r="Y2316" s="13"/>
      <c r="Z2316" s="12"/>
      <c r="AA2316" s="11" t="s">
        <v>0</v>
      </c>
      <c r="AB2316" s="9"/>
      <c r="AC2316" s="10"/>
      <c r="AD2316" s="9"/>
      <c r="AE2316" s="8"/>
      <c r="AF2316" s="7"/>
      <c r="AG2316" s="6"/>
      <c r="AH2316" s="5"/>
    </row>
    <row r="2317" spans="1:35" s="86" customFormat="1" ht="11.25" x14ac:dyDescent="0.2">
      <c r="A2317" s="30">
        <v>45444</v>
      </c>
      <c r="B2317" s="28"/>
      <c r="C2317" s="29">
        <v>5076983000163</v>
      </c>
      <c r="D2317" s="28" t="s">
        <v>3686</v>
      </c>
      <c r="E2317" s="26" t="s">
        <v>3685</v>
      </c>
      <c r="F2317" s="26">
        <v>7</v>
      </c>
      <c r="G2317" s="27" t="s">
        <v>3684</v>
      </c>
      <c r="H2317" s="24" t="s">
        <v>6</v>
      </c>
      <c r="I2317" s="26" t="s">
        <v>5</v>
      </c>
      <c r="J2317" s="26" t="s">
        <v>10</v>
      </c>
      <c r="K2317" s="25">
        <v>45471</v>
      </c>
      <c r="L2317" s="19" t="s">
        <v>3</v>
      </c>
      <c r="M2317" s="24" t="s">
        <v>213</v>
      </c>
      <c r="N2317" s="23" t="s">
        <v>20</v>
      </c>
      <c r="O2317" s="22"/>
      <c r="P2317" s="21"/>
      <c r="Q2317" s="20"/>
      <c r="R2317" s="19"/>
      <c r="S2317" s="13"/>
      <c r="T2317" s="18"/>
      <c r="U2317" s="17"/>
      <c r="V2317" s="16"/>
      <c r="W2317" s="15"/>
      <c r="X2317" s="14"/>
      <c r="Y2317" s="13"/>
      <c r="Z2317" s="12"/>
      <c r="AA2317" s="11" t="s">
        <v>0</v>
      </c>
      <c r="AB2317" s="9"/>
      <c r="AC2317" s="10"/>
      <c r="AD2317" s="9"/>
      <c r="AE2317" s="8"/>
      <c r="AF2317" s="7"/>
      <c r="AG2317" s="6"/>
      <c r="AH2317" s="5"/>
    </row>
    <row r="2318" spans="1:35" s="86" customFormat="1" ht="11.25" x14ac:dyDescent="0.2">
      <c r="A2318" s="30">
        <v>45444</v>
      </c>
      <c r="B2318" s="28"/>
      <c r="C2318" s="29">
        <v>21137065000153</v>
      </c>
      <c r="D2318" s="28" t="s">
        <v>3683</v>
      </c>
      <c r="E2318" s="26" t="s">
        <v>3682</v>
      </c>
      <c r="F2318" s="26">
        <v>11</v>
      </c>
      <c r="G2318" s="27" t="s">
        <v>3681</v>
      </c>
      <c r="H2318" s="24" t="s">
        <v>11</v>
      </c>
      <c r="I2318" s="26" t="s">
        <v>5</v>
      </c>
      <c r="J2318" s="26" t="s">
        <v>10</v>
      </c>
      <c r="K2318" s="25">
        <v>45471</v>
      </c>
      <c r="L2318" s="19" t="s">
        <v>9</v>
      </c>
      <c r="M2318" s="24" t="s">
        <v>15</v>
      </c>
      <c r="N2318" s="23" t="s">
        <v>1</v>
      </c>
      <c r="O2318" s="22"/>
      <c r="P2318" s="21"/>
      <c r="Q2318" s="20"/>
      <c r="R2318" s="19"/>
      <c r="S2318" s="13"/>
      <c r="T2318" s="18"/>
      <c r="U2318" s="17"/>
      <c r="V2318" s="16"/>
      <c r="W2318" s="15"/>
      <c r="X2318" s="14"/>
      <c r="Y2318" s="13"/>
      <c r="Z2318" s="12"/>
      <c r="AA2318" s="11" t="s">
        <v>0</v>
      </c>
      <c r="AB2318" s="9"/>
      <c r="AC2318" s="10"/>
      <c r="AD2318" s="9"/>
      <c r="AE2318" s="8"/>
      <c r="AF2318" s="7"/>
      <c r="AG2318" s="6"/>
      <c r="AH2318" s="5"/>
    </row>
    <row r="2319" spans="1:35" s="86" customFormat="1" ht="11.25" x14ac:dyDescent="0.2">
      <c r="A2319" s="30">
        <v>45444</v>
      </c>
      <c r="B2319" s="28"/>
      <c r="C2319" s="29">
        <v>12708338000181</v>
      </c>
      <c r="D2319" s="28" t="s">
        <v>3680</v>
      </c>
      <c r="E2319" s="26" t="s">
        <v>3679</v>
      </c>
      <c r="F2319" s="26">
        <v>7</v>
      </c>
      <c r="G2319" s="27" t="s">
        <v>3678</v>
      </c>
      <c r="H2319" s="24" t="s">
        <v>6</v>
      </c>
      <c r="I2319" s="26" t="s">
        <v>5</v>
      </c>
      <c r="J2319" s="26" t="s">
        <v>10</v>
      </c>
      <c r="K2319" s="25">
        <v>45471</v>
      </c>
      <c r="L2319" s="19" t="s">
        <v>85</v>
      </c>
      <c r="M2319" s="24" t="s">
        <v>197</v>
      </c>
      <c r="N2319" s="23" t="s">
        <v>20</v>
      </c>
      <c r="O2319" s="22"/>
      <c r="P2319" s="21"/>
      <c r="Q2319" s="20"/>
      <c r="R2319" s="19"/>
      <c r="S2319" s="13"/>
      <c r="T2319" s="18"/>
      <c r="U2319" s="17"/>
      <c r="V2319" s="16"/>
      <c r="W2319" s="15"/>
      <c r="X2319" s="14"/>
      <c r="Y2319" s="13"/>
      <c r="Z2319" s="12"/>
      <c r="AA2319" s="11" t="s">
        <v>0</v>
      </c>
      <c r="AB2319" s="9"/>
      <c r="AC2319" s="10"/>
      <c r="AD2319" s="9"/>
      <c r="AE2319" s="8"/>
      <c r="AF2319" s="7"/>
      <c r="AG2319" s="6"/>
      <c r="AH2319" s="5"/>
    </row>
    <row r="2320" spans="1:35" s="86" customFormat="1" ht="11.25" x14ac:dyDescent="0.2">
      <c r="A2320" s="30">
        <v>45444</v>
      </c>
      <c r="B2320" s="28"/>
      <c r="C2320" s="29">
        <v>31434113000129</v>
      </c>
      <c r="D2320" s="28" t="s">
        <v>3677</v>
      </c>
      <c r="E2320" s="26" t="s">
        <v>3676</v>
      </c>
      <c r="F2320" s="26">
        <v>11</v>
      </c>
      <c r="G2320" s="27" t="s">
        <v>3675</v>
      </c>
      <c r="H2320" s="24" t="s">
        <v>6</v>
      </c>
      <c r="I2320" s="26" t="s">
        <v>5</v>
      </c>
      <c r="J2320" s="26" t="s">
        <v>10</v>
      </c>
      <c r="K2320" s="25">
        <v>45472</v>
      </c>
      <c r="L2320" s="19" t="s">
        <v>22</v>
      </c>
      <c r="M2320" s="24" t="s">
        <v>21</v>
      </c>
      <c r="N2320" s="23" t="s">
        <v>20</v>
      </c>
      <c r="O2320" s="22"/>
      <c r="P2320" s="21"/>
      <c r="Q2320" s="20"/>
      <c r="R2320" s="19"/>
      <c r="S2320" s="13"/>
      <c r="T2320" s="18"/>
      <c r="U2320" s="17"/>
      <c r="V2320" s="16"/>
      <c r="W2320" s="15"/>
      <c r="X2320" s="14"/>
      <c r="Y2320" s="13"/>
      <c r="Z2320" s="12"/>
      <c r="AA2320" s="11" t="s">
        <v>0</v>
      </c>
      <c r="AB2320" s="9"/>
      <c r="AC2320" s="10"/>
      <c r="AD2320" s="9"/>
      <c r="AE2320" s="8"/>
      <c r="AF2320" s="7"/>
      <c r="AG2320" s="6"/>
      <c r="AH2320" s="5"/>
    </row>
    <row r="2321" spans="1:36" s="86" customFormat="1" ht="11.25" x14ac:dyDescent="0.2">
      <c r="A2321" s="30">
        <v>45444</v>
      </c>
      <c r="B2321" s="28"/>
      <c r="C2321" s="29">
        <v>47710005000171</v>
      </c>
      <c r="D2321" s="28" t="s">
        <v>3674</v>
      </c>
      <c r="E2321" s="26" t="s">
        <v>3673</v>
      </c>
      <c r="F2321" s="26">
        <v>7</v>
      </c>
      <c r="G2321" s="27" t="s">
        <v>3672</v>
      </c>
      <c r="H2321" s="24" t="s">
        <v>11</v>
      </c>
      <c r="I2321" s="26" t="s">
        <v>5</v>
      </c>
      <c r="J2321" s="26" t="s">
        <v>10</v>
      </c>
      <c r="K2321" s="25">
        <v>45472</v>
      </c>
      <c r="L2321" s="19" t="s">
        <v>143</v>
      </c>
      <c r="M2321" s="24" t="s">
        <v>123</v>
      </c>
      <c r="N2321" s="23" t="s">
        <v>1</v>
      </c>
      <c r="O2321" s="22"/>
      <c r="P2321" s="21"/>
      <c r="Q2321" s="20"/>
      <c r="R2321" s="19"/>
      <c r="S2321" s="13"/>
      <c r="T2321" s="18"/>
      <c r="U2321" s="17"/>
      <c r="V2321" s="16"/>
      <c r="W2321" s="15"/>
      <c r="X2321" s="14"/>
      <c r="Y2321" s="13"/>
      <c r="Z2321" s="12"/>
      <c r="AA2321" s="11" t="s">
        <v>0</v>
      </c>
      <c r="AB2321" s="9"/>
      <c r="AC2321" s="10"/>
      <c r="AD2321" s="9"/>
      <c r="AE2321" s="8"/>
      <c r="AF2321" s="7"/>
      <c r="AG2321" s="6"/>
      <c r="AH2321" s="5"/>
    </row>
    <row r="2322" spans="1:36" s="86" customFormat="1" ht="11.25" x14ac:dyDescent="0.2">
      <c r="A2322" s="30">
        <v>45444</v>
      </c>
      <c r="B2322" s="28"/>
      <c r="C2322" s="29">
        <v>11333133000104</v>
      </c>
      <c r="D2322" s="28" t="s">
        <v>3671</v>
      </c>
      <c r="E2322" s="26" t="s">
        <v>3670</v>
      </c>
      <c r="F2322" s="26">
        <v>7</v>
      </c>
      <c r="G2322" s="27" t="s">
        <v>3669</v>
      </c>
      <c r="H2322" s="24" t="s">
        <v>6</v>
      </c>
      <c r="I2322" s="26" t="s">
        <v>5</v>
      </c>
      <c r="J2322" s="26" t="s">
        <v>10</v>
      </c>
      <c r="K2322" s="25">
        <v>45472</v>
      </c>
      <c r="L2322" s="19" t="s">
        <v>46</v>
      </c>
      <c r="M2322" s="24" t="s">
        <v>45</v>
      </c>
      <c r="N2322" s="23" t="s">
        <v>20</v>
      </c>
      <c r="O2322" s="22"/>
      <c r="P2322" s="21"/>
      <c r="Q2322" s="20"/>
      <c r="R2322" s="19"/>
      <c r="S2322" s="13"/>
      <c r="T2322" s="18"/>
      <c r="U2322" s="17"/>
      <c r="V2322" s="16"/>
      <c r="W2322" s="15"/>
      <c r="X2322" s="14"/>
      <c r="Y2322" s="13"/>
      <c r="Z2322" s="12"/>
      <c r="AA2322" s="11" t="s">
        <v>0</v>
      </c>
      <c r="AB2322" s="9"/>
      <c r="AC2322" s="10"/>
      <c r="AD2322" s="9"/>
      <c r="AE2322" s="8"/>
      <c r="AF2322" s="7"/>
      <c r="AG2322" s="6"/>
      <c r="AH2322" s="5"/>
    </row>
    <row r="2323" spans="1:36" s="86" customFormat="1" ht="11.25" x14ac:dyDescent="0.2">
      <c r="A2323" s="30">
        <v>45444</v>
      </c>
      <c r="B2323" s="28"/>
      <c r="C2323" s="29">
        <v>53164983000168</v>
      </c>
      <c r="D2323" s="28" t="s">
        <v>3668</v>
      </c>
      <c r="E2323" s="26">
        <v>2784658</v>
      </c>
      <c r="F2323" s="26">
        <v>3</v>
      </c>
      <c r="G2323" s="27" t="s">
        <v>3667</v>
      </c>
      <c r="H2323" s="24" t="s">
        <v>11</v>
      </c>
      <c r="I2323" s="26" t="s">
        <v>5</v>
      </c>
      <c r="J2323" s="26" t="s">
        <v>4</v>
      </c>
      <c r="K2323" s="25">
        <v>45472</v>
      </c>
      <c r="L2323" s="19" t="s">
        <v>119</v>
      </c>
      <c r="M2323" s="24" t="s">
        <v>45</v>
      </c>
      <c r="N2323" s="23" t="s">
        <v>20</v>
      </c>
      <c r="O2323" s="22"/>
      <c r="P2323" s="21"/>
      <c r="Q2323" s="20"/>
      <c r="R2323" s="19"/>
      <c r="S2323" s="13"/>
      <c r="T2323" s="18"/>
      <c r="U2323" s="17"/>
      <c r="V2323" s="16"/>
      <c r="W2323" s="15"/>
      <c r="X2323" s="14"/>
      <c r="Y2323" s="13"/>
      <c r="Z2323" s="12"/>
      <c r="AA2323" s="11" t="s">
        <v>0</v>
      </c>
      <c r="AB2323" s="9"/>
      <c r="AC2323" s="10"/>
      <c r="AD2323" s="9"/>
      <c r="AE2323" s="8"/>
      <c r="AF2323" s="7"/>
      <c r="AG2323" s="6"/>
      <c r="AH2323" s="5"/>
    </row>
    <row r="2324" spans="1:36" s="90" customFormat="1" ht="11.25" x14ac:dyDescent="0.2">
      <c r="A2324" s="30">
        <v>45444</v>
      </c>
      <c r="B2324" s="28"/>
      <c r="C2324" s="29">
        <v>7881647000119</v>
      </c>
      <c r="D2324" s="28" t="s">
        <v>3666</v>
      </c>
      <c r="E2324" s="26" t="s">
        <v>3665</v>
      </c>
      <c r="F2324" s="26">
        <v>7</v>
      </c>
      <c r="G2324" s="27" t="s">
        <v>3664</v>
      </c>
      <c r="H2324" s="24" t="s">
        <v>6</v>
      </c>
      <c r="I2324" s="26" t="s">
        <v>5</v>
      </c>
      <c r="J2324" s="26" t="s">
        <v>10</v>
      </c>
      <c r="K2324" s="25">
        <v>45472</v>
      </c>
      <c r="L2324" s="19" t="s">
        <v>16</v>
      </c>
      <c r="M2324" s="24" t="s">
        <v>45</v>
      </c>
      <c r="N2324" s="23" t="s">
        <v>20</v>
      </c>
      <c r="O2324" s="22"/>
      <c r="P2324" s="21"/>
      <c r="Q2324" s="20"/>
      <c r="R2324" s="19"/>
      <c r="S2324" s="13"/>
      <c r="T2324" s="18"/>
      <c r="U2324" s="17"/>
      <c r="V2324" s="16"/>
      <c r="W2324" s="15"/>
      <c r="X2324" s="14"/>
      <c r="Y2324" s="13"/>
      <c r="Z2324" s="12"/>
      <c r="AA2324" s="11" t="s">
        <v>0</v>
      </c>
      <c r="AB2324" s="9"/>
      <c r="AC2324" s="10"/>
      <c r="AD2324" s="9"/>
      <c r="AE2324" s="8"/>
      <c r="AF2324" s="7"/>
      <c r="AG2324" s="6"/>
      <c r="AH2324" s="5"/>
      <c r="AJ2324" s="86"/>
    </row>
    <row r="2325" spans="1:36" s="86" customFormat="1" ht="11.25" x14ac:dyDescent="0.2">
      <c r="A2325" s="30">
        <v>45444</v>
      </c>
      <c r="B2325" s="28"/>
      <c r="C2325" s="29">
        <v>50829832000193</v>
      </c>
      <c r="D2325" s="28" t="s">
        <v>3663</v>
      </c>
      <c r="E2325" s="26" t="s">
        <v>3662</v>
      </c>
      <c r="F2325" s="26">
        <v>7</v>
      </c>
      <c r="G2325" s="27" t="s">
        <v>3661</v>
      </c>
      <c r="H2325" s="24" t="s">
        <v>11</v>
      </c>
      <c r="I2325" s="26" t="s">
        <v>5</v>
      </c>
      <c r="J2325" s="26" t="s">
        <v>10</v>
      </c>
      <c r="K2325" s="25">
        <v>45472</v>
      </c>
      <c r="L2325" s="19" t="s">
        <v>30</v>
      </c>
      <c r="M2325" s="24" t="s">
        <v>29</v>
      </c>
      <c r="N2325" s="23" t="s">
        <v>1</v>
      </c>
      <c r="O2325" s="22"/>
      <c r="P2325" s="21"/>
      <c r="Q2325" s="20"/>
      <c r="R2325" s="19"/>
      <c r="S2325" s="13"/>
      <c r="T2325" s="18"/>
      <c r="U2325" s="17"/>
      <c r="V2325" s="16"/>
      <c r="W2325" s="15"/>
      <c r="X2325" s="14"/>
      <c r="Y2325" s="13"/>
      <c r="Z2325" s="12"/>
      <c r="AA2325" s="11" t="s">
        <v>0</v>
      </c>
      <c r="AB2325" s="9"/>
      <c r="AC2325" s="10"/>
      <c r="AD2325" s="9"/>
      <c r="AE2325" s="8"/>
      <c r="AF2325" s="7"/>
      <c r="AG2325" s="6"/>
      <c r="AH2325" s="5"/>
    </row>
    <row r="2326" spans="1:36" s="86" customFormat="1" ht="11.25" x14ac:dyDescent="0.2">
      <c r="A2326" s="30">
        <v>45444</v>
      </c>
      <c r="B2326" s="28"/>
      <c r="C2326" s="29">
        <v>54152294000104</v>
      </c>
      <c r="D2326" s="28" t="s">
        <v>3660</v>
      </c>
      <c r="E2326" s="26" t="s">
        <v>3659</v>
      </c>
      <c r="F2326" s="26">
        <v>7</v>
      </c>
      <c r="G2326" s="27" t="s">
        <v>3658</v>
      </c>
      <c r="H2326" s="24" t="s">
        <v>11</v>
      </c>
      <c r="I2326" s="26" t="s">
        <v>5</v>
      </c>
      <c r="J2326" s="26" t="s">
        <v>10</v>
      </c>
      <c r="K2326" s="25">
        <v>45472</v>
      </c>
      <c r="L2326" s="19" t="s">
        <v>38</v>
      </c>
      <c r="M2326" s="24" t="s">
        <v>110</v>
      </c>
      <c r="N2326" s="23" t="s">
        <v>20</v>
      </c>
      <c r="O2326" s="22"/>
      <c r="P2326" s="21"/>
      <c r="Q2326" s="20"/>
      <c r="R2326" s="19"/>
      <c r="S2326" s="13"/>
      <c r="T2326" s="18"/>
      <c r="U2326" s="17"/>
      <c r="V2326" s="16"/>
      <c r="W2326" s="15"/>
      <c r="X2326" s="14"/>
      <c r="Y2326" s="13"/>
      <c r="Z2326" s="12"/>
      <c r="AA2326" s="11" t="s">
        <v>0</v>
      </c>
      <c r="AB2326" s="9"/>
      <c r="AC2326" s="10"/>
      <c r="AD2326" s="9"/>
      <c r="AE2326" s="8"/>
      <c r="AF2326" s="7"/>
      <c r="AG2326" s="6"/>
      <c r="AH2326" s="5"/>
    </row>
    <row r="2327" spans="1:36" s="86" customFormat="1" ht="11.25" x14ac:dyDescent="0.2">
      <c r="A2327" s="30">
        <v>45444</v>
      </c>
      <c r="B2327" s="28"/>
      <c r="C2327" s="29">
        <v>52338507000153</v>
      </c>
      <c r="D2327" s="28" t="s">
        <v>3657</v>
      </c>
      <c r="E2327" s="26" t="s">
        <v>3656</v>
      </c>
      <c r="F2327" s="26">
        <v>7</v>
      </c>
      <c r="G2327" s="27" t="s">
        <v>3655</v>
      </c>
      <c r="H2327" s="24" t="s">
        <v>6</v>
      </c>
      <c r="I2327" s="26" t="s">
        <v>5</v>
      </c>
      <c r="J2327" s="26" t="s">
        <v>10</v>
      </c>
      <c r="K2327" s="25">
        <v>45472</v>
      </c>
      <c r="L2327" s="19" t="s">
        <v>64</v>
      </c>
      <c r="M2327" s="24" t="s">
        <v>45</v>
      </c>
      <c r="N2327" s="23" t="s">
        <v>20</v>
      </c>
      <c r="O2327" s="22"/>
      <c r="P2327" s="21"/>
      <c r="Q2327" s="20"/>
      <c r="R2327" s="19"/>
      <c r="S2327" s="13"/>
      <c r="T2327" s="18"/>
      <c r="U2327" s="17"/>
      <c r="V2327" s="16"/>
      <c r="W2327" s="15"/>
      <c r="X2327" s="14"/>
      <c r="Y2327" s="13"/>
      <c r="Z2327" s="12"/>
      <c r="AA2327" s="11" t="s">
        <v>0</v>
      </c>
      <c r="AB2327" s="9"/>
      <c r="AC2327" s="10"/>
      <c r="AD2327" s="9"/>
      <c r="AE2327" s="8"/>
      <c r="AF2327" s="7"/>
      <c r="AG2327" s="6"/>
      <c r="AH2327" s="5"/>
    </row>
    <row r="2328" spans="1:36" s="86" customFormat="1" ht="11.25" x14ac:dyDescent="0.2">
      <c r="A2328" s="30">
        <v>45413</v>
      </c>
      <c r="B2328" s="28"/>
      <c r="C2328" s="85">
        <v>39773100000196</v>
      </c>
      <c r="D2328" s="5" t="s">
        <v>3654</v>
      </c>
      <c r="E2328" s="13" t="s">
        <v>3653</v>
      </c>
      <c r="F2328" s="13">
        <v>7</v>
      </c>
      <c r="G2328" s="36" t="s">
        <v>3652</v>
      </c>
      <c r="H2328" s="34" t="s">
        <v>6</v>
      </c>
      <c r="I2328" s="13" t="s">
        <v>5</v>
      </c>
      <c r="J2328" s="13" t="s">
        <v>10</v>
      </c>
      <c r="K2328" s="19">
        <v>45413</v>
      </c>
      <c r="L2328" s="19" t="s">
        <v>2106</v>
      </c>
      <c r="M2328" s="34" t="s">
        <v>2</v>
      </c>
      <c r="N2328" s="35" t="s">
        <v>1126</v>
      </c>
      <c r="O2328" s="22">
        <v>45453</v>
      </c>
      <c r="P2328" s="21" t="s">
        <v>1125</v>
      </c>
      <c r="Q2328" s="20">
        <v>80.44</v>
      </c>
      <c r="R2328" s="19">
        <v>45483</v>
      </c>
      <c r="S2328" s="13" t="s">
        <v>1125</v>
      </c>
      <c r="T2328" s="18">
        <v>111.31</v>
      </c>
      <c r="U2328" s="17"/>
      <c r="V2328" s="16"/>
      <c r="W2328" s="15"/>
      <c r="X2328" s="14"/>
      <c r="Y2328" s="13"/>
      <c r="Z2328" s="12"/>
      <c r="AA2328" s="11" t="s">
        <v>0</v>
      </c>
      <c r="AB2328" s="9" t="s">
        <v>1123</v>
      </c>
      <c r="AC2328" s="10" t="s">
        <v>6</v>
      </c>
      <c r="AD2328" s="9" t="s">
        <v>1131</v>
      </c>
      <c r="AE2328" s="8" t="s">
        <v>1123</v>
      </c>
      <c r="AF2328" s="32" t="s">
        <v>3627</v>
      </c>
      <c r="AG2328" s="6">
        <f>IF(P2328="Em Aberto",Q2328,0)+IF(S2328="Em Aberto",T2328,0)+IF(V2328="Em Aberto",W2328,0)+IF(Y2328="Em Aberto",Z2328,0)</f>
        <v>0</v>
      </c>
      <c r="AH2328" s="5"/>
    </row>
    <row r="2329" spans="1:36" s="90" customFormat="1" ht="11.25" x14ac:dyDescent="0.2">
      <c r="A2329" s="30">
        <v>45413</v>
      </c>
      <c r="B2329" s="28"/>
      <c r="C2329" s="85">
        <v>19736664000141</v>
      </c>
      <c r="D2329" s="5" t="s">
        <v>3651</v>
      </c>
      <c r="E2329" s="13" t="s">
        <v>3650</v>
      </c>
      <c r="F2329" s="13">
        <v>11</v>
      </c>
      <c r="G2329" s="36" t="s">
        <v>3649</v>
      </c>
      <c r="H2329" s="34" t="s">
        <v>6</v>
      </c>
      <c r="I2329" s="13" t="s">
        <v>5</v>
      </c>
      <c r="J2329" s="13" t="s">
        <v>10</v>
      </c>
      <c r="K2329" s="19">
        <v>45414</v>
      </c>
      <c r="L2329" s="19" t="s">
        <v>283</v>
      </c>
      <c r="M2329" s="34" t="s">
        <v>2</v>
      </c>
      <c r="N2329" s="35" t="s">
        <v>1126</v>
      </c>
      <c r="O2329" s="22">
        <v>45455</v>
      </c>
      <c r="P2329" s="21" t="s">
        <v>1125</v>
      </c>
      <c r="Q2329" s="20">
        <v>90.84</v>
      </c>
      <c r="R2329" s="19">
        <v>45488</v>
      </c>
      <c r="S2329" s="13" t="s">
        <v>1196</v>
      </c>
      <c r="T2329" s="18">
        <v>129.77000000000001</v>
      </c>
      <c r="U2329" s="17"/>
      <c r="V2329" s="16"/>
      <c r="W2329" s="15"/>
      <c r="X2329" s="14"/>
      <c r="Y2329" s="13"/>
      <c r="Z2329" s="12"/>
      <c r="AA2329" s="11" t="s">
        <v>1195</v>
      </c>
      <c r="AB2329" s="9" t="s">
        <v>1194</v>
      </c>
      <c r="AC2329" s="10" t="s">
        <v>6</v>
      </c>
      <c r="AD2329" s="9" t="s">
        <v>1131</v>
      </c>
      <c r="AE2329" s="8" t="s">
        <v>1193</v>
      </c>
      <c r="AF2329" s="32" t="s">
        <v>3648</v>
      </c>
      <c r="AG2329" s="6">
        <f>IF(P2329="Em Aberto",Q2329,0)+IF(S2329="Em Aberto",T2329,0)+IF(V2329="Em Aberto",W2329,0)+IF(Y2329="Em Aberto",Z2329,0)</f>
        <v>129.77000000000001</v>
      </c>
      <c r="AH2329" s="5"/>
      <c r="AJ2329" s="86"/>
    </row>
    <row r="2330" spans="1:36" s="86" customFormat="1" ht="11.25" x14ac:dyDescent="0.2">
      <c r="A2330" s="30">
        <v>45413</v>
      </c>
      <c r="B2330" s="28"/>
      <c r="C2330" s="85">
        <v>11054792000101</v>
      </c>
      <c r="D2330" s="5" t="s">
        <v>3647</v>
      </c>
      <c r="E2330" s="13" t="s">
        <v>3646</v>
      </c>
      <c r="F2330" s="13">
        <v>11</v>
      </c>
      <c r="G2330" s="36" t="s">
        <v>3645</v>
      </c>
      <c r="H2330" s="34" t="s">
        <v>6</v>
      </c>
      <c r="I2330" s="13" t="s">
        <v>5</v>
      </c>
      <c r="J2330" s="13" t="s">
        <v>10</v>
      </c>
      <c r="K2330" s="19">
        <v>45414</v>
      </c>
      <c r="L2330" s="19" t="s">
        <v>2344</v>
      </c>
      <c r="M2330" s="34" t="s">
        <v>201</v>
      </c>
      <c r="N2330" s="35" t="s">
        <v>1209</v>
      </c>
      <c r="O2330" s="22">
        <v>45455</v>
      </c>
      <c r="P2330" s="21" t="s">
        <v>1125</v>
      </c>
      <c r="Q2330" s="20">
        <v>146.86000000000001</v>
      </c>
      <c r="R2330" s="19">
        <v>45488</v>
      </c>
      <c r="S2330" s="13" t="s">
        <v>1125</v>
      </c>
      <c r="T2330" s="18">
        <v>209.79</v>
      </c>
      <c r="U2330" s="17"/>
      <c r="V2330" s="16"/>
      <c r="W2330" s="15"/>
      <c r="X2330" s="14"/>
      <c r="Y2330" s="13"/>
      <c r="Z2330" s="12"/>
      <c r="AA2330" s="11" t="s">
        <v>0</v>
      </c>
      <c r="AB2330" s="9" t="s">
        <v>1123</v>
      </c>
      <c r="AC2330" s="10" t="s">
        <v>1201</v>
      </c>
      <c r="AD2330" s="9" t="s">
        <v>1131</v>
      </c>
      <c r="AE2330" s="8" t="s">
        <v>1123</v>
      </c>
      <c r="AF2330" s="32" t="s">
        <v>3644</v>
      </c>
      <c r="AG2330" s="6">
        <f>IF(P2330="Em Aberto",Q2330,0)+IF(S2330="Em Aberto",T2330,0)+IF(V2330="Em Aberto",W2330,0)+IF(Y2330="Em Aberto",Z2330,0)</f>
        <v>0</v>
      </c>
      <c r="AH2330" s="5"/>
    </row>
    <row r="2331" spans="1:36" s="86" customFormat="1" ht="11.25" x14ac:dyDescent="0.2">
      <c r="A2331" s="30">
        <v>45413</v>
      </c>
      <c r="B2331" s="28"/>
      <c r="C2331" s="85">
        <v>42703989000140</v>
      </c>
      <c r="D2331" s="5" t="s">
        <v>3643</v>
      </c>
      <c r="E2331" s="13" t="s">
        <v>3642</v>
      </c>
      <c r="F2331" s="13">
        <v>7</v>
      </c>
      <c r="G2331" s="36" t="s">
        <v>3641</v>
      </c>
      <c r="H2331" s="34" t="s">
        <v>6</v>
      </c>
      <c r="I2331" s="13" t="s">
        <v>5</v>
      </c>
      <c r="J2331" s="13" t="s">
        <v>10</v>
      </c>
      <c r="K2331" s="19">
        <v>45414</v>
      </c>
      <c r="L2331" s="19" t="s">
        <v>119</v>
      </c>
      <c r="M2331" s="34" t="s">
        <v>29</v>
      </c>
      <c r="N2331" s="35" t="s">
        <v>1126</v>
      </c>
      <c r="O2331" s="22">
        <v>45453</v>
      </c>
      <c r="P2331" s="21" t="s">
        <v>1125</v>
      </c>
      <c r="Q2331" s="20">
        <v>90.89</v>
      </c>
      <c r="R2331" s="19">
        <v>45483</v>
      </c>
      <c r="S2331" s="13" t="s">
        <v>1196</v>
      </c>
      <c r="T2331" s="18">
        <v>129.84</v>
      </c>
      <c r="U2331" s="17"/>
      <c r="V2331" s="16"/>
      <c r="W2331" s="15"/>
      <c r="X2331" s="14"/>
      <c r="Y2331" s="13"/>
      <c r="Z2331" s="12"/>
      <c r="AA2331" s="11" t="s">
        <v>1195</v>
      </c>
      <c r="AB2331" s="9" t="s">
        <v>1194</v>
      </c>
      <c r="AC2331" s="10" t="s">
        <v>6</v>
      </c>
      <c r="AD2331" s="9" t="s">
        <v>1131</v>
      </c>
      <c r="AE2331" s="8" t="s">
        <v>1193</v>
      </c>
      <c r="AF2331" s="32" t="s">
        <v>3640</v>
      </c>
      <c r="AG2331" s="6">
        <f>IF(P2331="Em Aberto",Q2331,0)+IF(S2331="Em Aberto",T2331,0)+IF(V2331="Em Aberto",W2331,0)+IF(Y2331="Em Aberto",Z2331,0)</f>
        <v>129.84</v>
      </c>
      <c r="AH2331" s="5"/>
    </row>
    <row r="2332" spans="1:36" s="86" customFormat="1" ht="11.25" x14ac:dyDescent="0.2">
      <c r="A2332" s="30">
        <v>45413</v>
      </c>
      <c r="B2332" s="28"/>
      <c r="C2332" s="85">
        <v>50999354000160</v>
      </c>
      <c r="D2332" s="5" t="s">
        <v>2294</v>
      </c>
      <c r="E2332" s="13">
        <v>2377431</v>
      </c>
      <c r="F2332" s="13">
        <v>7</v>
      </c>
      <c r="G2332" s="36" t="s">
        <v>2293</v>
      </c>
      <c r="H2332" s="34" t="s">
        <v>6</v>
      </c>
      <c r="I2332" s="13" t="s">
        <v>5</v>
      </c>
      <c r="J2332" s="13" t="s">
        <v>4</v>
      </c>
      <c r="K2332" s="19">
        <v>45414</v>
      </c>
      <c r="L2332" s="19" t="s">
        <v>90</v>
      </c>
      <c r="M2332" s="34" t="s">
        <v>197</v>
      </c>
      <c r="N2332" s="35" t="s">
        <v>20</v>
      </c>
      <c r="O2332" s="22">
        <v>45450</v>
      </c>
      <c r="P2332" s="21" t="s">
        <v>1125</v>
      </c>
      <c r="Q2332" s="20">
        <v>129.9</v>
      </c>
      <c r="R2332" s="19">
        <v>45480</v>
      </c>
      <c r="S2332" s="13" t="s">
        <v>1196</v>
      </c>
      <c r="T2332" s="18">
        <v>129.9</v>
      </c>
      <c r="U2332" s="17"/>
      <c r="V2332" s="16"/>
      <c r="W2332" s="15"/>
      <c r="X2332" s="14"/>
      <c r="Y2332" s="13"/>
      <c r="Z2332" s="12"/>
      <c r="AA2332" s="11" t="s">
        <v>1195</v>
      </c>
      <c r="AB2332" s="9" t="s">
        <v>1194</v>
      </c>
      <c r="AC2332" s="10" t="s">
        <v>6</v>
      </c>
      <c r="AD2332" s="9" t="s">
        <v>1131</v>
      </c>
      <c r="AE2332" s="8" t="s">
        <v>1193</v>
      </c>
      <c r="AF2332" s="32" t="s">
        <v>3639</v>
      </c>
      <c r="AG2332" s="6">
        <f>IF(P2332="Em Aberto",Q2332,0)+IF(S2332="Em Aberto",T2332,0)+IF(V2332="Em Aberto",W2332,0)+IF(Y2332="Em Aberto",Z2332,0)</f>
        <v>129.9</v>
      </c>
      <c r="AH2332" s="5"/>
    </row>
    <row r="2333" spans="1:36" s="90" customFormat="1" ht="11.25" x14ac:dyDescent="0.2">
      <c r="A2333" s="30">
        <v>45413</v>
      </c>
      <c r="B2333" s="28"/>
      <c r="C2333" s="85">
        <v>4237835000110</v>
      </c>
      <c r="D2333" s="5" t="s">
        <v>3638</v>
      </c>
      <c r="E2333" s="13" t="s">
        <v>3637</v>
      </c>
      <c r="F2333" s="13">
        <v>26</v>
      </c>
      <c r="G2333" s="36" t="s">
        <v>3636</v>
      </c>
      <c r="H2333" s="34" t="s">
        <v>6</v>
      </c>
      <c r="I2333" s="13" t="s">
        <v>5</v>
      </c>
      <c r="J2333" s="13" t="s">
        <v>10</v>
      </c>
      <c r="K2333" s="19">
        <v>45414</v>
      </c>
      <c r="L2333" s="19" t="s">
        <v>1254</v>
      </c>
      <c r="M2333" s="34" t="s">
        <v>37</v>
      </c>
      <c r="N2333" s="35" t="s">
        <v>1209</v>
      </c>
      <c r="O2333" s="22">
        <v>45443</v>
      </c>
      <c r="P2333" s="21" t="s">
        <v>1125</v>
      </c>
      <c r="Q2333" s="20">
        <v>47.6</v>
      </c>
      <c r="R2333" s="19">
        <v>45471</v>
      </c>
      <c r="S2333" s="13" t="s">
        <v>1125</v>
      </c>
      <c r="T2333" s="18">
        <v>130.78</v>
      </c>
      <c r="U2333" s="17">
        <v>45502</v>
      </c>
      <c r="V2333" s="16" t="s">
        <v>1196</v>
      </c>
      <c r="W2333" s="15">
        <v>129.82</v>
      </c>
      <c r="X2333" s="14"/>
      <c r="Y2333" s="13"/>
      <c r="Z2333" s="12"/>
      <c r="AA2333" s="11" t="s">
        <v>0</v>
      </c>
      <c r="AB2333" s="9" t="s">
        <v>1123</v>
      </c>
      <c r="AC2333" s="10" t="s">
        <v>6</v>
      </c>
      <c r="AD2333" s="9" t="s">
        <v>1124</v>
      </c>
      <c r="AE2333" s="8" t="s">
        <v>1123</v>
      </c>
      <c r="AF2333" s="32" t="s">
        <v>3635</v>
      </c>
      <c r="AG2333" s="6">
        <f>IF(P2333="Em Aberto",Q2333,0)+IF(S2333="Em Aberto",T2333,0)+IF(V2333="Em Aberto",W2333,0)+IF(Y2333="Em Aberto",Z2333,0)</f>
        <v>129.82</v>
      </c>
      <c r="AH2333" s="5"/>
      <c r="AJ2333" s="86"/>
    </row>
    <row r="2334" spans="1:36" s="86" customFormat="1" ht="11.25" x14ac:dyDescent="0.2">
      <c r="A2334" s="30">
        <v>45413</v>
      </c>
      <c r="B2334" s="28"/>
      <c r="C2334" s="85">
        <v>11399283000102</v>
      </c>
      <c r="D2334" s="5" t="s">
        <v>3634</v>
      </c>
      <c r="E2334" s="13" t="s">
        <v>3633</v>
      </c>
      <c r="F2334" s="13">
        <v>7</v>
      </c>
      <c r="G2334" s="36" t="s">
        <v>3632</v>
      </c>
      <c r="H2334" s="34" t="s">
        <v>11</v>
      </c>
      <c r="I2334" s="13" t="s">
        <v>5</v>
      </c>
      <c r="J2334" s="13" t="s">
        <v>10</v>
      </c>
      <c r="K2334" s="19">
        <v>45415</v>
      </c>
      <c r="L2334" s="19" t="s">
        <v>1290</v>
      </c>
      <c r="M2334" s="34" t="s">
        <v>1822</v>
      </c>
      <c r="N2334" s="35" t="s">
        <v>1209</v>
      </c>
      <c r="O2334" s="22">
        <v>45450</v>
      </c>
      <c r="P2334" s="21" t="s">
        <v>1125</v>
      </c>
      <c r="Q2334" s="20">
        <v>73.209999999999994</v>
      </c>
      <c r="R2334" s="19">
        <v>45480</v>
      </c>
      <c r="S2334" s="13" t="s">
        <v>1125</v>
      </c>
      <c r="T2334" s="18">
        <v>109.82</v>
      </c>
      <c r="U2334" s="17"/>
      <c r="V2334" s="16"/>
      <c r="W2334" s="15"/>
      <c r="X2334" s="14"/>
      <c r="Y2334" s="13"/>
      <c r="Z2334" s="12"/>
      <c r="AA2334" s="11" t="s">
        <v>0</v>
      </c>
      <c r="AB2334" s="9" t="s">
        <v>1123</v>
      </c>
      <c r="AC2334" s="10" t="s">
        <v>1140</v>
      </c>
      <c r="AD2334" s="9" t="s">
        <v>1131</v>
      </c>
      <c r="AE2334" s="8" t="s">
        <v>1123</v>
      </c>
      <c r="AF2334" s="32" t="s">
        <v>3631</v>
      </c>
      <c r="AG2334" s="6">
        <f>IF(P2334="Em Aberto",Q2334,0)+IF(S2334="Em Aberto",T2334,0)+IF(V2334="Em Aberto",W2334,0)+IF(Y2334="Em Aberto",Z2334,0)</f>
        <v>0</v>
      </c>
      <c r="AH2334" s="5"/>
    </row>
    <row r="2335" spans="1:36" s="86" customFormat="1" ht="11.25" x14ac:dyDescent="0.2">
      <c r="A2335" s="30">
        <v>45413</v>
      </c>
      <c r="B2335" s="28"/>
      <c r="C2335" s="85">
        <v>31290990000173</v>
      </c>
      <c r="D2335" s="5" t="s">
        <v>3630</v>
      </c>
      <c r="E2335" s="13" t="s">
        <v>3629</v>
      </c>
      <c r="F2335" s="13">
        <v>7</v>
      </c>
      <c r="G2335" s="36" t="s">
        <v>3628</v>
      </c>
      <c r="H2335" s="34" t="s">
        <v>6</v>
      </c>
      <c r="I2335" s="13" t="s">
        <v>5</v>
      </c>
      <c r="J2335" s="13" t="s">
        <v>10</v>
      </c>
      <c r="K2335" s="19">
        <v>45415</v>
      </c>
      <c r="L2335" s="19" t="s">
        <v>53</v>
      </c>
      <c r="M2335" s="34" t="s">
        <v>2</v>
      </c>
      <c r="N2335" s="35" t="s">
        <v>1126</v>
      </c>
      <c r="O2335" s="22">
        <v>45453</v>
      </c>
      <c r="P2335" s="21" t="s">
        <v>1125</v>
      </c>
      <c r="Q2335" s="20">
        <v>73.13</v>
      </c>
      <c r="R2335" s="19">
        <v>45483</v>
      </c>
      <c r="S2335" s="13" t="s">
        <v>1125</v>
      </c>
      <c r="T2335" s="18">
        <v>111.19</v>
      </c>
      <c r="U2335" s="17"/>
      <c r="V2335" s="16"/>
      <c r="W2335" s="15"/>
      <c r="X2335" s="14"/>
      <c r="Y2335" s="13"/>
      <c r="Z2335" s="12"/>
      <c r="AA2335" s="11" t="s">
        <v>0</v>
      </c>
      <c r="AB2335" s="9" t="s">
        <v>1123</v>
      </c>
      <c r="AC2335" s="10" t="s">
        <v>6</v>
      </c>
      <c r="AD2335" s="9" t="s">
        <v>1131</v>
      </c>
      <c r="AE2335" s="8" t="s">
        <v>1123</v>
      </c>
      <c r="AF2335" s="32" t="s">
        <v>3627</v>
      </c>
      <c r="AG2335" s="6">
        <f>IF(P2335="Em Aberto",Q2335,0)+IF(S2335="Em Aberto",T2335,0)+IF(V2335="Em Aberto",W2335,0)+IF(Y2335="Em Aberto",Z2335,0)</f>
        <v>0</v>
      </c>
      <c r="AH2335" s="5"/>
    </row>
    <row r="2336" spans="1:36" s="86" customFormat="1" ht="11.25" x14ac:dyDescent="0.2">
      <c r="A2336" s="30">
        <v>45413</v>
      </c>
      <c r="B2336" s="28"/>
      <c r="C2336" s="85">
        <v>50479511000106</v>
      </c>
      <c r="D2336" s="5" t="s">
        <v>3626</v>
      </c>
      <c r="E2336" s="13">
        <v>2415572</v>
      </c>
      <c r="F2336" s="13">
        <v>8</v>
      </c>
      <c r="G2336" s="36" t="s">
        <v>3625</v>
      </c>
      <c r="H2336" s="34" t="s">
        <v>6</v>
      </c>
      <c r="I2336" s="13" t="s">
        <v>5</v>
      </c>
      <c r="J2336" s="13" t="s">
        <v>4</v>
      </c>
      <c r="K2336" s="19">
        <v>45415</v>
      </c>
      <c r="L2336" s="19" t="s">
        <v>53</v>
      </c>
      <c r="M2336" s="34" t="s">
        <v>29</v>
      </c>
      <c r="N2336" s="35" t="s">
        <v>1126</v>
      </c>
      <c r="O2336" s="22">
        <v>45451</v>
      </c>
      <c r="P2336" s="21" t="s">
        <v>1125</v>
      </c>
      <c r="Q2336" s="20">
        <v>239.9</v>
      </c>
      <c r="R2336" s="19">
        <v>45481</v>
      </c>
      <c r="S2336" s="13" t="s">
        <v>1125</v>
      </c>
      <c r="T2336" s="18">
        <v>239.9</v>
      </c>
      <c r="U2336" s="17"/>
      <c r="V2336" s="16"/>
      <c r="W2336" s="15"/>
      <c r="X2336" s="14"/>
      <c r="Y2336" s="13"/>
      <c r="Z2336" s="12"/>
      <c r="AA2336" s="11" t="s">
        <v>0</v>
      </c>
      <c r="AB2336" s="9" t="s">
        <v>1123</v>
      </c>
      <c r="AC2336" s="10" t="s">
        <v>6</v>
      </c>
      <c r="AD2336" s="9" t="s">
        <v>1131</v>
      </c>
      <c r="AE2336" s="8" t="s">
        <v>1123</v>
      </c>
      <c r="AF2336" s="32" t="s">
        <v>3624</v>
      </c>
      <c r="AG2336" s="6">
        <f>IF(P2336="Em Aberto",Q2336,0)+IF(S2336="Em Aberto",T2336,0)+IF(V2336="Em Aberto",W2336,0)+IF(Y2336="Em Aberto",Z2336,0)</f>
        <v>0</v>
      </c>
      <c r="AH2336" s="5"/>
    </row>
    <row r="2337" spans="1:34" s="86" customFormat="1" ht="11.25" x14ac:dyDescent="0.2">
      <c r="A2337" s="30">
        <v>45413</v>
      </c>
      <c r="B2337" s="28"/>
      <c r="C2337" s="85">
        <v>54187532000109</v>
      </c>
      <c r="D2337" s="5" t="s">
        <v>3623</v>
      </c>
      <c r="E2337" s="13">
        <v>2415755</v>
      </c>
      <c r="F2337" s="13">
        <v>8</v>
      </c>
      <c r="G2337" s="36" t="s">
        <v>3622</v>
      </c>
      <c r="H2337" s="34" t="s">
        <v>11</v>
      </c>
      <c r="I2337" s="13" t="s">
        <v>5</v>
      </c>
      <c r="J2337" s="13" t="s">
        <v>4</v>
      </c>
      <c r="K2337" s="19">
        <v>45415</v>
      </c>
      <c r="L2337" s="19" t="s">
        <v>85</v>
      </c>
      <c r="M2337" s="34" t="s">
        <v>2</v>
      </c>
      <c r="N2337" s="35" t="s">
        <v>1126</v>
      </c>
      <c r="O2337" s="22">
        <v>45451</v>
      </c>
      <c r="P2337" s="21" t="s">
        <v>1125</v>
      </c>
      <c r="Q2337" s="20">
        <v>89.9</v>
      </c>
      <c r="R2337" s="19">
        <v>45481</v>
      </c>
      <c r="S2337" s="13" t="s">
        <v>1125</v>
      </c>
      <c r="T2337" s="18">
        <v>89.9</v>
      </c>
      <c r="U2337" s="17"/>
      <c r="V2337" s="16"/>
      <c r="W2337" s="15"/>
      <c r="X2337" s="14"/>
      <c r="Y2337" s="13"/>
      <c r="Z2337" s="12"/>
      <c r="AA2337" s="11" t="s">
        <v>0</v>
      </c>
      <c r="AB2337" s="9" t="s">
        <v>1123</v>
      </c>
      <c r="AC2337" s="10" t="s">
        <v>1140</v>
      </c>
      <c r="AD2337" s="9" t="s">
        <v>1131</v>
      </c>
      <c r="AE2337" s="8" t="s">
        <v>1123</v>
      </c>
      <c r="AF2337" s="32" t="s">
        <v>3621</v>
      </c>
      <c r="AG2337" s="6">
        <f>IF(P2337="Em Aberto",Q2337,0)+IF(S2337="Em Aberto",T2337,0)+IF(V2337="Em Aberto",W2337,0)+IF(Y2337="Em Aberto",Z2337,0)</f>
        <v>0</v>
      </c>
      <c r="AH2337" s="5"/>
    </row>
    <row r="2338" spans="1:34" s="86" customFormat="1" ht="11.25" x14ac:dyDescent="0.2">
      <c r="A2338" s="59">
        <v>45413</v>
      </c>
      <c r="B2338" s="28"/>
      <c r="C2338" s="89">
        <v>16367103000124</v>
      </c>
      <c r="D2338" s="58" t="s">
        <v>3620</v>
      </c>
      <c r="E2338" s="46">
        <v>2415489</v>
      </c>
      <c r="F2338" s="46">
        <v>8</v>
      </c>
      <c r="G2338" s="57" t="s">
        <v>3619</v>
      </c>
      <c r="H2338" s="51" t="s">
        <v>11</v>
      </c>
      <c r="I2338" s="46" t="s">
        <v>5</v>
      </c>
      <c r="J2338" s="46" t="s">
        <v>4</v>
      </c>
      <c r="K2338" s="52">
        <v>45415</v>
      </c>
      <c r="L2338" s="52" t="s">
        <v>22</v>
      </c>
      <c r="M2338" s="51" t="s">
        <v>213</v>
      </c>
      <c r="N2338" s="56" t="s">
        <v>20</v>
      </c>
      <c r="O2338" s="55">
        <v>45451</v>
      </c>
      <c r="P2338" s="54" t="s">
        <v>1125</v>
      </c>
      <c r="Q2338" s="53">
        <v>109.9</v>
      </c>
      <c r="R2338" s="52"/>
      <c r="S2338" s="46"/>
      <c r="T2338" s="76"/>
      <c r="U2338" s="50"/>
      <c r="V2338" s="49"/>
      <c r="W2338" s="48"/>
      <c r="X2338" s="47"/>
      <c r="Y2338" s="46"/>
      <c r="Z2338" s="75"/>
      <c r="AA2338" s="44" t="s">
        <v>1253</v>
      </c>
      <c r="AB2338" s="42" t="s">
        <v>1123</v>
      </c>
      <c r="AC2338" s="43" t="s">
        <v>1140</v>
      </c>
      <c r="AD2338" s="42" t="s">
        <v>1131</v>
      </c>
      <c r="AE2338" s="41" t="s">
        <v>1123</v>
      </c>
      <c r="AF2338" s="40" t="s">
        <v>3618</v>
      </c>
      <c r="AG2338" s="39">
        <f>IF(P2338="Em Aberto",Q2338,0)+IF(S2338="Em Aberto",T2338,0)+IF(V2338="Em Aberto",W2338,0)+IF(Y2338="Em Aberto",Z2338,0)</f>
        <v>0</v>
      </c>
      <c r="AH2338" s="58"/>
    </row>
    <row r="2339" spans="1:34" s="86" customFormat="1" ht="11.25" x14ac:dyDescent="0.2">
      <c r="A2339" s="30">
        <v>45413</v>
      </c>
      <c r="B2339" s="28"/>
      <c r="C2339" s="85">
        <v>44092875000136</v>
      </c>
      <c r="D2339" s="5" t="s">
        <v>3617</v>
      </c>
      <c r="E2339" s="13" t="s">
        <v>3616</v>
      </c>
      <c r="F2339" s="13">
        <v>11</v>
      </c>
      <c r="G2339" s="36" t="s">
        <v>3615</v>
      </c>
      <c r="H2339" s="34" t="s">
        <v>11</v>
      </c>
      <c r="I2339" s="13" t="s">
        <v>5</v>
      </c>
      <c r="J2339" s="13" t="s">
        <v>10</v>
      </c>
      <c r="K2339" s="19">
        <v>45415</v>
      </c>
      <c r="L2339" s="19" t="s">
        <v>283</v>
      </c>
      <c r="M2339" s="34" t="s">
        <v>2</v>
      </c>
      <c r="N2339" s="35" t="s">
        <v>1126</v>
      </c>
      <c r="O2339" s="22">
        <v>45454</v>
      </c>
      <c r="P2339" s="21" t="s">
        <v>1196</v>
      </c>
      <c r="Q2339" s="20">
        <v>59.8</v>
      </c>
      <c r="R2339" s="19">
        <v>45484</v>
      </c>
      <c r="S2339" s="13" t="s">
        <v>1196</v>
      </c>
      <c r="T2339" s="18">
        <v>89.71</v>
      </c>
      <c r="U2339" s="17"/>
      <c r="V2339" s="16"/>
      <c r="W2339" s="15"/>
      <c r="X2339" s="14"/>
      <c r="Y2339" s="13"/>
      <c r="Z2339" s="12"/>
      <c r="AA2339" s="11" t="s">
        <v>1195</v>
      </c>
      <c r="AB2339" s="9" t="s">
        <v>1380</v>
      </c>
      <c r="AC2339" s="10" t="s">
        <v>1140</v>
      </c>
      <c r="AD2339" s="9" t="s">
        <v>1131</v>
      </c>
      <c r="AE2339" s="8" t="s">
        <v>1193</v>
      </c>
      <c r="AF2339" s="32" t="s">
        <v>3614</v>
      </c>
      <c r="AG2339" s="6">
        <f>IF(P2339="Em Aberto",Q2339,0)+IF(S2339="Em Aberto",T2339,0)+IF(V2339="Em Aberto",W2339,0)+IF(Y2339="Em Aberto",Z2339,0)</f>
        <v>149.51</v>
      </c>
      <c r="AH2339" s="5"/>
    </row>
    <row r="2340" spans="1:34" s="86" customFormat="1" ht="11.25" x14ac:dyDescent="0.2">
      <c r="A2340" s="30">
        <v>45413</v>
      </c>
      <c r="B2340" s="28"/>
      <c r="C2340" s="85">
        <v>40989546000131</v>
      </c>
      <c r="D2340" s="5" t="s">
        <v>3613</v>
      </c>
      <c r="E2340" s="13" t="s">
        <v>3612</v>
      </c>
      <c r="F2340" s="13">
        <v>11</v>
      </c>
      <c r="G2340" s="36" t="s">
        <v>3611</v>
      </c>
      <c r="H2340" s="34" t="s">
        <v>11</v>
      </c>
      <c r="I2340" s="13" t="s">
        <v>5</v>
      </c>
      <c r="J2340" s="13" t="s">
        <v>10</v>
      </c>
      <c r="K2340" s="19">
        <v>45416</v>
      </c>
      <c r="L2340" s="19" t="s">
        <v>9</v>
      </c>
      <c r="M2340" s="34" t="s">
        <v>181</v>
      </c>
      <c r="N2340" s="35" t="s">
        <v>1209</v>
      </c>
      <c r="O2340" s="22">
        <v>45455</v>
      </c>
      <c r="P2340" s="21" t="s">
        <v>1125</v>
      </c>
      <c r="Q2340" s="20">
        <v>69.489999999999995</v>
      </c>
      <c r="R2340" s="19">
        <v>45488</v>
      </c>
      <c r="S2340" s="13" t="s">
        <v>1196</v>
      </c>
      <c r="T2340" s="18">
        <v>111.14</v>
      </c>
      <c r="U2340" s="17"/>
      <c r="V2340" s="16"/>
      <c r="W2340" s="15"/>
      <c r="X2340" s="14"/>
      <c r="Y2340" s="13"/>
      <c r="Z2340" s="12"/>
      <c r="AA2340" s="11" t="s">
        <v>1195</v>
      </c>
      <c r="AB2340" s="9" t="s">
        <v>1194</v>
      </c>
      <c r="AC2340" s="10" t="s">
        <v>1201</v>
      </c>
      <c r="AD2340" s="9" t="s">
        <v>1131</v>
      </c>
      <c r="AE2340" s="8" t="s">
        <v>1193</v>
      </c>
      <c r="AF2340" s="32" t="s">
        <v>3610</v>
      </c>
      <c r="AG2340" s="6">
        <f>IF(P2340="Em Aberto",Q2340,0)+IF(S2340="Em Aberto",T2340,0)+IF(V2340="Em Aberto",W2340,0)+IF(Y2340="Em Aberto",Z2340,0)</f>
        <v>111.14</v>
      </c>
      <c r="AH2340" s="5"/>
    </row>
    <row r="2341" spans="1:34" s="86" customFormat="1" ht="11.25" x14ac:dyDescent="0.2">
      <c r="A2341" s="30">
        <v>45413</v>
      </c>
      <c r="B2341" s="28"/>
      <c r="C2341" s="85">
        <v>9317259000135</v>
      </c>
      <c r="D2341" s="5" t="s">
        <v>3609</v>
      </c>
      <c r="E2341" s="13">
        <v>2425562</v>
      </c>
      <c r="F2341" s="13">
        <v>9</v>
      </c>
      <c r="G2341" s="36" t="s">
        <v>3608</v>
      </c>
      <c r="H2341" s="34" t="s">
        <v>11</v>
      </c>
      <c r="I2341" s="13" t="s">
        <v>5</v>
      </c>
      <c r="J2341" s="13" t="s">
        <v>4</v>
      </c>
      <c r="K2341" s="19">
        <v>45416</v>
      </c>
      <c r="L2341" s="19" t="s">
        <v>90</v>
      </c>
      <c r="M2341" s="34" t="s">
        <v>197</v>
      </c>
      <c r="N2341" s="35" t="s">
        <v>20</v>
      </c>
      <c r="O2341" s="22">
        <v>45452</v>
      </c>
      <c r="P2341" s="21" t="s">
        <v>1125</v>
      </c>
      <c r="Q2341" s="20">
        <v>199.9</v>
      </c>
      <c r="R2341" s="19">
        <v>45482</v>
      </c>
      <c r="S2341" s="13" t="s">
        <v>1125</v>
      </c>
      <c r="T2341" s="18">
        <v>199.9</v>
      </c>
      <c r="U2341" s="17"/>
      <c r="V2341" s="16"/>
      <c r="W2341" s="15"/>
      <c r="X2341" s="14"/>
      <c r="Y2341" s="13"/>
      <c r="Z2341" s="12"/>
      <c r="AA2341" s="11" t="s">
        <v>0</v>
      </c>
      <c r="AB2341" s="9" t="s">
        <v>1123</v>
      </c>
      <c r="AC2341" s="10" t="s">
        <v>1140</v>
      </c>
      <c r="AD2341" s="9" t="s">
        <v>1131</v>
      </c>
      <c r="AE2341" s="8" t="s">
        <v>1123</v>
      </c>
      <c r="AF2341" s="32" t="s">
        <v>3607</v>
      </c>
      <c r="AG2341" s="6">
        <f>IF(P2341="Em Aberto",Q2341,0)+IF(S2341="Em Aberto",T2341,0)+IF(V2341="Em Aberto",W2341,0)+IF(Y2341="Em Aberto",Z2341,0)</f>
        <v>0</v>
      </c>
      <c r="AH2341" s="5"/>
    </row>
    <row r="2342" spans="1:34" s="86" customFormat="1" ht="11.25" x14ac:dyDescent="0.2">
      <c r="A2342" s="30">
        <v>45413</v>
      </c>
      <c r="B2342" s="28"/>
      <c r="C2342" s="85">
        <v>40693924000135</v>
      </c>
      <c r="D2342" s="5" t="s">
        <v>3606</v>
      </c>
      <c r="E2342" s="13" t="s">
        <v>3605</v>
      </c>
      <c r="F2342" s="13">
        <v>11</v>
      </c>
      <c r="G2342" s="36" t="s">
        <v>3604</v>
      </c>
      <c r="H2342" s="34" t="s">
        <v>6</v>
      </c>
      <c r="I2342" s="13" t="s">
        <v>5</v>
      </c>
      <c r="J2342" s="13" t="s">
        <v>10</v>
      </c>
      <c r="K2342" s="19">
        <v>45418</v>
      </c>
      <c r="L2342" s="19" t="s">
        <v>64</v>
      </c>
      <c r="M2342" s="34" t="s">
        <v>29</v>
      </c>
      <c r="N2342" s="35" t="s">
        <v>1126</v>
      </c>
      <c r="O2342" s="22">
        <v>45455</v>
      </c>
      <c r="P2342" s="21" t="s">
        <v>1196</v>
      </c>
      <c r="Q2342" s="20">
        <v>62.22</v>
      </c>
      <c r="R2342" s="19">
        <v>45488</v>
      </c>
      <c r="S2342" s="13" t="s">
        <v>1196</v>
      </c>
      <c r="T2342" s="18">
        <v>109.81</v>
      </c>
      <c r="U2342" s="17"/>
      <c r="V2342" s="16"/>
      <c r="W2342" s="15"/>
      <c r="X2342" s="14"/>
      <c r="Y2342" s="13"/>
      <c r="Z2342" s="12"/>
      <c r="AA2342" s="11" t="s">
        <v>1195</v>
      </c>
      <c r="AB2342" s="9" t="s">
        <v>1380</v>
      </c>
      <c r="AC2342" s="10" t="s">
        <v>6</v>
      </c>
      <c r="AD2342" s="9" t="s">
        <v>1131</v>
      </c>
      <c r="AE2342" s="8" t="s">
        <v>1193</v>
      </c>
      <c r="AF2342" s="32" t="s">
        <v>3603</v>
      </c>
      <c r="AG2342" s="6">
        <f>IF(P2342="Em Aberto",Q2342,0)+IF(S2342="Em Aberto",T2342,0)+IF(V2342="Em Aberto",W2342,0)+IF(Y2342="Em Aberto",Z2342,0)</f>
        <v>172.03</v>
      </c>
      <c r="AH2342" s="5"/>
    </row>
    <row r="2343" spans="1:34" s="86" customFormat="1" ht="11.25" x14ac:dyDescent="0.2">
      <c r="A2343" s="30">
        <v>45413</v>
      </c>
      <c r="B2343" s="28"/>
      <c r="C2343" s="85">
        <v>50999354000160</v>
      </c>
      <c r="D2343" s="5" t="s">
        <v>2294</v>
      </c>
      <c r="E2343" s="13">
        <v>2438020</v>
      </c>
      <c r="F2343" s="13">
        <v>11</v>
      </c>
      <c r="G2343" s="36" t="s">
        <v>2293</v>
      </c>
      <c r="H2343" s="34" t="s">
        <v>11</v>
      </c>
      <c r="I2343" s="13" t="s">
        <v>5</v>
      </c>
      <c r="J2343" s="13" t="s">
        <v>4</v>
      </c>
      <c r="K2343" s="19">
        <v>45418</v>
      </c>
      <c r="L2343" s="19" t="s">
        <v>90</v>
      </c>
      <c r="M2343" s="34" t="s">
        <v>197</v>
      </c>
      <c r="N2343" s="35" t="s">
        <v>20</v>
      </c>
      <c r="O2343" s="22">
        <v>45454</v>
      </c>
      <c r="P2343" s="21" t="s">
        <v>1125</v>
      </c>
      <c r="Q2343" s="20">
        <v>139.9</v>
      </c>
      <c r="R2343" s="19">
        <v>45484</v>
      </c>
      <c r="S2343" s="13" t="s">
        <v>1125</v>
      </c>
      <c r="T2343" s="18">
        <v>139.9</v>
      </c>
      <c r="U2343" s="17"/>
      <c r="V2343" s="16"/>
      <c r="W2343" s="15"/>
      <c r="X2343" s="14"/>
      <c r="Y2343" s="13"/>
      <c r="Z2343" s="12"/>
      <c r="AA2343" s="11" t="s">
        <v>0</v>
      </c>
      <c r="AB2343" s="9" t="s">
        <v>1123</v>
      </c>
      <c r="AC2343" s="10" t="s">
        <v>1201</v>
      </c>
      <c r="AD2343" s="9" t="s">
        <v>1131</v>
      </c>
      <c r="AE2343" s="8" t="s">
        <v>1123</v>
      </c>
      <c r="AF2343" s="32" t="s">
        <v>3602</v>
      </c>
      <c r="AG2343" s="6">
        <f>IF(P2343="Em Aberto",Q2343,0)+IF(S2343="Em Aberto",T2343,0)+IF(V2343="Em Aberto",W2343,0)+IF(Y2343="Em Aberto",Z2343,0)</f>
        <v>0</v>
      </c>
      <c r="AH2343" s="5"/>
    </row>
    <row r="2344" spans="1:34" s="86" customFormat="1" ht="11.25" x14ac:dyDescent="0.2">
      <c r="A2344" s="30">
        <v>45413</v>
      </c>
      <c r="B2344" s="28"/>
      <c r="C2344" s="85">
        <v>47953787000170</v>
      </c>
      <c r="D2344" s="5" t="s">
        <v>3601</v>
      </c>
      <c r="E2344" s="13" t="s">
        <v>3600</v>
      </c>
      <c r="F2344" s="13">
        <v>7</v>
      </c>
      <c r="G2344" s="36" t="s">
        <v>3599</v>
      </c>
      <c r="H2344" s="34" t="s">
        <v>6</v>
      </c>
      <c r="I2344" s="13" t="s">
        <v>5</v>
      </c>
      <c r="J2344" s="13" t="s">
        <v>10</v>
      </c>
      <c r="K2344" s="19">
        <v>45418</v>
      </c>
      <c r="L2344" s="19" t="s">
        <v>3</v>
      </c>
      <c r="M2344" s="34" t="s">
        <v>21</v>
      </c>
      <c r="N2344" s="35" t="s">
        <v>20</v>
      </c>
      <c r="O2344" s="22">
        <v>45453</v>
      </c>
      <c r="P2344" s="21" t="s">
        <v>1125</v>
      </c>
      <c r="Q2344" s="20">
        <v>73.59</v>
      </c>
      <c r="R2344" s="19">
        <v>45483</v>
      </c>
      <c r="S2344" s="13" t="s">
        <v>1125</v>
      </c>
      <c r="T2344" s="18">
        <v>131.56</v>
      </c>
      <c r="U2344" s="17"/>
      <c r="V2344" s="16"/>
      <c r="W2344" s="15"/>
      <c r="X2344" s="14"/>
      <c r="Y2344" s="13"/>
      <c r="Z2344" s="12"/>
      <c r="AA2344" s="11" t="s">
        <v>0</v>
      </c>
      <c r="AB2344" s="9" t="s">
        <v>1123</v>
      </c>
      <c r="AC2344" s="10" t="s">
        <v>6</v>
      </c>
      <c r="AD2344" s="9" t="s">
        <v>1131</v>
      </c>
      <c r="AE2344" s="8" t="s">
        <v>1123</v>
      </c>
      <c r="AF2344" s="32" t="s">
        <v>3598</v>
      </c>
      <c r="AG2344" s="6">
        <f>IF(P2344="Em Aberto",Q2344,0)+IF(S2344="Em Aberto",T2344,0)+IF(V2344="Em Aberto",W2344,0)+IF(Y2344="Em Aberto",Z2344,0)</f>
        <v>0</v>
      </c>
      <c r="AH2344" s="5"/>
    </row>
    <row r="2345" spans="1:34" s="86" customFormat="1" ht="11.25" x14ac:dyDescent="0.2">
      <c r="A2345" s="30">
        <v>45413</v>
      </c>
      <c r="B2345" s="28"/>
      <c r="C2345" s="85">
        <v>35034913000103</v>
      </c>
      <c r="D2345" s="5" t="s">
        <v>3597</v>
      </c>
      <c r="E2345" s="13" t="s">
        <v>3596</v>
      </c>
      <c r="F2345" s="13">
        <v>11</v>
      </c>
      <c r="G2345" s="36" t="s">
        <v>3595</v>
      </c>
      <c r="H2345" s="34" t="s">
        <v>6</v>
      </c>
      <c r="I2345" s="13" t="s">
        <v>5</v>
      </c>
      <c r="J2345" s="13" t="s">
        <v>10</v>
      </c>
      <c r="K2345" s="19">
        <v>45418</v>
      </c>
      <c r="L2345" s="19" t="s">
        <v>16</v>
      </c>
      <c r="M2345" s="34" t="s">
        <v>110</v>
      </c>
      <c r="N2345" s="35" t="s">
        <v>20</v>
      </c>
      <c r="O2345" s="22">
        <v>45455</v>
      </c>
      <c r="P2345" s="21" t="s">
        <v>1125</v>
      </c>
      <c r="Q2345" s="20">
        <v>73.569999999999993</v>
      </c>
      <c r="R2345" s="19">
        <v>45488</v>
      </c>
      <c r="S2345" s="13" t="s">
        <v>1196</v>
      </c>
      <c r="T2345" s="18">
        <v>131.4</v>
      </c>
      <c r="U2345" s="17"/>
      <c r="V2345" s="16"/>
      <c r="W2345" s="15"/>
      <c r="X2345" s="14"/>
      <c r="Y2345" s="13"/>
      <c r="Z2345" s="12"/>
      <c r="AA2345" s="11" t="s">
        <v>1195</v>
      </c>
      <c r="AB2345" s="9" t="s">
        <v>1194</v>
      </c>
      <c r="AC2345" s="10" t="s">
        <v>6</v>
      </c>
      <c r="AD2345" s="9" t="s">
        <v>1131</v>
      </c>
      <c r="AE2345" s="8" t="s">
        <v>1193</v>
      </c>
      <c r="AF2345" s="32" t="s">
        <v>3594</v>
      </c>
      <c r="AG2345" s="6">
        <f>IF(P2345="Em Aberto",Q2345,0)+IF(S2345="Em Aberto",T2345,0)+IF(V2345="Em Aberto",W2345,0)+IF(Y2345="Em Aberto",Z2345,0)</f>
        <v>131.4</v>
      </c>
      <c r="AH2345" s="5"/>
    </row>
    <row r="2346" spans="1:34" s="86" customFormat="1" ht="11.25" x14ac:dyDescent="0.2">
      <c r="A2346" s="30">
        <v>45413</v>
      </c>
      <c r="B2346" s="28"/>
      <c r="C2346" s="85">
        <v>54086208000102</v>
      </c>
      <c r="D2346" s="5" t="s">
        <v>3593</v>
      </c>
      <c r="E2346" s="13" t="s">
        <v>3592</v>
      </c>
      <c r="F2346" s="13">
        <v>24</v>
      </c>
      <c r="G2346" s="36" t="s">
        <v>3591</v>
      </c>
      <c r="H2346" s="34" t="s">
        <v>6</v>
      </c>
      <c r="I2346" s="13" t="s">
        <v>5</v>
      </c>
      <c r="J2346" s="13" t="s">
        <v>10</v>
      </c>
      <c r="K2346" s="19">
        <v>45418</v>
      </c>
      <c r="L2346" s="19" t="s">
        <v>299</v>
      </c>
      <c r="M2346" s="34" t="s">
        <v>2</v>
      </c>
      <c r="N2346" s="35" t="s">
        <v>1126</v>
      </c>
      <c r="O2346" s="22">
        <v>45467</v>
      </c>
      <c r="P2346" s="21" t="s">
        <v>1125</v>
      </c>
      <c r="Q2346" s="20">
        <v>73.53</v>
      </c>
      <c r="R2346" s="19">
        <v>45497</v>
      </c>
      <c r="S2346" s="13" t="s">
        <v>1196</v>
      </c>
      <c r="T2346" s="18">
        <v>129.77000000000001</v>
      </c>
      <c r="U2346" s="17"/>
      <c r="V2346" s="16"/>
      <c r="W2346" s="15"/>
      <c r="X2346" s="14"/>
      <c r="Y2346" s="13"/>
      <c r="Z2346" s="12"/>
      <c r="AA2346" s="11" t="s">
        <v>0</v>
      </c>
      <c r="AB2346" s="9" t="s">
        <v>1123</v>
      </c>
      <c r="AC2346" s="10" t="s">
        <v>6</v>
      </c>
      <c r="AD2346" s="9" t="s">
        <v>1131</v>
      </c>
      <c r="AE2346" s="8" t="s">
        <v>1123</v>
      </c>
      <c r="AF2346" s="32" t="s">
        <v>3590</v>
      </c>
      <c r="AG2346" s="6">
        <f>IF(P2346="Em Aberto",Q2346,0)+IF(S2346="Em Aberto",T2346,0)+IF(V2346="Em Aberto",W2346,0)+IF(Y2346="Em Aberto",Z2346,0)</f>
        <v>129.77000000000001</v>
      </c>
      <c r="AH2346" s="5"/>
    </row>
    <row r="2347" spans="1:34" s="86" customFormat="1" ht="11.25" x14ac:dyDescent="0.2">
      <c r="A2347" s="30">
        <v>45413</v>
      </c>
      <c r="B2347" s="28"/>
      <c r="C2347" s="85">
        <v>10766435000103</v>
      </c>
      <c r="D2347" s="5" t="s">
        <v>3589</v>
      </c>
      <c r="E2347" s="13">
        <v>2296895</v>
      </c>
      <c r="F2347" s="13">
        <v>11</v>
      </c>
      <c r="G2347" s="36" t="s">
        <v>3588</v>
      </c>
      <c r="H2347" s="34" t="s">
        <v>11</v>
      </c>
      <c r="I2347" s="13" t="s">
        <v>5</v>
      </c>
      <c r="J2347" s="13" t="s">
        <v>4</v>
      </c>
      <c r="K2347" s="19">
        <v>45418</v>
      </c>
      <c r="L2347" s="19" t="s">
        <v>1269</v>
      </c>
      <c r="M2347" s="34" t="s">
        <v>2</v>
      </c>
      <c r="N2347" s="35" t="s">
        <v>1126</v>
      </c>
      <c r="O2347" s="22">
        <v>45454</v>
      </c>
      <c r="P2347" s="21" t="s">
        <v>1125</v>
      </c>
      <c r="Q2347" s="20">
        <v>150</v>
      </c>
      <c r="R2347" s="19">
        <v>45484</v>
      </c>
      <c r="S2347" s="13" t="s">
        <v>1125</v>
      </c>
      <c r="T2347" s="18">
        <v>150</v>
      </c>
      <c r="U2347" s="17"/>
      <c r="V2347" s="16"/>
      <c r="W2347" s="15"/>
      <c r="X2347" s="14"/>
      <c r="Y2347" s="13"/>
      <c r="Z2347" s="12"/>
      <c r="AA2347" s="11" t="s">
        <v>0</v>
      </c>
      <c r="AB2347" s="9" t="s">
        <v>1123</v>
      </c>
      <c r="AC2347" s="10" t="s">
        <v>1140</v>
      </c>
      <c r="AD2347" s="9" t="s">
        <v>1131</v>
      </c>
      <c r="AE2347" s="8" t="s">
        <v>1123</v>
      </c>
      <c r="AF2347" s="32" t="s">
        <v>3587</v>
      </c>
      <c r="AG2347" s="6">
        <f>IF(P2347="Em Aberto",Q2347,0)+IF(S2347="Em Aberto",T2347,0)+IF(V2347="Em Aberto",W2347,0)+IF(Y2347="Em Aberto",Z2347,0)</f>
        <v>0</v>
      </c>
      <c r="AH2347" s="5"/>
    </row>
    <row r="2348" spans="1:34" s="86" customFormat="1" ht="11.25" x14ac:dyDescent="0.2">
      <c r="A2348" s="30">
        <v>45413</v>
      </c>
      <c r="B2348" s="28"/>
      <c r="C2348" s="85">
        <v>38113939000135</v>
      </c>
      <c r="D2348" s="5" t="s">
        <v>3586</v>
      </c>
      <c r="E2348" s="13" t="s">
        <v>3585</v>
      </c>
      <c r="F2348" s="13">
        <v>11</v>
      </c>
      <c r="G2348" s="36" t="s">
        <v>3584</v>
      </c>
      <c r="H2348" s="34" t="s">
        <v>6</v>
      </c>
      <c r="I2348" s="13" t="s">
        <v>5</v>
      </c>
      <c r="J2348" s="13" t="s">
        <v>10</v>
      </c>
      <c r="K2348" s="19">
        <v>45419</v>
      </c>
      <c r="L2348" s="19" t="s">
        <v>46</v>
      </c>
      <c r="M2348" s="34" t="s">
        <v>213</v>
      </c>
      <c r="N2348" s="35" t="s">
        <v>20</v>
      </c>
      <c r="O2348" s="22">
        <v>45455</v>
      </c>
      <c r="P2348" s="21" t="s">
        <v>1125</v>
      </c>
      <c r="Q2348" s="20">
        <v>58.55</v>
      </c>
      <c r="R2348" s="19">
        <v>45488</v>
      </c>
      <c r="S2348" s="13" t="s">
        <v>1196</v>
      </c>
      <c r="T2348" s="18">
        <v>110.99</v>
      </c>
      <c r="U2348" s="17"/>
      <c r="V2348" s="16"/>
      <c r="W2348" s="15"/>
      <c r="X2348" s="14"/>
      <c r="Y2348" s="13"/>
      <c r="Z2348" s="12"/>
      <c r="AA2348" s="11" t="s">
        <v>0</v>
      </c>
      <c r="AB2348" s="9" t="s">
        <v>1123</v>
      </c>
      <c r="AC2348" s="10" t="s">
        <v>6</v>
      </c>
      <c r="AD2348" s="9" t="s">
        <v>1131</v>
      </c>
      <c r="AE2348" s="8" t="s">
        <v>1123</v>
      </c>
      <c r="AF2348" s="32" t="s">
        <v>3583</v>
      </c>
      <c r="AG2348" s="6">
        <f>IF(P2348="Em Aberto",Q2348,0)+IF(S2348="Em Aberto",T2348,0)+IF(V2348="Em Aberto",W2348,0)+IF(Y2348="Em Aberto",Z2348,0)</f>
        <v>110.99</v>
      </c>
      <c r="AH2348" s="5"/>
    </row>
    <row r="2349" spans="1:34" s="86" customFormat="1" ht="11.25" x14ac:dyDescent="0.2">
      <c r="A2349" s="30">
        <v>45413</v>
      </c>
      <c r="B2349" s="28"/>
      <c r="C2349" s="85">
        <v>13564674000160</v>
      </c>
      <c r="D2349" s="5" t="s">
        <v>3582</v>
      </c>
      <c r="E2349" s="13" t="s">
        <v>3581</v>
      </c>
      <c r="F2349" s="13">
        <v>20</v>
      </c>
      <c r="G2349" s="36" t="s">
        <v>3580</v>
      </c>
      <c r="H2349" s="34" t="s">
        <v>6</v>
      </c>
      <c r="I2349" s="13" t="s">
        <v>5</v>
      </c>
      <c r="J2349" s="13" t="s">
        <v>10</v>
      </c>
      <c r="K2349" s="19">
        <v>45419</v>
      </c>
      <c r="L2349" s="19" t="s">
        <v>30</v>
      </c>
      <c r="M2349" s="34" t="s">
        <v>2</v>
      </c>
      <c r="N2349" s="35" t="s">
        <v>1126</v>
      </c>
      <c r="O2349" s="22">
        <v>45468</v>
      </c>
      <c r="P2349" s="21" t="s">
        <v>1125</v>
      </c>
      <c r="Q2349" s="20">
        <v>95.54</v>
      </c>
      <c r="R2349" s="19">
        <v>45495</v>
      </c>
      <c r="S2349" s="13" t="s">
        <v>1125</v>
      </c>
      <c r="T2349" s="18">
        <v>109.7</v>
      </c>
      <c r="U2349" s="17"/>
      <c r="V2349" s="16"/>
      <c r="W2349" s="15"/>
      <c r="X2349" s="14"/>
      <c r="Y2349" s="13"/>
      <c r="Z2349" s="12"/>
      <c r="AA2349" s="11" t="s">
        <v>0</v>
      </c>
      <c r="AB2349" s="9" t="s">
        <v>1123</v>
      </c>
      <c r="AC2349" s="10" t="s">
        <v>6</v>
      </c>
      <c r="AD2349" s="9" t="s">
        <v>1131</v>
      </c>
      <c r="AE2349" s="8" t="s">
        <v>1123</v>
      </c>
      <c r="AF2349" s="32" t="s">
        <v>3579</v>
      </c>
      <c r="AG2349" s="6">
        <f>IF(P2349="Em Aberto",Q2349,0)+IF(S2349="Em Aberto",T2349,0)+IF(V2349="Em Aberto",W2349,0)+IF(Y2349="Em Aberto",Z2349,0)</f>
        <v>0</v>
      </c>
      <c r="AH2349" s="5"/>
    </row>
    <row r="2350" spans="1:34" s="86" customFormat="1" ht="11.25" x14ac:dyDescent="0.2">
      <c r="A2350" s="30">
        <v>45413</v>
      </c>
      <c r="B2350" s="28"/>
      <c r="C2350" s="85">
        <v>17904534000145</v>
      </c>
      <c r="D2350" s="5" t="s">
        <v>3578</v>
      </c>
      <c r="E2350" s="13" t="s">
        <v>3577</v>
      </c>
      <c r="F2350" s="13">
        <v>11</v>
      </c>
      <c r="G2350" s="36" t="s">
        <v>3576</v>
      </c>
      <c r="H2350" s="34" t="s">
        <v>11</v>
      </c>
      <c r="I2350" s="13" t="s">
        <v>5</v>
      </c>
      <c r="J2350" s="13" t="s">
        <v>10</v>
      </c>
      <c r="K2350" s="19">
        <v>45419</v>
      </c>
      <c r="L2350" s="19" t="s">
        <v>9</v>
      </c>
      <c r="M2350" s="34" t="s">
        <v>21</v>
      </c>
      <c r="N2350" s="35" t="s">
        <v>20</v>
      </c>
      <c r="O2350" s="22">
        <v>45455</v>
      </c>
      <c r="P2350" s="21" t="s">
        <v>1125</v>
      </c>
      <c r="Q2350" s="20">
        <v>85.21</v>
      </c>
      <c r="R2350" s="19">
        <v>45484</v>
      </c>
      <c r="S2350" s="13" t="s">
        <v>1125</v>
      </c>
      <c r="T2350" s="18">
        <v>146.41999999999999</v>
      </c>
      <c r="U2350" s="17"/>
      <c r="V2350" s="16"/>
      <c r="W2350" s="15"/>
      <c r="X2350" s="14"/>
      <c r="Y2350" s="13"/>
      <c r="Z2350" s="12"/>
      <c r="AA2350" s="11" t="s">
        <v>0</v>
      </c>
      <c r="AB2350" s="9" t="s">
        <v>1123</v>
      </c>
      <c r="AC2350" s="10" t="s">
        <v>1243</v>
      </c>
      <c r="AD2350" s="9" t="s">
        <v>1131</v>
      </c>
      <c r="AE2350" s="8" t="s">
        <v>1123</v>
      </c>
      <c r="AF2350" s="32" t="s">
        <v>3575</v>
      </c>
      <c r="AG2350" s="6">
        <f>IF(P2350="Em Aberto",Q2350,0)+IF(S2350="Em Aberto",T2350,0)+IF(V2350="Em Aberto",W2350,0)+IF(Y2350="Em Aberto",Z2350,0)</f>
        <v>0</v>
      </c>
      <c r="AH2350" s="5"/>
    </row>
    <row r="2351" spans="1:34" s="86" customFormat="1" ht="11.25" x14ac:dyDescent="0.2">
      <c r="A2351" s="30">
        <v>45413</v>
      </c>
      <c r="B2351" s="28"/>
      <c r="C2351" s="85">
        <v>30281869000112</v>
      </c>
      <c r="D2351" s="5" t="s">
        <v>3574</v>
      </c>
      <c r="E2351" s="13" t="s">
        <v>3573</v>
      </c>
      <c r="F2351" s="13">
        <v>20</v>
      </c>
      <c r="G2351" s="36" t="s">
        <v>3572</v>
      </c>
      <c r="H2351" s="34" t="s">
        <v>11</v>
      </c>
      <c r="I2351" s="13" t="s">
        <v>5</v>
      </c>
      <c r="J2351" s="13" t="s">
        <v>10</v>
      </c>
      <c r="K2351" s="19">
        <v>45419</v>
      </c>
      <c r="L2351" s="19" t="s">
        <v>1600</v>
      </c>
      <c r="M2351" s="34" t="s">
        <v>2</v>
      </c>
      <c r="N2351" s="35" t="s">
        <v>1126</v>
      </c>
      <c r="O2351" s="22">
        <v>45463</v>
      </c>
      <c r="P2351" s="21" t="s">
        <v>1125</v>
      </c>
      <c r="Q2351" s="20">
        <v>78.12</v>
      </c>
      <c r="R2351" s="19">
        <v>45493</v>
      </c>
      <c r="S2351" s="13" t="s">
        <v>1196</v>
      </c>
      <c r="T2351" s="18">
        <v>89.71</v>
      </c>
      <c r="U2351" s="17"/>
      <c r="V2351" s="16"/>
      <c r="W2351" s="15"/>
      <c r="X2351" s="14"/>
      <c r="Y2351" s="13"/>
      <c r="Z2351" s="12"/>
      <c r="AA2351" s="11" t="s">
        <v>1195</v>
      </c>
      <c r="AB2351" s="9" t="s">
        <v>1194</v>
      </c>
      <c r="AC2351" s="10" t="s">
        <v>1140</v>
      </c>
      <c r="AD2351" s="9" t="s">
        <v>1131</v>
      </c>
      <c r="AE2351" s="8" t="s">
        <v>1193</v>
      </c>
      <c r="AF2351" s="32" t="s">
        <v>3335</v>
      </c>
      <c r="AG2351" s="6">
        <f>IF(P2351="Em Aberto",Q2351,0)+IF(S2351="Em Aberto",T2351,0)+IF(V2351="Em Aberto",W2351,0)+IF(Y2351="Em Aberto",Z2351,0)</f>
        <v>89.71</v>
      </c>
      <c r="AH2351" s="5"/>
    </row>
    <row r="2352" spans="1:34" s="86" customFormat="1" ht="11.25" x14ac:dyDescent="0.2">
      <c r="A2352" s="30">
        <v>45413</v>
      </c>
      <c r="B2352" s="28"/>
      <c r="C2352" s="85">
        <v>3785196000165</v>
      </c>
      <c r="D2352" s="5" t="s">
        <v>3571</v>
      </c>
      <c r="E2352" s="13" t="s">
        <v>3570</v>
      </c>
      <c r="F2352" s="13">
        <v>20</v>
      </c>
      <c r="G2352" s="36" t="s">
        <v>3569</v>
      </c>
      <c r="H2352" s="34" t="s">
        <v>11</v>
      </c>
      <c r="I2352" s="13" t="s">
        <v>5</v>
      </c>
      <c r="J2352" s="13" t="s">
        <v>10</v>
      </c>
      <c r="K2352" s="19">
        <v>45419</v>
      </c>
      <c r="L2352" s="19" t="s">
        <v>1600</v>
      </c>
      <c r="M2352" s="34" t="s">
        <v>2</v>
      </c>
      <c r="N2352" s="35" t="s">
        <v>1126</v>
      </c>
      <c r="O2352" s="22">
        <v>45463</v>
      </c>
      <c r="P2352" s="21" t="s">
        <v>1125</v>
      </c>
      <c r="Q2352" s="20">
        <v>78.12</v>
      </c>
      <c r="R2352" s="19">
        <v>45493</v>
      </c>
      <c r="S2352" s="13" t="s">
        <v>1196</v>
      </c>
      <c r="T2352" s="18">
        <v>89.71</v>
      </c>
      <c r="U2352" s="17"/>
      <c r="V2352" s="16"/>
      <c r="W2352" s="15"/>
      <c r="X2352" s="14"/>
      <c r="Y2352" s="13"/>
      <c r="Z2352" s="12"/>
      <c r="AA2352" s="11" t="s">
        <v>1195</v>
      </c>
      <c r="AB2352" s="9" t="s">
        <v>1194</v>
      </c>
      <c r="AC2352" s="10" t="s">
        <v>1140</v>
      </c>
      <c r="AD2352" s="9" t="s">
        <v>1131</v>
      </c>
      <c r="AE2352" s="8" t="s">
        <v>1193</v>
      </c>
      <c r="AF2352" s="32" t="s">
        <v>3335</v>
      </c>
      <c r="AG2352" s="6">
        <f>IF(P2352="Em Aberto",Q2352,0)+IF(S2352="Em Aberto",T2352,0)+IF(V2352="Em Aberto",W2352,0)+IF(Y2352="Em Aberto",Z2352,0)</f>
        <v>89.71</v>
      </c>
      <c r="AH2352" s="5"/>
    </row>
    <row r="2353" spans="1:36" s="86" customFormat="1" ht="11.25" x14ac:dyDescent="0.2">
      <c r="A2353" s="30">
        <v>45413</v>
      </c>
      <c r="B2353" s="28"/>
      <c r="C2353" s="85">
        <v>22061687000108</v>
      </c>
      <c r="D2353" s="5" t="s">
        <v>3568</v>
      </c>
      <c r="E2353" s="13" t="s">
        <v>3567</v>
      </c>
      <c r="F2353" s="13">
        <v>20</v>
      </c>
      <c r="G2353" s="36" t="s">
        <v>3566</v>
      </c>
      <c r="H2353" s="34" t="s">
        <v>6</v>
      </c>
      <c r="I2353" s="13" t="s">
        <v>5</v>
      </c>
      <c r="J2353" s="13" t="s">
        <v>10</v>
      </c>
      <c r="K2353" s="19">
        <v>45419</v>
      </c>
      <c r="L2353" s="19" t="s">
        <v>98</v>
      </c>
      <c r="M2353" s="34" t="s">
        <v>2</v>
      </c>
      <c r="N2353" s="35" t="s">
        <v>1126</v>
      </c>
      <c r="O2353" s="22">
        <v>45468</v>
      </c>
      <c r="P2353" s="21" t="s">
        <v>1125</v>
      </c>
      <c r="Q2353" s="20">
        <v>113.01</v>
      </c>
      <c r="R2353" s="19">
        <v>45495</v>
      </c>
      <c r="S2353" s="13" t="s">
        <v>1196</v>
      </c>
      <c r="T2353" s="18">
        <v>129.77000000000001</v>
      </c>
      <c r="U2353" s="17"/>
      <c r="V2353" s="16"/>
      <c r="W2353" s="15"/>
      <c r="X2353" s="14"/>
      <c r="Y2353" s="13"/>
      <c r="Z2353" s="12"/>
      <c r="AA2353" s="11" t="s">
        <v>1195</v>
      </c>
      <c r="AB2353" s="9" t="s">
        <v>1194</v>
      </c>
      <c r="AC2353" s="10" t="s">
        <v>1201</v>
      </c>
      <c r="AD2353" s="9" t="s">
        <v>1131</v>
      </c>
      <c r="AE2353" s="8" t="s">
        <v>1193</v>
      </c>
      <c r="AF2353" s="32" t="s">
        <v>3358</v>
      </c>
      <c r="AG2353" s="6">
        <f>IF(P2353="Em Aberto",Q2353,0)+IF(S2353="Em Aberto",T2353,0)+IF(V2353="Em Aberto",W2353,0)+IF(Y2353="Em Aberto",Z2353,0)</f>
        <v>129.77000000000001</v>
      </c>
      <c r="AH2353" s="5"/>
    </row>
    <row r="2354" spans="1:36" s="86" customFormat="1" ht="11.25" x14ac:dyDescent="0.2">
      <c r="A2354" s="30">
        <v>45413</v>
      </c>
      <c r="B2354" s="28"/>
      <c r="C2354" s="85">
        <v>46789706000185</v>
      </c>
      <c r="D2354" s="5" t="s">
        <v>3565</v>
      </c>
      <c r="E2354" s="13" t="s">
        <v>3564</v>
      </c>
      <c r="F2354" s="13">
        <v>20</v>
      </c>
      <c r="G2354" s="36" t="s">
        <v>3563</v>
      </c>
      <c r="H2354" s="34" t="s">
        <v>6</v>
      </c>
      <c r="I2354" s="13" t="s">
        <v>5</v>
      </c>
      <c r="J2354" s="13" t="s">
        <v>10</v>
      </c>
      <c r="K2354" s="19">
        <v>45420</v>
      </c>
      <c r="L2354" s="19" t="s">
        <v>85</v>
      </c>
      <c r="M2354" s="34" t="s">
        <v>29</v>
      </c>
      <c r="N2354" s="35" t="s">
        <v>1126</v>
      </c>
      <c r="O2354" s="22">
        <v>45468</v>
      </c>
      <c r="P2354" s="21" t="s">
        <v>1125</v>
      </c>
      <c r="Q2354" s="20">
        <v>125.83</v>
      </c>
      <c r="R2354" s="19">
        <v>45495</v>
      </c>
      <c r="S2354" s="13" t="s">
        <v>1196</v>
      </c>
      <c r="T2354" s="18">
        <v>140.91999999999999</v>
      </c>
      <c r="U2354" s="17"/>
      <c r="V2354" s="16"/>
      <c r="W2354" s="15"/>
      <c r="X2354" s="14"/>
      <c r="Y2354" s="13"/>
      <c r="Z2354" s="12"/>
      <c r="AA2354" s="11" t="s">
        <v>1195</v>
      </c>
      <c r="AB2354" s="9" t="s">
        <v>1194</v>
      </c>
      <c r="AC2354" s="10" t="s">
        <v>6</v>
      </c>
      <c r="AD2354" s="9" t="s">
        <v>1131</v>
      </c>
      <c r="AE2354" s="8" t="s">
        <v>1193</v>
      </c>
      <c r="AF2354" s="32" t="s">
        <v>3358</v>
      </c>
      <c r="AG2354" s="6">
        <f>IF(P2354="Em Aberto",Q2354,0)+IF(S2354="Em Aberto",T2354,0)+IF(V2354="Em Aberto",W2354,0)+IF(Y2354="Em Aberto",Z2354,0)</f>
        <v>140.91999999999999</v>
      </c>
      <c r="AH2354" s="5"/>
    </row>
    <row r="2355" spans="1:36" s="86" customFormat="1" ht="11.25" x14ac:dyDescent="0.2">
      <c r="A2355" s="30">
        <v>45413</v>
      </c>
      <c r="B2355" s="28"/>
      <c r="C2355" s="85">
        <v>36252071000129</v>
      </c>
      <c r="D2355" s="5" t="s">
        <v>3562</v>
      </c>
      <c r="E2355" s="13" t="s">
        <v>3561</v>
      </c>
      <c r="F2355" s="13">
        <v>20</v>
      </c>
      <c r="G2355" s="36" t="s">
        <v>3560</v>
      </c>
      <c r="H2355" s="34" t="s">
        <v>6</v>
      </c>
      <c r="I2355" s="13" t="s">
        <v>5</v>
      </c>
      <c r="J2355" s="13" t="s">
        <v>10</v>
      </c>
      <c r="K2355" s="19">
        <v>45420</v>
      </c>
      <c r="L2355" s="19" t="s">
        <v>53</v>
      </c>
      <c r="M2355" s="34" t="s">
        <v>15</v>
      </c>
      <c r="N2355" s="35" t="s">
        <v>1209</v>
      </c>
      <c r="O2355" s="22">
        <v>45468</v>
      </c>
      <c r="P2355" s="21" t="s">
        <v>1125</v>
      </c>
      <c r="Q2355" s="20">
        <v>92.14</v>
      </c>
      <c r="R2355" s="19">
        <v>45495</v>
      </c>
      <c r="S2355" s="13" t="s">
        <v>1125</v>
      </c>
      <c r="T2355" s="18">
        <v>109.86</v>
      </c>
      <c r="U2355" s="17"/>
      <c r="V2355" s="16"/>
      <c r="W2355" s="15"/>
      <c r="X2355" s="14"/>
      <c r="Y2355" s="13"/>
      <c r="Z2355" s="12"/>
      <c r="AA2355" s="11" t="s">
        <v>0</v>
      </c>
      <c r="AB2355" s="9" t="s">
        <v>1123</v>
      </c>
      <c r="AC2355" s="10" t="s">
        <v>6</v>
      </c>
      <c r="AD2355" s="9" t="s">
        <v>1131</v>
      </c>
      <c r="AE2355" s="8" t="s">
        <v>1123</v>
      </c>
      <c r="AF2355" s="32" t="s">
        <v>3559</v>
      </c>
      <c r="AG2355" s="6">
        <f>IF(P2355="Em Aberto",Q2355,0)+IF(S2355="Em Aberto",T2355,0)+IF(V2355="Em Aberto",W2355,0)+IF(Y2355="Em Aberto",Z2355,0)</f>
        <v>0</v>
      </c>
      <c r="AH2355" s="5"/>
    </row>
    <row r="2356" spans="1:36" s="86" customFormat="1" ht="11.25" x14ac:dyDescent="0.2">
      <c r="A2356" s="30">
        <v>45413</v>
      </c>
      <c r="B2356" s="28"/>
      <c r="C2356" s="85">
        <v>768771000123</v>
      </c>
      <c r="D2356" s="5" t="s">
        <v>3558</v>
      </c>
      <c r="E2356" s="13" t="s">
        <v>3557</v>
      </c>
      <c r="F2356" s="13">
        <v>16</v>
      </c>
      <c r="G2356" s="36" t="s">
        <v>3556</v>
      </c>
      <c r="H2356" s="34" t="s">
        <v>6</v>
      </c>
      <c r="I2356" s="13" t="s">
        <v>5</v>
      </c>
      <c r="J2356" s="13" t="s">
        <v>10</v>
      </c>
      <c r="K2356" s="19">
        <v>45420</v>
      </c>
      <c r="L2356" s="19" t="s">
        <v>114</v>
      </c>
      <c r="M2356" s="34" t="s">
        <v>2</v>
      </c>
      <c r="N2356" s="35" t="s">
        <v>1126</v>
      </c>
      <c r="O2356" s="22">
        <v>45463</v>
      </c>
      <c r="P2356" s="21" t="s">
        <v>1125</v>
      </c>
      <c r="Q2356" s="20">
        <v>108.83</v>
      </c>
      <c r="R2356" s="19">
        <v>45491</v>
      </c>
      <c r="S2356" s="13" t="s">
        <v>1196</v>
      </c>
      <c r="T2356" s="18">
        <v>132.06</v>
      </c>
      <c r="U2356" s="17"/>
      <c r="V2356" s="16"/>
      <c r="W2356" s="15"/>
      <c r="X2356" s="14"/>
      <c r="Y2356" s="13"/>
      <c r="Z2356" s="12"/>
      <c r="AA2356" s="11" t="s">
        <v>1195</v>
      </c>
      <c r="AB2356" s="9" t="s">
        <v>1194</v>
      </c>
      <c r="AC2356" s="10" t="s">
        <v>6</v>
      </c>
      <c r="AD2356" s="9" t="s">
        <v>1131</v>
      </c>
      <c r="AE2356" s="8" t="s">
        <v>1193</v>
      </c>
      <c r="AF2356" s="32" t="s">
        <v>3555</v>
      </c>
      <c r="AG2356" s="6">
        <f>IF(P2356="Em Aberto",Q2356,0)+IF(S2356="Em Aberto",T2356,0)+IF(V2356="Em Aberto",W2356,0)+IF(Y2356="Em Aberto",Z2356,0)</f>
        <v>132.06</v>
      </c>
      <c r="AH2356" s="5"/>
    </row>
    <row r="2357" spans="1:36" s="86" customFormat="1" ht="11.25" x14ac:dyDescent="0.2">
      <c r="A2357" s="30">
        <v>45413</v>
      </c>
      <c r="B2357" s="28"/>
      <c r="C2357" s="85">
        <v>30801398000126</v>
      </c>
      <c r="D2357" s="5" t="s">
        <v>3554</v>
      </c>
      <c r="E2357" s="13" t="s">
        <v>3553</v>
      </c>
      <c r="F2357" s="13">
        <v>20</v>
      </c>
      <c r="G2357" s="36" t="s">
        <v>3552</v>
      </c>
      <c r="H2357" s="34" t="s">
        <v>6</v>
      </c>
      <c r="I2357" s="13" t="s">
        <v>5</v>
      </c>
      <c r="J2357" s="13" t="s">
        <v>10</v>
      </c>
      <c r="K2357" s="19">
        <v>45420</v>
      </c>
      <c r="L2357" s="19" t="s">
        <v>299</v>
      </c>
      <c r="M2357" s="34" t="s">
        <v>2</v>
      </c>
      <c r="N2357" s="35" t="s">
        <v>1126</v>
      </c>
      <c r="O2357" s="22">
        <v>45468</v>
      </c>
      <c r="P2357" s="21" t="s">
        <v>1125</v>
      </c>
      <c r="Q2357" s="20">
        <v>108.83</v>
      </c>
      <c r="R2357" s="19">
        <v>45495</v>
      </c>
      <c r="S2357" s="13" t="s">
        <v>1196</v>
      </c>
      <c r="T2357" s="18">
        <v>129.77000000000001</v>
      </c>
      <c r="U2357" s="17"/>
      <c r="V2357" s="16"/>
      <c r="W2357" s="15"/>
      <c r="X2357" s="14"/>
      <c r="Y2357" s="13"/>
      <c r="Z2357" s="12"/>
      <c r="AA2357" s="11" t="s">
        <v>1195</v>
      </c>
      <c r="AB2357" s="9" t="s">
        <v>1194</v>
      </c>
      <c r="AC2357" s="10" t="s">
        <v>6</v>
      </c>
      <c r="AD2357" s="9" t="s">
        <v>1131</v>
      </c>
      <c r="AE2357" s="8" t="s">
        <v>1193</v>
      </c>
      <c r="AF2357" s="32" t="s">
        <v>3358</v>
      </c>
      <c r="AG2357" s="6">
        <f>IF(P2357="Em Aberto",Q2357,0)+IF(S2357="Em Aberto",T2357,0)+IF(V2357="Em Aberto",W2357,0)+IF(Y2357="Em Aberto",Z2357,0)</f>
        <v>129.77000000000001</v>
      </c>
      <c r="AH2357" s="5"/>
    </row>
    <row r="2358" spans="1:36" s="86" customFormat="1" ht="11.25" x14ac:dyDescent="0.2">
      <c r="A2358" s="30">
        <v>45413</v>
      </c>
      <c r="B2358" s="28"/>
      <c r="C2358" s="85">
        <v>7058625000153</v>
      </c>
      <c r="D2358" s="5" t="s">
        <v>3551</v>
      </c>
      <c r="E2358" s="13" t="s">
        <v>3550</v>
      </c>
      <c r="F2358" s="13">
        <v>20</v>
      </c>
      <c r="G2358" s="36" t="s">
        <v>3549</v>
      </c>
      <c r="H2358" s="34" t="s">
        <v>6</v>
      </c>
      <c r="I2358" s="13" t="s">
        <v>5</v>
      </c>
      <c r="J2358" s="13" t="s">
        <v>10</v>
      </c>
      <c r="K2358" s="19">
        <v>45420</v>
      </c>
      <c r="L2358" s="19" t="s">
        <v>9</v>
      </c>
      <c r="M2358" s="34" t="s">
        <v>2</v>
      </c>
      <c r="N2358" s="35" t="s">
        <v>1126</v>
      </c>
      <c r="O2358" s="22">
        <v>45468</v>
      </c>
      <c r="P2358" s="21" t="s">
        <v>1125</v>
      </c>
      <c r="Q2358" s="20">
        <v>108.83</v>
      </c>
      <c r="R2358" s="19">
        <v>45495</v>
      </c>
      <c r="S2358" s="13" t="s">
        <v>1196</v>
      </c>
      <c r="T2358" s="18">
        <v>129.77000000000001</v>
      </c>
      <c r="U2358" s="17"/>
      <c r="V2358" s="16"/>
      <c r="W2358" s="15"/>
      <c r="X2358" s="14"/>
      <c r="Y2358" s="13"/>
      <c r="Z2358" s="12"/>
      <c r="AA2358" s="11" t="s">
        <v>1195</v>
      </c>
      <c r="AB2358" s="9" t="s">
        <v>1194</v>
      </c>
      <c r="AC2358" s="10" t="s">
        <v>6</v>
      </c>
      <c r="AD2358" s="9" t="s">
        <v>1131</v>
      </c>
      <c r="AE2358" s="8" t="s">
        <v>1193</v>
      </c>
      <c r="AF2358" s="32" t="s">
        <v>3358</v>
      </c>
      <c r="AG2358" s="6">
        <f>IF(P2358="Em Aberto",Q2358,0)+IF(S2358="Em Aberto",T2358,0)+IF(V2358="Em Aberto",W2358,0)+IF(Y2358="Em Aberto",Z2358,0)</f>
        <v>129.77000000000001</v>
      </c>
      <c r="AH2358" s="5"/>
    </row>
    <row r="2359" spans="1:36" s="86" customFormat="1" ht="11.25" x14ac:dyDescent="0.2">
      <c r="A2359" s="30">
        <v>45413</v>
      </c>
      <c r="B2359" s="28"/>
      <c r="C2359" s="85">
        <v>48255647000190</v>
      </c>
      <c r="D2359" s="5" t="s">
        <v>3548</v>
      </c>
      <c r="E2359" s="13" t="s">
        <v>3547</v>
      </c>
      <c r="F2359" s="13">
        <v>16</v>
      </c>
      <c r="G2359" s="36" t="s">
        <v>3546</v>
      </c>
      <c r="H2359" s="34" t="s">
        <v>6</v>
      </c>
      <c r="I2359" s="13" t="s">
        <v>5</v>
      </c>
      <c r="J2359" s="13" t="s">
        <v>10</v>
      </c>
      <c r="K2359" s="19">
        <v>45420</v>
      </c>
      <c r="L2359" s="19" t="s">
        <v>119</v>
      </c>
      <c r="M2359" s="34" t="s">
        <v>123</v>
      </c>
      <c r="N2359" s="35" t="s">
        <v>1209</v>
      </c>
      <c r="O2359" s="22">
        <v>45463</v>
      </c>
      <c r="P2359" s="21" t="s">
        <v>1125</v>
      </c>
      <c r="Q2359" s="20">
        <v>92.09</v>
      </c>
      <c r="R2359" s="19">
        <v>45491</v>
      </c>
      <c r="S2359" s="13" t="s">
        <v>1196</v>
      </c>
      <c r="T2359" s="18">
        <v>111.64</v>
      </c>
      <c r="U2359" s="17"/>
      <c r="V2359" s="16"/>
      <c r="W2359" s="15"/>
      <c r="X2359" s="14"/>
      <c r="Y2359" s="13"/>
      <c r="Z2359" s="12"/>
      <c r="AA2359" s="11" t="s">
        <v>1195</v>
      </c>
      <c r="AB2359" s="9" t="s">
        <v>1194</v>
      </c>
      <c r="AC2359" s="10" t="s">
        <v>1201</v>
      </c>
      <c r="AD2359" s="9" t="s">
        <v>1131</v>
      </c>
      <c r="AE2359" s="8" t="s">
        <v>1193</v>
      </c>
      <c r="AF2359" s="32" t="s">
        <v>3545</v>
      </c>
      <c r="AG2359" s="6">
        <f>IF(P2359="Em Aberto",Q2359,0)+IF(S2359="Em Aberto",T2359,0)+IF(V2359="Em Aberto",W2359,0)+IF(Y2359="Em Aberto",Z2359,0)</f>
        <v>111.64</v>
      </c>
      <c r="AH2359" s="5"/>
    </row>
    <row r="2360" spans="1:36" s="86" customFormat="1" ht="11.25" x14ac:dyDescent="0.2">
      <c r="A2360" s="30">
        <v>45413</v>
      </c>
      <c r="B2360" s="28"/>
      <c r="C2360" s="85">
        <v>17908627000148</v>
      </c>
      <c r="D2360" s="5" t="s">
        <v>3544</v>
      </c>
      <c r="E2360" s="13" t="s">
        <v>3543</v>
      </c>
      <c r="F2360" s="13">
        <v>16</v>
      </c>
      <c r="G2360" s="36" t="s">
        <v>3542</v>
      </c>
      <c r="H2360" s="34" t="s">
        <v>11</v>
      </c>
      <c r="I2360" s="13" t="s">
        <v>5</v>
      </c>
      <c r="J2360" s="13" t="s">
        <v>10</v>
      </c>
      <c r="K2360" s="19">
        <v>45421</v>
      </c>
      <c r="L2360" s="19" t="s">
        <v>736</v>
      </c>
      <c r="M2360" s="34" t="s">
        <v>2</v>
      </c>
      <c r="N2360" s="35" t="s">
        <v>1126</v>
      </c>
      <c r="O2360" s="22">
        <v>45459</v>
      </c>
      <c r="P2360" s="21" t="s">
        <v>1125</v>
      </c>
      <c r="Q2360" s="20">
        <v>88.52</v>
      </c>
      <c r="R2360" s="19">
        <v>45489</v>
      </c>
      <c r="S2360" s="13" t="s">
        <v>1125</v>
      </c>
      <c r="T2360" s="18">
        <v>109.78</v>
      </c>
      <c r="U2360" s="17"/>
      <c r="V2360" s="16"/>
      <c r="W2360" s="15"/>
      <c r="X2360" s="14"/>
      <c r="Y2360" s="13"/>
      <c r="Z2360" s="12"/>
      <c r="AA2360" s="11" t="s">
        <v>0</v>
      </c>
      <c r="AB2360" s="9" t="s">
        <v>1123</v>
      </c>
      <c r="AC2360" s="10" t="s">
        <v>1140</v>
      </c>
      <c r="AD2360" s="9" t="s">
        <v>1131</v>
      </c>
      <c r="AE2360" s="8" t="s">
        <v>1123</v>
      </c>
      <c r="AF2360" s="32" t="s">
        <v>3428</v>
      </c>
      <c r="AG2360" s="6">
        <f>IF(P2360="Em Aberto",Q2360,0)+IF(S2360="Em Aberto",T2360,0)+IF(V2360="Em Aberto",W2360,0)+IF(Y2360="Em Aberto",Z2360,0)</f>
        <v>0</v>
      </c>
      <c r="AH2360" s="5"/>
    </row>
    <row r="2361" spans="1:36" s="86" customFormat="1" ht="11.25" x14ac:dyDescent="0.2">
      <c r="A2361" s="30">
        <v>45413</v>
      </c>
      <c r="B2361" s="28"/>
      <c r="C2361" s="85">
        <v>40023458000180</v>
      </c>
      <c r="D2361" s="5" t="s">
        <v>3541</v>
      </c>
      <c r="E2361" s="13" t="s">
        <v>3540</v>
      </c>
      <c r="F2361" s="13">
        <v>20</v>
      </c>
      <c r="G2361" s="36" t="s">
        <v>3539</v>
      </c>
      <c r="H2361" s="34" t="s">
        <v>11</v>
      </c>
      <c r="I2361" s="13" t="s">
        <v>5</v>
      </c>
      <c r="J2361" s="13" t="s">
        <v>10</v>
      </c>
      <c r="K2361" s="19">
        <v>45421</v>
      </c>
      <c r="L2361" s="19" t="s">
        <v>283</v>
      </c>
      <c r="M2361" s="34" t="s">
        <v>153</v>
      </c>
      <c r="N2361" s="35" t="s">
        <v>1126</v>
      </c>
      <c r="O2361" s="22">
        <v>45463</v>
      </c>
      <c r="P2361" s="21" t="s">
        <v>1125</v>
      </c>
      <c r="Q2361" s="20">
        <v>72.41</v>
      </c>
      <c r="R2361" s="19">
        <v>45493</v>
      </c>
      <c r="S2361" s="13" t="s">
        <v>1196</v>
      </c>
      <c r="T2361" s="18">
        <v>91.47</v>
      </c>
      <c r="U2361" s="17"/>
      <c r="V2361" s="16"/>
      <c r="W2361" s="15"/>
      <c r="X2361" s="14"/>
      <c r="Y2361" s="13"/>
      <c r="Z2361" s="12"/>
      <c r="AA2361" s="11" t="s">
        <v>1195</v>
      </c>
      <c r="AB2361" s="9" t="s">
        <v>1194</v>
      </c>
      <c r="AC2361" s="10" t="s">
        <v>1140</v>
      </c>
      <c r="AD2361" s="9" t="s">
        <v>1131</v>
      </c>
      <c r="AE2361" s="8" t="s">
        <v>1193</v>
      </c>
      <c r="AF2361" s="32" t="s">
        <v>3538</v>
      </c>
      <c r="AG2361" s="6">
        <f>IF(P2361="Em Aberto",Q2361,0)+IF(S2361="Em Aberto",T2361,0)+IF(V2361="Em Aberto",W2361,0)+IF(Y2361="Em Aberto",Z2361,0)</f>
        <v>91.47</v>
      </c>
      <c r="AH2361" s="5"/>
    </row>
    <row r="2362" spans="1:36" s="86" customFormat="1" ht="11.25" x14ac:dyDescent="0.2">
      <c r="A2362" s="30">
        <v>45413</v>
      </c>
      <c r="B2362" s="28"/>
      <c r="C2362" s="85">
        <v>2999162000100</v>
      </c>
      <c r="D2362" s="5" t="s">
        <v>3537</v>
      </c>
      <c r="E2362" s="13" t="s">
        <v>3536</v>
      </c>
      <c r="F2362" s="13">
        <v>16</v>
      </c>
      <c r="G2362" s="36" t="s">
        <v>3535</v>
      </c>
      <c r="H2362" s="34" t="s">
        <v>6</v>
      </c>
      <c r="I2362" s="13" t="s">
        <v>5</v>
      </c>
      <c r="J2362" s="13" t="s">
        <v>10</v>
      </c>
      <c r="K2362" s="19">
        <v>45421</v>
      </c>
      <c r="L2362" s="19" t="s">
        <v>53</v>
      </c>
      <c r="M2362" s="34" t="s">
        <v>2</v>
      </c>
      <c r="N2362" s="35" t="s">
        <v>1126</v>
      </c>
      <c r="O2362" s="22">
        <v>45463</v>
      </c>
      <c r="P2362" s="21" t="s">
        <v>1125</v>
      </c>
      <c r="Q2362" s="20">
        <v>88.47</v>
      </c>
      <c r="R2362" s="19">
        <v>45491</v>
      </c>
      <c r="S2362" s="13" t="s">
        <v>1196</v>
      </c>
      <c r="T2362" s="18">
        <v>109.7</v>
      </c>
      <c r="U2362" s="17"/>
      <c r="V2362" s="16"/>
      <c r="W2362" s="15"/>
      <c r="X2362" s="14"/>
      <c r="Y2362" s="13"/>
      <c r="Z2362" s="12"/>
      <c r="AA2362" s="11" t="s">
        <v>1195</v>
      </c>
      <c r="AB2362" s="9" t="s">
        <v>1194</v>
      </c>
      <c r="AC2362" s="10" t="s">
        <v>6</v>
      </c>
      <c r="AD2362" s="9" t="s">
        <v>1124</v>
      </c>
      <c r="AE2362" s="8" t="s">
        <v>1193</v>
      </c>
      <c r="AF2362" s="32" t="s">
        <v>3534</v>
      </c>
      <c r="AG2362" s="6">
        <f>IF(P2362="Em Aberto",Q2362,0)+IF(S2362="Em Aberto",T2362,0)+IF(V2362="Em Aberto",W2362,0)+IF(Y2362="Em Aberto",Z2362,0)</f>
        <v>109.7</v>
      </c>
      <c r="AH2362" s="5"/>
    </row>
    <row r="2363" spans="1:36" s="86" customFormat="1" ht="11.25" x14ac:dyDescent="0.2">
      <c r="A2363" s="30">
        <v>45413</v>
      </c>
      <c r="B2363" s="28"/>
      <c r="C2363" s="85">
        <v>33704530000170</v>
      </c>
      <c r="D2363" s="5" t="s">
        <v>3533</v>
      </c>
      <c r="E2363" s="13" t="s">
        <v>3532</v>
      </c>
      <c r="F2363" s="13">
        <v>16</v>
      </c>
      <c r="G2363" s="36" t="s">
        <v>3531</v>
      </c>
      <c r="H2363" s="34" t="s">
        <v>6</v>
      </c>
      <c r="I2363" s="13" t="s">
        <v>5</v>
      </c>
      <c r="J2363" s="13" t="s">
        <v>10</v>
      </c>
      <c r="K2363" s="19">
        <v>45421</v>
      </c>
      <c r="L2363" s="19" t="s">
        <v>9</v>
      </c>
      <c r="M2363" s="34" t="s">
        <v>1519</v>
      </c>
      <c r="N2363" s="35" t="s">
        <v>1209</v>
      </c>
      <c r="O2363" s="22">
        <v>45463</v>
      </c>
      <c r="P2363" s="21" t="s">
        <v>1125</v>
      </c>
      <c r="Q2363" s="20">
        <v>88.51</v>
      </c>
      <c r="R2363" s="19">
        <v>45491</v>
      </c>
      <c r="S2363" s="13" t="s">
        <v>1196</v>
      </c>
      <c r="T2363" s="18">
        <v>109.75</v>
      </c>
      <c r="U2363" s="17"/>
      <c r="V2363" s="16"/>
      <c r="W2363" s="15"/>
      <c r="X2363" s="14"/>
      <c r="Y2363" s="13"/>
      <c r="Z2363" s="12"/>
      <c r="AA2363" s="11" t="s">
        <v>1195</v>
      </c>
      <c r="AB2363" s="9" t="s">
        <v>1194</v>
      </c>
      <c r="AC2363" s="10" t="s">
        <v>6</v>
      </c>
      <c r="AD2363" s="9" t="s">
        <v>1131</v>
      </c>
      <c r="AE2363" s="8" t="s">
        <v>1193</v>
      </c>
      <c r="AF2363" s="32" t="s">
        <v>3503</v>
      </c>
      <c r="AG2363" s="6">
        <f>IF(P2363="Em Aberto",Q2363,0)+IF(S2363="Em Aberto",T2363,0)+IF(V2363="Em Aberto",W2363,0)+IF(Y2363="Em Aberto",Z2363,0)</f>
        <v>109.75</v>
      </c>
      <c r="AH2363" s="5"/>
    </row>
    <row r="2364" spans="1:36" s="90" customFormat="1" ht="11.25" x14ac:dyDescent="0.2">
      <c r="A2364" s="30">
        <v>45413</v>
      </c>
      <c r="B2364" s="28"/>
      <c r="C2364" s="85">
        <v>4782585000108</v>
      </c>
      <c r="D2364" s="5" t="s">
        <v>3530</v>
      </c>
      <c r="E2364" s="13" t="s">
        <v>3529</v>
      </c>
      <c r="F2364" s="13">
        <v>20</v>
      </c>
      <c r="G2364" s="36" t="s">
        <v>3528</v>
      </c>
      <c r="H2364" s="34" t="s">
        <v>11</v>
      </c>
      <c r="I2364" s="13" t="s">
        <v>5</v>
      </c>
      <c r="J2364" s="13" t="s">
        <v>10</v>
      </c>
      <c r="K2364" s="19">
        <v>45421</v>
      </c>
      <c r="L2364" s="19" t="s">
        <v>140</v>
      </c>
      <c r="M2364" s="34" t="s">
        <v>169</v>
      </c>
      <c r="N2364" s="35" t="s">
        <v>1209</v>
      </c>
      <c r="O2364" s="22">
        <v>45468</v>
      </c>
      <c r="P2364" s="21" t="s">
        <v>1125</v>
      </c>
      <c r="Q2364" s="20">
        <v>169.15</v>
      </c>
      <c r="R2364" s="19">
        <v>45495</v>
      </c>
      <c r="S2364" s="13" t="s">
        <v>1196</v>
      </c>
      <c r="T2364" s="18">
        <v>213.28</v>
      </c>
      <c r="U2364" s="17"/>
      <c r="V2364" s="16"/>
      <c r="W2364" s="15"/>
      <c r="X2364" s="14"/>
      <c r="Y2364" s="13"/>
      <c r="Z2364" s="12"/>
      <c r="AA2364" s="11" t="s">
        <v>1195</v>
      </c>
      <c r="AB2364" s="9" t="s">
        <v>1194</v>
      </c>
      <c r="AC2364" s="10" t="s">
        <v>1201</v>
      </c>
      <c r="AD2364" s="9" t="s">
        <v>1131</v>
      </c>
      <c r="AE2364" s="8" t="s">
        <v>1193</v>
      </c>
      <c r="AF2364" s="32" t="s">
        <v>3358</v>
      </c>
      <c r="AG2364" s="6">
        <f>IF(P2364="Em Aberto",Q2364,0)+IF(S2364="Em Aberto",T2364,0)+IF(V2364="Em Aberto",W2364,0)+IF(Y2364="Em Aberto",Z2364,0)</f>
        <v>213.28</v>
      </c>
      <c r="AH2364" s="5"/>
      <c r="AJ2364" s="86"/>
    </row>
    <row r="2365" spans="1:36" s="86" customFormat="1" ht="11.25" x14ac:dyDescent="0.2">
      <c r="A2365" s="30">
        <v>45413</v>
      </c>
      <c r="B2365" s="28"/>
      <c r="C2365" s="85">
        <v>36437440000158</v>
      </c>
      <c r="D2365" s="5" t="s">
        <v>3527</v>
      </c>
      <c r="E2365" s="13" t="s">
        <v>3526</v>
      </c>
      <c r="F2365" s="13">
        <v>20</v>
      </c>
      <c r="G2365" s="36" t="s">
        <v>3525</v>
      </c>
      <c r="H2365" s="34" t="s">
        <v>11</v>
      </c>
      <c r="I2365" s="13" t="s">
        <v>5</v>
      </c>
      <c r="J2365" s="13" t="s">
        <v>10</v>
      </c>
      <c r="K2365" s="19">
        <v>45421</v>
      </c>
      <c r="L2365" s="19" t="s">
        <v>53</v>
      </c>
      <c r="M2365" s="34" t="s">
        <v>2</v>
      </c>
      <c r="N2365" s="35" t="s">
        <v>1126</v>
      </c>
      <c r="O2365" s="22">
        <v>45463</v>
      </c>
      <c r="P2365" s="21" t="s">
        <v>1125</v>
      </c>
      <c r="Q2365" s="20">
        <v>88.52</v>
      </c>
      <c r="R2365" s="19">
        <v>45493</v>
      </c>
      <c r="S2365" s="13" t="s">
        <v>1196</v>
      </c>
      <c r="T2365" s="18">
        <v>109.78</v>
      </c>
      <c r="U2365" s="17"/>
      <c r="V2365" s="16"/>
      <c r="W2365" s="15"/>
      <c r="X2365" s="14"/>
      <c r="Y2365" s="13"/>
      <c r="Z2365" s="12"/>
      <c r="AA2365" s="11" t="s">
        <v>1195</v>
      </c>
      <c r="AB2365" s="9" t="s">
        <v>1194</v>
      </c>
      <c r="AC2365" s="10" t="s">
        <v>1140</v>
      </c>
      <c r="AD2365" s="9" t="s">
        <v>1131</v>
      </c>
      <c r="AE2365" s="8" t="s">
        <v>1193</v>
      </c>
      <c r="AF2365" s="32" t="s">
        <v>3335</v>
      </c>
      <c r="AG2365" s="6">
        <f>IF(P2365="Em Aberto",Q2365,0)+IF(S2365="Em Aberto",T2365,0)+IF(V2365="Em Aberto",W2365,0)+IF(Y2365="Em Aberto",Z2365,0)</f>
        <v>109.78</v>
      </c>
      <c r="AH2365" s="5"/>
    </row>
    <row r="2366" spans="1:36" s="86" customFormat="1" ht="11.25" x14ac:dyDescent="0.2">
      <c r="A2366" s="30">
        <v>45413</v>
      </c>
      <c r="B2366" s="28"/>
      <c r="C2366" s="85">
        <v>46865124000130</v>
      </c>
      <c r="D2366" s="5" t="s">
        <v>3524</v>
      </c>
      <c r="E2366" s="13" t="s">
        <v>3523</v>
      </c>
      <c r="F2366" s="13">
        <v>20</v>
      </c>
      <c r="G2366" s="36" t="s">
        <v>3522</v>
      </c>
      <c r="H2366" s="34" t="s">
        <v>6</v>
      </c>
      <c r="I2366" s="13" t="s">
        <v>5</v>
      </c>
      <c r="J2366" s="13" t="s">
        <v>10</v>
      </c>
      <c r="K2366" s="19">
        <v>45421</v>
      </c>
      <c r="L2366" s="19" t="s">
        <v>53</v>
      </c>
      <c r="M2366" s="34" t="s">
        <v>153</v>
      </c>
      <c r="N2366" s="35" t="s">
        <v>1126</v>
      </c>
      <c r="O2366" s="22">
        <v>45468</v>
      </c>
      <c r="P2366" s="21" t="s">
        <v>1125</v>
      </c>
      <c r="Q2366" s="20">
        <v>104.71</v>
      </c>
      <c r="R2366" s="19">
        <v>45495</v>
      </c>
      <c r="S2366" s="13" t="s">
        <v>1196</v>
      </c>
      <c r="T2366" s="18">
        <v>131.94999999999999</v>
      </c>
      <c r="U2366" s="17"/>
      <c r="V2366" s="16"/>
      <c r="W2366" s="15"/>
      <c r="X2366" s="14"/>
      <c r="Y2366" s="13"/>
      <c r="Z2366" s="12"/>
      <c r="AA2366" s="11" t="s">
        <v>1195</v>
      </c>
      <c r="AB2366" s="9" t="s">
        <v>1194</v>
      </c>
      <c r="AC2366" s="10" t="s">
        <v>6</v>
      </c>
      <c r="AD2366" s="9" t="s">
        <v>1131</v>
      </c>
      <c r="AE2366" s="8" t="s">
        <v>1193</v>
      </c>
      <c r="AF2366" s="32" t="s">
        <v>3521</v>
      </c>
      <c r="AG2366" s="6">
        <f>IF(P2366="Em Aberto",Q2366,0)+IF(S2366="Em Aberto",T2366,0)+IF(V2366="Em Aberto",W2366,0)+IF(Y2366="Em Aberto",Z2366,0)</f>
        <v>131.94999999999999</v>
      </c>
      <c r="AH2366" s="5"/>
    </row>
    <row r="2367" spans="1:36" s="86" customFormat="1" ht="11.25" x14ac:dyDescent="0.2">
      <c r="A2367" s="30">
        <v>45413</v>
      </c>
      <c r="B2367" s="28"/>
      <c r="C2367" s="85">
        <v>49444316000161</v>
      </c>
      <c r="D2367" s="5" t="s">
        <v>3520</v>
      </c>
      <c r="E2367" s="13" t="s">
        <v>3519</v>
      </c>
      <c r="F2367" s="13">
        <v>20</v>
      </c>
      <c r="G2367" s="36" t="s">
        <v>3518</v>
      </c>
      <c r="H2367" s="34" t="s">
        <v>11</v>
      </c>
      <c r="I2367" s="13" t="s">
        <v>5</v>
      </c>
      <c r="J2367" s="13" t="s">
        <v>10</v>
      </c>
      <c r="K2367" s="19">
        <v>45421</v>
      </c>
      <c r="L2367" s="19" t="s">
        <v>119</v>
      </c>
      <c r="M2367" s="34" t="s">
        <v>213</v>
      </c>
      <c r="N2367" s="35" t="s">
        <v>20</v>
      </c>
      <c r="O2367" s="22">
        <v>45468</v>
      </c>
      <c r="P2367" s="21" t="s">
        <v>1125</v>
      </c>
      <c r="Q2367" s="20">
        <v>88.55</v>
      </c>
      <c r="R2367" s="19">
        <v>45495</v>
      </c>
      <c r="S2367" s="13" t="s">
        <v>1196</v>
      </c>
      <c r="T2367" s="18">
        <v>111.61</v>
      </c>
      <c r="U2367" s="17"/>
      <c r="V2367" s="16"/>
      <c r="W2367" s="15"/>
      <c r="X2367" s="14"/>
      <c r="Y2367" s="13"/>
      <c r="Z2367" s="12"/>
      <c r="AA2367" s="11" t="s">
        <v>1195</v>
      </c>
      <c r="AB2367" s="9" t="s">
        <v>1194</v>
      </c>
      <c r="AC2367" s="10" t="s">
        <v>1201</v>
      </c>
      <c r="AD2367" s="9" t="s">
        <v>1131</v>
      </c>
      <c r="AE2367" s="8" t="s">
        <v>1193</v>
      </c>
      <c r="AF2367" s="32" t="s">
        <v>3358</v>
      </c>
      <c r="AG2367" s="6">
        <f>IF(P2367="Em Aberto",Q2367,0)+IF(S2367="Em Aberto",T2367,0)+IF(V2367="Em Aberto",W2367,0)+IF(Y2367="Em Aberto",Z2367,0)</f>
        <v>111.61</v>
      </c>
      <c r="AH2367" s="5"/>
    </row>
    <row r="2368" spans="1:36" s="86" customFormat="1" ht="11.25" x14ac:dyDescent="0.2">
      <c r="A2368" s="30">
        <v>45413</v>
      </c>
      <c r="B2368" s="28"/>
      <c r="C2368" s="85">
        <v>17149268000192</v>
      </c>
      <c r="D2368" s="5" t="s">
        <v>3517</v>
      </c>
      <c r="E2368" s="13" t="s">
        <v>3516</v>
      </c>
      <c r="F2368" s="13">
        <v>20</v>
      </c>
      <c r="G2368" s="36" t="s">
        <v>3515</v>
      </c>
      <c r="H2368" s="34" t="s">
        <v>6</v>
      </c>
      <c r="I2368" s="13" t="s">
        <v>5</v>
      </c>
      <c r="J2368" s="13" t="s">
        <v>10</v>
      </c>
      <c r="K2368" s="19">
        <v>45421</v>
      </c>
      <c r="L2368" s="19" t="s">
        <v>140</v>
      </c>
      <c r="M2368" s="34" t="s">
        <v>15</v>
      </c>
      <c r="N2368" s="35" t="s">
        <v>1209</v>
      </c>
      <c r="O2368" s="22">
        <v>45468</v>
      </c>
      <c r="P2368" s="21" t="s">
        <v>1196</v>
      </c>
      <c r="Q2368" s="20">
        <v>88.6</v>
      </c>
      <c r="R2368" s="19">
        <v>45495</v>
      </c>
      <c r="S2368" s="13" t="s">
        <v>1196</v>
      </c>
      <c r="T2368" s="18">
        <v>109.86</v>
      </c>
      <c r="U2368" s="17"/>
      <c r="V2368" s="16"/>
      <c r="W2368" s="15"/>
      <c r="X2368" s="14"/>
      <c r="Y2368" s="13"/>
      <c r="Z2368" s="12"/>
      <c r="AA2368" s="11" t="s">
        <v>1195</v>
      </c>
      <c r="AB2368" s="9" t="s">
        <v>1380</v>
      </c>
      <c r="AC2368" s="10" t="s">
        <v>6</v>
      </c>
      <c r="AD2368" s="9" t="s">
        <v>1131</v>
      </c>
      <c r="AE2368" s="8" t="s">
        <v>1193</v>
      </c>
      <c r="AF2368" s="32" t="s">
        <v>3514</v>
      </c>
      <c r="AG2368" s="6">
        <f>IF(P2368="Em Aberto",Q2368,0)+IF(S2368="Em Aberto",T2368,0)+IF(V2368="Em Aberto",W2368,0)+IF(Y2368="Em Aberto",Z2368,0)</f>
        <v>198.45999999999998</v>
      </c>
      <c r="AH2368" s="5"/>
    </row>
    <row r="2369" spans="1:36" s="86" customFormat="1" ht="11.25" x14ac:dyDescent="0.2">
      <c r="A2369" s="30">
        <v>45413</v>
      </c>
      <c r="B2369" s="28"/>
      <c r="C2369" s="85">
        <v>54743376000115</v>
      </c>
      <c r="D2369" s="5" t="s">
        <v>3513</v>
      </c>
      <c r="E2369" s="13" t="s">
        <v>3512</v>
      </c>
      <c r="F2369" s="13">
        <v>14</v>
      </c>
      <c r="G2369" s="36" t="s">
        <v>3511</v>
      </c>
      <c r="H2369" s="34" t="s">
        <v>11</v>
      </c>
      <c r="I2369" s="13" t="s">
        <v>5</v>
      </c>
      <c r="J2369" s="13" t="s">
        <v>10</v>
      </c>
      <c r="K2369" s="19">
        <v>45421</v>
      </c>
      <c r="L2369" s="19" t="s">
        <v>283</v>
      </c>
      <c r="M2369" s="34" t="s">
        <v>15</v>
      </c>
      <c r="N2369" s="35" t="s">
        <v>1209</v>
      </c>
      <c r="O2369" s="22">
        <v>45457</v>
      </c>
      <c r="P2369" s="21" t="s">
        <v>1125</v>
      </c>
      <c r="Q2369" s="20">
        <v>14.64</v>
      </c>
      <c r="R2369" s="19">
        <v>45487</v>
      </c>
      <c r="S2369" s="13" t="s">
        <v>1196</v>
      </c>
      <c r="T2369" s="18">
        <v>109.86</v>
      </c>
      <c r="U2369" s="17">
        <v>45518</v>
      </c>
      <c r="V2369" s="16" t="s">
        <v>1196</v>
      </c>
      <c r="W2369" s="15">
        <v>109.86</v>
      </c>
      <c r="X2369" s="14"/>
      <c r="Y2369" s="13"/>
      <c r="Z2369" s="12"/>
      <c r="AA2369" s="11" t="s">
        <v>1195</v>
      </c>
      <c r="AB2369" s="9" t="s">
        <v>1194</v>
      </c>
      <c r="AC2369" s="10" t="s">
        <v>1201</v>
      </c>
      <c r="AD2369" s="9" t="s">
        <v>1131</v>
      </c>
      <c r="AE2369" s="8" t="s">
        <v>1193</v>
      </c>
      <c r="AF2369" s="32" t="s">
        <v>3510</v>
      </c>
      <c r="AG2369" s="6">
        <f>IF(P2369="Em Aberto",Q2369,0)+IF(S2369="Em Aberto",T2369,0)+IF(V2369="Em Aberto",W2369,0)+IF(Y2369="Em Aberto",Z2369,0)</f>
        <v>219.72</v>
      </c>
      <c r="AH2369" s="5"/>
    </row>
    <row r="2370" spans="1:36" s="86" customFormat="1" ht="11.25" x14ac:dyDescent="0.2">
      <c r="A2370" s="30">
        <v>45413</v>
      </c>
      <c r="B2370" s="28"/>
      <c r="C2370" s="85">
        <v>5242611000160</v>
      </c>
      <c r="D2370" s="5" t="s">
        <v>3509</v>
      </c>
      <c r="E2370" s="13" t="s">
        <v>3508</v>
      </c>
      <c r="F2370" s="13">
        <v>16</v>
      </c>
      <c r="G2370" s="36" t="s">
        <v>3507</v>
      </c>
      <c r="H2370" s="34" t="s">
        <v>11</v>
      </c>
      <c r="I2370" s="13" t="s">
        <v>5</v>
      </c>
      <c r="J2370" s="13" t="s">
        <v>10</v>
      </c>
      <c r="K2370" s="19">
        <v>45422</v>
      </c>
      <c r="L2370" s="19" t="s">
        <v>321</v>
      </c>
      <c r="M2370" s="34" t="s">
        <v>110</v>
      </c>
      <c r="N2370" s="35" t="s">
        <v>20</v>
      </c>
      <c r="O2370" s="22">
        <v>45459</v>
      </c>
      <c r="P2370" s="21" t="s">
        <v>1125</v>
      </c>
      <c r="Q2370" s="20">
        <v>108.27</v>
      </c>
      <c r="R2370" s="19">
        <v>45489</v>
      </c>
      <c r="S2370" s="13" t="s">
        <v>1125</v>
      </c>
      <c r="T2370" s="18">
        <v>139.86000000000001</v>
      </c>
      <c r="U2370" s="17"/>
      <c r="V2370" s="16"/>
      <c r="W2370" s="15"/>
      <c r="X2370" s="14"/>
      <c r="Y2370" s="13"/>
      <c r="Z2370" s="12"/>
      <c r="AA2370" s="11" t="s">
        <v>0</v>
      </c>
      <c r="AB2370" s="9" t="s">
        <v>1123</v>
      </c>
      <c r="AC2370" s="10" t="s">
        <v>1140</v>
      </c>
      <c r="AD2370" s="9" t="s">
        <v>1131</v>
      </c>
      <c r="AE2370" s="8" t="s">
        <v>1123</v>
      </c>
      <c r="AF2370" s="32" t="s">
        <v>3428</v>
      </c>
      <c r="AG2370" s="6">
        <f>IF(P2370="Em Aberto",Q2370,0)+IF(S2370="Em Aberto",T2370,0)+IF(V2370="Em Aberto",W2370,0)+IF(Y2370="Em Aberto",Z2370,0)</f>
        <v>0</v>
      </c>
      <c r="AH2370" s="5"/>
    </row>
    <row r="2371" spans="1:36" s="90" customFormat="1" ht="11.25" x14ac:dyDescent="0.2">
      <c r="A2371" s="30">
        <v>45413</v>
      </c>
      <c r="B2371" s="28"/>
      <c r="C2371" s="85">
        <v>49666405000152</v>
      </c>
      <c r="D2371" s="5" t="s">
        <v>3506</v>
      </c>
      <c r="E2371" s="13" t="s">
        <v>3505</v>
      </c>
      <c r="F2371" s="13">
        <v>16</v>
      </c>
      <c r="G2371" s="36" t="s">
        <v>3504</v>
      </c>
      <c r="H2371" s="34" t="s">
        <v>6</v>
      </c>
      <c r="I2371" s="13" t="s">
        <v>5</v>
      </c>
      <c r="J2371" s="13" t="s">
        <v>10</v>
      </c>
      <c r="K2371" s="19">
        <v>45422</v>
      </c>
      <c r="L2371" s="19" t="s">
        <v>64</v>
      </c>
      <c r="M2371" s="34" t="s">
        <v>153</v>
      </c>
      <c r="N2371" s="35" t="s">
        <v>1126</v>
      </c>
      <c r="O2371" s="22">
        <v>45463</v>
      </c>
      <c r="P2371" s="21" t="s">
        <v>1125</v>
      </c>
      <c r="Q2371" s="20">
        <v>85.01</v>
      </c>
      <c r="R2371" s="19">
        <v>45491</v>
      </c>
      <c r="S2371" s="13" t="s">
        <v>1196</v>
      </c>
      <c r="T2371" s="18">
        <v>109.81</v>
      </c>
      <c r="U2371" s="17"/>
      <c r="V2371" s="16"/>
      <c r="W2371" s="15"/>
      <c r="X2371" s="14"/>
      <c r="Y2371" s="13"/>
      <c r="Z2371" s="12"/>
      <c r="AA2371" s="11" t="s">
        <v>1195</v>
      </c>
      <c r="AB2371" s="9" t="s">
        <v>1194</v>
      </c>
      <c r="AC2371" s="10" t="s">
        <v>6</v>
      </c>
      <c r="AD2371" s="9" t="s">
        <v>1131</v>
      </c>
      <c r="AE2371" s="8" t="s">
        <v>1193</v>
      </c>
      <c r="AF2371" s="32" t="s">
        <v>3503</v>
      </c>
      <c r="AG2371" s="6">
        <f>IF(P2371="Em Aberto",Q2371,0)+IF(S2371="Em Aberto",T2371,0)+IF(V2371="Em Aberto",W2371,0)+IF(Y2371="Em Aberto",Z2371,0)</f>
        <v>109.81</v>
      </c>
      <c r="AH2371" s="5"/>
    </row>
    <row r="2372" spans="1:36" s="86" customFormat="1" ht="11.25" x14ac:dyDescent="0.2">
      <c r="A2372" s="30">
        <v>45413</v>
      </c>
      <c r="B2372" s="28"/>
      <c r="C2372" s="85">
        <v>13282399000192</v>
      </c>
      <c r="D2372" s="5" t="s">
        <v>3502</v>
      </c>
      <c r="E2372" s="13" t="s">
        <v>3501</v>
      </c>
      <c r="F2372" s="13">
        <v>20</v>
      </c>
      <c r="G2372" s="36" t="s">
        <v>3500</v>
      </c>
      <c r="H2372" s="34" t="s">
        <v>6</v>
      </c>
      <c r="I2372" s="13" t="s">
        <v>5</v>
      </c>
      <c r="J2372" s="13" t="s">
        <v>10</v>
      </c>
      <c r="K2372" s="19">
        <v>45422</v>
      </c>
      <c r="L2372" s="19" t="s">
        <v>53</v>
      </c>
      <c r="M2372" s="34" t="s">
        <v>2</v>
      </c>
      <c r="N2372" s="35" t="s">
        <v>1126</v>
      </c>
      <c r="O2372" s="22">
        <v>45468</v>
      </c>
      <c r="P2372" s="21" t="s">
        <v>1125</v>
      </c>
      <c r="Q2372" s="20">
        <v>84.93</v>
      </c>
      <c r="R2372" s="19">
        <v>45495</v>
      </c>
      <c r="S2372" s="13" t="s">
        <v>1196</v>
      </c>
      <c r="T2372" s="18">
        <v>109.7</v>
      </c>
      <c r="U2372" s="17"/>
      <c r="V2372" s="16"/>
      <c r="W2372" s="15"/>
      <c r="X2372" s="14"/>
      <c r="Y2372" s="13"/>
      <c r="Z2372" s="12"/>
      <c r="AA2372" s="11" t="s">
        <v>1195</v>
      </c>
      <c r="AB2372" s="9" t="s">
        <v>1194</v>
      </c>
      <c r="AC2372" s="10" t="s">
        <v>6</v>
      </c>
      <c r="AD2372" s="9" t="s">
        <v>1131</v>
      </c>
      <c r="AE2372" s="8" t="s">
        <v>1193</v>
      </c>
      <c r="AF2372" s="32" t="s">
        <v>3479</v>
      </c>
      <c r="AG2372" s="6">
        <f>IF(P2372="Em Aberto",Q2372,0)+IF(S2372="Em Aberto",T2372,0)+IF(V2372="Em Aberto",W2372,0)+IF(Y2372="Em Aberto",Z2372,0)</f>
        <v>109.7</v>
      </c>
      <c r="AH2372" s="5"/>
    </row>
    <row r="2373" spans="1:36" s="86" customFormat="1" ht="11.25" x14ac:dyDescent="0.2">
      <c r="A2373" s="30">
        <v>45413</v>
      </c>
      <c r="B2373" s="28"/>
      <c r="C2373" s="85">
        <v>23679254000183</v>
      </c>
      <c r="D2373" s="5" t="s">
        <v>3499</v>
      </c>
      <c r="E2373" s="13" t="s">
        <v>3498</v>
      </c>
      <c r="F2373" s="13">
        <v>16</v>
      </c>
      <c r="G2373" s="36" t="s">
        <v>3497</v>
      </c>
      <c r="H2373" s="34" t="s">
        <v>11</v>
      </c>
      <c r="I2373" s="13" t="s">
        <v>5</v>
      </c>
      <c r="J2373" s="13" t="s">
        <v>10</v>
      </c>
      <c r="K2373" s="19">
        <v>45422</v>
      </c>
      <c r="L2373" s="19" t="s">
        <v>22</v>
      </c>
      <c r="M2373" s="34" t="s">
        <v>110</v>
      </c>
      <c r="N2373" s="35" t="s">
        <v>20</v>
      </c>
      <c r="O2373" s="22">
        <v>45463</v>
      </c>
      <c r="P2373" s="21" t="s">
        <v>1196</v>
      </c>
      <c r="Q2373" s="20">
        <v>100.52</v>
      </c>
      <c r="R2373" s="19">
        <v>45491</v>
      </c>
      <c r="S2373" s="13" t="s">
        <v>1196</v>
      </c>
      <c r="T2373" s="18">
        <v>129.84</v>
      </c>
      <c r="U2373" s="17"/>
      <c r="V2373" s="16"/>
      <c r="W2373" s="15"/>
      <c r="X2373" s="14"/>
      <c r="Y2373" s="13"/>
      <c r="Z2373" s="12"/>
      <c r="AA2373" s="11" t="s">
        <v>1195</v>
      </c>
      <c r="AB2373" s="9" t="s">
        <v>1380</v>
      </c>
      <c r="AC2373" s="10" t="s">
        <v>1201</v>
      </c>
      <c r="AD2373" s="9" t="s">
        <v>1131</v>
      </c>
      <c r="AE2373" s="8" t="s">
        <v>1193</v>
      </c>
      <c r="AF2373" s="32" t="s">
        <v>3496</v>
      </c>
      <c r="AG2373" s="6">
        <f>IF(P2373="Em Aberto",Q2373,0)+IF(S2373="Em Aberto",T2373,0)+IF(V2373="Em Aberto",W2373,0)+IF(Y2373="Em Aberto",Z2373,0)</f>
        <v>230.36</v>
      </c>
      <c r="AH2373" s="5"/>
    </row>
    <row r="2374" spans="1:36" s="86" customFormat="1" ht="11.25" x14ac:dyDescent="0.2">
      <c r="A2374" s="30">
        <v>45413</v>
      </c>
      <c r="B2374" s="28"/>
      <c r="C2374" s="85">
        <v>30508025000161</v>
      </c>
      <c r="D2374" s="5" t="s">
        <v>3495</v>
      </c>
      <c r="E2374" s="13">
        <v>2432885</v>
      </c>
      <c r="F2374" s="13">
        <v>15</v>
      </c>
      <c r="G2374" s="36" t="s">
        <v>3494</v>
      </c>
      <c r="H2374" s="34" t="s">
        <v>6</v>
      </c>
      <c r="I2374" s="13" t="s">
        <v>5</v>
      </c>
      <c r="J2374" s="13" t="s">
        <v>4</v>
      </c>
      <c r="K2374" s="19">
        <v>45422</v>
      </c>
      <c r="L2374" s="19" t="s">
        <v>46</v>
      </c>
      <c r="M2374" s="34" t="s">
        <v>37</v>
      </c>
      <c r="N2374" s="35" t="s">
        <v>1209</v>
      </c>
      <c r="O2374" s="22">
        <v>45458</v>
      </c>
      <c r="P2374" s="21" t="s">
        <v>1125</v>
      </c>
      <c r="Q2374" s="20">
        <v>189.9</v>
      </c>
      <c r="R2374" s="19">
        <v>45488</v>
      </c>
      <c r="S2374" s="13" t="s">
        <v>1125</v>
      </c>
      <c r="T2374" s="18">
        <v>189.9</v>
      </c>
      <c r="U2374" s="17"/>
      <c r="V2374" s="16"/>
      <c r="W2374" s="15"/>
      <c r="X2374" s="14"/>
      <c r="Y2374" s="13"/>
      <c r="Z2374" s="12"/>
      <c r="AA2374" s="11" t="s">
        <v>0</v>
      </c>
      <c r="AB2374" s="9" t="s">
        <v>1123</v>
      </c>
      <c r="AC2374" s="10" t="s">
        <v>6</v>
      </c>
      <c r="AD2374" s="9" t="s">
        <v>1131</v>
      </c>
      <c r="AE2374" s="8" t="s">
        <v>1123</v>
      </c>
      <c r="AF2374" s="32" t="s">
        <v>3493</v>
      </c>
      <c r="AG2374" s="6">
        <f>IF(P2374="Em Aberto",Q2374,0)+IF(S2374="Em Aberto",T2374,0)+IF(V2374="Em Aberto",W2374,0)+IF(Y2374="Em Aberto",Z2374,0)</f>
        <v>0</v>
      </c>
      <c r="AH2374" s="5"/>
    </row>
    <row r="2375" spans="1:36" s="86" customFormat="1" ht="11.25" x14ac:dyDescent="0.2">
      <c r="A2375" s="30">
        <v>45413</v>
      </c>
      <c r="B2375" s="28"/>
      <c r="C2375" s="85">
        <v>26101593000176</v>
      </c>
      <c r="D2375" s="5" t="s">
        <v>3492</v>
      </c>
      <c r="E2375" s="13" t="s">
        <v>3491</v>
      </c>
      <c r="F2375" s="13">
        <v>16</v>
      </c>
      <c r="G2375" s="36" t="s">
        <v>3490</v>
      </c>
      <c r="H2375" s="34" t="s">
        <v>6</v>
      </c>
      <c r="I2375" s="13" t="s">
        <v>5</v>
      </c>
      <c r="J2375" s="13" t="s">
        <v>10</v>
      </c>
      <c r="K2375" s="19">
        <v>45422</v>
      </c>
      <c r="L2375" s="19" t="s">
        <v>2106</v>
      </c>
      <c r="M2375" s="34" t="s">
        <v>153</v>
      </c>
      <c r="N2375" s="35" t="s">
        <v>1126</v>
      </c>
      <c r="O2375" s="22">
        <v>45463</v>
      </c>
      <c r="P2375" s="21" t="s">
        <v>1125</v>
      </c>
      <c r="Q2375" s="20">
        <v>85.01</v>
      </c>
      <c r="R2375" s="19">
        <v>45491</v>
      </c>
      <c r="S2375" s="13" t="s">
        <v>1125</v>
      </c>
      <c r="T2375" s="18">
        <v>109.81</v>
      </c>
      <c r="U2375" s="17"/>
      <c r="V2375" s="16"/>
      <c r="W2375" s="15"/>
      <c r="X2375" s="14"/>
      <c r="Y2375" s="13"/>
      <c r="Z2375" s="12"/>
      <c r="AA2375" s="11" t="s">
        <v>0</v>
      </c>
      <c r="AB2375" s="9" t="s">
        <v>1123</v>
      </c>
      <c r="AC2375" s="10" t="s">
        <v>6</v>
      </c>
      <c r="AD2375" s="9" t="s">
        <v>1131</v>
      </c>
      <c r="AE2375" s="8" t="s">
        <v>1123</v>
      </c>
      <c r="AF2375" s="32" t="s">
        <v>3435</v>
      </c>
      <c r="AG2375" s="6">
        <f>IF(P2375="Em Aberto",Q2375,0)+IF(S2375="Em Aberto",T2375,0)+IF(V2375="Em Aberto",W2375,0)+IF(Y2375="Em Aberto",Z2375,0)</f>
        <v>0</v>
      </c>
      <c r="AH2375" s="5"/>
    </row>
    <row r="2376" spans="1:36" s="86" customFormat="1" ht="11.25" x14ac:dyDescent="0.2">
      <c r="A2376" s="30">
        <v>45413</v>
      </c>
      <c r="B2376" s="28"/>
      <c r="C2376" s="85">
        <v>21815750000191</v>
      </c>
      <c r="D2376" s="5" t="s">
        <v>3489</v>
      </c>
      <c r="E2376" s="13" t="s">
        <v>3488</v>
      </c>
      <c r="F2376" s="13">
        <v>20</v>
      </c>
      <c r="G2376" s="36" t="s">
        <v>3487</v>
      </c>
      <c r="H2376" s="34" t="s">
        <v>11</v>
      </c>
      <c r="I2376" s="13" t="s">
        <v>5</v>
      </c>
      <c r="J2376" s="13" t="s">
        <v>10</v>
      </c>
      <c r="K2376" s="19">
        <v>45423</v>
      </c>
      <c r="L2376" s="19" t="s">
        <v>170</v>
      </c>
      <c r="M2376" s="34" t="s">
        <v>201</v>
      </c>
      <c r="N2376" s="35" t="s">
        <v>1209</v>
      </c>
      <c r="O2376" s="22">
        <v>45463</v>
      </c>
      <c r="P2376" s="21" t="s">
        <v>1125</v>
      </c>
      <c r="Q2376" s="20">
        <v>66.61</v>
      </c>
      <c r="R2376" s="19">
        <v>45493</v>
      </c>
      <c r="S2376" s="13" t="s">
        <v>1196</v>
      </c>
      <c r="T2376" s="18">
        <v>89.8</v>
      </c>
      <c r="U2376" s="17"/>
      <c r="V2376" s="16"/>
      <c r="W2376" s="15"/>
      <c r="X2376" s="14"/>
      <c r="Y2376" s="13"/>
      <c r="Z2376" s="12"/>
      <c r="AA2376" s="11" t="s">
        <v>1195</v>
      </c>
      <c r="AB2376" s="9" t="s">
        <v>1194</v>
      </c>
      <c r="AC2376" s="10" t="s">
        <v>1140</v>
      </c>
      <c r="AD2376" s="9" t="s">
        <v>1131</v>
      </c>
      <c r="AE2376" s="8" t="s">
        <v>1193</v>
      </c>
      <c r="AF2376" s="32" t="s">
        <v>3335</v>
      </c>
      <c r="AG2376" s="6">
        <f>IF(P2376="Em Aberto",Q2376,0)+IF(S2376="Em Aberto",T2376,0)+IF(V2376="Em Aberto",W2376,0)+IF(Y2376="Em Aberto",Z2376,0)</f>
        <v>89.8</v>
      </c>
      <c r="AH2376" s="5"/>
    </row>
    <row r="2377" spans="1:36" s="90" customFormat="1" ht="11.25" x14ac:dyDescent="0.2">
      <c r="A2377" s="30">
        <v>45413</v>
      </c>
      <c r="B2377" s="28"/>
      <c r="C2377" s="85">
        <v>46987868000128</v>
      </c>
      <c r="D2377" s="5" t="s">
        <v>3486</v>
      </c>
      <c r="E2377" s="13" t="s">
        <v>3485</v>
      </c>
      <c r="F2377" s="13">
        <v>16</v>
      </c>
      <c r="G2377" s="36" t="s">
        <v>3484</v>
      </c>
      <c r="H2377" s="34" t="s">
        <v>6</v>
      </c>
      <c r="I2377" s="13" t="s">
        <v>5</v>
      </c>
      <c r="J2377" s="13" t="s">
        <v>10</v>
      </c>
      <c r="K2377" s="19">
        <v>45423</v>
      </c>
      <c r="L2377" s="19" t="s">
        <v>9</v>
      </c>
      <c r="M2377" s="34" t="s">
        <v>169</v>
      </c>
      <c r="N2377" s="35" t="s">
        <v>1209</v>
      </c>
      <c r="O2377" s="22">
        <v>45463</v>
      </c>
      <c r="P2377" s="21" t="s">
        <v>1125</v>
      </c>
      <c r="Q2377" s="20">
        <v>81.44</v>
      </c>
      <c r="R2377" s="19">
        <v>45491</v>
      </c>
      <c r="S2377" s="13" t="s">
        <v>1125</v>
      </c>
      <c r="T2377" s="18">
        <v>109.78</v>
      </c>
      <c r="U2377" s="17"/>
      <c r="V2377" s="16"/>
      <c r="W2377" s="15"/>
      <c r="X2377" s="14"/>
      <c r="Y2377" s="13"/>
      <c r="Z2377" s="12"/>
      <c r="AA2377" s="11" t="s">
        <v>0</v>
      </c>
      <c r="AB2377" s="9" t="s">
        <v>1123</v>
      </c>
      <c r="AC2377" s="10" t="s">
        <v>6</v>
      </c>
      <c r="AD2377" s="9" t="s">
        <v>1131</v>
      </c>
      <c r="AE2377" s="8" t="s">
        <v>1123</v>
      </c>
      <c r="AF2377" s="32" t="s">
        <v>3435</v>
      </c>
      <c r="AG2377" s="6">
        <f>IF(P2377="Em Aberto",Q2377,0)+IF(S2377="Em Aberto",T2377,0)+IF(V2377="Em Aberto",W2377,0)+IF(Y2377="Em Aberto",Z2377,0)</f>
        <v>0</v>
      </c>
      <c r="AH2377" s="5"/>
      <c r="AJ2377" s="86"/>
    </row>
    <row r="2378" spans="1:36" s="86" customFormat="1" ht="11.25" x14ac:dyDescent="0.2">
      <c r="A2378" s="30">
        <v>45413</v>
      </c>
      <c r="B2378" s="28"/>
      <c r="C2378" s="85">
        <v>40391305000196</v>
      </c>
      <c r="D2378" s="5" t="s">
        <v>3483</v>
      </c>
      <c r="E2378" s="13" t="s">
        <v>3482</v>
      </c>
      <c r="F2378" s="13">
        <v>20</v>
      </c>
      <c r="G2378" s="36" t="s">
        <v>3481</v>
      </c>
      <c r="H2378" s="34" t="s">
        <v>6</v>
      </c>
      <c r="I2378" s="13" t="s">
        <v>5</v>
      </c>
      <c r="J2378" s="13" t="s">
        <v>10</v>
      </c>
      <c r="K2378" s="19">
        <v>45423</v>
      </c>
      <c r="L2378" s="19" t="s">
        <v>3480</v>
      </c>
      <c r="M2378" s="34" t="s">
        <v>45</v>
      </c>
      <c r="N2378" s="35" t="s">
        <v>20</v>
      </c>
      <c r="O2378" s="22">
        <v>45468</v>
      </c>
      <c r="P2378" s="21" t="s">
        <v>1125</v>
      </c>
      <c r="Q2378" s="20">
        <v>96.31</v>
      </c>
      <c r="R2378" s="19">
        <v>45495</v>
      </c>
      <c r="S2378" s="13" t="s">
        <v>1196</v>
      </c>
      <c r="T2378" s="18">
        <v>131.79</v>
      </c>
      <c r="U2378" s="17"/>
      <c r="V2378" s="16"/>
      <c r="W2378" s="15"/>
      <c r="X2378" s="14"/>
      <c r="Y2378" s="13"/>
      <c r="Z2378" s="12"/>
      <c r="AA2378" s="11" t="s">
        <v>1195</v>
      </c>
      <c r="AB2378" s="9" t="s">
        <v>1194</v>
      </c>
      <c r="AC2378" s="10" t="s">
        <v>1201</v>
      </c>
      <c r="AD2378" s="9" t="s">
        <v>1131</v>
      </c>
      <c r="AE2378" s="8" t="s">
        <v>1193</v>
      </c>
      <c r="AF2378" s="32" t="s">
        <v>3479</v>
      </c>
      <c r="AG2378" s="6">
        <f>IF(P2378="Em Aberto",Q2378,0)+IF(S2378="Em Aberto",T2378,0)+IF(V2378="Em Aberto",W2378,0)+IF(Y2378="Em Aberto",Z2378,0)</f>
        <v>131.79</v>
      </c>
      <c r="AH2378" s="5"/>
    </row>
    <row r="2379" spans="1:36" s="92" customFormat="1" ht="11.25" x14ac:dyDescent="0.2">
      <c r="A2379" s="30">
        <v>45413</v>
      </c>
      <c r="B2379" s="28"/>
      <c r="C2379" s="85">
        <v>11289701000109</v>
      </c>
      <c r="D2379" s="5" t="s">
        <v>3478</v>
      </c>
      <c r="E2379" s="13">
        <v>2478238</v>
      </c>
      <c r="F2379" s="13">
        <v>16</v>
      </c>
      <c r="G2379" s="36" t="s">
        <v>3477</v>
      </c>
      <c r="H2379" s="34" t="s">
        <v>6</v>
      </c>
      <c r="I2379" s="13" t="s">
        <v>5</v>
      </c>
      <c r="J2379" s="13" t="s">
        <v>4</v>
      </c>
      <c r="K2379" s="19">
        <v>45423</v>
      </c>
      <c r="L2379" s="19" t="s">
        <v>3</v>
      </c>
      <c r="M2379" s="34" t="s">
        <v>2</v>
      </c>
      <c r="N2379" s="35" t="s">
        <v>1126</v>
      </c>
      <c r="O2379" s="22">
        <v>45459</v>
      </c>
      <c r="P2379" s="21" t="s">
        <v>1125</v>
      </c>
      <c r="Q2379" s="20">
        <v>109.9</v>
      </c>
      <c r="R2379" s="19">
        <v>45489</v>
      </c>
      <c r="S2379" s="13" t="s">
        <v>1125</v>
      </c>
      <c r="T2379" s="18">
        <v>109.9</v>
      </c>
      <c r="U2379" s="17"/>
      <c r="V2379" s="16"/>
      <c r="W2379" s="15"/>
      <c r="X2379" s="14"/>
      <c r="Y2379" s="13"/>
      <c r="Z2379" s="12"/>
      <c r="AA2379" s="11" t="s">
        <v>0</v>
      </c>
      <c r="AB2379" s="9" t="s">
        <v>1123</v>
      </c>
      <c r="AC2379" s="10" t="s">
        <v>6</v>
      </c>
      <c r="AD2379" s="9" t="s">
        <v>1131</v>
      </c>
      <c r="AE2379" s="8" t="s">
        <v>1123</v>
      </c>
      <c r="AF2379" s="32" t="s">
        <v>3476</v>
      </c>
      <c r="AG2379" s="6">
        <f>IF(P2379="Em Aberto",Q2379,0)+IF(S2379="Em Aberto",T2379,0)+IF(V2379="Em Aberto",W2379,0)+IF(Y2379="Em Aberto",Z2379,0)</f>
        <v>0</v>
      </c>
      <c r="AH2379" s="5"/>
      <c r="AJ2379" s="86"/>
    </row>
    <row r="2380" spans="1:36" s="86" customFormat="1" ht="11.25" x14ac:dyDescent="0.2">
      <c r="A2380" s="30">
        <v>45413</v>
      </c>
      <c r="B2380" s="28"/>
      <c r="C2380" s="85">
        <v>39901839000136</v>
      </c>
      <c r="D2380" s="5" t="s">
        <v>3475</v>
      </c>
      <c r="E2380" s="13" t="s">
        <v>3474</v>
      </c>
      <c r="F2380" s="13">
        <v>16</v>
      </c>
      <c r="G2380" s="36" t="s">
        <v>3473</v>
      </c>
      <c r="H2380" s="34" t="s">
        <v>6</v>
      </c>
      <c r="I2380" s="13" t="s">
        <v>5</v>
      </c>
      <c r="J2380" s="13" t="s">
        <v>10</v>
      </c>
      <c r="K2380" s="19">
        <v>45423</v>
      </c>
      <c r="L2380" s="19" t="s">
        <v>85</v>
      </c>
      <c r="M2380" s="34" t="s">
        <v>197</v>
      </c>
      <c r="N2380" s="35" t="s">
        <v>20</v>
      </c>
      <c r="O2380" s="22">
        <v>45463</v>
      </c>
      <c r="P2380" s="21" t="s">
        <v>1125</v>
      </c>
      <c r="Q2380" s="20">
        <v>96.29</v>
      </c>
      <c r="R2380" s="19">
        <v>45491</v>
      </c>
      <c r="S2380" s="13" t="s">
        <v>1196</v>
      </c>
      <c r="T2380" s="18">
        <v>129.81</v>
      </c>
      <c r="U2380" s="17"/>
      <c r="V2380" s="16"/>
      <c r="W2380" s="15"/>
      <c r="X2380" s="14"/>
      <c r="Y2380" s="13"/>
      <c r="Z2380" s="12"/>
      <c r="AA2380" s="11" t="s">
        <v>1195</v>
      </c>
      <c r="AB2380" s="9" t="s">
        <v>1194</v>
      </c>
      <c r="AC2380" s="10" t="s">
        <v>6</v>
      </c>
      <c r="AD2380" s="9" t="s">
        <v>1131</v>
      </c>
      <c r="AE2380" s="8" t="s">
        <v>1193</v>
      </c>
      <c r="AF2380" s="32" t="s">
        <v>3472</v>
      </c>
      <c r="AG2380" s="6">
        <f>IF(P2380="Em Aberto",Q2380,0)+IF(S2380="Em Aberto",T2380,0)+IF(V2380="Em Aberto",W2380,0)+IF(Y2380="Em Aberto",Z2380,0)</f>
        <v>129.81</v>
      </c>
      <c r="AH2380" s="5"/>
    </row>
    <row r="2381" spans="1:36" s="86" customFormat="1" ht="11.25" x14ac:dyDescent="0.2">
      <c r="A2381" s="30">
        <v>45413</v>
      </c>
      <c r="B2381" s="28"/>
      <c r="C2381" s="85">
        <v>35849834000150</v>
      </c>
      <c r="D2381" s="5" t="s">
        <v>3471</v>
      </c>
      <c r="E2381" s="13" t="s">
        <v>3470</v>
      </c>
      <c r="F2381" s="13">
        <v>16</v>
      </c>
      <c r="G2381" s="36" t="s">
        <v>3469</v>
      </c>
      <c r="H2381" s="34" t="s">
        <v>6</v>
      </c>
      <c r="I2381" s="13" t="s">
        <v>5</v>
      </c>
      <c r="J2381" s="13" t="s">
        <v>10</v>
      </c>
      <c r="K2381" s="19">
        <v>45423</v>
      </c>
      <c r="L2381" s="19" t="s">
        <v>114</v>
      </c>
      <c r="M2381" s="34" t="s">
        <v>213</v>
      </c>
      <c r="N2381" s="35" t="s">
        <v>20</v>
      </c>
      <c r="O2381" s="22">
        <v>45463</v>
      </c>
      <c r="P2381" s="21" t="s">
        <v>1196</v>
      </c>
      <c r="Q2381" s="20">
        <v>96.32</v>
      </c>
      <c r="R2381" s="19">
        <v>45491</v>
      </c>
      <c r="S2381" s="13" t="s">
        <v>1196</v>
      </c>
      <c r="T2381" s="18">
        <v>129.84</v>
      </c>
      <c r="U2381" s="17"/>
      <c r="V2381" s="16"/>
      <c r="W2381" s="15"/>
      <c r="X2381" s="14"/>
      <c r="Y2381" s="13"/>
      <c r="Z2381" s="12"/>
      <c r="AA2381" s="11" t="s">
        <v>1195</v>
      </c>
      <c r="AB2381" s="9" t="s">
        <v>1380</v>
      </c>
      <c r="AC2381" s="10" t="s">
        <v>6</v>
      </c>
      <c r="AD2381" s="9" t="s">
        <v>1131</v>
      </c>
      <c r="AE2381" s="8" t="s">
        <v>1193</v>
      </c>
      <c r="AF2381" s="32" t="s">
        <v>3468</v>
      </c>
      <c r="AG2381" s="6">
        <f>IF(P2381="Em Aberto",Q2381,0)+IF(S2381="Em Aberto",T2381,0)+IF(V2381="Em Aberto",W2381,0)+IF(Y2381="Em Aberto",Z2381,0)</f>
        <v>226.16</v>
      </c>
      <c r="AH2381" s="5"/>
    </row>
    <row r="2382" spans="1:36" s="86" customFormat="1" ht="11.25" x14ac:dyDescent="0.2">
      <c r="A2382" s="30">
        <v>45413</v>
      </c>
      <c r="B2382" s="28"/>
      <c r="C2382" s="85">
        <v>23567705000190</v>
      </c>
      <c r="D2382" s="5" t="s">
        <v>3467</v>
      </c>
      <c r="E2382" s="13" t="s">
        <v>3466</v>
      </c>
      <c r="F2382" s="13">
        <v>16</v>
      </c>
      <c r="G2382" s="36" t="s">
        <v>3465</v>
      </c>
      <c r="H2382" s="34" t="s">
        <v>11</v>
      </c>
      <c r="I2382" s="13" t="s">
        <v>5</v>
      </c>
      <c r="J2382" s="13" t="s">
        <v>10</v>
      </c>
      <c r="K2382" s="19">
        <v>45423</v>
      </c>
      <c r="L2382" s="19" t="s">
        <v>85</v>
      </c>
      <c r="M2382" s="34" t="s">
        <v>201</v>
      </c>
      <c r="N2382" s="35" t="s">
        <v>1209</v>
      </c>
      <c r="O2382" s="22">
        <v>45459</v>
      </c>
      <c r="P2382" s="21" t="s">
        <v>1125</v>
      </c>
      <c r="Q2382" s="20">
        <v>103.74</v>
      </c>
      <c r="R2382" s="19">
        <v>45489</v>
      </c>
      <c r="S2382" s="13" t="s">
        <v>1196</v>
      </c>
      <c r="T2382" s="18">
        <v>139.85</v>
      </c>
      <c r="U2382" s="17"/>
      <c r="V2382" s="16"/>
      <c r="W2382" s="15"/>
      <c r="X2382" s="14"/>
      <c r="Y2382" s="13"/>
      <c r="Z2382" s="12"/>
      <c r="AA2382" s="11" t="s">
        <v>1195</v>
      </c>
      <c r="AB2382" s="9" t="s">
        <v>1194</v>
      </c>
      <c r="AC2382" s="10" t="s">
        <v>1140</v>
      </c>
      <c r="AD2382" s="9" t="s">
        <v>1131</v>
      </c>
      <c r="AE2382" s="8" t="s">
        <v>1193</v>
      </c>
      <c r="AF2382" s="32" t="s">
        <v>3464</v>
      </c>
      <c r="AG2382" s="6">
        <f>IF(P2382="Em Aberto",Q2382,0)+IF(S2382="Em Aberto",T2382,0)+IF(V2382="Em Aberto",W2382,0)+IF(Y2382="Em Aberto",Z2382,0)</f>
        <v>139.85</v>
      </c>
      <c r="AH2382" s="5"/>
    </row>
    <row r="2383" spans="1:36" s="86" customFormat="1" ht="11.25" x14ac:dyDescent="0.2">
      <c r="A2383" s="30">
        <v>45413</v>
      </c>
      <c r="B2383" s="28"/>
      <c r="C2383" s="85">
        <v>31421258000195</v>
      </c>
      <c r="D2383" s="5" t="s">
        <v>3463</v>
      </c>
      <c r="E2383" s="13" t="s">
        <v>3462</v>
      </c>
      <c r="F2383" s="13">
        <v>16</v>
      </c>
      <c r="G2383" s="36" t="s">
        <v>3461</v>
      </c>
      <c r="H2383" s="34" t="s">
        <v>11</v>
      </c>
      <c r="I2383" s="13" t="s">
        <v>5</v>
      </c>
      <c r="J2383" s="13" t="s">
        <v>10</v>
      </c>
      <c r="K2383" s="19">
        <v>45423</v>
      </c>
      <c r="L2383" s="19" t="s">
        <v>38</v>
      </c>
      <c r="M2383" s="34" t="s">
        <v>2</v>
      </c>
      <c r="N2383" s="35" t="s">
        <v>1126</v>
      </c>
      <c r="O2383" s="22">
        <v>45463</v>
      </c>
      <c r="P2383" s="21" t="s">
        <v>1125</v>
      </c>
      <c r="Q2383" s="20">
        <v>81.38</v>
      </c>
      <c r="R2383" s="19">
        <v>45491</v>
      </c>
      <c r="S2383" s="13" t="s">
        <v>1196</v>
      </c>
      <c r="T2383" s="18">
        <v>111.32</v>
      </c>
      <c r="U2383" s="17"/>
      <c r="V2383" s="16"/>
      <c r="W2383" s="15"/>
      <c r="X2383" s="14"/>
      <c r="Y2383" s="13"/>
      <c r="Z2383" s="12"/>
      <c r="AA2383" s="11" t="s">
        <v>1195</v>
      </c>
      <c r="AB2383" s="9" t="s">
        <v>1194</v>
      </c>
      <c r="AC2383" s="10" t="s">
        <v>1201</v>
      </c>
      <c r="AD2383" s="9" t="s">
        <v>1131</v>
      </c>
      <c r="AE2383" s="8" t="s">
        <v>1193</v>
      </c>
      <c r="AF2383" s="32" t="s">
        <v>3460</v>
      </c>
      <c r="AG2383" s="6">
        <f>IF(P2383="Em Aberto",Q2383,0)+IF(S2383="Em Aberto",T2383,0)+IF(V2383="Em Aberto",W2383,0)+IF(Y2383="Em Aberto",Z2383,0)</f>
        <v>111.32</v>
      </c>
      <c r="AH2383" s="5"/>
    </row>
    <row r="2384" spans="1:36" s="86" customFormat="1" ht="11.25" x14ac:dyDescent="0.2">
      <c r="A2384" s="30">
        <v>45413</v>
      </c>
      <c r="B2384" s="28"/>
      <c r="C2384" s="85">
        <v>53790046000118</v>
      </c>
      <c r="D2384" s="5" t="s">
        <v>3459</v>
      </c>
      <c r="E2384" s="13">
        <v>2466281</v>
      </c>
      <c r="F2384" s="13">
        <v>16</v>
      </c>
      <c r="G2384" s="36" t="s">
        <v>3458</v>
      </c>
      <c r="H2384" s="34" t="s">
        <v>11</v>
      </c>
      <c r="I2384" s="13" t="s">
        <v>5</v>
      </c>
      <c r="J2384" s="13" t="s">
        <v>4</v>
      </c>
      <c r="K2384" s="19">
        <v>45423</v>
      </c>
      <c r="L2384" s="19" t="s">
        <v>53</v>
      </c>
      <c r="M2384" s="34" t="s">
        <v>153</v>
      </c>
      <c r="N2384" s="35" t="s">
        <v>1126</v>
      </c>
      <c r="O2384" s="22">
        <v>45459</v>
      </c>
      <c r="P2384" s="21" t="s">
        <v>1125</v>
      </c>
      <c r="Q2384" s="20">
        <v>89.9</v>
      </c>
      <c r="R2384" s="19">
        <v>45489</v>
      </c>
      <c r="S2384" s="13" t="s">
        <v>1196</v>
      </c>
      <c r="T2384" s="18">
        <v>89.9</v>
      </c>
      <c r="U2384" s="17"/>
      <c r="V2384" s="16"/>
      <c r="W2384" s="15"/>
      <c r="X2384" s="14"/>
      <c r="Y2384" s="13"/>
      <c r="Z2384" s="12"/>
      <c r="AA2384" s="11" t="s">
        <v>1195</v>
      </c>
      <c r="AB2384" s="9" t="s">
        <v>1194</v>
      </c>
      <c r="AC2384" s="10" t="s">
        <v>1140</v>
      </c>
      <c r="AD2384" s="9" t="s">
        <v>1131</v>
      </c>
      <c r="AE2384" s="8" t="s">
        <v>1193</v>
      </c>
      <c r="AF2384" s="32" t="s">
        <v>3457</v>
      </c>
      <c r="AG2384" s="6">
        <f>IF(P2384="Em Aberto",Q2384,0)+IF(S2384="Em Aberto",T2384,0)+IF(V2384="Em Aberto",W2384,0)+IF(Y2384="Em Aberto",Z2384,0)</f>
        <v>89.9</v>
      </c>
      <c r="AH2384" s="5"/>
    </row>
    <row r="2385" spans="1:36" s="86" customFormat="1" ht="11.25" x14ac:dyDescent="0.2">
      <c r="A2385" s="30">
        <v>45413</v>
      </c>
      <c r="B2385" s="28"/>
      <c r="C2385" s="85">
        <v>35979518000101</v>
      </c>
      <c r="D2385" s="5" t="s">
        <v>3456</v>
      </c>
      <c r="E2385" s="13" t="s">
        <v>3455</v>
      </c>
      <c r="F2385" s="13">
        <v>16</v>
      </c>
      <c r="G2385" s="36" t="s">
        <v>3454</v>
      </c>
      <c r="H2385" s="34" t="s">
        <v>11</v>
      </c>
      <c r="I2385" s="13" t="s">
        <v>5</v>
      </c>
      <c r="J2385" s="13" t="s">
        <v>10</v>
      </c>
      <c r="K2385" s="19">
        <v>45423</v>
      </c>
      <c r="L2385" s="19" t="s">
        <v>102</v>
      </c>
      <c r="M2385" s="34" t="s">
        <v>213</v>
      </c>
      <c r="N2385" s="35" t="s">
        <v>20</v>
      </c>
      <c r="O2385" s="22">
        <v>45459</v>
      </c>
      <c r="P2385" s="21" t="s">
        <v>1125</v>
      </c>
      <c r="Q2385" s="20">
        <v>66.61</v>
      </c>
      <c r="R2385" s="19">
        <v>45489</v>
      </c>
      <c r="S2385" s="13" t="s">
        <v>1196</v>
      </c>
      <c r="T2385" s="18">
        <v>91.41</v>
      </c>
      <c r="U2385" s="17"/>
      <c r="V2385" s="16"/>
      <c r="W2385" s="15"/>
      <c r="X2385" s="14"/>
      <c r="Y2385" s="13"/>
      <c r="Z2385" s="12"/>
      <c r="AA2385" s="11" t="s">
        <v>1195</v>
      </c>
      <c r="AB2385" s="9" t="s">
        <v>1194</v>
      </c>
      <c r="AC2385" s="10" t="s">
        <v>1140</v>
      </c>
      <c r="AD2385" s="9" t="s">
        <v>1131</v>
      </c>
      <c r="AE2385" s="8" t="s">
        <v>1193</v>
      </c>
      <c r="AF2385" s="32" t="s">
        <v>3453</v>
      </c>
      <c r="AG2385" s="6">
        <f>IF(P2385="Em Aberto",Q2385,0)+IF(S2385="Em Aberto",T2385,0)+IF(V2385="Em Aberto",W2385,0)+IF(Y2385="Em Aberto",Z2385,0)</f>
        <v>91.41</v>
      </c>
      <c r="AH2385" s="5"/>
    </row>
    <row r="2386" spans="1:36" s="86" customFormat="1" ht="11.25" x14ac:dyDescent="0.2">
      <c r="A2386" s="30">
        <v>45413</v>
      </c>
      <c r="B2386" s="28"/>
      <c r="C2386" s="85">
        <v>48560710000100</v>
      </c>
      <c r="D2386" s="5" t="s">
        <v>3452</v>
      </c>
      <c r="E2386" s="13" t="s">
        <v>3451</v>
      </c>
      <c r="F2386" s="13">
        <v>7</v>
      </c>
      <c r="G2386" s="36" t="s">
        <v>3450</v>
      </c>
      <c r="H2386" s="34" t="s">
        <v>6</v>
      </c>
      <c r="I2386" s="13" t="s">
        <v>5</v>
      </c>
      <c r="J2386" s="13" t="s">
        <v>10</v>
      </c>
      <c r="K2386" s="19">
        <v>45423</v>
      </c>
      <c r="L2386" s="19" t="s">
        <v>30</v>
      </c>
      <c r="M2386" s="34" t="s">
        <v>110</v>
      </c>
      <c r="N2386" s="35" t="s">
        <v>20</v>
      </c>
      <c r="O2386" s="22">
        <v>45453</v>
      </c>
      <c r="P2386" s="21" t="s">
        <v>1125</v>
      </c>
      <c r="Q2386" s="20">
        <v>43.92</v>
      </c>
      <c r="R2386" s="19">
        <v>45483</v>
      </c>
      <c r="S2386" s="13" t="s">
        <v>1196</v>
      </c>
      <c r="T2386" s="18">
        <v>110.67</v>
      </c>
      <c r="U2386" s="17"/>
      <c r="V2386" s="16"/>
      <c r="W2386" s="15"/>
      <c r="X2386" s="14"/>
      <c r="Y2386" s="13"/>
      <c r="Z2386" s="12"/>
      <c r="AA2386" s="11" t="s">
        <v>1195</v>
      </c>
      <c r="AB2386" s="9" t="s">
        <v>1194</v>
      </c>
      <c r="AC2386" s="10" t="s">
        <v>6</v>
      </c>
      <c r="AD2386" s="9" t="s">
        <v>1131</v>
      </c>
      <c r="AE2386" s="8" t="s">
        <v>1193</v>
      </c>
      <c r="AF2386" s="32" t="s">
        <v>3449</v>
      </c>
      <c r="AG2386" s="6">
        <f>IF(P2386="Em Aberto",Q2386,0)+IF(S2386="Em Aberto",T2386,0)+IF(V2386="Em Aberto",W2386,0)+IF(Y2386="Em Aberto",Z2386,0)</f>
        <v>110.67</v>
      </c>
      <c r="AH2386" s="5"/>
    </row>
    <row r="2387" spans="1:36" s="86" customFormat="1" ht="11.25" x14ac:dyDescent="0.2">
      <c r="A2387" s="30">
        <v>45413</v>
      </c>
      <c r="B2387" s="28"/>
      <c r="C2387" s="85">
        <v>31257010000130</v>
      </c>
      <c r="D2387" s="5" t="s">
        <v>3448</v>
      </c>
      <c r="E2387" s="13">
        <v>2412799</v>
      </c>
      <c r="F2387" s="13">
        <v>16</v>
      </c>
      <c r="G2387" s="36" t="s">
        <v>3447</v>
      </c>
      <c r="H2387" s="34" t="s">
        <v>6</v>
      </c>
      <c r="I2387" s="13" t="s">
        <v>5</v>
      </c>
      <c r="J2387" s="13" t="s">
        <v>4</v>
      </c>
      <c r="K2387" s="19">
        <v>45423</v>
      </c>
      <c r="L2387" s="19" t="s">
        <v>53</v>
      </c>
      <c r="M2387" s="34" t="s">
        <v>181</v>
      </c>
      <c r="N2387" s="35" t="s">
        <v>1209</v>
      </c>
      <c r="O2387" s="22">
        <v>45459</v>
      </c>
      <c r="P2387" s="21" t="s">
        <v>1125</v>
      </c>
      <c r="Q2387" s="20">
        <v>129.9</v>
      </c>
      <c r="R2387" s="19">
        <v>45489</v>
      </c>
      <c r="S2387" s="13" t="s">
        <v>1196</v>
      </c>
      <c r="T2387" s="18">
        <v>129.9</v>
      </c>
      <c r="U2387" s="17"/>
      <c r="V2387" s="16"/>
      <c r="W2387" s="15"/>
      <c r="X2387" s="14"/>
      <c r="Y2387" s="13"/>
      <c r="Z2387" s="12"/>
      <c r="AA2387" s="11" t="s">
        <v>1195</v>
      </c>
      <c r="AB2387" s="9" t="s">
        <v>1194</v>
      </c>
      <c r="AC2387" s="10" t="s">
        <v>6</v>
      </c>
      <c r="AD2387" s="9" t="s">
        <v>1131</v>
      </c>
      <c r="AE2387" s="8" t="s">
        <v>1193</v>
      </c>
      <c r="AF2387" s="32" t="s">
        <v>3446</v>
      </c>
      <c r="AG2387" s="6">
        <f>IF(P2387="Em Aberto",Q2387,0)+IF(S2387="Em Aberto",T2387,0)+IF(V2387="Em Aberto",W2387,0)+IF(Y2387="Em Aberto",Z2387,0)</f>
        <v>129.9</v>
      </c>
      <c r="AH2387" s="5"/>
    </row>
    <row r="2388" spans="1:36" s="90" customFormat="1" ht="11.25" x14ac:dyDescent="0.2">
      <c r="A2388" s="30">
        <v>45413</v>
      </c>
      <c r="B2388" s="28"/>
      <c r="C2388" s="85">
        <v>15577088000186</v>
      </c>
      <c r="D2388" s="5" t="s">
        <v>3445</v>
      </c>
      <c r="E2388" s="13" t="s">
        <v>3444</v>
      </c>
      <c r="F2388" s="13">
        <v>16</v>
      </c>
      <c r="G2388" s="36" t="s">
        <v>3443</v>
      </c>
      <c r="H2388" s="34" t="s">
        <v>6</v>
      </c>
      <c r="I2388" s="13" t="s">
        <v>5</v>
      </c>
      <c r="J2388" s="13" t="s">
        <v>10</v>
      </c>
      <c r="K2388" s="19">
        <v>45425</v>
      </c>
      <c r="L2388" s="19" t="s">
        <v>64</v>
      </c>
      <c r="M2388" s="34" t="s">
        <v>37</v>
      </c>
      <c r="N2388" s="35" t="s">
        <v>1209</v>
      </c>
      <c r="O2388" s="22">
        <v>45463</v>
      </c>
      <c r="P2388" s="21" t="s">
        <v>1125</v>
      </c>
      <c r="Q2388" s="20">
        <v>74.37</v>
      </c>
      <c r="R2388" s="19">
        <v>45491</v>
      </c>
      <c r="S2388" s="13" t="s">
        <v>1125</v>
      </c>
      <c r="T2388" s="18">
        <v>109.8</v>
      </c>
      <c r="U2388" s="17"/>
      <c r="V2388" s="16"/>
      <c r="W2388" s="15"/>
      <c r="X2388" s="14"/>
      <c r="Y2388" s="13"/>
      <c r="Z2388" s="12"/>
      <c r="AA2388" s="11" t="s">
        <v>0</v>
      </c>
      <c r="AB2388" s="9" t="s">
        <v>1123</v>
      </c>
      <c r="AC2388" s="10" t="s">
        <v>6</v>
      </c>
      <c r="AD2388" s="9" t="s">
        <v>1131</v>
      </c>
      <c r="AE2388" s="8" t="s">
        <v>1123</v>
      </c>
      <c r="AF2388" s="32" t="s">
        <v>3439</v>
      </c>
      <c r="AG2388" s="6">
        <f>IF(P2388="Em Aberto",Q2388,0)+IF(S2388="Em Aberto",T2388,0)+IF(V2388="Em Aberto",W2388,0)+IF(Y2388="Em Aberto",Z2388,0)</f>
        <v>0</v>
      </c>
      <c r="AH2388" s="5"/>
      <c r="AJ2388" s="86"/>
    </row>
    <row r="2389" spans="1:36" s="86" customFormat="1" ht="11.25" x14ac:dyDescent="0.2">
      <c r="A2389" s="30">
        <v>45413</v>
      </c>
      <c r="B2389" s="28"/>
      <c r="C2389" s="85">
        <v>26651013000114</v>
      </c>
      <c r="D2389" s="5" t="s">
        <v>3442</v>
      </c>
      <c r="E2389" s="13" t="s">
        <v>3441</v>
      </c>
      <c r="F2389" s="13">
        <v>16</v>
      </c>
      <c r="G2389" s="36" t="s">
        <v>3440</v>
      </c>
      <c r="H2389" s="34" t="s">
        <v>6</v>
      </c>
      <c r="I2389" s="13" t="s">
        <v>5</v>
      </c>
      <c r="J2389" s="13" t="s">
        <v>10</v>
      </c>
      <c r="K2389" s="19">
        <v>45425</v>
      </c>
      <c r="L2389" s="19" t="s">
        <v>321</v>
      </c>
      <c r="M2389" s="34" t="s">
        <v>29</v>
      </c>
      <c r="N2389" s="35" t="s">
        <v>1126</v>
      </c>
      <c r="O2389" s="22">
        <v>45463</v>
      </c>
      <c r="P2389" s="21" t="s">
        <v>1125</v>
      </c>
      <c r="Q2389" s="20">
        <v>87.95</v>
      </c>
      <c r="R2389" s="19">
        <v>45489</v>
      </c>
      <c r="S2389" s="13" t="s">
        <v>1125</v>
      </c>
      <c r="T2389" s="18">
        <v>109.8</v>
      </c>
      <c r="U2389" s="17"/>
      <c r="V2389" s="16"/>
      <c r="W2389" s="15"/>
      <c r="X2389" s="14"/>
      <c r="Y2389" s="13"/>
      <c r="Z2389" s="12"/>
      <c r="AA2389" s="11" t="s">
        <v>0</v>
      </c>
      <c r="AB2389" s="9" t="s">
        <v>1123</v>
      </c>
      <c r="AC2389" s="10" t="s">
        <v>1201</v>
      </c>
      <c r="AD2389" s="9" t="s">
        <v>1131</v>
      </c>
      <c r="AE2389" s="8" t="s">
        <v>1123</v>
      </c>
      <c r="AF2389" s="32" t="s">
        <v>3439</v>
      </c>
      <c r="AG2389" s="6">
        <f>IF(P2389="Em Aberto",Q2389,0)+IF(S2389="Em Aberto",T2389,0)+IF(V2389="Em Aberto",W2389,0)+IF(Y2389="Em Aberto",Z2389,0)</f>
        <v>0</v>
      </c>
      <c r="AH2389" s="5"/>
    </row>
    <row r="2390" spans="1:36" s="90" customFormat="1" ht="11.25" x14ac:dyDescent="0.2">
      <c r="A2390" s="30">
        <v>45413</v>
      </c>
      <c r="B2390" s="28"/>
      <c r="C2390" s="85">
        <v>21381624000176</v>
      </c>
      <c r="D2390" s="5" t="s">
        <v>3438</v>
      </c>
      <c r="E2390" s="13" t="s">
        <v>3437</v>
      </c>
      <c r="F2390" s="13">
        <v>16</v>
      </c>
      <c r="G2390" s="36" t="s">
        <v>3436</v>
      </c>
      <c r="H2390" s="34" t="s">
        <v>6</v>
      </c>
      <c r="I2390" s="13" t="s">
        <v>5</v>
      </c>
      <c r="J2390" s="13" t="s">
        <v>10</v>
      </c>
      <c r="K2390" s="19">
        <v>45425</v>
      </c>
      <c r="L2390" s="19" t="s">
        <v>1158</v>
      </c>
      <c r="M2390" s="34" t="s">
        <v>153</v>
      </c>
      <c r="N2390" s="35" t="s">
        <v>1126</v>
      </c>
      <c r="O2390" s="22">
        <v>45463</v>
      </c>
      <c r="P2390" s="21" t="s">
        <v>1125</v>
      </c>
      <c r="Q2390" s="20">
        <v>74.38</v>
      </c>
      <c r="R2390" s="19">
        <v>45491</v>
      </c>
      <c r="S2390" s="13" t="s">
        <v>1125</v>
      </c>
      <c r="T2390" s="18">
        <v>109.81</v>
      </c>
      <c r="U2390" s="17"/>
      <c r="V2390" s="16"/>
      <c r="W2390" s="15"/>
      <c r="X2390" s="14"/>
      <c r="Y2390" s="13"/>
      <c r="Z2390" s="12"/>
      <c r="AA2390" s="11" t="s">
        <v>0</v>
      </c>
      <c r="AB2390" s="9" t="s">
        <v>1123</v>
      </c>
      <c r="AC2390" s="10" t="s">
        <v>6</v>
      </c>
      <c r="AD2390" s="9" t="s">
        <v>1131</v>
      </c>
      <c r="AE2390" s="8" t="s">
        <v>1123</v>
      </c>
      <c r="AF2390" s="32" t="s">
        <v>3435</v>
      </c>
      <c r="AG2390" s="6">
        <f>IF(P2390="Em Aberto",Q2390,0)+IF(S2390="Em Aberto",T2390,0)+IF(V2390="Em Aberto",W2390,0)+IF(Y2390="Em Aberto",Z2390,0)</f>
        <v>0</v>
      </c>
      <c r="AH2390" s="5"/>
      <c r="AJ2390" s="86"/>
    </row>
    <row r="2391" spans="1:36" s="86" customFormat="1" ht="11.25" x14ac:dyDescent="0.2">
      <c r="A2391" s="30">
        <v>45413</v>
      </c>
      <c r="B2391" s="28"/>
      <c r="C2391" s="85">
        <v>7515027000166</v>
      </c>
      <c r="D2391" s="5" t="s">
        <v>3434</v>
      </c>
      <c r="E2391" s="13" t="s">
        <v>3433</v>
      </c>
      <c r="F2391" s="13">
        <v>16</v>
      </c>
      <c r="G2391" s="36" t="s">
        <v>3432</v>
      </c>
      <c r="H2391" s="34" t="s">
        <v>11</v>
      </c>
      <c r="I2391" s="13" t="s">
        <v>5</v>
      </c>
      <c r="J2391" s="13" t="s">
        <v>10</v>
      </c>
      <c r="K2391" s="19">
        <v>45425</v>
      </c>
      <c r="L2391" s="19" t="s">
        <v>85</v>
      </c>
      <c r="M2391" s="34" t="s">
        <v>2</v>
      </c>
      <c r="N2391" s="35" t="s">
        <v>1126</v>
      </c>
      <c r="O2391" s="22">
        <v>45459</v>
      </c>
      <c r="P2391" s="21" t="s">
        <v>1125</v>
      </c>
      <c r="Q2391" s="20">
        <v>74.349999999999994</v>
      </c>
      <c r="R2391" s="19">
        <v>45489</v>
      </c>
      <c r="S2391" s="13" t="s">
        <v>1125</v>
      </c>
      <c r="T2391" s="18">
        <v>109.78</v>
      </c>
      <c r="U2391" s="17"/>
      <c r="V2391" s="16"/>
      <c r="W2391" s="15"/>
      <c r="X2391" s="14"/>
      <c r="Y2391" s="13"/>
      <c r="Z2391" s="12"/>
      <c r="AA2391" s="11" t="s">
        <v>0</v>
      </c>
      <c r="AB2391" s="9" t="s">
        <v>1123</v>
      </c>
      <c r="AC2391" s="10" t="s">
        <v>1140</v>
      </c>
      <c r="AD2391" s="9" t="s">
        <v>1131</v>
      </c>
      <c r="AE2391" s="8" t="s">
        <v>1123</v>
      </c>
      <c r="AF2391" s="32" t="s">
        <v>3428</v>
      </c>
      <c r="AG2391" s="6">
        <f>IF(P2391="Em Aberto",Q2391,0)+IF(S2391="Em Aberto",T2391,0)+IF(V2391="Em Aberto",W2391,0)+IF(Y2391="Em Aberto",Z2391,0)</f>
        <v>0</v>
      </c>
      <c r="AH2391" s="5"/>
    </row>
    <row r="2392" spans="1:36" s="86" customFormat="1" ht="11.25" x14ac:dyDescent="0.2">
      <c r="A2392" s="30">
        <v>45413</v>
      </c>
      <c r="B2392" s="28"/>
      <c r="C2392" s="85">
        <v>27241570000120</v>
      </c>
      <c r="D2392" s="5" t="s">
        <v>3431</v>
      </c>
      <c r="E2392" s="13" t="s">
        <v>3430</v>
      </c>
      <c r="F2392" s="13">
        <v>16</v>
      </c>
      <c r="G2392" s="36" t="s">
        <v>3429</v>
      </c>
      <c r="H2392" s="34" t="s">
        <v>11</v>
      </c>
      <c r="I2392" s="13" t="s">
        <v>5</v>
      </c>
      <c r="J2392" s="13" t="s">
        <v>10</v>
      </c>
      <c r="K2392" s="19">
        <v>45425</v>
      </c>
      <c r="L2392" s="19" t="s">
        <v>53</v>
      </c>
      <c r="M2392" s="34" t="s">
        <v>2</v>
      </c>
      <c r="N2392" s="35" t="s">
        <v>1126</v>
      </c>
      <c r="O2392" s="22">
        <v>45459</v>
      </c>
      <c r="P2392" s="21" t="s">
        <v>1125</v>
      </c>
      <c r="Q2392" s="20">
        <v>60.75</v>
      </c>
      <c r="R2392" s="19">
        <v>45489</v>
      </c>
      <c r="S2392" s="13" t="s">
        <v>1125</v>
      </c>
      <c r="T2392" s="18">
        <v>89.71</v>
      </c>
      <c r="U2392" s="17"/>
      <c r="V2392" s="16"/>
      <c r="W2392" s="15"/>
      <c r="X2392" s="14"/>
      <c r="Y2392" s="13"/>
      <c r="Z2392" s="12"/>
      <c r="AA2392" s="11" t="s">
        <v>0</v>
      </c>
      <c r="AB2392" s="9" t="s">
        <v>1123</v>
      </c>
      <c r="AC2392" s="10" t="s">
        <v>1140</v>
      </c>
      <c r="AD2392" s="9" t="s">
        <v>1131</v>
      </c>
      <c r="AE2392" s="8" t="s">
        <v>1123</v>
      </c>
      <c r="AF2392" s="32" t="s">
        <v>3428</v>
      </c>
      <c r="AG2392" s="6">
        <f>IF(P2392="Em Aberto",Q2392,0)+IF(S2392="Em Aberto",T2392,0)+IF(V2392="Em Aberto",W2392,0)+IF(Y2392="Em Aberto",Z2392,0)</f>
        <v>0</v>
      </c>
      <c r="AH2392" s="5"/>
    </row>
    <row r="2393" spans="1:36" s="86" customFormat="1" ht="11.25" x14ac:dyDescent="0.2">
      <c r="A2393" s="30">
        <v>45413</v>
      </c>
      <c r="B2393" s="28"/>
      <c r="C2393" s="85">
        <v>11456885000154</v>
      </c>
      <c r="D2393" s="5" t="s">
        <v>3427</v>
      </c>
      <c r="E2393" s="13" t="s">
        <v>3426</v>
      </c>
      <c r="F2393" s="13">
        <v>16</v>
      </c>
      <c r="G2393" s="36" t="s">
        <v>3425</v>
      </c>
      <c r="H2393" s="34" t="s">
        <v>6</v>
      </c>
      <c r="I2393" s="13" t="s">
        <v>5</v>
      </c>
      <c r="J2393" s="13" t="s">
        <v>10</v>
      </c>
      <c r="K2393" s="19">
        <v>45425</v>
      </c>
      <c r="L2393" s="19" t="s">
        <v>53</v>
      </c>
      <c r="M2393" s="34" t="s">
        <v>2</v>
      </c>
      <c r="N2393" s="35" t="s">
        <v>1126</v>
      </c>
      <c r="O2393" s="22">
        <v>45463</v>
      </c>
      <c r="P2393" s="21" t="s">
        <v>1125</v>
      </c>
      <c r="Q2393" s="20">
        <v>74.3</v>
      </c>
      <c r="R2393" s="19">
        <v>45491</v>
      </c>
      <c r="S2393" s="13" t="s">
        <v>1196</v>
      </c>
      <c r="T2393" s="18">
        <v>111.25</v>
      </c>
      <c r="U2393" s="17"/>
      <c r="V2393" s="16"/>
      <c r="W2393" s="15"/>
      <c r="X2393" s="14"/>
      <c r="Y2393" s="13"/>
      <c r="Z2393" s="12"/>
      <c r="AA2393" s="11" t="s">
        <v>1195</v>
      </c>
      <c r="AB2393" s="9" t="s">
        <v>1194</v>
      </c>
      <c r="AC2393" s="10" t="s">
        <v>6</v>
      </c>
      <c r="AD2393" s="9" t="s">
        <v>1131</v>
      </c>
      <c r="AE2393" s="8" t="s">
        <v>1193</v>
      </c>
      <c r="AF2393" s="32" t="s">
        <v>3424</v>
      </c>
      <c r="AG2393" s="6">
        <f>IF(P2393="Em Aberto",Q2393,0)+IF(S2393="Em Aberto",T2393,0)+IF(V2393="Em Aberto",W2393,0)+IF(Y2393="Em Aberto",Z2393,0)</f>
        <v>111.25</v>
      </c>
      <c r="AH2393" s="5"/>
    </row>
    <row r="2394" spans="1:36" s="86" customFormat="1" ht="11.25" x14ac:dyDescent="0.2">
      <c r="A2394" s="30">
        <v>45413</v>
      </c>
      <c r="B2394" s="28"/>
      <c r="C2394" s="85">
        <v>32246864000184</v>
      </c>
      <c r="D2394" s="5" t="s">
        <v>3423</v>
      </c>
      <c r="E2394" s="13" t="s">
        <v>3422</v>
      </c>
      <c r="F2394" s="13">
        <v>11</v>
      </c>
      <c r="G2394" s="36" t="s">
        <v>3421</v>
      </c>
      <c r="H2394" s="34" t="s">
        <v>11</v>
      </c>
      <c r="I2394" s="13" t="s">
        <v>5</v>
      </c>
      <c r="J2394" s="13" t="s">
        <v>10</v>
      </c>
      <c r="K2394" s="19">
        <v>45425</v>
      </c>
      <c r="L2394" s="19" t="s">
        <v>85</v>
      </c>
      <c r="M2394" s="34" t="s">
        <v>2</v>
      </c>
      <c r="N2394" s="35" t="s">
        <v>1126</v>
      </c>
      <c r="O2394" s="22">
        <v>45454</v>
      </c>
      <c r="P2394" s="21" t="s">
        <v>1125</v>
      </c>
      <c r="Q2394" s="20">
        <v>29.9</v>
      </c>
      <c r="R2394" s="19">
        <v>45484</v>
      </c>
      <c r="S2394" s="13" t="s">
        <v>1125</v>
      </c>
      <c r="T2394" s="18">
        <v>89.71</v>
      </c>
      <c r="U2394" s="17"/>
      <c r="V2394" s="16"/>
      <c r="W2394" s="15"/>
      <c r="X2394" s="14"/>
      <c r="Y2394" s="13"/>
      <c r="Z2394" s="12"/>
      <c r="AA2394" s="11" t="s">
        <v>0</v>
      </c>
      <c r="AB2394" s="9" t="s">
        <v>1123</v>
      </c>
      <c r="AC2394" s="10" t="s">
        <v>1140</v>
      </c>
      <c r="AD2394" s="9" t="s">
        <v>1131</v>
      </c>
      <c r="AE2394" s="8" t="s">
        <v>1123</v>
      </c>
      <c r="AF2394" s="32" t="s">
        <v>3420</v>
      </c>
      <c r="AG2394" s="6">
        <f>IF(P2394="Em Aberto",Q2394,0)+IF(S2394="Em Aberto",T2394,0)+IF(V2394="Em Aberto",W2394,0)+IF(Y2394="Em Aberto",Z2394,0)</f>
        <v>0</v>
      </c>
      <c r="AH2394" s="5"/>
    </row>
    <row r="2395" spans="1:36" s="86" customFormat="1" ht="11.25" x14ac:dyDescent="0.2">
      <c r="A2395" s="30">
        <v>45413</v>
      </c>
      <c r="B2395" s="28"/>
      <c r="C2395" s="85">
        <v>29972606000170</v>
      </c>
      <c r="D2395" s="5" t="s">
        <v>3419</v>
      </c>
      <c r="E2395" s="13" t="s">
        <v>3418</v>
      </c>
      <c r="F2395" s="13">
        <v>2</v>
      </c>
      <c r="G2395" s="36" t="s">
        <v>3417</v>
      </c>
      <c r="H2395" s="34" t="s">
        <v>6</v>
      </c>
      <c r="I2395" s="13" t="s">
        <v>5</v>
      </c>
      <c r="J2395" s="13" t="s">
        <v>10</v>
      </c>
      <c r="K2395" s="19">
        <v>45426</v>
      </c>
      <c r="L2395" s="19" t="s">
        <v>3</v>
      </c>
      <c r="M2395" s="34" t="s">
        <v>29</v>
      </c>
      <c r="N2395" s="35" t="s">
        <v>1126</v>
      </c>
      <c r="O2395" s="22">
        <v>45475</v>
      </c>
      <c r="P2395" s="21" t="s">
        <v>1125</v>
      </c>
      <c r="Q2395" s="20">
        <v>106.25</v>
      </c>
      <c r="R2395" s="19">
        <v>45506</v>
      </c>
      <c r="S2395" s="13" t="s">
        <v>1196</v>
      </c>
      <c r="T2395" s="18">
        <v>109.81</v>
      </c>
      <c r="U2395" s="17"/>
      <c r="V2395" s="16"/>
      <c r="W2395" s="15"/>
      <c r="X2395" s="14"/>
      <c r="Y2395" s="13"/>
      <c r="Z2395" s="12"/>
      <c r="AA2395" s="11" t="s">
        <v>0</v>
      </c>
      <c r="AB2395" s="9" t="s">
        <v>1123</v>
      </c>
      <c r="AC2395" s="10" t="s">
        <v>6</v>
      </c>
      <c r="AD2395" s="9" t="s">
        <v>1131</v>
      </c>
      <c r="AE2395" s="8" t="s">
        <v>1123</v>
      </c>
      <c r="AF2395" s="32" t="s">
        <v>3416</v>
      </c>
      <c r="AG2395" s="6">
        <f>IF(P2395="Em Aberto",Q2395,0)+IF(S2395="Em Aberto",T2395,0)+IF(V2395="Em Aberto",W2395,0)+IF(Y2395="Em Aberto",Z2395,0)</f>
        <v>109.81</v>
      </c>
      <c r="AH2395" s="5"/>
    </row>
    <row r="2396" spans="1:36" s="86" customFormat="1" ht="11.25" x14ac:dyDescent="0.2">
      <c r="A2396" s="30">
        <v>45413</v>
      </c>
      <c r="B2396" s="28"/>
      <c r="C2396" s="85">
        <v>32593582000153</v>
      </c>
      <c r="D2396" s="5" t="s">
        <v>3415</v>
      </c>
      <c r="E2396" s="13" t="s">
        <v>3414</v>
      </c>
      <c r="F2396" s="13">
        <v>20</v>
      </c>
      <c r="G2396" s="36" t="s">
        <v>3413</v>
      </c>
      <c r="H2396" s="34" t="s">
        <v>11</v>
      </c>
      <c r="I2396" s="13" t="s">
        <v>5</v>
      </c>
      <c r="J2396" s="13" t="s">
        <v>10</v>
      </c>
      <c r="K2396" s="19">
        <v>45426</v>
      </c>
      <c r="L2396" s="19" t="s">
        <v>1654</v>
      </c>
      <c r="M2396" s="34" t="s">
        <v>29</v>
      </c>
      <c r="N2396" s="35" t="s">
        <v>1126</v>
      </c>
      <c r="O2396" s="22">
        <v>45463</v>
      </c>
      <c r="P2396" s="21" t="s">
        <v>1125</v>
      </c>
      <c r="Q2396" s="20">
        <v>90.22</v>
      </c>
      <c r="R2396" s="19">
        <v>45493</v>
      </c>
      <c r="S2396" s="13" t="s">
        <v>1196</v>
      </c>
      <c r="T2396" s="18">
        <v>139.86000000000001</v>
      </c>
      <c r="U2396" s="17"/>
      <c r="V2396" s="16"/>
      <c r="W2396" s="15"/>
      <c r="X2396" s="14"/>
      <c r="Y2396" s="13"/>
      <c r="Z2396" s="12"/>
      <c r="AA2396" s="11" t="s">
        <v>1195</v>
      </c>
      <c r="AB2396" s="9" t="s">
        <v>1194</v>
      </c>
      <c r="AC2396" s="10" t="s">
        <v>1140</v>
      </c>
      <c r="AD2396" s="9" t="s">
        <v>1131</v>
      </c>
      <c r="AE2396" s="8" t="s">
        <v>1193</v>
      </c>
      <c r="AF2396" s="32" t="s">
        <v>3412</v>
      </c>
      <c r="AG2396" s="6">
        <f>IF(P2396="Em Aberto",Q2396,0)+IF(S2396="Em Aberto",T2396,0)+IF(V2396="Em Aberto",W2396,0)+IF(Y2396="Em Aberto",Z2396,0)</f>
        <v>139.86000000000001</v>
      </c>
      <c r="AH2396" s="5"/>
    </row>
    <row r="2397" spans="1:36" s="90" customFormat="1" ht="11.25" x14ac:dyDescent="0.2">
      <c r="A2397" s="30">
        <v>45413</v>
      </c>
      <c r="B2397" s="28"/>
      <c r="C2397" s="85">
        <v>42563587000197</v>
      </c>
      <c r="D2397" s="5" t="s">
        <v>3411</v>
      </c>
      <c r="E2397" s="13" t="s">
        <v>3410</v>
      </c>
      <c r="F2397" s="13">
        <v>20</v>
      </c>
      <c r="G2397" s="36" t="s">
        <v>3409</v>
      </c>
      <c r="H2397" s="34" t="s">
        <v>6</v>
      </c>
      <c r="I2397" s="13" t="s">
        <v>5</v>
      </c>
      <c r="J2397" s="13" t="s">
        <v>10</v>
      </c>
      <c r="K2397" s="19">
        <v>45426</v>
      </c>
      <c r="L2397" s="19" t="s">
        <v>1158</v>
      </c>
      <c r="M2397" s="34" t="s">
        <v>181</v>
      </c>
      <c r="N2397" s="35" t="s">
        <v>1209</v>
      </c>
      <c r="O2397" s="22">
        <v>45468</v>
      </c>
      <c r="P2397" s="21" t="s">
        <v>1125</v>
      </c>
      <c r="Q2397" s="20">
        <v>83.72</v>
      </c>
      <c r="R2397" s="19">
        <v>45495</v>
      </c>
      <c r="S2397" s="13" t="s">
        <v>1196</v>
      </c>
      <c r="T2397" s="18">
        <v>129.77000000000001</v>
      </c>
      <c r="U2397" s="17"/>
      <c r="V2397" s="16"/>
      <c r="W2397" s="15"/>
      <c r="X2397" s="14"/>
      <c r="Y2397" s="13"/>
      <c r="Z2397" s="12"/>
      <c r="AA2397" s="11" t="s">
        <v>1195</v>
      </c>
      <c r="AB2397" s="9" t="s">
        <v>1194</v>
      </c>
      <c r="AC2397" s="10" t="s">
        <v>6</v>
      </c>
      <c r="AD2397" s="9" t="s">
        <v>1131</v>
      </c>
      <c r="AE2397" s="8" t="s">
        <v>1193</v>
      </c>
      <c r="AF2397" s="32" t="s">
        <v>3350</v>
      </c>
      <c r="AG2397" s="6">
        <f>IF(P2397="Em Aberto",Q2397,0)+IF(S2397="Em Aberto",T2397,0)+IF(V2397="Em Aberto",W2397,0)+IF(Y2397="Em Aberto",Z2397,0)</f>
        <v>129.77000000000001</v>
      </c>
      <c r="AH2397" s="5"/>
      <c r="AJ2397" s="86"/>
    </row>
    <row r="2398" spans="1:36" s="86" customFormat="1" ht="11.25" x14ac:dyDescent="0.2">
      <c r="A2398" s="59">
        <v>45413</v>
      </c>
      <c r="B2398" s="28"/>
      <c r="C2398" s="89">
        <v>30200814000130</v>
      </c>
      <c r="D2398" s="58" t="s">
        <v>3408</v>
      </c>
      <c r="E2398" s="46" t="s">
        <v>3407</v>
      </c>
      <c r="F2398" s="46">
        <v>7</v>
      </c>
      <c r="G2398" s="57" t="s">
        <v>3406</v>
      </c>
      <c r="H2398" s="51" t="s">
        <v>11</v>
      </c>
      <c r="I2398" s="46" t="s">
        <v>5</v>
      </c>
      <c r="J2398" s="46" t="s">
        <v>10</v>
      </c>
      <c r="K2398" s="52">
        <v>45426</v>
      </c>
      <c r="L2398" s="19" t="s">
        <v>9</v>
      </c>
      <c r="M2398" s="51" t="s">
        <v>201</v>
      </c>
      <c r="N2398" s="56" t="s">
        <v>1209</v>
      </c>
      <c r="O2398" s="55"/>
      <c r="P2398" s="54" t="s">
        <v>1196</v>
      </c>
      <c r="Q2398" s="53"/>
      <c r="R2398" s="52"/>
      <c r="S2398" s="46"/>
      <c r="T2398" s="76"/>
      <c r="U2398" s="50"/>
      <c r="V2398" s="49"/>
      <c r="W2398" s="48"/>
      <c r="X2398" s="47"/>
      <c r="Y2398" s="46"/>
      <c r="Z2398" s="75"/>
      <c r="AA2398" s="44" t="s">
        <v>1253</v>
      </c>
      <c r="AB2398" s="42" t="s">
        <v>1123</v>
      </c>
      <c r="AC2398" s="43" t="s">
        <v>1140</v>
      </c>
      <c r="AD2398" s="42" t="s">
        <v>1131</v>
      </c>
      <c r="AE2398" s="41" t="s">
        <v>1193</v>
      </c>
      <c r="AF2398" s="40" t="s">
        <v>3405</v>
      </c>
      <c r="AG2398" s="39">
        <f>IF(P2398="Em Aberto",Q2398,0)+IF(S2398="Em Aberto",T2398,0)+IF(V2398="Em Aberto",W2398,0)+IF(Y2398="Em Aberto",Z2398,0)</f>
        <v>0</v>
      </c>
      <c r="AH2398" s="58"/>
    </row>
    <row r="2399" spans="1:36" s="86" customFormat="1" ht="11.25" x14ac:dyDescent="0.2">
      <c r="A2399" s="30">
        <v>45413</v>
      </c>
      <c r="B2399" s="28"/>
      <c r="C2399" s="85">
        <v>30053768000194</v>
      </c>
      <c r="D2399" s="5" t="s">
        <v>3404</v>
      </c>
      <c r="E2399" s="13" t="s">
        <v>3403</v>
      </c>
      <c r="F2399" s="13">
        <v>7</v>
      </c>
      <c r="G2399" s="36" t="s">
        <v>3402</v>
      </c>
      <c r="H2399" s="34" t="s">
        <v>6</v>
      </c>
      <c r="I2399" s="13" t="s">
        <v>5</v>
      </c>
      <c r="J2399" s="13" t="s">
        <v>10</v>
      </c>
      <c r="K2399" s="19">
        <v>45426</v>
      </c>
      <c r="L2399" s="19" t="s">
        <v>140</v>
      </c>
      <c r="M2399" s="34" t="s">
        <v>2</v>
      </c>
      <c r="N2399" s="35" t="s">
        <v>1126</v>
      </c>
      <c r="O2399" s="22">
        <v>45453</v>
      </c>
      <c r="P2399" s="21" t="s">
        <v>1125</v>
      </c>
      <c r="Q2399" s="20">
        <v>32.909999999999997</v>
      </c>
      <c r="R2399" s="19">
        <v>45483</v>
      </c>
      <c r="S2399" s="13" t="s">
        <v>1125</v>
      </c>
      <c r="T2399" s="18">
        <v>109.7</v>
      </c>
      <c r="U2399" s="17"/>
      <c r="V2399" s="16"/>
      <c r="W2399" s="15"/>
      <c r="X2399" s="14"/>
      <c r="Y2399" s="13"/>
      <c r="Z2399" s="12"/>
      <c r="AA2399" s="11" t="s">
        <v>0</v>
      </c>
      <c r="AB2399" s="9" t="s">
        <v>1123</v>
      </c>
      <c r="AC2399" s="10" t="s">
        <v>6</v>
      </c>
      <c r="AD2399" s="9" t="s">
        <v>1131</v>
      </c>
      <c r="AE2399" s="8" t="s">
        <v>1123</v>
      </c>
      <c r="AF2399" s="32" t="s">
        <v>3401</v>
      </c>
      <c r="AG2399" s="6">
        <f>IF(P2399="Em Aberto",Q2399,0)+IF(S2399="Em Aberto",T2399,0)+IF(V2399="Em Aberto",W2399,0)+IF(Y2399="Em Aberto",Z2399,0)</f>
        <v>0</v>
      </c>
      <c r="AH2399" s="5"/>
    </row>
    <row r="2400" spans="1:36" s="90" customFormat="1" ht="11.25" x14ac:dyDescent="0.2">
      <c r="A2400" s="30">
        <v>45413</v>
      </c>
      <c r="B2400" s="28"/>
      <c r="C2400" s="85">
        <v>36515452000153</v>
      </c>
      <c r="D2400" s="5" t="s">
        <v>3400</v>
      </c>
      <c r="E2400" s="13" t="s">
        <v>3399</v>
      </c>
      <c r="F2400" s="13">
        <v>20</v>
      </c>
      <c r="G2400" s="36" t="s">
        <v>3398</v>
      </c>
      <c r="H2400" s="34" t="s">
        <v>6</v>
      </c>
      <c r="I2400" s="13" t="s">
        <v>5</v>
      </c>
      <c r="J2400" s="13" t="s">
        <v>10</v>
      </c>
      <c r="K2400" s="19">
        <v>45426</v>
      </c>
      <c r="L2400" s="19" t="s">
        <v>85</v>
      </c>
      <c r="M2400" s="34" t="s">
        <v>118</v>
      </c>
      <c r="N2400" s="35" t="s">
        <v>1209</v>
      </c>
      <c r="O2400" s="22">
        <v>45468</v>
      </c>
      <c r="P2400" s="21" t="s">
        <v>1125</v>
      </c>
      <c r="Q2400" s="20">
        <v>70.83</v>
      </c>
      <c r="R2400" s="19">
        <v>45495</v>
      </c>
      <c r="S2400" s="13" t="s">
        <v>1196</v>
      </c>
      <c r="T2400" s="18">
        <v>109.81</v>
      </c>
      <c r="U2400" s="17"/>
      <c r="V2400" s="16"/>
      <c r="W2400" s="15"/>
      <c r="X2400" s="14"/>
      <c r="Y2400" s="13"/>
      <c r="Z2400" s="12"/>
      <c r="AA2400" s="11" t="s">
        <v>1195</v>
      </c>
      <c r="AB2400" s="9" t="s">
        <v>1194</v>
      </c>
      <c r="AC2400" s="10" t="s">
        <v>6</v>
      </c>
      <c r="AD2400" s="9" t="s">
        <v>1131</v>
      </c>
      <c r="AE2400" s="8" t="s">
        <v>1193</v>
      </c>
      <c r="AF2400" s="32" t="s">
        <v>3350</v>
      </c>
      <c r="AG2400" s="6">
        <f>IF(P2400="Em Aberto",Q2400,0)+IF(S2400="Em Aberto",T2400,0)+IF(V2400="Em Aberto",W2400,0)+IF(Y2400="Em Aberto",Z2400,0)</f>
        <v>109.81</v>
      </c>
      <c r="AH2400" s="5"/>
      <c r="AJ2400" s="86"/>
    </row>
    <row r="2401" spans="1:34" s="86" customFormat="1" ht="11.25" x14ac:dyDescent="0.2">
      <c r="A2401" s="30">
        <v>45413</v>
      </c>
      <c r="B2401" s="28"/>
      <c r="C2401" s="85">
        <v>37225540000183</v>
      </c>
      <c r="D2401" s="5" t="s">
        <v>3397</v>
      </c>
      <c r="E2401" s="13">
        <v>2477826</v>
      </c>
      <c r="F2401" s="13">
        <v>19</v>
      </c>
      <c r="G2401" s="36" t="s">
        <v>3396</v>
      </c>
      <c r="H2401" s="34" t="s">
        <v>3395</v>
      </c>
      <c r="I2401" s="13" t="s">
        <v>5</v>
      </c>
      <c r="J2401" s="13" t="s">
        <v>4</v>
      </c>
      <c r="K2401" s="19">
        <v>45426</v>
      </c>
      <c r="L2401" s="19" t="s">
        <v>60</v>
      </c>
      <c r="M2401" s="34" t="s">
        <v>1822</v>
      </c>
      <c r="N2401" s="35" t="s">
        <v>1209</v>
      </c>
      <c r="O2401" s="22">
        <v>45431</v>
      </c>
      <c r="P2401" s="21" t="s">
        <v>1125</v>
      </c>
      <c r="Q2401" s="20">
        <v>89.9</v>
      </c>
      <c r="R2401" s="19">
        <v>45462</v>
      </c>
      <c r="S2401" s="13" t="s">
        <v>1125</v>
      </c>
      <c r="T2401" s="18">
        <v>89.9</v>
      </c>
      <c r="U2401" s="17">
        <v>45492</v>
      </c>
      <c r="V2401" s="16" t="s">
        <v>1125</v>
      </c>
      <c r="W2401" s="15">
        <v>89.9</v>
      </c>
      <c r="X2401" s="14"/>
      <c r="Y2401" s="13"/>
      <c r="Z2401" s="12"/>
      <c r="AA2401" s="11" t="s">
        <v>0</v>
      </c>
      <c r="AB2401" s="9" t="s">
        <v>1123</v>
      </c>
      <c r="AC2401" s="10" t="s">
        <v>1140</v>
      </c>
      <c r="AD2401" s="9" t="s">
        <v>1131</v>
      </c>
      <c r="AE2401" s="8" t="s">
        <v>1123</v>
      </c>
      <c r="AF2401" s="32" t="s">
        <v>3394</v>
      </c>
      <c r="AG2401" s="6">
        <f>IF(P2401="Em Aberto",Q2401,0)+IF(S2401="Em Aberto",T2401,0)+IF(V2401="Em Aberto",W2401,0)+IF(Y2401="Em Aberto",Z2401,0)</f>
        <v>0</v>
      </c>
      <c r="AH2401" s="5"/>
    </row>
    <row r="2402" spans="1:34" s="86" customFormat="1" ht="11.25" x14ac:dyDescent="0.2">
      <c r="A2402" s="30">
        <v>45413</v>
      </c>
      <c r="B2402" s="28"/>
      <c r="C2402" s="85">
        <v>31309267000199</v>
      </c>
      <c r="D2402" s="5" t="s">
        <v>3393</v>
      </c>
      <c r="E2402" s="13" t="s">
        <v>3392</v>
      </c>
      <c r="F2402" s="13">
        <v>16</v>
      </c>
      <c r="G2402" s="36" t="s">
        <v>3391</v>
      </c>
      <c r="H2402" s="34" t="s">
        <v>11</v>
      </c>
      <c r="I2402" s="13" t="s">
        <v>5</v>
      </c>
      <c r="J2402" s="13" t="s">
        <v>10</v>
      </c>
      <c r="K2402" s="19">
        <v>45426</v>
      </c>
      <c r="L2402" s="19" t="s">
        <v>46</v>
      </c>
      <c r="M2402" s="34" t="s">
        <v>110</v>
      </c>
      <c r="N2402" s="35" t="s">
        <v>20</v>
      </c>
      <c r="O2402" s="22">
        <v>45463</v>
      </c>
      <c r="P2402" s="21" t="s">
        <v>1125</v>
      </c>
      <c r="Q2402" s="20">
        <v>70.83</v>
      </c>
      <c r="R2402" s="19">
        <v>45505</v>
      </c>
      <c r="S2402" s="13" t="s">
        <v>1196</v>
      </c>
      <c r="T2402" s="18">
        <v>54.9</v>
      </c>
      <c r="U2402" s="17"/>
      <c r="V2402" s="16"/>
      <c r="W2402" s="15"/>
      <c r="X2402" s="14"/>
      <c r="Y2402" s="13"/>
      <c r="Z2402" s="12"/>
      <c r="AA2402" s="11" t="s">
        <v>0</v>
      </c>
      <c r="AB2402" s="9" t="s">
        <v>1123</v>
      </c>
      <c r="AC2402" s="10" t="s">
        <v>1201</v>
      </c>
      <c r="AD2402" s="9" t="s">
        <v>1131</v>
      </c>
      <c r="AE2402" s="8" t="s">
        <v>1123</v>
      </c>
      <c r="AF2402" s="32" t="s">
        <v>3390</v>
      </c>
      <c r="AG2402" s="6">
        <f>IF(P2402="Em Aberto",Q2402,0)+IF(S2402="Em Aberto",T2402,0)+IF(V2402="Em Aberto",W2402,0)+IF(Y2402="Em Aberto",Z2402,0)</f>
        <v>54.9</v>
      </c>
      <c r="AH2402" s="5"/>
    </row>
    <row r="2403" spans="1:34" s="86" customFormat="1" ht="11.25" x14ac:dyDescent="0.2">
      <c r="A2403" s="30">
        <v>45413</v>
      </c>
      <c r="B2403" s="28"/>
      <c r="C2403" s="85">
        <v>49727387000171</v>
      </c>
      <c r="D2403" s="5" t="s">
        <v>3389</v>
      </c>
      <c r="E2403" s="13" t="s">
        <v>3388</v>
      </c>
      <c r="F2403" s="13">
        <v>16</v>
      </c>
      <c r="G2403" s="36" t="s">
        <v>3387</v>
      </c>
      <c r="H2403" s="34" t="s">
        <v>6</v>
      </c>
      <c r="I2403" s="13" t="s">
        <v>5</v>
      </c>
      <c r="J2403" s="13" t="s">
        <v>10</v>
      </c>
      <c r="K2403" s="19">
        <v>45426</v>
      </c>
      <c r="L2403" s="19" t="s">
        <v>90</v>
      </c>
      <c r="M2403" s="34" t="s">
        <v>2</v>
      </c>
      <c r="N2403" s="35" t="s">
        <v>1126</v>
      </c>
      <c r="O2403" s="22">
        <v>45463</v>
      </c>
      <c r="P2403" s="21" t="s">
        <v>1196</v>
      </c>
      <c r="Q2403" s="20">
        <v>83.72</v>
      </c>
      <c r="R2403" s="19">
        <v>45491</v>
      </c>
      <c r="S2403" s="13" t="s">
        <v>1196</v>
      </c>
      <c r="T2403" s="18">
        <v>129.77000000000001</v>
      </c>
      <c r="U2403" s="17"/>
      <c r="V2403" s="16"/>
      <c r="W2403" s="15"/>
      <c r="X2403" s="14"/>
      <c r="Y2403" s="13"/>
      <c r="Z2403" s="12"/>
      <c r="AA2403" s="11" t="s">
        <v>1195</v>
      </c>
      <c r="AB2403" s="9" t="s">
        <v>1380</v>
      </c>
      <c r="AC2403" s="10" t="s">
        <v>6</v>
      </c>
      <c r="AD2403" s="9" t="s">
        <v>1131</v>
      </c>
      <c r="AE2403" s="8" t="s">
        <v>1193</v>
      </c>
      <c r="AF2403" s="32" t="s">
        <v>3386</v>
      </c>
      <c r="AG2403" s="6">
        <f>IF(P2403="Em Aberto",Q2403,0)+IF(S2403="Em Aberto",T2403,0)+IF(V2403="Em Aberto",W2403,0)+IF(Y2403="Em Aberto",Z2403,0)</f>
        <v>213.49</v>
      </c>
      <c r="AH2403" s="5"/>
    </row>
    <row r="2404" spans="1:34" s="86" customFormat="1" ht="11.25" x14ac:dyDescent="0.2">
      <c r="A2404" s="30">
        <v>45413</v>
      </c>
      <c r="B2404" s="28"/>
      <c r="C2404" s="85">
        <v>53500653000104</v>
      </c>
      <c r="D2404" s="5" t="s">
        <v>3385</v>
      </c>
      <c r="E2404" s="13" t="s">
        <v>3384</v>
      </c>
      <c r="F2404" s="13">
        <v>20</v>
      </c>
      <c r="G2404" s="36" t="s">
        <v>3383</v>
      </c>
      <c r="H2404" s="34" t="s">
        <v>6</v>
      </c>
      <c r="I2404" s="13" t="s">
        <v>5</v>
      </c>
      <c r="J2404" s="13" t="s">
        <v>10</v>
      </c>
      <c r="K2404" s="19">
        <v>45426</v>
      </c>
      <c r="L2404" s="19" t="s">
        <v>140</v>
      </c>
      <c r="M2404" s="34" t="s">
        <v>29</v>
      </c>
      <c r="N2404" s="35" t="s">
        <v>1126</v>
      </c>
      <c r="O2404" s="22">
        <v>45468</v>
      </c>
      <c r="P2404" s="21" t="s">
        <v>1125</v>
      </c>
      <c r="Q2404" s="20">
        <v>70.83</v>
      </c>
      <c r="R2404" s="19">
        <v>45495</v>
      </c>
      <c r="S2404" s="13" t="s">
        <v>1196</v>
      </c>
      <c r="T2404" s="18">
        <v>38.979999999999997</v>
      </c>
      <c r="U2404" s="17"/>
      <c r="V2404" s="16"/>
      <c r="W2404" s="15"/>
      <c r="X2404" s="14"/>
      <c r="Y2404" s="13"/>
      <c r="Z2404" s="12"/>
      <c r="AA2404" s="11" t="s">
        <v>1195</v>
      </c>
      <c r="AB2404" s="9" t="s">
        <v>1194</v>
      </c>
      <c r="AC2404" s="10" t="s">
        <v>6</v>
      </c>
      <c r="AD2404" s="9" t="s">
        <v>1131</v>
      </c>
      <c r="AE2404" s="8" t="s">
        <v>1193</v>
      </c>
      <c r="AF2404" s="32" t="s">
        <v>3382</v>
      </c>
      <c r="AG2404" s="6">
        <f>IF(P2404="Em Aberto",Q2404,0)+IF(S2404="Em Aberto",T2404,0)+IF(V2404="Em Aberto",W2404,0)+IF(Y2404="Em Aberto",Z2404,0)</f>
        <v>38.979999999999997</v>
      </c>
      <c r="AH2404" s="5"/>
    </row>
    <row r="2405" spans="1:34" s="86" customFormat="1" ht="11.25" x14ac:dyDescent="0.2">
      <c r="A2405" s="30">
        <v>45413</v>
      </c>
      <c r="B2405" s="28"/>
      <c r="C2405" s="85">
        <v>45681089000137</v>
      </c>
      <c r="D2405" s="5" t="s">
        <v>3381</v>
      </c>
      <c r="E2405" s="13" t="s">
        <v>3380</v>
      </c>
      <c r="F2405" s="13">
        <v>16</v>
      </c>
      <c r="G2405" s="36" t="s">
        <v>3379</v>
      </c>
      <c r="H2405" s="34" t="s">
        <v>6</v>
      </c>
      <c r="I2405" s="13" t="s">
        <v>5</v>
      </c>
      <c r="J2405" s="13" t="s">
        <v>10</v>
      </c>
      <c r="K2405" s="19">
        <v>45426</v>
      </c>
      <c r="L2405" s="19" t="s">
        <v>46</v>
      </c>
      <c r="M2405" s="34" t="s">
        <v>2</v>
      </c>
      <c r="N2405" s="35" t="s">
        <v>1126</v>
      </c>
      <c r="O2405" s="22">
        <v>45468</v>
      </c>
      <c r="P2405" s="21" t="s">
        <v>1125</v>
      </c>
      <c r="Q2405" s="20">
        <v>70.77</v>
      </c>
      <c r="R2405" s="19">
        <v>45495</v>
      </c>
      <c r="S2405" s="13" t="s">
        <v>1196</v>
      </c>
      <c r="T2405" s="18">
        <v>109.7</v>
      </c>
      <c r="U2405" s="17"/>
      <c r="V2405" s="16"/>
      <c r="W2405" s="15"/>
      <c r="X2405" s="14"/>
      <c r="Y2405" s="13"/>
      <c r="Z2405" s="12"/>
      <c r="AA2405" s="11" t="s">
        <v>1195</v>
      </c>
      <c r="AB2405" s="9" t="s">
        <v>1194</v>
      </c>
      <c r="AC2405" s="10" t="s">
        <v>6</v>
      </c>
      <c r="AD2405" s="9" t="s">
        <v>1131</v>
      </c>
      <c r="AE2405" s="8" t="s">
        <v>1193</v>
      </c>
      <c r="AF2405" s="32" t="s">
        <v>3378</v>
      </c>
      <c r="AG2405" s="6">
        <f>IF(P2405="Em Aberto",Q2405,0)+IF(S2405="Em Aberto",T2405,0)+IF(V2405="Em Aberto",W2405,0)+IF(Y2405="Em Aberto",Z2405,0)</f>
        <v>109.7</v>
      </c>
      <c r="AH2405" s="5"/>
    </row>
    <row r="2406" spans="1:34" s="86" customFormat="1" ht="11.25" x14ac:dyDescent="0.2">
      <c r="A2406" s="30">
        <v>45413</v>
      </c>
      <c r="B2406" s="28"/>
      <c r="C2406" s="85">
        <v>49458230000198</v>
      </c>
      <c r="D2406" s="5" t="s">
        <v>3377</v>
      </c>
      <c r="E2406" s="13" t="s">
        <v>3376</v>
      </c>
      <c r="F2406" s="13">
        <v>1</v>
      </c>
      <c r="G2406" s="36" t="s">
        <v>3375</v>
      </c>
      <c r="H2406" s="34" t="s">
        <v>11</v>
      </c>
      <c r="I2406" s="13" t="s">
        <v>5</v>
      </c>
      <c r="J2406" s="13" t="s">
        <v>10</v>
      </c>
      <c r="K2406" s="19">
        <v>45426</v>
      </c>
      <c r="L2406" s="19" t="s">
        <v>736</v>
      </c>
      <c r="M2406" s="34" t="s">
        <v>2</v>
      </c>
      <c r="N2406" s="35" t="s">
        <v>1126</v>
      </c>
      <c r="O2406" s="22">
        <v>45474</v>
      </c>
      <c r="P2406" s="21" t="s">
        <v>1125</v>
      </c>
      <c r="Q2406" s="20">
        <v>57.87</v>
      </c>
      <c r="R2406" s="19">
        <v>45505</v>
      </c>
      <c r="S2406" s="13" t="s">
        <v>1196</v>
      </c>
      <c r="T2406" s="18">
        <v>89.71</v>
      </c>
      <c r="U2406" s="17"/>
      <c r="V2406" s="16"/>
      <c r="W2406" s="15"/>
      <c r="X2406" s="14"/>
      <c r="Y2406" s="13"/>
      <c r="Z2406" s="12"/>
      <c r="AA2406" s="11" t="s">
        <v>0</v>
      </c>
      <c r="AB2406" s="9" t="s">
        <v>1123</v>
      </c>
      <c r="AC2406" s="10" t="s">
        <v>1140</v>
      </c>
      <c r="AD2406" s="9" t="s">
        <v>1131</v>
      </c>
      <c r="AE2406" s="8" t="s">
        <v>1123</v>
      </c>
      <c r="AF2406" s="32" t="s">
        <v>3374</v>
      </c>
      <c r="AG2406" s="6">
        <f>IF(P2406="Em Aberto",Q2406,0)+IF(S2406="Em Aberto",T2406,0)+IF(V2406="Em Aberto",W2406,0)+IF(Y2406="Em Aberto",Z2406,0)</f>
        <v>89.71</v>
      </c>
      <c r="AH2406" s="5"/>
    </row>
    <row r="2407" spans="1:34" s="86" customFormat="1" ht="11.25" x14ac:dyDescent="0.2">
      <c r="A2407" s="30">
        <v>45413</v>
      </c>
      <c r="B2407" s="28"/>
      <c r="C2407" s="85">
        <v>33137011000177</v>
      </c>
      <c r="D2407" s="5" t="s">
        <v>3373</v>
      </c>
      <c r="E2407" s="13" t="s">
        <v>3372</v>
      </c>
      <c r="F2407" s="13">
        <v>20</v>
      </c>
      <c r="G2407" s="36" t="s">
        <v>3371</v>
      </c>
      <c r="H2407" s="34" t="s">
        <v>6</v>
      </c>
      <c r="I2407" s="13" t="s">
        <v>5</v>
      </c>
      <c r="J2407" s="13" t="s">
        <v>10</v>
      </c>
      <c r="K2407" s="19">
        <v>45427</v>
      </c>
      <c r="L2407" s="19" t="s">
        <v>16</v>
      </c>
      <c r="M2407" s="34" t="s">
        <v>89</v>
      </c>
      <c r="N2407" s="35" t="s">
        <v>20</v>
      </c>
      <c r="O2407" s="22">
        <v>45468</v>
      </c>
      <c r="P2407" s="21" t="s">
        <v>1196</v>
      </c>
      <c r="Q2407" s="20">
        <v>67.3</v>
      </c>
      <c r="R2407" s="19">
        <v>45495</v>
      </c>
      <c r="S2407" s="13" t="s">
        <v>1196</v>
      </c>
      <c r="T2407" s="18">
        <v>109.81</v>
      </c>
      <c r="U2407" s="17"/>
      <c r="V2407" s="16"/>
      <c r="W2407" s="15"/>
      <c r="X2407" s="14"/>
      <c r="Y2407" s="13"/>
      <c r="Z2407" s="12"/>
      <c r="AA2407" s="11" t="s">
        <v>1195</v>
      </c>
      <c r="AB2407" s="9" t="s">
        <v>1380</v>
      </c>
      <c r="AC2407" s="10" t="s">
        <v>6</v>
      </c>
      <c r="AD2407" s="9" t="s">
        <v>1131</v>
      </c>
      <c r="AE2407" s="8" t="s">
        <v>1193</v>
      </c>
      <c r="AF2407" s="32" t="s">
        <v>3370</v>
      </c>
      <c r="AG2407" s="6">
        <f>IF(P2407="Em Aberto",Q2407,0)+IF(S2407="Em Aberto",T2407,0)+IF(V2407="Em Aberto",W2407,0)+IF(Y2407="Em Aberto",Z2407,0)</f>
        <v>177.11</v>
      </c>
      <c r="AH2407" s="5"/>
    </row>
    <row r="2408" spans="1:34" s="86" customFormat="1" ht="11.25" x14ac:dyDescent="0.2">
      <c r="A2408" s="30">
        <v>45413</v>
      </c>
      <c r="B2408" s="28"/>
      <c r="C2408" s="85">
        <v>29701278000178</v>
      </c>
      <c r="D2408" s="5" t="s">
        <v>3369</v>
      </c>
      <c r="E2408" s="13" t="s">
        <v>3368</v>
      </c>
      <c r="F2408" s="13">
        <v>2</v>
      </c>
      <c r="G2408" s="36" t="s">
        <v>3367</v>
      </c>
      <c r="H2408" s="34" t="s">
        <v>11</v>
      </c>
      <c r="I2408" s="13" t="s">
        <v>5</v>
      </c>
      <c r="J2408" s="13" t="s">
        <v>10</v>
      </c>
      <c r="K2408" s="19">
        <v>45427</v>
      </c>
      <c r="L2408" s="19" t="s">
        <v>46</v>
      </c>
      <c r="M2408" s="34" t="s">
        <v>89</v>
      </c>
      <c r="N2408" s="35" t="s">
        <v>20</v>
      </c>
      <c r="O2408" s="22">
        <v>45475</v>
      </c>
      <c r="P2408" s="21" t="s">
        <v>1125</v>
      </c>
      <c r="Q2408" s="20">
        <v>83.99</v>
      </c>
      <c r="R2408" s="19">
        <v>45506</v>
      </c>
      <c r="S2408" s="13" t="s">
        <v>1196</v>
      </c>
      <c r="T2408" s="18">
        <v>89.79</v>
      </c>
      <c r="U2408" s="17"/>
      <c r="V2408" s="16"/>
      <c r="W2408" s="15"/>
      <c r="X2408" s="14"/>
      <c r="Y2408" s="13"/>
      <c r="Z2408" s="12"/>
      <c r="AA2408" s="11" t="s">
        <v>0</v>
      </c>
      <c r="AB2408" s="9" t="s">
        <v>1123</v>
      </c>
      <c r="AC2408" s="10" t="s">
        <v>1140</v>
      </c>
      <c r="AD2408" s="9" t="s">
        <v>1131</v>
      </c>
      <c r="AE2408" s="8" t="s">
        <v>1123</v>
      </c>
      <c r="AF2408" s="32" t="s">
        <v>3366</v>
      </c>
      <c r="AG2408" s="6">
        <f>IF(P2408="Em Aberto",Q2408,0)+IF(S2408="Em Aberto",T2408,0)+IF(V2408="Em Aberto",W2408,0)+IF(Y2408="Em Aberto",Z2408,0)</f>
        <v>89.79</v>
      </c>
      <c r="AH2408" s="5"/>
    </row>
    <row r="2409" spans="1:34" s="86" customFormat="1" ht="11.25" x14ac:dyDescent="0.2">
      <c r="A2409" s="30">
        <v>45413</v>
      </c>
      <c r="B2409" s="28"/>
      <c r="C2409" s="85">
        <v>32148487000140</v>
      </c>
      <c r="D2409" s="5" t="s">
        <v>3365</v>
      </c>
      <c r="E2409" s="13" t="s">
        <v>3364</v>
      </c>
      <c r="F2409" s="13">
        <v>2</v>
      </c>
      <c r="G2409" s="36" t="s">
        <v>3363</v>
      </c>
      <c r="H2409" s="34" t="s">
        <v>11</v>
      </c>
      <c r="I2409" s="13" t="s">
        <v>5</v>
      </c>
      <c r="J2409" s="13" t="s">
        <v>10</v>
      </c>
      <c r="K2409" s="19">
        <v>45427</v>
      </c>
      <c r="L2409" s="19" t="s">
        <v>85</v>
      </c>
      <c r="M2409" s="34" t="s">
        <v>45</v>
      </c>
      <c r="N2409" s="35" t="s">
        <v>20</v>
      </c>
      <c r="O2409" s="22">
        <v>45475</v>
      </c>
      <c r="P2409" s="21" t="s">
        <v>1196</v>
      </c>
      <c r="Q2409" s="20">
        <v>83.99</v>
      </c>
      <c r="R2409" s="19">
        <v>45506</v>
      </c>
      <c r="S2409" s="13" t="s">
        <v>1196</v>
      </c>
      <c r="T2409" s="18">
        <v>89.79</v>
      </c>
      <c r="U2409" s="17"/>
      <c r="V2409" s="16"/>
      <c r="W2409" s="15"/>
      <c r="X2409" s="14"/>
      <c r="Y2409" s="13"/>
      <c r="Z2409" s="12"/>
      <c r="AA2409" s="11" t="s">
        <v>1195</v>
      </c>
      <c r="AB2409" s="9" t="s">
        <v>1194</v>
      </c>
      <c r="AC2409" s="10" t="s">
        <v>1140</v>
      </c>
      <c r="AD2409" s="9" t="s">
        <v>1131</v>
      </c>
      <c r="AE2409" s="8" t="s">
        <v>1193</v>
      </c>
      <c r="AF2409" s="32" t="s">
        <v>3362</v>
      </c>
      <c r="AG2409" s="6">
        <f>IF(P2409="Em Aberto",Q2409,0)+IF(S2409="Em Aberto",T2409,0)+IF(V2409="Em Aberto",W2409,0)+IF(Y2409="Em Aberto",Z2409,0)</f>
        <v>173.78</v>
      </c>
      <c r="AH2409" s="5"/>
    </row>
    <row r="2410" spans="1:34" s="86" customFormat="1" ht="11.25" x14ac:dyDescent="0.2">
      <c r="A2410" s="30">
        <v>45413</v>
      </c>
      <c r="B2410" s="28"/>
      <c r="C2410" s="85">
        <v>35286838000178</v>
      </c>
      <c r="D2410" s="5" t="s">
        <v>3361</v>
      </c>
      <c r="E2410" s="13" t="s">
        <v>3360</v>
      </c>
      <c r="F2410" s="13">
        <v>20</v>
      </c>
      <c r="G2410" s="36" t="s">
        <v>3359</v>
      </c>
      <c r="H2410" s="34" t="s">
        <v>6</v>
      </c>
      <c r="I2410" s="13" t="s">
        <v>5</v>
      </c>
      <c r="J2410" s="13" t="s">
        <v>10</v>
      </c>
      <c r="K2410" s="19">
        <v>45427</v>
      </c>
      <c r="L2410" s="19" t="s">
        <v>321</v>
      </c>
      <c r="M2410" s="34" t="s">
        <v>2</v>
      </c>
      <c r="N2410" s="35" t="s">
        <v>1126</v>
      </c>
      <c r="O2410" s="22">
        <v>45468</v>
      </c>
      <c r="P2410" s="21" t="s">
        <v>1125</v>
      </c>
      <c r="Q2410" s="20">
        <v>79.53</v>
      </c>
      <c r="R2410" s="19">
        <v>45495</v>
      </c>
      <c r="S2410" s="13" t="s">
        <v>1196</v>
      </c>
      <c r="T2410" s="18">
        <v>131.49</v>
      </c>
      <c r="U2410" s="17"/>
      <c r="V2410" s="16"/>
      <c r="W2410" s="15"/>
      <c r="X2410" s="14"/>
      <c r="Y2410" s="13"/>
      <c r="Z2410" s="12"/>
      <c r="AA2410" s="11" t="s">
        <v>1195</v>
      </c>
      <c r="AB2410" s="9" t="s">
        <v>1194</v>
      </c>
      <c r="AC2410" s="10" t="s">
        <v>1201</v>
      </c>
      <c r="AD2410" s="9" t="s">
        <v>1131</v>
      </c>
      <c r="AE2410" s="8" t="s">
        <v>1193</v>
      </c>
      <c r="AF2410" s="32" t="s">
        <v>3358</v>
      </c>
      <c r="AG2410" s="6">
        <f>IF(P2410="Em Aberto",Q2410,0)+IF(S2410="Em Aberto",T2410,0)+IF(V2410="Em Aberto",W2410,0)+IF(Y2410="Em Aberto",Z2410,0)</f>
        <v>131.49</v>
      </c>
      <c r="AH2410" s="5"/>
    </row>
    <row r="2411" spans="1:34" s="86" customFormat="1" ht="11.25" x14ac:dyDescent="0.2">
      <c r="A2411" s="30">
        <v>45413</v>
      </c>
      <c r="B2411" s="28"/>
      <c r="C2411" s="85">
        <v>7652923000177</v>
      </c>
      <c r="D2411" s="5" t="s">
        <v>3357</v>
      </c>
      <c r="E2411" s="13" t="s">
        <v>3356</v>
      </c>
      <c r="F2411" s="13">
        <v>20</v>
      </c>
      <c r="G2411" s="36" t="s">
        <v>3355</v>
      </c>
      <c r="H2411" s="34" t="s">
        <v>6</v>
      </c>
      <c r="I2411" s="13" t="s">
        <v>5</v>
      </c>
      <c r="J2411" s="13" t="s">
        <v>10</v>
      </c>
      <c r="K2411" s="19">
        <v>45427</v>
      </c>
      <c r="L2411" s="19" t="s">
        <v>46</v>
      </c>
      <c r="M2411" s="34" t="s">
        <v>15</v>
      </c>
      <c r="N2411" s="35" t="s">
        <v>1209</v>
      </c>
      <c r="O2411" s="22">
        <v>45468</v>
      </c>
      <c r="P2411" s="21" t="s">
        <v>1196</v>
      </c>
      <c r="Q2411" s="20">
        <v>67.33</v>
      </c>
      <c r="R2411" s="19">
        <v>45495</v>
      </c>
      <c r="S2411" s="13" t="s">
        <v>1196</v>
      </c>
      <c r="T2411" s="18">
        <v>109.86</v>
      </c>
      <c r="U2411" s="17"/>
      <c r="V2411" s="16"/>
      <c r="W2411" s="15"/>
      <c r="X2411" s="14"/>
      <c r="Y2411" s="13"/>
      <c r="Z2411" s="12"/>
      <c r="AA2411" s="11" t="s">
        <v>1195</v>
      </c>
      <c r="AB2411" s="9" t="s">
        <v>1380</v>
      </c>
      <c r="AC2411" s="10" t="s">
        <v>6</v>
      </c>
      <c r="AD2411" s="9" t="s">
        <v>1124</v>
      </c>
      <c r="AE2411" s="8" t="s">
        <v>3254</v>
      </c>
      <c r="AF2411" s="32" t="s">
        <v>3354</v>
      </c>
      <c r="AG2411" s="6">
        <f>IF(P2411="Em Aberto",Q2411,0)+IF(S2411="Em Aberto",T2411,0)+IF(V2411="Em Aberto",W2411,0)+IF(Y2411="Em Aberto",Z2411,0)</f>
        <v>177.19</v>
      </c>
      <c r="AH2411" s="5"/>
    </row>
    <row r="2412" spans="1:34" s="86" customFormat="1" ht="11.25" x14ac:dyDescent="0.2">
      <c r="A2412" s="30">
        <v>45413</v>
      </c>
      <c r="B2412" s="28"/>
      <c r="C2412" s="85">
        <v>4407433000117</v>
      </c>
      <c r="D2412" s="5" t="s">
        <v>3353</v>
      </c>
      <c r="E2412" s="13" t="s">
        <v>3352</v>
      </c>
      <c r="F2412" s="13">
        <v>20</v>
      </c>
      <c r="G2412" s="36" t="s">
        <v>3351</v>
      </c>
      <c r="H2412" s="34" t="s">
        <v>11</v>
      </c>
      <c r="I2412" s="13" t="s">
        <v>5</v>
      </c>
      <c r="J2412" s="13" t="s">
        <v>10</v>
      </c>
      <c r="K2412" s="19">
        <v>45427</v>
      </c>
      <c r="L2412" s="19" t="s">
        <v>90</v>
      </c>
      <c r="M2412" s="34" t="s">
        <v>37</v>
      </c>
      <c r="N2412" s="35" t="s">
        <v>1209</v>
      </c>
      <c r="O2412" s="22">
        <v>45468</v>
      </c>
      <c r="P2412" s="21" t="s">
        <v>1125</v>
      </c>
      <c r="Q2412" s="20">
        <v>79.569999999999993</v>
      </c>
      <c r="R2412" s="19">
        <v>45493</v>
      </c>
      <c r="S2412" s="13" t="s">
        <v>1196</v>
      </c>
      <c r="T2412" s="18">
        <v>109.86</v>
      </c>
      <c r="U2412" s="17"/>
      <c r="V2412" s="16"/>
      <c r="W2412" s="15"/>
      <c r="X2412" s="14"/>
      <c r="Y2412" s="13"/>
      <c r="Z2412" s="12"/>
      <c r="AA2412" s="11" t="s">
        <v>1195</v>
      </c>
      <c r="AB2412" s="9" t="s">
        <v>1194</v>
      </c>
      <c r="AC2412" s="10" t="s">
        <v>1243</v>
      </c>
      <c r="AD2412" s="9" t="s">
        <v>1131</v>
      </c>
      <c r="AE2412" s="8" t="s">
        <v>1193</v>
      </c>
      <c r="AF2412" s="32" t="s">
        <v>3350</v>
      </c>
      <c r="AG2412" s="6">
        <f>IF(P2412="Em Aberto",Q2412,0)+IF(S2412="Em Aberto",T2412,0)+IF(V2412="Em Aberto",W2412,0)+IF(Y2412="Em Aberto",Z2412,0)</f>
        <v>109.86</v>
      </c>
      <c r="AH2412" s="5"/>
    </row>
    <row r="2413" spans="1:34" s="86" customFormat="1" ht="11.25" x14ac:dyDescent="0.2">
      <c r="A2413" s="30">
        <v>45413</v>
      </c>
      <c r="B2413" s="28"/>
      <c r="C2413" s="85">
        <v>35705442000118</v>
      </c>
      <c r="D2413" s="5" t="s">
        <v>3349</v>
      </c>
      <c r="E2413" s="13" t="s">
        <v>3348</v>
      </c>
      <c r="F2413" s="13">
        <v>20</v>
      </c>
      <c r="G2413" s="36" t="s">
        <v>3347</v>
      </c>
      <c r="H2413" s="34" t="s">
        <v>6</v>
      </c>
      <c r="I2413" s="13" t="s">
        <v>5</v>
      </c>
      <c r="J2413" s="13" t="s">
        <v>10</v>
      </c>
      <c r="K2413" s="19">
        <v>45427</v>
      </c>
      <c r="L2413" s="19" t="s">
        <v>170</v>
      </c>
      <c r="M2413" s="34" t="s">
        <v>45</v>
      </c>
      <c r="N2413" s="35" t="s">
        <v>20</v>
      </c>
      <c r="O2413" s="22">
        <v>45468</v>
      </c>
      <c r="P2413" s="21" t="s">
        <v>1125</v>
      </c>
      <c r="Q2413" s="20">
        <v>67.260000000000005</v>
      </c>
      <c r="R2413" s="19">
        <v>45495</v>
      </c>
      <c r="S2413" s="13" t="s">
        <v>1196</v>
      </c>
      <c r="T2413" s="18">
        <v>109.73</v>
      </c>
      <c r="U2413" s="17"/>
      <c r="V2413" s="16"/>
      <c r="W2413" s="15"/>
      <c r="X2413" s="14"/>
      <c r="Y2413" s="13"/>
      <c r="Z2413" s="12"/>
      <c r="AA2413" s="11" t="s">
        <v>1195</v>
      </c>
      <c r="AB2413" s="9" t="s">
        <v>1194</v>
      </c>
      <c r="AC2413" s="10" t="s">
        <v>6</v>
      </c>
      <c r="AD2413" s="9" t="s">
        <v>1131</v>
      </c>
      <c r="AE2413" s="8" t="s">
        <v>1193</v>
      </c>
      <c r="AF2413" s="32" t="s">
        <v>3346</v>
      </c>
      <c r="AG2413" s="84">
        <f>IF(P2413="Em Aberto",Q2413,0)+IF(S2413="Em Aberto",T2413,0)+IF(V2413="Em Aberto",W2413,0)+IF(Y2413="Em Aberto",Z2413,0)</f>
        <v>109.73</v>
      </c>
      <c r="AH2413" s="5"/>
    </row>
    <row r="2414" spans="1:34" s="86" customFormat="1" ht="11.25" x14ac:dyDescent="0.2">
      <c r="A2414" s="30">
        <v>45413</v>
      </c>
      <c r="B2414" s="28"/>
      <c r="C2414" s="85">
        <v>2104754000117</v>
      </c>
      <c r="D2414" s="5" t="s">
        <v>3345</v>
      </c>
      <c r="E2414" s="13">
        <v>2495527</v>
      </c>
      <c r="F2414" s="13">
        <v>20</v>
      </c>
      <c r="G2414" s="36" t="s">
        <v>3344</v>
      </c>
      <c r="H2414" s="34" t="s">
        <v>11</v>
      </c>
      <c r="I2414" s="13" t="s">
        <v>5</v>
      </c>
      <c r="J2414" s="13" t="s">
        <v>4</v>
      </c>
      <c r="K2414" s="19">
        <v>45427</v>
      </c>
      <c r="L2414" s="19" t="s">
        <v>1290</v>
      </c>
      <c r="M2414" s="34" t="s">
        <v>213</v>
      </c>
      <c r="N2414" s="35" t="s">
        <v>20</v>
      </c>
      <c r="O2414" s="22">
        <v>45463</v>
      </c>
      <c r="P2414" s="21" t="s">
        <v>1125</v>
      </c>
      <c r="Q2414" s="20">
        <v>199.9</v>
      </c>
      <c r="R2414" s="19">
        <v>45493</v>
      </c>
      <c r="S2414" s="13" t="s">
        <v>1196</v>
      </c>
      <c r="T2414" s="18">
        <v>199.9</v>
      </c>
      <c r="U2414" s="17"/>
      <c r="V2414" s="16"/>
      <c r="W2414" s="15"/>
      <c r="X2414" s="14"/>
      <c r="Y2414" s="13"/>
      <c r="Z2414" s="12"/>
      <c r="AA2414" s="11" t="s">
        <v>1195</v>
      </c>
      <c r="AB2414" s="9" t="s">
        <v>1194</v>
      </c>
      <c r="AC2414" s="10" t="s">
        <v>1201</v>
      </c>
      <c r="AD2414" s="9" t="s">
        <v>1131</v>
      </c>
      <c r="AE2414" s="8" t="s">
        <v>1193</v>
      </c>
      <c r="AF2414" s="32" t="s">
        <v>3343</v>
      </c>
      <c r="AG2414" s="84">
        <f>IF(P2414="Em Aberto",Q2414,0)+IF(S2414="Em Aberto",T2414,0)+IF(V2414="Em Aberto",W2414,0)+IF(Y2414="Em Aberto",Z2414,0)</f>
        <v>199.9</v>
      </c>
      <c r="AH2414" s="5"/>
    </row>
    <row r="2415" spans="1:34" s="86" customFormat="1" ht="11.25" x14ac:dyDescent="0.2">
      <c r="A2415" s="30">
        <v>45413</v>
      </c>
      <c r="B2415" s="28"/>
      <c r="C2415" s="85">
        <v>19437010000117</v>
      </c>
      <c r="D2415" s="5" t="s">
        <v>3342</v>
      </c>
      <c r="E2415" s="13" t="s">
        <v>3341</v>
      </c>
      <c r="F2415" s="13">
        <v>16</v>
      </c>
      <c r="G2415" s="36" t="s">
        <v>3340</v>
      </c>
      <c r="H2415" s="34" t="s">
        <v>6</v>
      </c>
      <c r="I2415" s="13" t="s">
        <v>5</v>
      </c>
      <c r="J2415" s="13" t="s">
        <v>10</v>
      </c>
      <c r="K2415" s="19">
        <v>45427</v>
      </c>
      <c r="L2415" s="19" t="s">
        <v>119</v>
      </c>
      <c r="M2415" s="34" t="s">
        <v>2</v>
      </c>
      <c r="N2415" s="35" t="s">
        <v>1126</v>
      </c>
      <c r="O2415" s="22">
        <v>45463</v>
      </c>
      <c r="P2415" s="21" t="s">
        <v>1125</v>
      </c>
      <c r="Q2415" s="20">
        <v>67.23</v>
      </c>
      <c r="R2415" s="19">
        <v>45491</v>
      </c>
      <c r="S2415" s="13" t="s">
        <v>1196</v>
      </c>
      <c r="T2415" s="18">
        <v>111.1</v>
      </c>
      <c r="U2415" s="17"/>
      <c r="V2415" s="16"/>
      <c r="W2415" s="15"/>
      <c r="X2415" s="14"/>
      <c r="Y2415" s="13"/>
      <c r="Z2415" s="12"/>
      <c r="AA2415" s="11" t="s">
        <v>1195</v>
      </c>
      <c r="AB2415" s="9" t="s">
        <v>1194</v>
      </c>
      <c r="AC2415" s="10" t="s">
        <v>6</v>
      </c>
      <c r="AD2415" s="9" t="s">
        <v>1131</v>
      </c>
      <c r="AE2415" s="8" t="s">
        <v>1193</v>
      </c>
      <c r="AF2415" s="32" t="s">
        <v>3339</v>
      </c>
      <c r="AG2415" s="84">
        <f>IF(P2415="Em Aberto",Q2415,0)+IF(S2415="Em Aberto",T2415,0)+IF(V2415="Em Aberto",W2415,0)+IF(Y2415="Em Aberto",Z2415,0)</f>
        <v>111.1</v>
      </c>
      <c r="AH2415" s="5"/>
    </row>
    <row r="2416" spans="1:34" s="86" customFormat="1" ht="11.25" x14ac:dyDescent="0.2">
      <c r="A2416" s="30">
        <v>45413</v>
      </c>
      <c r="B2416" s="28"/>
      <c r="C2416" s="85">
        <v>22480468000163</v>
      </c>
      <c r="D2416" s="5" t="s">
        <v>3338</v>
      </c>
      <c r="E2416" s="13" t="s">
        <v>3337</v>
      </c>
      <c r="F2416" s="13">
        <v>20</v>
      </c>
      <c r="G2416" s="36" t="s">
        <v>3336</v>
      </c>
      <c r="H2416" s="34" t="s">
        <v>11</v>
      </c>
      <c r="I2416" s="13" t="s">
        <v>5</v>
      </c>
      <c r="J2416" s="13" t="s">
        <v>10</v>
      </c>
      <c r="K2416" s="19">
        <v>45427</v>
      </c>
      <c r="L2416" s="19" t="s">
        <v>114</v>
      </c>
      <c r="M2416" s="34" t="s">
        <v>153</v>
      </c>
      <c r="N2416" s="35" t="s">
        <v>1126</v>
      </c>
      <c r="O2416" s="22">
        <v>45463</v>
      </c>
      <c r="P2416" s="21" t="s">
        <v>1125</v>
      </c>
      <c r="Q2416" s="20">
        <v>85.72</v>
      </c>
      <c r="R2416" s="19">
        <v>45493</v>
      </c>
      <c r="S2416" s="13" t="s">
        <v>1196</v>
      </c>
      <c r="T2416" s="18">
        <v>139.86000000000001</v>
      </c>
      <c r="U2416" s="17"/>
      <c r="V2416" s="16"/>
      <c r="W2416" s="15"/>
      <c r="X2416" s="14"/>
      <c r="Y2416" s="13"/>
      <c r="Z2416" s="12"/>
      <c r="AA2416" s="11" t="s">
        <v>1195</v>
      </c>
      <c r="AB2416" s="9" t="s">
        <v>1194</v>
      </c>
      <c r="AC2416" s="10" t="s">
        <v>1140</v>
      </c>
      <c r="AD2416" s="9" t="s">
        <v>1131</v>
      </c>
      <c r="AE2416" s="8" t="s">
        <v>1193</v>
      </c>
      <c r="AF2416" s="32" t="s">
        <v>3335</v>
      </c>
      <c r="AG2416" s="84">
        <f>IF(P2416="Em Aberto",Q2416,0)+IF(S2416="Em Aberto",T2416,0)+IF(V2416="Em Aberto",W2416,0)+IF(Y2416="Em Aberto",Z2416,0)</f>
        <v>139.86000000000001</v>
      </c>
      <c r="AH2416" s="5"/>
    </row>
    <row r="2417" spans="1:36" s="86" customFormat="1" ht="11.25" x14ac:dyDescent="0.2">
      <c r="A2417" s="30">
        <v>45413</v>
      </c>
      <c r="B2417" s="28"/>
      <c r="C2417" s="85">
        <v>9318013000188</v>
      </c>
      <c r="D2417" s="5" t="s">
        <v>3334</v>
      </c>
      <c r="E2417" s="13" t="s">
        <v>3333</v>
      </c>
      <c r="F2417" s="13">
        <v>2</v>
      </c>
      <c r="G2417" s="36" t="s">
        <v>3332</v>
      </c>
      <c r="H2417" s="34" t="s">
        <v>11</v>
      </c>
      <c r="I2417" s="13" t="s">
        <v>5</v>
      </c>
      <c r="J2417" s="13" t="s">
        <v>10</v>
      </c>
      <c r="K2417" s="19">
        <v>45428</v>
      </c>
      <c r="L2417" s="19" t="s">
        <v>119</v>
      </c>
      <c r="M2417" s="34" t="s">
        <v>1519</v>
      </c>
      <c r="N2417" s="35" t="s">
        <v>1209</v>
      </c>
      <c r="O2417" s="22">
        <v>45475</v>
      </c>
      <c r="P2417" s="21" t="s">
        <v>1125</v>
      </c>
      <c r="Q2417" s="20">
        <v>126.26</v>
      </c>
      <c r="R2417" s="19">
        <v>45506</v>
      </c>
      <c r="S2417" s="13" t="s">
        <v>1196</v>
      </c>
      <c r="T2417" s="18">
        <v>139.80000000000001</v>
      </c>
      <c r="U2417" s="17"/>
      <c r="V2417" s="16"/>
      <c r="W2417" s="15"/>
      <c r="X2417" s="14"/>
      <c r="Y2417" s="13"/>
      <c r="Z2417" s="12"/>
      <c r="AA2417" s="11" t="s">
        <v>0</v>
      </c>
      <c r="AB2417" s="9" t="s">
        <v>1123</v>
      </c>
      <c r="AC2417" s="10" t="s">
        <v>1140</v>
      </c>
      <c r="AD2417" s="9" t="s">
        <v>1131</v>
      </c>
      <c r="AE2417" s="8" t="s">
        <v>1123</v>
      </c>
      <c r="AF2417" s="32" t="s">
        <v>3221</v>
      </c>
      <c r="AG2417" s="84">
        <f>IF(P2417="Em Aberto",Q2417,0)+IF(S2417="Em Aberto",T2417,0)+IF(V2417="Em Aberto",W2417,0)+IF(Y2417="Em Aberto",Z2417,0)</f>
        <v>139.80000000000001</v>
      </c>
      <c r="AH2417" s="5"/>
    </row>
    <row r="2418" spans="1:36" s="86" customFormat="1" ht="11.25" x14ac:dyDescent="0.2">
      <c r="A2418" s="30">
        <v>45413</v>
      </c>
      <c r="B2418" s="28"/>
      <c r="C2418" s="85">
        <v>28573578000156</v>
      </c>
      <c r="D2418" s="5" t="s">
        <v>3331</v>
      </c>
      <c r="E2418" s="13" t="s">
        <v>3330</v>
      </c>
      <c r="F2418" s="13">
        <v>20</v>
      </c>
      <c r="G2418" s="36" t="s">
        <v>3329</v>
      </c>
      <c r="H2418" s="34" t="s">
        <v>11</v>
      </c>
      <c r="I2418" s="13" t="s">
        <v>5</v>
      </c>
      <c r="J2418" s="13" t="s">
        <v>10</v>
      </c>
      <c r="K2418" s="19">
        <v>45428</v>
      </c>
      <c r="L2418" s="19" t="s">
        <v>46</v>
      </c>
      <c r="M2418" s="34" t="s">
        <v>2</v>
      </c>
      <c r="N2418" s="35" t="s">
        <v>1126</v>
      </c>
      <c r="O2418" s="22">
        <v>45463</v>
      </c>
      <c r="P2418" s="21" t="s">
        <v>1125</v>
      </c>
      <c r="Q2418" s="20">
        <v>63.73</v>
      </c>
      <c r="R2418" s="19">
        <v>45493</v>
      </c>
      <c r="S2418" s="13" t="s">
        <v>1196</v>
      </c>
      <c r="T2418" s="18">
        <v>109.78</v>
      </c>
      <c r="U2418" s="17"/>
      <c r="V2418" s="16"/>
      <c r="W2418" s="15"/>
      <c r="X2418" s="14"/>
      <c r="Y2418" s="13"/>
      <c r="Z2418" s="12"/>
      <c r="AA2418" s="11" t="s">
        <v>1195</v>
      </c>
      <c r="AB2418" s="9" t="s">
        <v>1194</v>
      </c>
      <c r="AC2418" s="10" t="s">
        <v>1140</v>
      </c>
      <c r="AD2418" s="9" t="s">
        <v>1131</v>
      </c>
      <c r="AE2418" s="8" t="s">
        <v>1193</v>
      </c>
      <c r="AF2418" s="32" t="s">
        <v>3091</v>
      </c>
      <c r="AG2418" s="84">
        <f>IF(P2418="Em Aberto",Q2418,0)+IF(S2418="Em Aberto",T2418,0)+IF(V2418="Em Aberto",W2418,0)+IF(Y2418="Em Aberto",Z2418,0)</f>
        <v>109.78</v>
      </c>
      <c r="AH2418" s="5"/>
    </row>
    <row r="2419" spans="1:36" s="86" customFormat="1" ht="11.25" x14ac:dyDescent="0.2">
      <c r="A2419" s="30">
        <v>45413</v>
      </c>
      <c r="B2419" s="28"/>
      <c r="C2419" s="85">
        <v>52381005000105</v>
      </c>
      <c r="D2419" s="5" t="s">
        <v>3328</v>
      </c>
      <c r="E2419" s="13" t="s">
        <v>3327</v>
      </c>
      <c r="F2419" s="13">
        <v>20</v>
      </c>
      <c r="G2419" s="36" t="s">
        <v>3326</v>
      </c>
      <c r="H2419" s="34" t="s">
        <v>6</v>
      </c>
      <c r="I2419" s="13" t="s">
        <v>5</v>
      </c>
      <c r="J2419" s="13" t="s">
        <v>10</v>
      </c>
      <c r="K2419" s="19">
        <v>45428</v>
      </c>
      <c r="L2419" s="19" t="s">
        <v>9</v>
      </c>
      <c r="M2419" s="34" t="s">
        <v>153</v>
      </c>
      <c r="N2419" s="35" t="s">
        <v>1126</v>
      </c>
      <c r="O2419" s="22">
        <v>45468</v>
      </c>
      <c r="P2419" s="21" t="s">
        <v>1125</v>
      </c>
      <c r="Q2419" s="20">
        <v>63.75</v>
      </c>
      <c r="R2419" s="19">
        <v>45495</v>
      </c>
      <c r="S2419" s="13" t="s">
        <v>1196</v>
      </c>
      <c r="T2419" s="18">
        <v>109.81</v>
      </c>
      <c r="U2419" s="17"/>
      <c r="V2419" s="16"/>
      <c r="W2419" s="15"/>
      <c r="X2419" s="14"/>
      <c r="Y2419" s="13"/>
      <c r="Z2419" s="12"/>
      <c r="AA2419" s="11" t="s">
        <v>1195</v>
      </c>
      <c r="AB2419" s="9" t="s">
        <v>1194</v>
      </c>
      <c r="AC2419" s="10" t="s">
        <v>6</v>
      </c>
      <c r="AD2419" s="9" t="s">
        <v>1131</v>
      </c>
      <c r="AE2419" s="8" t="s">
        <v>1193</v>
      </c>
      <c r="AF2419" s="32" t="s">
        <v>3091</v>
      </c>
      <c r="AG2419" s="84">
        <f>IF(P2419="Em Aberto",Q2419,0)+IF(S2419="Em Aberto",T2419,0)+IF(V2419="Em Aberto",W2419,0)+IF(Y2419="Em Aberto",Z2419,0)</f>
        <v>109.81</v>
      </c>
      <c r="AH2419" s="5"/>
    </row>
    <row r="2420" spans="1:36" s="90" customFormat="1" ht="11.25" x14ac:dyDescent="0.2">
      <c r="A2420" s="30">
        <v>45413</v>
      </c>
      <c r="B2420" s="28"/>
      <c r="C2420" s="85">
        <v>45840753000143</v>
      </c>
      <c r="D2420" s="5" t="s">
        <v>3325</v>
      </c>
      <c r="E2420" s="13" t="s">
        <v>3324</v>
      </c>
      <c r="F2420" s="13">
        <v>20</v>
      </c>
      <c r="G2420" s="36" t="s">
        <v>3323</v>
      </c>
      <c r="H2420" s="34" t="s">
        <v>6</v>
      </c>
      <c r="I2420" s="13" t="s">
        <v>5</v>
      </c>
      <c r="J2420" s="13" t="s">
        <v>10</v>
      </c>
      <c r="K2420" s="19">
        <v>45428</v>
      </c>
      <c r="L2420" s="19" t="s">
        <v>170</v>
      </c>
      <c r="M2420" s="34" t="s">
        <v>118</v>
      </c>
      <c r="N2420" s="35" t="s">
        <v>1209</v>
      </c>
      <c r="O2420" s="22">
        <v>45468</v>
      </c>
      <c r="P2420" s="21" t="s">
        <v>1125</v>
      </c>
      <c r="Q2420" s="20">
        <v>75.38</v>
      </c>
      <c r="R2420" s="19">
        <v>45495</v>
      </c>
      <c r="S2420" s="13" t="s">
        <v>1196</v>
      </c>
      <c r="T2420" s="18">
        <v>131.38999999999999</v>
      </c>
      <c r="U2420" s="17"/>
      <c r="V2420" s="16"/>
      <c r="W2420" s="15"/>
      <c r="X2420" s="14"/>
      <c r="Y2420" s="13"/>
      <c r="Z2420" s="12"/>
      <c r="AA2420" s="11" t="s">
        <v>1195</v>
      </c>
      <c r="AB2420" s="9" t="s">
        <v>1194</v>
      </c>
      <c r="AC2420" s="10" t="s">
        <v>1201</v>
      </c>
      <c r="AD2420" s="9" t="s">
        <v>1131</v>
      </c>
      <c r="AE2420" s="8" t="s">
        <v>1193</v>
      </c>
      <c r="AF2420" s="32" t="s">
        <v>3322</v>
      </c>
      <c r="AG2420" s="84">
        <f>IF(P2420="Em Aberto",Q2420,0)+IF(S2420="Em Aberto",T2420,0)+IF(V2420="Em Aberto",W2420,0)+IF(Y2420="Em Aberto",Z2420,0)</f>
        <v>131.38999999999999</v>
      </c>
      <c r="AH2420" s="5"/>
      <c r="AI2420" s="86"/>
      <c r="AJ2420" s="86"/>
    </row>
    <row r="2421" spans="1:36" s="86" customFormat="1" ht="11.25" x14ac:dyDescent="0.2">
      <c r="A2421" s="30">
        <v>45413</v>
      </c>
      <c r="B2421" s="28"/>
      <c r="C2421" s="85">
        <v>24970770000125</v>
      </c>
      <c r="D2421" s="5" t="s">
        <v>3321</v>
      </c>
      <c r="E2421" s="13" t="s">
        <v>3320</v>
      </c>
      <c r="F2421" s="13">
        <v>20</v>
      </c>
      <c r="G2421" s="36" t="s">
        <v>3319</v>
      </c>
      <c r="H2421" s="34" t="s">
        <v>6</v>
      </c>
      <c r="I2421" s="13" t="s">
        <v>5</v>
      </c>
      <c r="J2421" s="13" t="s">
        <v>10</v>
      </c>
      <c r="K2421" s="19">
        <v>45428</v>
      </c>
      <c r="L2421" s="19" t="s">
        <v>3</v>
      </c>
      <c r="M2421" s="34" t="s">
        <v>72</v>
      </c>
      <c r="N2421" s="35" t="s">
        <v>20</v>
      </c>
      <c r="O2421" s="22">
        <v>45468</v>
      </c>
      <c r="P2421" s="21" t="s">
        <v>1125</v>
      </c>
      <c r="Q2421" s="20">
        <v>63.75</v>
      </c>
      <c r="R2421" s="19">
        <v>45495</v>
      </c>
      <c r="S2421" s="13" t="s">
        <v>1196</v>
      </c>
      <c r="T2421" s="18">
        <v>109.8</v>
      </c>
      <c r="U2421" s="17"/>
      <c r="V2421" s="16"/>
      <c r="W2421" s="15"/>
      <c r="X2421" s="14"/>
      <c r="Y2421" s="13"/>
      <c r="Z2421" s="12"/>
      <c r="AA2421" s="11" t="s">
        <v>1195</v>
      </c>
      <c r="AB2421" s="9" t="s">
        <v>1194</v>
      </c>
      <c r="AC2421" s="10" t="s">
        <v>6</v>
      </c>
      <c r="AD2421" s="9" t="s">
        <v>1131</v>
      </c>
      <c r="AE2421" s="8" t="s">
        <v>1193</v>
      </c>
      <c r="AF2421" s="32" t="s">
        <v>3318</v>
      </c>
      <c r="AG2421" s="84">
        <f>IF(P2421="Em Aberto",Q2421,0)+IF(S2421="Em Aberto",T2421,0)+IF(V2421="Em Aberto",W2421,0)+IF(Y2421="Em Aberto",Z2421,0)</f>
        <v>109.8</v>
      </c>
      <c r="AH2421" s="5"/>
    </row>
    <row r="2422" spans="1:36" s="86" customFormat="1" ht="11.25" x14ac:dyDescent="0.2">
      <c r="A2422" s="30">
        <v>45413</v>
      </c>
      <c r="B2422" s="28"/>
      <c r="C2422" s="85">
        <v>20747715000110</v>
      </c>
      <c r="D2422" s="5" t="s">
        <v>3317</v>
      </c>
      <c r="E2422" s="13" t="s">
        <v>3316</v>
      </c>
      <c r="F2422" s="13">
        <v>2</v>
      </c>
      <c r="G2422" s="36" t="s">
        <v>3315</v>
      </c>
      <c r="H2422" s="34" t="s">
        <v>6</v>
      </c>
      <c r="I2422" s="13" t="s">
        <v>5</v>
      </c>
      <c r="J2422" s="13" t="s">
        <v>10</v>
      </c>
      <c r="K2422" s="19">
        <v>45428</v>
      </c>
      <c r="L2422" s="19" t="s">
        <v>16</v>
      </c>
      <c r="M2422" s="34" t="s">
        <v>2</v>
      </c>
      <c r="N2422" s="35" t="s">
        <v>1126</v>
      </c>
      <c r="O2422" s="22">
        <v>45475</v>
      </c>
      <c r="P2422" s="21" t="s">
        <v>1125</v>
      </c>
      <c r="Q2422" s="20">
        <v>99.07</v>
      </c>
      <c r="R2422" s="19">
        <v>45506</v>
      </c>
      <c r="S2422" s="13" t="s">
        <v>1196</v>
      </c>
      <c r="T2422" s="18">
        <v>111.68</v>
      </c>
      <c r="U2422" s="17"/>
      <c r="V2422" s="16"/>
      <c r="W2422" s="15"/>
      <c r="X2422" s="14"/>
      <c r="Y2422" s="13"/>
      <c r="Z2422" s="12"/>
      <c r="AA2422" s="11" t="s">
        <v>0</v>
      </c>
      <c r="AB2422" s="9" t="s">
        <v>1123</v>
      </c>
      <c r="AC2422" s="10" t="s">
        <v>6</v>
      </c>
      <c r="AD2422" s="9" t="s">
        <v>1131</v>
      </c>
      <c r="AE2422" s="8" t="s">
        <v>1123</v>
      </c>
      <c r="AF2422" s="32" t="s">
        <v>3200</v>
      </c>
      <c r="AG2422" s="84">
        <f>IF(P2422="Em Aberto",Q2422,0)+IF(S2422="Em Aberto",T2422,0)+IF(V2422="Em Aberto",W2422,0)+IF(Y2422="Em Aberto",Z2422,0)</f>
        <v>111.68</v>
      </c>
      <c r="AH2422" s="5"/>
    </row>
    <row r="2423" spans="1:36" s="90" customFormat="1" ht="11.25" x14ac:dyDescent="0.2">
      <c r="A2423" s="30">
        <v>45413</v>
      </c>
      <c r="B2423" s="28"/>
      <c r="C2423" s="85">
        <v>29780597000116</v>
      </c>
      <c r="D2423" s="5" t="s">
        <v>3314</v>
      </c>
      <c r="E2423" s="13" t="s">
        <v>3313</v>
      </c>
      <c r="F2423" s="13">
        <v>2</v>
      </c>
      <c r="G2423" s="36" t="s">
        <v>3312</v>
      </c>
      <c r="H2423" s="34" t="s">
        <v>6</v>
      </c>
      <c r="I2423" s="13" t="s">
        <v>5</v>
      </c>
      <c r="J2423" s="13" t="s">
        <v>10</v>
      </c>
      <c r="K2423" s="19">
        <v>45428</v>
      </c>
      <c r="L2423" s="19" t="s">
        <v>140</v>
      </c>
      <c r="M2423" s="34" t="s">
        <v>45</v>
      </c>
      <c r="N2423" s="35" t="s">
        <v>20</v>
      </c>
      <c r="O2423" s="22">
        <v>45475</v>
      </c>
      <c r="P2423" s="21" t="s">
        <v>1125</v>
      </c>
      <c r="Q2423" s="20">
        <v>117.26</v>
      </c>
      <c r="R2423" s="19">
        <v>45506</v>
      </c>
      <c r="S2423" s="13" t="s">
        <v>1196</v>
      </c>
      <c r="T2423" s="18">
        <v>129.83000000000001</v>
      </c>
      <c r="U2423" s="17"/>
      <c r="V2423" s="16"/>
      <c r="W2423" s="15"/>
      <c r="X2423" s="14"/>
      <c r="Y2423" s="13"/>
      <c r="Z2423" s="12"/>
      <c r="AA2423" s="11" t="s">
        <v>0</v>
      </c>
      <c r="AB2423" s="9" t="s">
        <v>1123</v>
      </c>
      <c r="AC2423" s="10" t="s">
        <v>6</v>
      </c>
      <c r="AD2423" s="9" t="s">
        <v>1131</v>
      </c>
      <c r="AE2423" s="8" t="s">
        <v>1123</v>
      </c>
      <c r="AF2423" s="32" t="s">
        <v>3200</v>
      </c>
      <c r="AG2423" s="84">
        <f>IF(P2423="Em Aberto",Q2423,0)+IF(S2423="Em Aberto",T2423,0)+IF(V2423="Em Aberto",W2423,0)+IF(Y2423="Em Aberto",Z2423,0)</f>
        <v>129.83000000000001</v>
      </c>
      <c r="AH2423" s="5"/>
      <c r="AI2423" s="86"/>
      <c r="AJ2423" s="86"/>
    </row>
    <row r="2424" spans="1:36" s="86" customFormat="1" ht="11.25" x14ac:dyDescent="0.2">
      <c r="A2424" s="30">
        <v>45413</v>
      </c>
      <c r="B2424" s="28"/>
      <c r="C2424" s="85">
        <v>38184282000105</v>
      </c>
      <c r="D2424" s="5" t="s">
        <v>3311</v>
      </c>
      <c r="E2424" s="13" t="s">
        <v>3310</v>
      </c>
      <c r="F2424" s="13">
        <v>2</v>
      </c>
      <c r="G2424" s="36" t="s">
        <v>3309</v>
      </c>
      <c r="H2424" s="34" t="s">
        <v>11</v>
      </c>
      <c r="I2424" s="13" t="s">
        <v>5</v>
      </c>
      <c r="J2424" s="13" t="s">
        <v>10</v>
      </c>
      <c r="K2424" s="19">
        <v>45428</v>
      </c>
      <c r="L2424" s="19" t="s">
        <v>16</v>
      </c>
      <c r="M2424" s="34" t="s">
        <v>118</v>
      </c>
      <c r="N2424" s="35" t="s">
        <v>1209</v>
      </c>
      <c r="O2424" s="22">
        <v>45475</v>
      </c>
      <c r="P2424" s="21" t="s">
        <v>1125</v>
      </c>
      <c r="Q2424" s="20">
        <v>81.099999999999994</v>
      </c>
      <c r="R2424" s="19">
        <v>45506</v>
      </c>
      <c r="S2424" s="13" t="s">
        <v>1196</v>
      </c>
      <c r="T2424" s="18">
        <v>89.79</v>
      </c>
      <c r="U2424" s="17"/>
      <c r="V2424" s="16"/>
      <c r="W2424" s="15"/>
      <c r="X2424" s="14"/>
      <c r="Y2424" s="13"/>
      <c r="Z2424" s="12"/>
      <c r="AA2424" s="11" t="s">
        <v>0</v>
      </c>
      <c r="AB2424" s="9" t="s">
        <v>1123</v>
      </c>
      <c r="AC2424" s="10" t="s">
        <v>1140</v>
      </c>
      <c r="AD2424" s="9" t="s">
        <v>1131</v>
      </c>
      <c r="AE2424" s="8" t="s">
        <v>1123</v>
      </c>
      <c r="AF2424" s="32" t="s">
        <v>3192</v>
      </c>
      <c r="AG2424" s="84">
        <f>IF(P2424="Em Aberto",Q2424,0)+IF(S2424="Em Aberto",T2424,0)+IF(V2424="Em Aberto",W2424,0)+IF(Y2424="Em Aberto",Z2424,0)</f>
        <v>89.79</v>
      </c>
      <c r="AH2424" s="5"/>
    </row>
    <row r="2425" spans="1:36" s="86" customFormat="1" ht="11.25" x14ac:dyDescent="0.2">
      <c r="A2425" s="30">
        <v>45413</v>
      </c>
      <c r="B2425" s="28"/>
      <c r="C2425" s="85">
        <v>36668178000152</v>
      </c>
      <c r="D2425" s="5" t="s">
        <v>3308</v>
      </c>
      <c r="E2425" s="13" t="s">
        <v>3307</v>
      </c>
      <c r="F2425" s="13">
        <v>2</v>
      </c>
      <c r="G2425" s="36" t="s">
        <v>3306</v>
      </c>
      <c r="H2425" s="34" t="s">
        <v>6</v>
      </c>
      <c r="I2425" s="13" t="s">
        <v>5</v>
      </c>
      <c r="J2425" s="13" t="s">
        <v>10</v>
      </c>
      <c r="K2425" s="19">
        <v>45428</v>
      </c>
      <c r="L2425" s="19" t="s">
        <v>46</v>
      </c>
      <c r="M2425" s="34" t="s">
        <v>110</v>
      </c>
      <c r="N2425" s="35" t="s">
        <v>20</v>
      </c>
      <c r="O2425" s="22">
        <v>45475</v>
      </c>
      <c r="P2425" s="21" t="s">
        <v>1125</v>
      </c>
      <c r="Q2425" s="20">
        <v>117.27</v>
      </c>
      <c r="R2425" s="19">
        <v>45506</v>
      </c>
      <c r="S2425" s="13" t="s">
        <v>1196</v>
      </c>
      <c r="T2425" s="18">
        <v>129.84</v>
      </c>
      <c r="U2425" s="17"/>
      <c r="V2425" s="16"/>
      <c r="W2425" s="15"/>
      <c r="X2425" s="14"/>
      <c r="Y2425" s="13"/>
      <c r="Z2425" s="12"/>
      <c r="AA2425" s="11" t="s">
        <v>0</v>
      </c>
      <c r="AB2425" s="9" t="s">
        <v>1123</v>
      </c>
      <c r="AC2425" s="10" t="s">
        <v>6</v>
      </c>
      <c r="AD2425" s="9" t="s">
        <v>1131</v>
      </c>
      <c r="AE2425" s="8" t="s">
        <v>1123</v>
      </c>
      <c r="AF2425" s="32" t="s">
        <v>3200</v>
      </c>
      <c r="AG2425" s="84">
        <f>IF(P2425="Em Aberto",Q2425,0)+IF(S2425="Em Aberto",T2425,0)+IF(V2425="Em Aberto",W2425,0)+IF(Y2425="Em Aberto",Z2425,0)</f>
        <v>129.84</v>
      </c>
      <c r="AH2425" s="5"/>
    </row>
    <row r="2426" spans="1:36" s="86" customFormat="1" ht="11.25" x14ac:dyDescent="0.2">
      <c r="A2426" s="30">
        <v>45413</v>
      </c>
      <c r="B2426" s="28"/>
      <c r="C2426" s="85">
        <v>36260102000193</v>
      </c>
      <c r="D2426" s="5" t="s">
        <v>3305</v>
      </c>
      <c r="E2426" s="13" t="s">
        <v>3304</v>
      </c>
      <c r="F2426" s="13">
        <v>20</v>
      </c>
      <c r="G2426" s="36" t="s">
        <v>3303</v>
      </c>
      <c r="H2426" s="34" t="s">
        <v>6</v>
      </c>
      <c r="I2426" s="13" t="s">
        <v>5</v>
      </c>
      <c r="J2426" s="13" t="s">
        <v>10</v>
      </c>
      <c r="K2426" s="19">
        <v>45428</v>
      </c>
      <c r="L2426" s="19" t="s">
        <v>22</v>
      </c>
      <c r="M2426" s="34" t="s">
        <v>29</v>
      </c>
      <c r="N2426" s="35" t="s">
        <v>1126</v>
      </c>
      <c r="O2426" s="22">
        <v>45468</v>
      </c>
      <c r="P2426" s="21" t="s">
        <v>1196</v>
      </c>
      <c r="Q2426" s="20">
        <v>63.75</v>
      </c>
      <c r="R2426" s="19">
        <v>45495</v>
      </c>
      <c r="S2426" s="13" t="s">
        <v>1196</v>
      </c>
      <c r="T2426" s="18">
        <v>109.81</v>
      </c>
      <c r="U2426" s="17"/>
      <c r="V2426" s="16"/>
      <c r="W2426" s="15"/>
      <c r="X2426" s="14"/>
      <c r="Y2426" s="13"/>
      <c r="Z2426" s="12"/>
      <c r="AA2426" s="11" t="s">
        <v>1195</v>
      </c>
      <c r="AB2426" s="9" t="s">
        <v>1380</v>
      </c>
      <c r="AC2426" s="10" t="s">
        <v>1201</v>
      </c>
      <c r="AD2426" s="9" t="s">
        <v>1131</v>
      </c>
      <c r="AE2426" s="8" t="s">
        <v>1193</v>
      </c>
      <c r="AF2426" s="32" t="s">
        <v>3302</v>
      </c>
      <c r="AG2426" s="84">
        <f>IF(P2426="Em Aberto",Q2426,0)+IF(S2426="Em Aberto",T2426,0)+IF(V2426="Em Aberto",W2426,0)+IF(Y2426="Em Aberto",Z2426,0)</f>
        <v>173.56</v>
      </c>
      <c r="AH2426" s="5"/>
    </row>
    <row r="2427" spans="1:36" s="86" customFormat="1" ht="11.25" x14ac:dyDescent="0.2">
      <c r="A2427" s="30">
        <v>45413</v>
      </c>
      <c r="B2427" s="28"/>
      <c r="C2427" s="85">
        <v>52094668000149</v>
      </c>
      <c r="D2427" s="5" t="s">
        <v>3301</v>
      </c>
      <c r="E2427" s="13" t="s">
        <v>3300</v>
      </c>
      <c r="F2427" s="13">
        <v>7</v>
      </c>
      <c r="G2427" s="36" t="s">
        <v>3299</v>
      </c>
      <c r="H2427" s="34" t="s">
        <v>11</v>
      </c>
      <c r="I2427" s="13" t="s">
        <v>5</v>
      </c>
      <c r="J2427" s="13" t="s">
        <v>10</v>
      </c>
      <c r="K2427" s="19">
        <v>45428</v>
      </c>
      <c r="L2427" s="19" t="s">
        <v>30</v>
      </c>
      <c r="M2427" s="34" t="s">
        <v>2</v>
      </c>
      <c r="N2427" s="35" t="s">
        <v>1126</v>
      </c>
      <c r="O2427" s="22">
        <v>45450</v>
      </c>
      <c r="P2427" s="21" t="s">
        <v>1125</v>
      </c>
      <c r="Q2427" s="20">
        <v>25.6</v>
      </c>
      <c r="R2427" s="19">
        <v>45480</v>
      </c>
      <c r="S2427" s="13" t="s">
        <v>1125</v>
      </c>
      <c r="T2427" s="18">
        <v>109.78</v>
      </c>
      <c r="U2427" s="17"/>
      <c r="V2427" s="16"/>
      <c r="W2427" s="15"/>
      <c r="X2427" s="14"/>
      <c r="Y2427" s="13"/>
      <c r="Z2427" s="12"/>
      <c r="AA2427" s="11" t="s">
        <v>0</v>
      </c>
      <c r="AB2427" s="9" t="s">
        <v>1123</v>
      </c>
      <c r="AC2427" s="10" t="s">
        <v>1140</v>
      </c>
      <c r="AD2427" s="9" t="s">
        <v>1131</v>
      </c>
      <c r="AE2427" s="8" t="s">
        <v>1123</v>
      </c>
      <c r="AF2427" s="32" t="s">
        <v>3298</v>
      </c>
      <c r="AG2427" s="6">
        <f>IF(P2427="Em Aberto",Q2427,0)+IF(S2427="Em Aberto",T2427,0)+IF(V2427="Em Aberto",W2427,0)+IF(Y2427="Em Aberto",Z2427,0)</f>
        <v>0</v>
      </c>
      <c r="AH2427" s="5"/>
    </row>
    <row r="2428" spans="1:36" s="86" customFormat="1" ht="11.25" x14ac:dyDescent="0.2">
      <c r="A2428" s="30">
        <v>45413</v>
      </c>
      <c r="B2428" s="28"/>
      <c r="C2428" s="85">
        <v>542160000162</v>
      </c>
      <c r="D2428" s="5" t="s">
        <v>3297</v>
      </c>
      <c r="E2428" s="13" t="s">
        <v>3296</v>
      </c>
      <c r="F2428" s="13">
        <v>20</v>
      </c>
      <c r="G2428" s="36" t="s">
        <v>3295</v>
      </c>
      <c r="H2428" s="34" t="s">
        <v>11</v>
      </c>
      <c r="I2428" s="13" t="s">
        <v>5</v>
      </c>
      <c r="J2428" s="13" t="s">
        <v>10</v>
      </c>
      <c r="K2428" s="19">
        <v>45428</v>
      </c>
      <c r="L2428" s="19" t="s">
        <v>53</v>
      </c>
      <c r="M2428" s="34" t="s">
        <v>89</v>
      </c>
      <c r="N2428" s="35" t="s">
        <v>20</v>
      </c>
      <c r="O2428" s="22">
        <v>45463</v>
      </c>
      <c r="P2428" s="21" t="s">
        <v>1125</v>
      </c>
      <c r="Q2428" s="20">
        <v>63.74</v>
      </c>
      <c r="R2428" s="19">
        <v>45493</v>
      </c>
      <c r="S2428" s="13" t="s">
        <v>1196</v>
      </c>
      <c r="T2428" s="18">
        <v>109.8</v>
      </c>
      <c r="U2428" s="17"/>
      <c r="V2428" s="16"/>
      <c r="W2428" s="15"/>
      <c r="X2428" s="14"/>
      <c r="Y2428" s="13"/>
      <c r="Z2428" s="12"/>
      <c r="AA2428" s="11" t="s">
        <v>1195</v>
      </c>
      <c r="AB2428" s="9" t="s">
        <v>1194</v>
      </c>
      <c r="AC2428" s="10" t="s">
        <v>1140</v>
      </c>
      <c r="AD2428" s="9" t="s">
        <v>1131</v>
      </c>
      <c r="AE2428" s="8" t="s">
        <v>1193</v>
      </c>
      <c r="AF2428" s="32" t="s">
        <v>3091</v>
      </c>
      <c r="AG2428" s="84">
        <f>IF(P2428="Em Aberto",Q2428,0)+IF(S2428="Em Aberto",T2428,0)+IF(V2428="Em Aberto",W2428,0)+IF(Y2428="Em Aberto",Z2428,0)</f>
        <v>109.8</v>
      </c>
      <c r="AH2428" s="5"/>
    </row>
    <row r="2429" spans="1:36" s="86" customFormat="1" ht="11.25" x14ac:dyDescent="0.2">
      <c r="A2429" s="30">
        <v>45413</v>
      </c>
      <c r="B2429" s="28"/>
      <c r="C2429" s="85">
        <v>47435154000170</v>
      </c>
      <c r="D2429" s="5" t="s">
        <v>3294</v>
      </c>
      <c r="E2429" s="13" t="s">
        <v>3293</v>
      </c>
      <c r="F2429" s="13">
        <v>20</v>
      </c>
      <c r="G2429" s="36" t="s">
        <v>3292</v>
      </c>
      <c r="H2429" s="34" t="s">
        <v>6</v>
      </c>
      <c r="I2429" s="13" t="s">
        <v>5</v>
      </c>
      <c r="J2429" s="13" t="s">
        <v>10</v>
      </c>
      <c r="K2429" s="19">
        <v>45429</v>
      </c>
      <c r="L2429" s="19" t="s">
        <v>30</v>
      </c>
      <c r="M2429" s="34" t="s">
        <v>37</v>
      </c>
      <c r="N2429" s="35" t="s">
        <v>1209</v>
      </c>
      <c r="O2429" s="22">
        <v>45468</v>
      </c>
      <c r="P2429" s="21" t="s">
        <v>1125</v>
      </c>
      <c r="Q2429" s="20">
        <v>60.2</v>
      </c>
      <c r="R2429" s="19">
        <v>45495</v>
      </c>
      <c r="S2429" s="13" t="s">
        <v>1125</v>
      </c>
      <c r="T2429" s="18">
        <v>109.8</v>
      </c>
      <c r="U2429" s="17"/>
      <c r="V2429" s="16"/>
      <c r="W2429" s="15"/>
      <c r="X2429" s="14"/>
      <c r="Y2429" s="13"/>
      <c r="Z2429" s="12"/>
      <c r="AA2429" s="11" t="s">
        <v>0</v>
      </c>
      <c r="AB2429" s="9" t="s">
        <v>1123</v>
      </c>
      <c r="AC2429" s="10" t="s">
        <v>6</v>
      </c>
      <c r="AD2429" s="9" t="s">
        <v>1131</v>
      </c>
      <c r="AE2429" s="8" t="s">
        <v>1123</v>
      </c>
      <c r="AF2429" s="32" t="s">
        <v>3091</v>
      </c>
      <c r="AG2429" s="84">
        <f>IF(P2429="Em Aberto",Q2429,0)+IF(S2429="Em Aberto",T2429,0)+IF(V2429="Em Aberto",W2429,0)+IF(Y2429="Em Aberto",Z2429,0)</f>
        <v>0</v>
      </c>
      <c r="AH2429" s="5"/>
    </row>
    <row r="2430" spans="1:36" s="86" customFormat="1" ht="11.25" x14ac:dyDescent="0.2">
      <c r="A2430" s="30">
        <v>45413</v>
      </c>
      <c r="B2430" s="28"/>
      <c r="C2430" s="85">
        <v>32043514000110</v>
      </c>
      <c r="D2430" s="5" t="s">
        <v>3291</v>
      </c>
      <c r="E2430" s="13" t="s">
        <v>3290</v>
      </c>
      <c r="F2430" s="13">
        <v>2</v>
      </c>
      <c r="G2430" s="36" t="s">
        <v>3289</v>
      </c>
      <c r="H2430" s="34" t="s">
        <v>11</v>
      </c>
      <c r="I2430" s="13" t="s">
        <v>5</v>
      </c>
      <c r="J2430" s="13" t="s">
        <v>10</v>
      </c>
      <c r="K2430" s="19">
        <v>45429</v>
      </c>
      <c r="L2430" s="19" t="s">
        <v>3</v>
      </c>
      <c r="M2430" s="34" t="s">
        <v>123</v>
      </c>
      <c r="N2430" s="35" t="s">
        <v>1209</v>
      </c>
      <c r="O2430" s="22">
        <v>45475</v>
      </c>
      <c r="P2430" s="21" t="s">
        <v>1125</v>
      </c>
      <c r="Q2430" s="20">
        <v>95.63</v>
      </c>
      <c r="R2430" s="19">
        <v>45506</v>
      </c>
      <c r="S2430" s="13" t="s">
        <v>1196</v>
      </c>
      <c r="T2430" s="18">
        <v>109.8</v>
      </c>
      <c r="U2430" s="17"/>
      <c r="V2430" s="16"/>
      <c r="W2430" s="15"/>
      <c r="X2430" s="14"/>
      <c r="Y2430" s="13"/>
      <c r="Z2430" s="12"/>
      <c r="AA2430" s="11" t="s">
        <v>0</v>
      </c>
      <c r="AB2430" s="9" t="s">
        <v>1123</v>
      </c>
      <c r="AC2430" s="10" t="s">
        <v>1140</v>
      </c>
      <c r="AD2430" s="9" t="s">
        <v>1131</v>
      </c>
      <c r="AE2430" s="8" t="s">
        <v>1123</v>
      </c>
      <c r="AF2430" s="32" t="s">
        <v>3221</v>
      </c>
      <c r="AG2430" s="84">
        <f>IF(P2430="Em Aberto",Q2430,0)+IF(S2430="Em Aberto",T2430,0)+IF(V2430="Em Aberto",W2430,0)+IF(Y2430="Em Aberto",Z2430,0)</f>
        <v>109.8</v>
      </c>
      <c r="AH2430" s="5"/>
    </row>
    <row r="2431" spans="1:36" s="86" customFormat="1" ht="11.25" x14ac:dyDescent="0.2">
      <c r="A2431" s="30">
        <v>45413</v>
      </c>
      <c r="B2431" s="28"/>
      <c r="C2431" s="85">
        <v>19288371000149</v>
      </c>
      <c r="D2431" s="5" t="s">
        <v>3288</v>
      </c>
      <c r="E2431" s="13" t="s">
        <v>3287</v>
      </c>
      <c r="F2431" s="13">
        <v>2</v>
      </c>
      <c r="G2431" s="36" t="s">
        <v>3286</v>
      </c>
      <c r="H2431" s="34" t="s">
        <v>11</v>
      </c>
      <c r="I2431" s="13" t="s">
        <v>5</v>
      </c>
      <c r="J2431" s="13" t="s">
        <v>10</v>
      </c>
      <c r="K2431" s="19">
        <v>45429</v>
      </c>
      <c r="L2431" s="19" t="s">
        <v>9</v>
      </c>
      <c r="M2431" s="34" t="s">
        <v>181</v>
      </c>
      <c r="N2431" s="35" t="s">
        <v>1209</v>
      </c>
      <c r="O2431" s="22">
        <v>45475</v>
      </c>
      <c r="P2431" s="21" t="s">
        <v>1125</v>
      </c>
      <c r="Q2431" s="20">
        <v>78.16</v>
      </c>
      <c r="R2431" s="19">
        <v>45506</v>
      </c>
      <c r="S2431" s="13" t="s">
        <v>1196</v>
      </c>
      <c r="T2431" s="18">
        <v>89.75</v>
      </c>
      <c r="U2431" s="17"/>
      <c r="V2431" s="16"/>
      <c r="W2431" s="15"/>
      <c r="X2431" s="14"/>
      <c r="Y2431" s="13"/>
      <c r="Z2431" s="12"/>
      <c r="AA2431" s="11" t="s">
        <v>0</v>
      </c>
      <c r="AB2431" s="9" t="s">
        <v>1123</v>
      </c>
      <c r="AC2431" s="10" t="s">
        <v>1140</v>
      </c>
      <c r="AD2431" s="9" t="s">
        <v>1131</v>
      </c>
      <c r="AE2431" s="8" t="s">
        <v>1123</v>
      </c>
      <c r="AF2431" s="32" t="s">
        <v>3221</v>
      </c>
      <c r="AG2431" s="84">
        <f>IF(P2431="Em Aberto",Q2431,0)+IF(S2431="Em Aberto",T2431,0)+IF(V2431="Em Aberto",W2431,0)+IF(Y2431="Em Aberto",Z2431,0)</f>
        <v>89.75</v>
      </c>
      <c r="AH2431" s="5"/>
    </row>
    <row r="2432" spans="1:36" s="86" customFormat="1" ht="11.25" x14ac:dyDescent="0.2">
      <c r="A2432" s="30">
        <v>45413</v>
      </c>
      <c r="B2432" s="28"/>
      <c r="C2432" s="85">
        <v>22654122000134</v>
      </c>
      <c r="D2432" s="5" t="s">
        <v>3285</v>
      </c>
      <c r="E2432" s="13">
        <v>2530468</v>
      </c>
      <c r="F2432" s="13">
        <v>22</v>
      </c>
      <c r="G2432" s="36" t="s">
        <v>3284</v>
      </c>
      <c r="H2432" s="34" t="s">
        <v>6</v>
      </c>
      <c r="I2432" s="13" t="s">
        <v>5</v>
      </c>
      <c r="J2432" s="13" t="s">
        <v>4</v>
      </c>
      <c r="K2432" s="19">
        <v>45429</v>
      </c>
      <c r="L2432" s="19" t="s">
        <v>1565</v>
      </c>
      <c r="M2432" s="34" t="s">
        <v>2</v>
      </c>
      <c r="N2432" s="35" t="s">
        <v>1126</v>
      </c>
      <c r="O2432" s="22">
        <v>45465</v>
      </c>
      <c r="P2432" s="21" t="s">
        <v>1125</v>
      </c>
      <c r="Q2432" s="20">
        <v>89.9</v>
      </c>
      <c r="R2432" s="19">
        <v>45495</v>
      </c>
      <c r="S2432" s="13" t="s">
        <v>1196</v>
      </c>
      <c r="T2432" s="18">
        <v>89.9</v>
      </c>
      <c r="U2432" s="17"/>
      <c r="V2432" s="16"/>
      <c r="W2432" s="15"/>
      <c r="X2432" s="14"/>
      <c r="Y2432" s="13"/>
      <c r="Z2432" s="12"/>
      <c r="AA2432" s="11" t="s">
        <v>0</v>
      </c>
      <c r="AB2432" s="9" t="s">
        <v>1123</v>
      </c>
      <c r="AC2432" s="10" t="s">
        <v>1201</v>
      </c>
      <c r="AD2432" s="9" t="s">
        <v>1131</v>
      </c>
      <c r="AE2432" s="8" t="s">
        <v>1123</v>
      </c>
      <c r="AF2432" s="32" t="s">
        <v>3283</v>
      </c>
      <c r="AG2432" s="84">
        <f>IF(P2432="Em Aberto",Q2432,0)+IF(S2432="Em Aberto",T2432,0)+IF(V2432="Em Aberto",W2432,0)+IF(Y2432="Em Aberto",Z2432,0)</f>
        <v>89.9</v>
      </c>
      <c r="AH2432" s="5"/>
    </row>
    <row r="2433" spans="1:34" s="86" customFormat="1" ht="11.25" x14ac:dyDescent="0.2">
      <c r="A2433" s="30">
        <v>45413</v>
      </c>
      <c r="B2433" s="28"/>
      <c r="C2433" s="85">
        <v>26661537000196</v>
      </c>
      <c r="D2433" s="5" t="s">
        <v>3282</v>
      </c>
      <c r="E2433" s="13" t="s">
        <v>3281</v>
      </c>
      <c r="F2433" s="13">
        <v>20</v>
      </c>
      <c r="G2433" s="36" t="s">
        <v>3280</v>
      </c>
      <c r="H2433" s="34" t="s">
        <v>6</v>
      </c>
      <c r="I2433" s="13" t="s">
        <v>5</v>
      </c>
      <c r="J2433" s="13" t="s">
        <v>10</v>
      </c>
      <c r="K2433" s="19">
        <v>45429</v>
      </c>
      <c r="L2433" s="19" t="s">
        <v>90</v>
      </c>
      <c r="M2433" s="34" t="s">
        <v>15</v>
      </c>
      <c r="N2433" s="35" t="s">
        <v>1209</v>
      </c>
      <c r="O2433" s="22">
        <v>45468</v>
      </c>
      <c r="P2433" s="21" t="s">
        <v>1125</v>
      </c>
      <c r="Q2433" s="20">
        <v>71.2</v>
      </c>
      <c r="R2433" s="19">
        <v>45495</v>
      </c>
      <c r="S2433" s="13" t="s">
        <v>1196</v>
      </c>
      <c r="T2433" s="18">
        <v>129.84</v>
      </c>
      <c r="U2433" s="17"/>
      <c r="V2433" s="16"/>
      <c r="W2433" s="15"/>
      <c r="X2433" s="14"/>
      <c r="Y2433" s="13"/>
      <c r="Z2433" s="12"/>
      <c r="AA2433" s="11" t="s">
        <v>1195</v>
      </c>
      <c r="AB2433" s="9" t="s">
        <v>1194</v>
      </c>
      <c r="AC2433" s="10" t="s">
        <v>6</v>
      </c>
      <c r="AD2433" s="9" t="s">
        <v>1131</v>
      </c>
      <c r="AE2433" s="8" t="s">
        <v>1193</v>
      </c>
      <c r="AF2433" s="32" t="s">
        <v>3279</v>
      </c>
      <c r="AG2433" s="84">
        <f>IF(P2433="Em Aberto",Q2433,0)+IF(S2433="Em Aberto",T2433,0)+IF(V2433="Em Aberto",W2433,0)+IF(Y2433="Em Aberto",Z2433,0)</f>
        <v>129.84</v>
      </c>
      <c r="AH2433" s="5"/>
    </row>
    <row r="2434" spans="1:34" s="86" customFormat="1" ht="11.25" x14ac:dyDescent="0.2">
      <c r="A2434" s="30">
        <v>45413</v>
      </c>
      <c r="B2434" s="28"/>
      <c r="C2434" s="85">
        <v>49322347000140</v>
      </c>
      <c r="D2434" s="5" t="s">
        <v>3278</v>
      </c>
      <c r="E2434" s="13" t="s">
        <v>3277</v>
      </c>
      <c r="F2434" s="13">
        <v>20</v>
      </c>
      <c r="G2434" s="36" t="s">
        <v>3276</v>
      </c>
      <c r="H2434" s="34" t="s">
        <v>6</v>
      </c>
      <c r="I2434" s="13" t="s">
        <v>5</v>
      </c>
      <c r="J2434" s="13" t="s">
        <v>10</v>
      </c>
      <c r="K2434" s="19">
        <v>45429</v>
      </c>
      <c r="L2434" s="19" t="s">
        <v>46</v>
      </c>
      <c r="M2434" s="34" t="s">
        <v>201</v>
      </c>
      <c r="N2434" s="35" t="s">
        <v>1209</v>
      </c>
      <c r="O2434" s="22">
        <v>45468</v>
      </c>
      <c r="P2434" s="21" t="s">
        <v>1125</v>
      </c>
      <c r="Q2434" s="20">
        <v>71.209999999999994</v>
      </c>
      <c r="R2434" s="19">
        <v>45495</v>
      </c>
      <c r="S2434" s="13" t="s">
        <v>1196</v>
      </c>
      <c r="T2434" s="18">
        <v>129.87</v>
      </c>
      <c r="U2434" s="17"/>
      <c r="V2434" s="16"/>
      <c r="W2434" s="15"/>
      <c r="X2434" s="14"/>
      <c r="Y2434" s="13"/>
      <c r="Z2434" s="12"/>
      <c r="AA2434" s="11" t="s">
        <v>1195</v>
      </c>
      <c r="AB2434" s="9" t="s">
        <v>1194</v>
      </c>
      <c r="AC2434" s="10" t="s">
        <v>6</v>
      </c>
      <c r="AD2434" s="9" t="s">
        <v>1131</v>
      </c>
      <c r="AE2434" s="8" t="s">
        <v>1193</v>
      </c>
      <c r="AF2434" s="32" t="s">
        <v>3275</v>
      </c>
      <c r="AG2434" s="84">
        <f>IF(P2434="Em Aberto",Q2434,0)+IF(S2434="Em Aberto",T2434,0)+IF(V2434="Em Aberto",W2434,0)+IF(Y2434="Em Aberto",Z2434,0)</f>
        <v>129.87</v>
      </c>
      <c r="AH2434" s="5"/>
    </row>
    <row r="2435" spans="1:34" s="86" customFormat="1" ht="11.25" x14ac:dyDescent="0.2">
      <c r="A2435" s="30">
        <v>45413</v>
      </c>
      <c r="B2435" s="28"/>
      <c r="C2435" s="85">
        <v>18684015000181</v>
      </c>
      <c r="D2435" s="5" t="s">
        <v>3274</v>
      </c>
      <c r="E2435" s="13" t="s">
        <v>3273</v>
      </c>
      <c r="F2435" s="13">
        <v>20</v>
      </c>
      <c r="G2435" s="36" t="s">
        <v>3272</v>
      </c>
      <c r="H2435" s="34" t="s">
        <v>11</v>
      </c>
      <c r="I2435" s="13" t="s">
        <v>5</v>
      </c>
      <c r="J2435" s="13" t="s">
        <v>10</v>
      </c>
      <c r="K2435" s="19">
        <v>45429</v>
      </c>
      <c r="L2435" s="19" t="s">
        <v>53</v>
      </c>
      <c r="M2435" s="34" t="s">
        <v>2</v>
      </c>
      <c r="N2435" s="35" t="s">
        <v>1126</v>
      </c>
      <c r="O2435" s="22">
        <v>45463</v>
      </c>
      <c r="P2435" s="21" t="s">
        <v>1125</v>
      </c>
      <c r="Q2435" s="20">
        <v>60.2</v>
      </c>
      <c r="R2435" s="19">
        <v>45493</v>
      </c>
      <c r="S2435" s="13" t="s">
        <v>1196</v>
      </c>
      <c r="T2435" s="18">
        <v>49.58</v>
      </c>
      <c r="U2435" s="17"/>
      <c r="V2435" s="16"/>
      <c r="W2435" s="15"/>
      <c r="X2435" s="14"/>
      <c r="Y2435" s="13"/>
      <c r="Z2435" s="12"/>
      <c r="AA2435" s="11" t="s">
        <v>1195</v>
      </c>
      <c r="AB2435" s="9" t="s">
        <v>1194</v>
      </c>
      <c r="AC2435" s="10" t="s">
        <v>1140</v>
      </c>
      <c r="AD2435" s="9" t="s">
        <v>1131</v>
      </c>
      <c r="AE2435" s="8" t="s">
        <v>1193</v>
      </c>
      <c r="AF2435" s="32" t="s">
        <v>3091</v>
      </c>
      <c r="AG2435" s="84">
        <f>IF(P2435="Em Aberto",Q2435,0)+IF(S2435="Em Aberto",T2435,0)+IF(V2435="Em Aberto",W2435,0)+IF(Y2435="Em Aberto",Z2435,0)</f>
        <v>49.58</v>
      </c>
      <c r="AH2435" s="5"/>
    </row>
    <row r="2436" spans="1:34" s="86" customFormat="1" ht="11.25" x14ac:dyDescent="0.2">
      <c r="A2436" s="30">
        <v>45413</v>
      </c>
      <c r="B2436" s="28"/>
      <c r="C2436" s="85">
        <v>33753890000161</v>
      </c>
      <c r="D2436" s="5" t="s">
        <v>3271</v>
      </c>
      <c r="E2436" s="13" t="s">
        <v>3270</v>
      </c>
      <c r="F2436" s="13">
        <v>2</v>
      </c>
      <c r="G2436" s="36" t="s">
        <v>3269</v>
      </c>
      <c r="H2436" s="34" t="s">
        <v>6</v>
      </c>
      <c r="I2436" s="13" t="s">
        <v>5</v>
      </c>
      <c r="J2436" s="13" t="s">
        <v>10</v>
      </c>
      <c r="K2436" s="19">
        <v>45429</v>
      </c>
      <c r="L2436" s="19" t="s">
        <v>3268</v>
      </c>
      <c r="M2436" s="34" t="s">
        <v>29</v>
      </c>
      <c r="N2436" s="35" t="s">
        <v>1126</v>
      </c>
      <c r="O2436" s="22">
        <v>45475</v>
      </c>
      <c r="P2436" s="21" t="s">
        <v>1125</v>
      </c>
      <c r="Q2436" s="20">
        <v>113.09</v>
      </c>
      <c r="R2436" s="19">
        <v>45506</v>
      </c>
      <c r="S2436" s="13" t="s">
        <v>1196</v>
      </c>
      <c r="T2436" s="18">
        <v>109.8</v>
      </c>
      <c r="U2436" s="17"/>
      <c r="V2436" s="16"/>
      <c r="W2436" s="15"/>
      <c r="X2436" s="14"/>
      <c r="Y2436" s="13"/>
      <c r="Z2436" s="12"/>
      <c r="AA2436" s="11" t="s">
        <v>0</v>
      </c>
      <c r="AB2436" s="9" t="s">
        <v>1123</v>
      </c>
      <c r="AC2436" s="10" t="s">
        <v>1201</v>
      </c>
      <c r="AD2436" s="9" t="s">
        <v>1131</v>
      </c>
      <c r="AE2436" s="8" t="s">
        <v>1123</v>
      </c>
      <c r="AF2436" s="32" t="s">
        <v>3200</v>
      </c>
      <c r="AG2436" s="84">
        <f>IF(P2436="Em Aberto",Q2436,0)+IF(S2436="Em Aberto",T2436,0)+IF(V2436="Em Aberto",W2436,0)+IF(Y2436="Em Aberto",Z2436,0)</f>
        <v>109.8</v>
      </c>
      <c r="AH2436" s="5"/>
    </row>
    <row r="2437" spans="1:34" s="86" customFormat="1" ht="11.25" x14ac:dyDescent="0.2">
      <c r="A2437" s="30">
        <v>45413</v>
      </c>
      <c r="B2437" s="28"/>
      <c r="C2437" s="85">
        <v>13588040000148</v>
      </c>
      <c r="D2437" s="5" t="s">
        <v>3267</v>
      </c>
      <c r="E2437" s="13" t="s">
        <v>3266</v>
      </c>
      <c r="F2437" s="13">
        <v>2</v>
      </c>
      <c r="G2437" s="36" t="s">
        <v>3265</v>
      </c>
      <c r="H2437" s="34" t="s">
        <v>6</v>
      </c>
      <c r="I2437" s="13" t="s">
        <v>5</v>
      </c>
      <c r="J2437" s="13" t="s">
        <v>10</v>
      </c>
      <c r="K2437" s="19">
        <v>45429</v>
      </c>
      <c r="L2437" s="19" t="s">
        <v>9</v>
      </c>
      <c r="M2437" s="34" t="s">
        <v>2</v>
      </c>
      <c r="N2437" s="35" t="s">
        <v>1126</v>
      </c>
      <c r="O2437" s="22">
        <v>45475</v>
      </c>
      <c r="P2437" s="21" t="s">
        <v>1125</v>
      </c>
      <c r="Q2437" s="20">
        <v>95.54</v>
      </c>
      <c r="R2437" s="19">
        <v>45506</v>
      </c>
      <c r="S2437" s="13" t="s">
        <v>1196</v>
      </c>
      <c r="T2437" s="18">
        <v>111.9</v>
      </c>
      <c r="U2437" s="17"/>
      <c r="V2437" s="16"/>
      <c r="W2437" s="15"/>
      <c r="X2437" s="14"/>
      <c r="Y2437" s="13"/>
      <c r="Z2437" s="12"/>
      <c r="AA2437" s="11" t="s">
        <v>0</v>
      </c>
      <c r="AB2437" s="9" t="s">
        <v>1123</v>
      </c>
      <c r="AC2437" s="10" t="s">
        <v>6</v>
      </c>
      <c r="AD2437" s="9" t="s">
        <v>1131</v>
      </c>
      <c r="AE2437" s="8" t="s">
        <v>1123</v>
      </c>
      <c r="AF2437" s="32" t="s">
        <v>3245</v>
      </c>
      <c r="AG2437" s="84">
        <f>IF(P2437="Em Aberto",Q2437,0)+IF(S2437="Em Aberto",T2437,0)+IF(V2437="Em Aberto",W2437,0)+IF(Y2437="Em Aberto",Z2437,0)</f>
        <v>111.9</v>
      </c>
      <c r="AH2437" s="5"/>
    </row>
    <row r="2438" spans="1:34" s="86" customFormat="1" ht="11.25" x14ac:dyDescent="0.2">
      <c r="A2438" s="30">
        <v>45413</v>
      </c>
      <c r="B2438" s="28"/>
      <c r="C2438" s="85">
        <v>40880706000100</v>
      </c>
      <c r="D2438" s="5" t="s">
        <v>3264</v>
      </c>
      <c r="E2438" s="13" t="s">
        <v>3263</v>
      </c>
      <c r="F2438" s="13">
        <v>20</v>
      </c>
      <c r="G2438" s="36" t="s">
        <v>3262</v>
      </c>
      <c r="H2438" s="34" t="s">
        <v>11</v>
      </c>
      <c r="I2438" s="13" t="s">
        <v>5</v>
      </c>
      <c r="J2438" s="13" t="s">
        <v>10</v>
      </c>
      <c r="K2438" s="19">
        <v>45429</v>
      </c>
      <c r="L2438" s="19" t="s">
        <v>114</v>
      </c>
      <c r="M2438" s="34" t="s">
        <v>2</v>
      </c>
      <c r="N2438" s="35" t="s">
        <v>1126</v>
      </c>
      <c r="O2438" s="22">
        <v>45463</v>
      </c>
      <c r="P2438" s="21" t="s">
        <v>1125</v>
      </c>
      <c r="Q2438" s="20">
        <v>49.2</v>
      </c>
      <c r="R2438" s="19">
        <v>45493</v>
      </c>
      <c r="S2438" s="13" t="s">
        <v>1196</v>
      </c>
      <c r="T2438" s="18">
        <v>89.71</v>
      </c>
      <c r="U2438" s="17"/>
      <c r="V2438" s="16"/>
      <c r="W2438" s="15"/>
      <c r="X2438" s="14"/>
      <c r="Y2438" s="13"/>
      <c r="Z2438" s="12"/>
      <c r="AA2438" s="11" t="s">
        <v>1195</v>
      </c>
      <c r="AB2438" s="9" t="s">
        <v>1194</v>
      </c>
      <c r="AC2438" s="10" t="s">
        <v>1140</v>
      </c>
      <c r="AD2438" s="9" t="s">
        <v>1131</v>
      </c>
      <c r="AE2438" s="8" t="s">
        <v>1193</v>
      </c>
      <c r="AF2438" s="32" t="s">
        <v>3091</v>
      </c>
      <c r="AG2438" s="84">
        <f>IF(P2438="Em Aberto",Q2438,0)+IF(S2438="Em Aberto",T2438,0)+IF(V2438="Em Aberto",W2438,0)+IF(Y2438="Em Aberto",Z2438,0)</f>
        <v>89.71</v>
      </c>
      <c r="AH2438" s="5"/>
    </row>
    <row r="2439" spans="1:34" s="86" customFormat="1" ht="11.25" x14ac:dyDescent="0.2">
      <c r="A2439" s="30">
        <v>45413</v>
      </c>
      <c r="B2439" s="28"/>
      <c r="C2439" s="85">
        <v>8345155000171</v>
      </c>
      <c r="D2439" s="5" t="s">
        <v>3261</v>
      </c>
      <c r="E2439" s="13" t="s">
        <v>3260</v>
      </c>
      <c r="F2439" s="13">
        <v>14</v>
      </c>
      <c r="G2439" s="36" t="s">
        <v>3259</v>
      </c>
      <c r="H2439" s="34" t="s">
        <v>11</v>
      </c>
      <c r="I2439" s="13" t="s">
        <v>5</v>
      </c>
      <c r="J2439" s="13" t="s">
        <v>10</v>
      </c>
      <c r="K2439" s="19">
        <v>45429</v>
      </c>
      <c r="L2439" s="19" t="s">
        <v>1290</v>
      </c>
      <c r="M2439" s="34" t="s">
        <v>110</v>
      </c>
      <c r="N2439" s="35" t="s">
        <v>20</v>
      </c>
      <c r="O2439" s="22">
        <v>45487</v>
      </c>
      <c r="P2439" s="21" t="s">
        <v>1196</v>
      </c>
      <c r="Q2439" s="20">
        <v>78.2</v>
      </c>
      <c r="R2439" s="19">
        <v>45518</v>
      </c>
      <c r="S2439" s="13" t="s">
        <v>1196</v>
      </c>
      <c r="T2439" s="18">
        <v>89.79</v>
      </c>
      <c r="U2439" s="17"/>
      <c r="V2439" s="16"/>
      <c r="W2439" s="15"/>
      <c r="X2439" s="14"/>
      <c r="Y2439" s="13"/>
      <c r="Z2439" s="12"/>
      <c r="AA2439" s="11" t="s">
        <v>1195</v>
      </c>
      <c r="AB2439" s="9" t="s">
        <v>1194</v>
      </c>
      <c r="AC2439" s="10" t="s">
        <v>1140</v>
      </c>
      <c r="AD2439" s="9" t="s">
        <v>1131</v>
      </c>
      <c r="AE2439" s="8" t="s">
        <v>1193</v>
      </c>
      <c r="AF2439" s="32" t="s">
        <v>3258</v>
      </c>
      <c r="AG2439" s="84">
        <f>IF(P2439="Em Aberto",Q2439,0)+IF(S2439="Em Aberto",T2439,0)+IF(V2439="Em Aberto",W2439,0)+IF(Y2439="Em Aberto",Z2439,0)</f>
        <v>167.99</v>
      </c>
      <c r="AH2439" s="5"/>
    </row>
    <row r="2440" spans="1:34" s="86" customFormat="1" ht="11.25" x14ac:dyDescent="0.2">
      <c r="A2440" s="59">
        <v>45413</v>
      </c>
      <c r="B2440" s="28"/>
      <c r="C2440" s="89">
        <v>26059725000149</v>
      </c>
      <c r="D2440" s="58" t="s">
        <v>3257</v>
      </c>
      <c r="E2440" s="46" t="s">
        <v>3256</v>
      </c>
      <c r="F2440" s="46">
        <v>26</v>
      </c>
      <c r="G2440" s="57" t="s">
        <v>3255</v>
      </c>
      <c r="H2440" s="51" t="s">
        <v>6</v>
      </c>
      <c r="I2440" s="46" t="s">
        <v>5</v>
      </c>
      <c r="J2440" s="46" t="s">
        <v>10</v>
      </c>
      <c r="K2440" s="52">
        <v>45430</v>
      </c>
      <c r="L2440" s="52" t="s">
        <v>114</v>
      </c>
      <c r="M2440" s="51" t="s">
        <v>29</v>
      </c>
      <c r="N2440" s="56" t="s">
        <v>1126</v>
      </c>
      <c r="O2440" s="55"/>
      <c r="P2440" s="54"/>
      <c r="Q2440" s="53"/>
      <c r="R2440" s="52"/>
      <c r="S2440" s="46"/>
      <c r="T2440" s="76"/>
      <c r="U2440" s="50"/>
      <c r="V2440" s="49"/>
      <c r="W2440" s="48"/>
      <c r="X2440" s="47"/>
      <c r="Y2440" s="46"/>
      <c r="Z2440" s="75"/>
      <c r="AA2440" s="44" t="s">
        <v>1253</v>
      </c>
      <c r="AB2440" s="42" t="s">
        <v>1123</v>
      </c>
      <c r="AC2440" s="43" t="s">
        <v>6</v>
      </c>
      <c r="AD2440" s="42" t="s">
        <v>1131</v>
      </c>
      <c r="AE2440" s="41" t="s">
        <v>3254</v>
      </c>
      <c r="AF2440" s="40" t="s">
        <v>3253</v>
      </c>
      <c r="AG2440" s="91">
        <f>IF(P2440="Em Aberto",Q2440,0)+IF(S2440="Em Aberto",T2440,0)+IF(V2440="Em Aberto",W2440,0)+IF(Y2440="Em Aberto",Z2440,0)</f>
        <v>0</v>
      </c>
      <c r="AH2440" s="58"/>
    </row>
    <row r="2441" spans="1:34" s="86" customFormat="1" ht="11.25" x14ac:dyDescent="0.2">
      <c r="A2441" s="30">
        <v>45413</v>
      </c>
      <c r="B2441" s="28"/>
      <c r="C2441" s="85">
        <v>12889510000140</v>
      </c>
      <c r="D2441" s="5" t="s">
        <v>3252</v>
      </c>
      <c r="E2441" s="13" t="s">
        <v>3251</v>
      </c>
      <c r="F2441" s="13">
        <v>26</v>
      </c>
      <c r="G2441" s="36" t="s">
        <v>3250</v>
      </c>
      <c r="H2441" s="34" t="s">
        <v>6</v>
      </c>
      <c r="I2441" s="13" t="s">
        <v>5</v>
      </c>
      <c r="J2441" s="13" t="s">
        <v>10</v>
      </c>
      <c r="K2441" s="19">
        <v>45430</v>
      </c>
      <c r="L2441" s="19" t="s">
        <v>182</v>
      </c>
      <c r="M2441" s="34" t="s">
        <v>15</v>
      </c>
      <c r="N2441" s="35" t="s">
        <v>1209</v>
      </c>
      <c r="O2441" s="22">
        <v>45471</v>
      </c>
      <c r="P2441" s="21" t="s">
        <v>1125</v>
      </c>
      <c r="Q2441" s="20">
        <v>92.14</v>
      </c>
      <c r="R2441" s="19">
        <v>45502</v>
      </c>
      <c r="S2441" s="13" t="s">
        <v>1196</v>
      </c>
      <c r="T2441" s="18">
        <v>109.86</v>
      </c>
      <c r="U2441" s="17"/>
      <c r="V2441" s="16"/>
      <c r="W2441" s="15"/>
      <c r="X2441" s="14"/>
      <c r="Y2441" s="13"/>
      <c r="Z2441" s="12"/>
      <c r="AA2441" s="11" t="s">
        <v>0</v>
      </c>
      <c r="AB2441" s="9" t="s">
        <v>1123</v>
      </c>
      <c r="AC2441" s="10" t="s">
        <v>1201</v>
      </c>
      <c r="AD2441" s="9" t="s">
        <v>1131</v>
      </c>
      <c r="AE2441" s="8" t="s">
        <v>1123</v>
      </c>
      <c r="AF2441" s="32" t="s">
        <v>3178</v>
      </c>
      <c r="AG2441" s="84">
        <f>IF(P2441="Em Aberto",Q2441,0)+IF(S2441="Em Aberto",T2441,0)+IF(V2441="Em Aberto",W2441,0)+IF(Y2441="Em Aberto",Z2441,0)</f>
        <v>109.86</v>
      </c>
      <c r="AH2441" s="5"/>
    </row>
    <row r="2442" spans="1:34" s="86" customFormat="1" ht="11.25" x14ac:dyDescent="0.2">
      <c r="A2442" s="30">
        <v>45413</v>
      </c>
      <c r="B2442" s="28"/>
      <c r="C2442" s="85">
        <v>49623802000147</v>
      </c>
      <c r="D2442" s="5" t="s">
        <v>3249</v>
      </c>
      <c r="E2442" s="13" t="s">
        <v>3248</v>
      </c>
      <c r="F2442" s="13">
        <v>2</v>
      </c>
      <c r="G2442" s="36" t="s">
        <v>3247</v>
      </c>
      <c r="H2442" s="34" t="s">
        <v>6</v>
      </c>
      <c r="I2442" s="13" t="s">
        <v>5</v>
      </c>
      <c r="J2442" s="13" t="s">
        <v>10</v>
      </c>
      <c r="K2442" s="19">
        <v>45430</v>
      </c>
      <c r="L2442" s="19" t="s">
        <v>3246</v>
      </c>
      <c r="M2442" s="34" t="s">
        <v>2</v>
      </c>
      <c r="N2442" s="35" t="s">
        <v>1126</v>
      </c>
      <c r="O2442" s="22">
        <v>45475</v>
      </c>
      <c r="P2442" s="21" t="s">
        <v>1125</v>
      </c>
      <c r="Q2442" s="20">
        <v>134.03</v>
      </c>
      <c r="R2442" s="19">
        <v>45518</v>
      </c>
      <c r="S2442" s="13" t="s">
        <v>1196</v>
      </c>
      <c r="T2442" s="18">
        <v>162.78</v>
      </c>
      <c r="U2442" s="17"/>
      <c r="V2442" s="16"/>
      <c r="W2442" s="15"/>
      <c r="X2442" s="14"/>
      <c r="Y2442" s="13"/>
      <c r="Z2442" s="12"/>
      <c r="AA2442" s="11" t="s">
        <v>0</v>
      </c>
      <c r="AB2442" s="9" t="s">
        <v>1123</v>
      </c>
      <c r="AC2442" s="10" t="s">
        <v>1201</v>
      </c>
      <c r="AD2442" s="9" t="s">
        <v>1131</v>
      </c>
      <c r="AE2442" s="8" t="s">
        <v>1123</v>
      </c>
      <c r="AF2442" s="32" t="s">
        <v>3245</v>
      </c>
      <c r="AG2442" s="6">
        <f>IF(P2442="Em Aberto",Q2442,0)+IF(S2442="Em Aberto",T2442,0)+IF(V2442="Em Aberto",W2442,0)+IF(Y2442="Em Aberto",Z2442,0)</f>
        <v>162.78</v>
      </c>
      <c r="AH2442" s="5"/>
    </row>
    <row r="2443" spans="1:34" s="86" customFormat="1" ht="11.25" x14ac:dyDescent="0.2">
      <c r="A2443" s="30">
        <v>45413</v>
      </c>
      <c r="B2443" s="28"/>
      <c r="C2443" s="85">
        <v>18502125000185</v>
      </c>
      <c r="D2443" s="5" t="s">
        <v>3244</v>
      </c>
      <c r="E2443" s="13" t="s">
        <v>3243</v>
      </c>
      <c r="F2443" s="13">
        <v>20</v>
      </c>
      <c r="G2443" s="36" t="s">
        <v>3242</v>
      </c>
      <c r="H2443" s="34" t="s">
        <v>6</v>
      </c>
      <c r="I2443" s="13" t="s">
        <v>5</v>
      </c>
      <c r="J2443" s="13" t="s">
        <v>10</v>
      </c>
      <c r="K2443" s="19">
        <v>45430</v>
      </c>
      <c r="L2443" s="19" t="s">
        <v>321</v>
      </c>
      <c r="M2443" s="34" t="s">
        <v>89</v>
      </c>
      <c r="N2443" s="35" t="s">
        <v>20</v>
      </c>
      <c r="O2443" s="22">
        <v>45468</v>
      </c>
      <c r="P2443" s="21" t="s">
        <v>1125</v>
      </c>
      <c r="Q2443" s="20">
        <v>56.68</v>
      </c>
      <c r="R2443" s="19">
        <v>45495</v>
      </c>
      <c r="S2443" s="13" t="s">
        <v>1196</v>
      </c>
      <c r="T2443" s="18">
        <v>110.97</v>
      </c>
      <c r="U2443" s="17"/>
      <c r="V2443" s="16"/>
      <c r="W2443" s="15"/>
      <c r="X2443" s="14"/>
      <c r="Y2443" s="13"/>
      <c r="Z2443" s="12"/>
      <c r="AA2443" s="11" t="s">
        <v>1195</v>
      </c>
      <c r="AB2443" s="9" t="s">
        <v>1194</v>
      </c>
      <c r="AC2443" s="10" t="s">
        <v>6</v>
      </c>
      <c r="AD2443" s="9" t="s">
        <v>1131</v>
      </c>
      <c r="AE2443" s="8" t="s">
        <v>1193</v>
      </c>
      <c r="AF2443" s="32" t="s">
        <v>3241</v>
      </c>
      <c r="AG2443" s="84">
        <f>IF(P2443="Em Aberto",Q2443,0)+IF(S2443="Em Aberto",T2443,0)+IF(V2443="Em Aberto",W2443,0)+IF(Y2443="Em Aberto",Z2443,0)</f>
        <v>110.97</v>
      </c>
      <c r="AH2443" s="5"/>
    </row>
    <row r="2444" spans="1:34" s="86" customFormat="1" ht="11.25" x14ac:dyDescent="0.2">
      <c r="A2444" s="30">
        <v>45413</v>
      </c>
      <c r="B2444" s="28"/>
      <c r="C2444" s="85">
        <v>4169272000170</v>
      </c>
      <c r="D2444" s="5" t="s">
        <v>3240</v>
      </c>
      <c r="E2444" s="13" t="s">
        <v>3239</v>
      </c>
      <c r="F2444" s="13">
        <v>2</v>
      </c>
      <c r="G2444" s="36" t="s">
        <v>3238</v>
      </c>
      <c r="H2444" s="34" t="s">
        <v>11</v>
      </c>
      <c r="I2444" s="13" t="s">
        <v>5</v>
      </c>
      <c r="J2444" s="13" t="s">
        <v>10</v>
      </c>
      <c r="K2444" s="19">
        <v>45430</v>
      </c>
      <c r="L2444" s="19" t="s">
        <v>1158</v>
      </c>
      <c r="M2444" s="34" t="s">
        <v>37</v>
      </c>
      <c r="N2444" s="35" t="s">
        <v>1209</v>
      </c>
      <c r="O2444" s="22">
        <v>45475</v>
      </c>
      <c r="P2444" s="21" t="s">
        <v>1125</v>
      </c>
      <c r="Q2444" s="20">
        <v>108.89</v>
      </c>
      <c r="R2444" s="19">
        <v>45506</v>
      </c>
      <c r="S2444" s="13" t="s">
        <v>1196</v>
      </c>
      <c r="T2444" s="18">
        <v>129.82</v>
      </c>
      <c r="U2444" s="17"/>
      <c r="V2444" s="16"/>
      <c r="W2444" s="15"/>
      <c r="X2444" s="14"/>
      <c r="Y2444" s="13"/>
      <c r="Z2444" s="12"/>
      <c r="AA2444" s="11" t="s">
        <v>0</v>
      </c>
      <c r="AB2444" s="9" t="s">
        <v>1123</v>
      </c>
      <c r="AC2444" s="10" t="s">
        <v>1201</v>
      </c>
      <c r="AD2444" s="9" t="s">
        <v>1131</v>
      </c>
      <c r="AE2444" s="8" t="s">
        <v>1123</v>
      </c>
      <c r="AF2444" s="32" t="s">
        <v>3200</v>
      </c>
      <c r="AG2444" s="6">
        <f>IF(P2444="Em Aberto",Q2444,0)+IF(S2444="Em Aberto",T2444,0)+IF(V2444="Em Aberto",W2444,0)+IF(Y2444="Em Aberto",Z2444,0)</f>
        <v>129.82</v>
      </c>
      <c r="AH2444" s="5"/>
    </row>
    <row r="2445" spans="1:34" s="86" customFormat="1" ht="11.25" x14ac:dyDescent="0.2">
      <c r="A2445" s="30">
        <v>45413</v>
      </c>
      <c r="B2445" s="28"/>
      <c r="C2445" s="85">
        <v>17765133000151</v>
      </c>
      <c r="D2445" s="5" t="s">
        <v>3237</v>
      </c>
      <c r="E2445" s="13" t="s">
        <v>3236</v>
      </c>
      <c r="F2445" s="13">
        <v>20</v>
      </c>
      <c r="G2445" s="36" t="s">
        <v>3235</v>
      </c>
      <c r="H2445" s="34" t="s">
        <v>6</v>
      </c>
      <c r="I2445" s="13" t="s">
        <v>5</v>
      </c>
      <c r="J2445" s="13" t="s">
        <v>10</v>
      </c>
      <c r="K2445" s="19">
        <v>45430</v>
      </c>
      <c r="L2445" s="19" t="s">
        <v>541</v>
      </c>
      <c r="M2445" s="34" t="s">
        <v>201</v>
      </c>
      <c r="N2445" s="35" t="s">
        <v>1209</v>
      </c>
      <c r="O2445" s="22">
        <v>45468</v>
      </c>
      <c r="P2445" s="21" t="s">
        <v>1125</v>
      </c>
      <c r="Q2445" s="20">
        <v>67.02</v>
      </c>
      <c r="R2445" s="19">
        <v>45495</v>
      </c>
      <c r="S2445" s="13" t="s">
        <v>1125</v>
      </c>
      <c r="T2445" s="18">
        <v>129.87</v>
      </c>
      <c r="U2445" s="17"/>
      <c r="V2445" s="16"/>
      <c r="W2445" s="15"/>
      <c r="X2445" s="14"/>
      <c r="Y2445" s="13"/>
      <c r="Z2445" s="12"/>
      <c r="AA2445" s="11" t="s">
        <v>0</v>
      </c>
      <c r="AB2445" s="9" t="s">
        <v>1123</v>
      </c>
      <c r="AC2445" s="10" t="s">
        <v>6</v>
      </c>
      <c r="AD2445" s="9" t="s">
        <v>1131</v>
      </c>
      <c r="AE2445" s="8" t="s">
        <v>1123</v>
      </c>
      <c r="AF2445" s="32" t="s">
        <v>3234</v>
      </c>
      <c r="AG2445" s="84">
        <f>IF(P2445="Em Aberto",Q2445,0)+IF(S2445="Em Aberto",T2445,0)+IF(V2445="Em Aberto",W2445,0)+IF(Y2445="Em Aberto",Z2445,0)</f>
        <v>0</v>
      </c>
      <c r="AH2445" s="5"/>
    </row>
    <row r="2446" spans="1:34" s="86" customFormat="1" ht="11.25" x14ac:dyDescent="0.2">
      <c r="A2446" s="30">
        <v>45413</v>
      </c>
      <c r="B2446" s="28"/>
      <c r="C2446" s="85">
        <v>47295876000176</v>
      </c>
      <c r="D2446" s="5" t="s">
        <v>3233</v>
      </c>
      <c r="E2446" s="13">
        <v>2522757</v>
      </c>
      <c r="F2446" s="13">
        <v>23</v>
      </c>
      <c r="G2446" s="36" t="s">
        <v>3232</v>
      </c>
      <c r="H2446" s="34" t="s">
        <v>11</v>
      </c>
      <c r="I2446" s="13" t="s">
        <v>5</v>
      </c>
      <c r="J2446" s="13" t="s">
        <v>4</v>
      </c>
      <c r="K2446" s="19">
        <v>45430</v>
      </c>
      <c r="L2446" s="19" t="s">
        <v>9</v>
      </c>
      <c r="M2446" s="34" t="s">
        <v>29</v>
      </c>
      <c r="N2446" s="35" t="s">
        <v>1126</v>
      </c>
      <c r="O2446" s="22">
        <v>45466</v>
      </c>
      <c r="P2446" s="21" t="s">
        <v>1125</v>
      </c>
      <c r="Q2446" s="20">
        <v>199.9</v>
      </c>
      <c r="R2446" s="19">
        <v>45514</v>
      </c>
      <c r="S2446" s="13" t="s">
        <v>1196</v>
      </c>
      <c r="T2446" s="18">
        <v>199.9</v>
      </c>
      <c r="U2446" s="17"/>
      <c r="V2446" s="16"/>
      <c r="W2446" s="15"/>
      <c r="X2446" s="14"/>
      <c r="Y2446" s="13"/>
      <c r="Z2446" s="12"/>
      <c r="AA2446" s="11" t="s">
        <v>0</v>
      </c>
      <c r="AB2446" s="9" t="s">
        <v>1123</v>
      </c>
      <c r="AC2446" s="10" t="s">
        <v>1140</v>
      </c>
      <c r="AD2446" s="9" t="s">
        <v>1131</v>
      </c>
      <c r="AE2446" s="8" t="s">
        <v>1123</v>
      </c>
      <c r="AF2446" s="32" t="s">
        <v>3231</v>
      </c>
      <c r="AG2446" s="84">
        <f>IF(P2446="Em Aberto",Q2446,0)+IF(S2446="Em Aberto",T2446,0)+IF(V2446="Em Aberto",W2446,0)+IF(Y2446="Em Aberto",Z2446,0)</f>
        <v>199.9</v>
      </c>
      <c r="AH2446" s="5"/>
    </row>
    <row r="2447" spans="1:34" s="86" customFormat="1" ht="11.25" x14ac:dyDescent="0.2">
      <c r="A2447" s="30">
        <v>45413</v>
      </c>
      <c r="B2447" s="28"/>
      <c r="C2447" s="85">
        <v>17530698000150</v>
      </c>
      <c r="D2447" s="5" t="s">
        <v>3230</v>
      </c>
      <c r="E2447" s="13" t="s">
        <v>3229</v>
      </c>
      <c r="F2447" s="13">
        <v>20</v>
      </c>
      <c r="G2447" s="36" t="s">
        <v>3228</v>
      </c>
      <c r="H2447" s="34" t="s">
        <v>11</v>
      </c>
      <c r="I2447" s="13" t="s">
        <v>5</v>
      </c>
      <c r="J2447" s="13" t="s">
        <v>10</v>
      </c>
      <c r="K2447" s="19">
        <v>45430</v>
      </c>
      <c r="L2447" s="19" t="s">
        <v>90</v>
      </c>
      <c r="M2447" s="34" t="s">
        <v>2</v>
      </c>
      <c r="N2447" s="35" t="s">
        <v>1126</v>
      </c>
      <c r="O2447" s="22">
        <v>45468</v>
      </c>
      <c r="P2447" s="21" t="s">
        <v>1125</v>
      </c>
      <c r="Q2447" s="20">
        <v>66.97</v>
      </c>
      <c r="R2447" s="19">
        <v>45493</v>
      </c>
      <c r="S2447" s="13" t="s">
        <v>1196</v>
      </c>
      <c r="T2447" s="18">
        <v>109.78</v>
      </c>
      <c r="U2447" s="17"/>
      <c r="V2447" s="16"/>
      <c r="W2447" s="15"/>
      <c r="X2447" s="14"/>
      <c r="Y2447" s="13"/>
      <c r="Z2447" s="12"/>
      <c r="AA2447" s="11" t="s">
        <v>1195</v>
      </c>
      <c r="AB2447" s="9" t="s">
        <v>1194</v>
      </c>
      <c r="AC2447" s="10" t="s">
        <v>1243</v>
      </c>
      <c r="AD2447" s="9" t="s">
        <v>1131</v>
      </c>
      <c r="AE2447" s="8" t="s">
        <v>1193</v>
      </c>
      <c r="AF2447" s="32" t="s">
        <v>3207</v>
      </c>
      <c r="AG2447" s="84">
        <f>IF(P2447="Em Aberto",Q2447,0)+IF(S2447="Em Aberto",T2447,0)+IF(V2447="Em Aberto",W2447,0)+IF(Y2447="Em Aberto",Z2447,0)</f>
        <v>109.78</v>
      </c>
      <c r="AH2447" s="5"/>
    </row>
    <row r="2448" spans="1:34" s="86" customFormat="1" ht="11.25" x14ac:dyDescent="0.2">
      <c r="A2448" s="30">
        <v>45413</v>
      </c>
      <c r="B2448" s="28"/>
      <c r="C2448" s="85">
        <v>51895074000174</v>
      </c>
      <c r="D2448" s="5" t="s">
        <v>1395</v>
      </c>
      <c r="E2448" s="13" t="s">
        <v>3227</v>
      </c>
      <c r="F2448" s="13">
        <v>16</v>
      </c>
      <c r="G2448" s="36" t="s">
        <v>3226</v>
      </c>
      <c r="H2448" s="34" t="s">
        <v>6</v>
      </c>
      <c r="I2448" s="13" t="s">
        <v>5</v>
      </c>
      <c r="J2448" s="13" t="s">
        <v>10</v>
      </c>
      <c r="K2448" s="19">
        <v>45430</v>
      </c>
      <c r="L2448" s="19" t="s">
        <v>56</v>
      </c>
      <c r="M2448" s="34" t="s">
        <v>201</v>
      </c>
      <c r="N2448" s="35" t="s">
        <v>1209</v>
      </c>
      <c r="O2448" s="22">
        <v>45463</v>
      </c>
      <c r="P2448" s="21" t="s">
        <v>1125</v>
      </c>
      <c r="Q2448" s="20">
        <v>56.65</v>
      </c>
      <c r="R2448" s="19">
        <v>45491</v>
      </c>
      <c r="S2448" s="13" t="s">
        <v>1196</v>
      </c>
      <c r="T2448" s="18">
        <v>109.76</v>
      </c>
      <c r="U2448" s="17"/>
      <c r="V2448" s="16"/>
      <c r="W2448" s="15"/>
      <c r="X2448" s="14"/>
      <c r="Y2448" s="13"/>
      <c r="Z2448" s="12"/>
      <c r="AA2448" s="11" t="s">
        <v>1195</v>
      </c>
      <c r="AB2448" s="9" t="s">
        <v>1194</v>
      </c>
      <c r="AC2448" s="10" t="s">
        <v>6</v>
      </c>
      <c r="AD2448" s="9" t="s">
        <v>1124</v>
      </c>
      <c r="AE2448" s="8" t="s">
        <v>1193</v>
      </c>
      <c r="AF2448" s="32" t="s">
        <v>3225</v>
      </c>
      <c r="AG2448" s="84">
        <f>IF(P2448="Em Aberto",Q2448,0)+IF(S2448="Em Aberto",T2448,0)+IF(V2448="Em Aberto",W2448,0)+IF(Y2448="Em Aberto",Z2448,0)</f>
        <v>109.76</v>
      </c>
      <c r="AH2448" s="5"/>
    </row>
    <row r="2449" spans="1:36" s="86" customFormat="1" ht="11.25" x14ac:dyDescent="0.2">
      <c r="A2449" s="30">
        <v>45413</v>
      </c>
      <c r="B2449" s="28"/>
      <c r="C2449" s="85">
        <v>54188703000114</v>
      </c>
      <c r="D2449" s="5" t="s">
        <v>3224</v>
      </c>
      <c r="E2449" s="13" t="s">
        <v>3223</v>
      </c>
      <c r="F2449" s="13">
        <v>2</v>
      </c>
      <c r="G2449" s="36" t="s">
        <v>3222</v>
      </c>
      <c r="H2449" s="34" t="s">
        <v>11</v>
      </c>
      <c r="I2449" s="13" t="s">
        <v>5</v>
      </c>
      <c r="J2449" s="13" t="s">
        <v>10</v>
      </c>
      <c r="K2449" s="19">
        <v>45432</v>
      </c>
      <c r="L2449" s="19" t="s">
        <v>299</v>
      </c>
      <c r="M2449" s="34" t="s">
        <v>29</v>
      </c>
      <c r="N2449" s="35" t="s">
        <v>1126</v>
      </c>
      <c r="O2449" s="22">
        <v>45475</v>
      </c>
      <c r="P2449" s="21" t="s">
        <v>1125</v>
      </c>
      <c r="Q2449" s="20">
        <v>85</v>
      </c>
      <c r="R2449" s="19">
        <v>45506</v>
      </c>
      <c r="S2449" s="13" t="s">
        <v>1196</v>
      </c>
      <c r="T2449" s="18">
        <v>109.8</v>
      </c>
      <c r="U2449" s="17"/>
      <c r="V2449" s="16"/>
      <c r="W2449" s="15"/>
      <c r="X2449" s="14"/>
      <c r="Y2449" s="13"/>
      <c r="Z2449" s="12"/>
      <c r="AA2449" s="11" t="s">
        <v>0</v>
      </c>
      <c r="AB2449" s="9" t="s">
        <v>1123</v>
      </c>
      <c r="AC2449" s="10" t="s">
        <v>1140</v>
      </c>
      <c r="AD2449" s="9" t="s">
        <v>1131</v>
      </c>
      <c r="AE2449" s="8" t="s">
        <v>1123</v>
      </c>
      <c r="AF2449" s="32" t="s">
        <v>3221</v>
      </c>
      <c r="AG2449" s="84">
        <f>IF(P2449="Em Aberto",Q2449,0)+IF(S2449="Em Aberto",T2449,0)+IF(V2449="Em Aberto",W2449,0)+IF(Y2449="Em Aberto",Z2449,0)</f>
        <v>109.8</v>
      </c>
      <c r="AH2449" s="5"/>
    </row>
    <row r="2450" spans="1:36" s="90" customFormat="1" ht="11.25" x14ac:dyDescent="0.2">
      <c r="A2450" s="30">
        <v>45413</v>
      </c>
      <c r="B2450" s="28"/>
      <c r="C2450" s="85">
        <v>47633387000187</v>
      </c>
      <c r="D2450" s="5" t="s">
        <v>3220</v>
      </c>
      <c r="E2450" s="13" t="s">
        <v>3219</v>
      </c>
      <c r="F2450" s="13">
        <v>2</v>
      </c>
      <c r="G2450" s="36" t="s">
        <v>3218</v>
      </c>
      <c r="H2450" s="34" t="s">
        <v>6</v>
      </c>
      <c r="I2450" s="13" t="s">
        <v>5</v>
      </c>
      <c r="J2450" s="13" t="s">
        <v>10</v>
      </c>
      <c r="K2450" s="19">
        <v>45432</v>
      </c>
      <c r="L2450" s="19" t="s">
        <v>119</v>
      </c>
      <c r="M2450" s="34" t="s">
        <v>15</v>
      </c>
      <c r="N2450" s="35" t="s">
        <v>1209</v>
      </c>
      <c r="O2450" s="22">
        <v>45475</v>
      </c>
      <c r="P2450" s="21" t="s">
        <v>1125</v>
      </c>
      <c r="Q2450" s="20">
        <v>85.06</v>
      </c>
      <c r="R2450" s="19">
        <v>45506</v>
      </c>
      <c r="S2450" s="13" t="s">
        <v>1196</v>
      </c>
      <c r="T2450" s="18">
        <v>109.86</v>
      </c>
      <c r="U2450" s="17"/>
      <c r="V2450" s="16"/>
      <c r="W2450" s="15"/>
      <c r="X2450" s="14"/>
      <c r="Y2450" s="13"/>
      <c r="Z2450" s="12"/>
      <c r="AA2450" s="11" t="s">
        <v>0</v>
      </c>
      <c r="AB2450" s="9" t="s">
        <v>1123</v>
      </c>
      <c r="AC2450" s="10" t="s">
        <v>6</v>
      </c>
      <c r="AD2450" s="9" t="s">
        <v>1131</v>
      </c>
      <c r="AE2450" s="8" t="s">
        <v>1123</v>
      </c>
      <c r="AF2450" s="32" t="s">
        <v>3200</v>
      </c>
      <c r="AG2450" s="6">
        <f>IF(P2450="Em Aberto",Q2450,0)+IF(S2450="Em Aberto",T2450,0)+IF(V2450="Em Aberto",W2450,0)+IF(Y2450="Em Aberto",Z2450,0)</f>
        <v>109.86</v>
      </c>
      <c r="AH2450" s="5"/>
      <c r="AI2450" s="86"/>
      <c r="AJ2450" s="86"/>
    </row>
    <row r="2451" spans="1:36" s="86" customFormat="1" ht="11.25" x14ac:dyDescent="0.2">
      <c r="A2451" s="30">
        <v>45413</v>
      </c>
      <c r="B2451" s="28"/>
      <c r="C2451" s="85">
        <v>18179750000138</v>
      </c>
      <c r="D2451" s="5" t="s">
        <v>3217</v>
      </c>
      <c r="E2451" s="13" t="s">
        <v>3216</v>
      </c>
      <c r="F2451" s="13">
        <v>2</v>
      </c>
      <c r="G2451" s="36" t="s">
        <v>3215</v>
      </c>
      <c r="H2451" s="34" t="s">
        <v>11</v>
      </c>
      <c r="I2451" s="13" t="s">
        <v>5</v>
      </c>
      <c r="J2451" s="13" t="s">
        <v>10</v>
      </c>
      <c r="K2451" s="19">
        <v>45432</v>
      </c>
      <c r="L2451" s="19" t="s">
        <v>1205</v>
      </c>
      <c r="M2451" s="34" t="s">
        <v>2</v>
      </c>
      <c r="N2451" s="35" t="s">
        <v>1126</v>
      </c>
      <c r="O2451" s="22">
        <v>45475</v>
      </c>
      <c r="P2451" s="21" t="s">
        <v>1125</v>
      </c>
      <c r="Q2451" s="20">
        <v>69.45</v>
      </c>
      <c r="R2451" s="19">
        <v>45506</v>
      </c>
      <c r="S2451" s="13" t="s">
        <v>1196</v>
      </c>
      <c r="T2451" s="18">
        <v>20.260000000000002</v>
      </c>
      <c r="U2451" s="17"/>
      <c r="V2451" s="16"/>
      <c r="W2451" s="15"/>
      <c r="X2451" s="14"/>
      <c r="Y2451" s="13"/>
      <c r="Z2451" s="12"/>
      <c r="AA2451" s="11" t="s">
        <v>0</v>
      </c>
      <c r="AB2451" s="9" t="s">
        <v>1123</v>
      </c>
      <c r="AC2451" s="10" t="s">
        <v>1140</v>
      </c>
      <c r="AD2451" s="9" t="s">
        <v>1131</v>
      </c>
      <c r="AE2451" s="8" t="s">
        <v>1123</v>
      </c>
      <c r="AF2451" s="32" t="s">
        <v>3214</v>
      </c>
      <c r="AG2451" s="84">
        <f>IF(P2451="Em Aberto",Q2451,0)+IF(S2451="Em Aberto",T2451,0)+IF(V2451="Em Aberto",W2451,0)+IF(Y2451="Em Aberto",Z2451,0)</f>
        <v>20.260000000000002</v>
      </c>
      <c r="AH2451" s="5"/>
    </row>
    <row r="2452" spans="1:36" s="86" customFormat="1" ht="11.25" x14ac:dyDescent="0.2">
      <c r="A2452" s="30">
        <v>45413</v>
      </c>
      <c r="B2452" s="28"/>
      <c r="C2452" s="85">
        <v>5568964000154</v>
      </c>
      <c r="D2452" s="5" t="s">
        <v>3213</v>
      </c>
      <c r="E2452" s="13" t="s">
        <v>3212</v>
      </c>
      <c r="F2452" s="13">
        <v>20</v>
      </c>
      <c r="G2452" s="36" t="s">
        <v>3211</v>
      </c>
      <c r="H2452" s="34" t="s">
        <v>11</v>
      </c>
      <c r="I2452" s="13" t="s">
        <v>5</v>
      </c>
      <c r="J2452" s="13" t="s">
        <v>10</v>
      </c>
      <c r="K2452" s="19">
        <v>45432</v>
      </c>
      <c r="L2452" s="19" t="s">
        <v>1290</v>
      </c>
      <c r="M2452" s="34" t="s">
        <v>110</v>
      </c>
      <c r="N2452" s="35" t="s">
        <v>20</v>
      </c>
      <c r="O2452" s="22">
        <v>45463</v>
      </c>
      <c r="P2452" s="21" t="s">
        <v>1125</v>
      </c>
      <c r="Q2452" s="20">
        <v>40.54</v>
      </c>
      <c r="R2452" s="19">
        <v>45493</v>
      </c>
      <c r="S2452" s="13" t="s">
        <v>1196</v>
      </c>
      <c r="T2452" s="18">
        <v>89.79</v>
      </c>
      <c r="U2452" s="17"/>
      <c r="V2452" s="16"/>
      <c r="W2452" s="15"/>
      <c r="X2452" s="14"/>
      <c r="Y2452" s="13"/>
      <c r="Z2452" s="12"/>
      <c r="AA2452" s="11" t="s">
        <v>1195</v>
      </c>
      <c r="AB2452" s="9" t="s">
        <v>1194</v>
      </c>
      <c r="AC2452" s="10" t="s">
        <v>1140</v>
      </c>
      <c r="AD2452" s="9" t="s">
        <v>1131</v>
      </c>
      <c r="AE2452" s="8" t="s">
        <v>1193</v>
      </c>
      <c r="AF2452" s="32" t="s">
        <v>3091</v>
      </c>
      <c r="AG2452" s="84">
        <f>IF(P2452="Em Aberto",Q2452,0)+IF(S2452="Em Aberto",T2452,0)+IF(V2452="Em Aberto",W2452,0)+IF(Y2452="Em Aberto",Z2452,0)</f>
        <v>89.79</v>
      </c>
      <c r="AH2452" s="5"/>
    </row>
    <row r="2453" spans="1:36" s="86" customFormat="1" ht="11.25" x14ac:dyDescent="0.2">
      <c r="A2453" s="30">
        <v>45413</v>
      </c>
      <c r="B2453" s="28"/>
      <c r="C2453" s="85">
        <v>9087847000120</v>
      </c>
      <c r="D2453" s="5" t="s">
        <v>3210</v>
      </c>
      <c r="E2453" s="13" t="s">
        <v>3209</v>
      </c>
      <c r="F2453" s="13">
        <v>20</v>
      </c>
      <c r="G2453" s="36" t="s">
        <v>3208</v>
      </c>
      <c r="H2453" s="34" t="s">
        <v>6</v>
      </c>
      <c r="I2453" s="13" t="s">
        <v>5</v>
      </c>
      <c r="J2453" s="13" t="s">
        <v>10</v>
      </c>
      <c r="K2453" s="19">
        <v>45432</v>
      </c>
      <c r="L2453" s="19" t="s">
        <v>114</v>
      </c>
      <c r="M2453" s="34" t="s">
        <v>45</v>
      </c>
      <c r="N2453" s="35" t="s">
        <v>20</v>
      </c>
      <c r="O2453" s="22">
        <v>45468</v>
      </c>
      <c r="P2453" s="21" t="s">
        <v>1125</v>
      </c>
      <c r="Q2453" s="20">
        <v>49.55</v>
      </c>
      <c r="R2453" s="19">
        <v>45495</v>
      </c>
      <c r="S2453" s="13" t="s">
        <v>1196</v>
      </c>
      <c r="T2453" s="18">
        <v>109.73</v>
      </c>
      <c r="U2453" s="17"/>
      <c r="V2453" s="16"/>
      <c r="W2453" s="15"/>
      <c r="X2453" s="14"/>
      <c r="Y2453" s="13"/>
      <c r="Z2453" s="12"/>
      <c r="AA2453" s="11" t="s">
        <v>1195</v>
      </c>
      <c r="AB2453" s="9" t="s">
        <v>1194</v>
      </c>
      <c r="AC2453" s="10" t="s">
        <v>6</v>
      </c>
      <c r="AD2453" s="9" t="s">
        <v>1131</v>
      </c>
      <c r="AE2453" s="8" t="s">
        <v>1193</v>
      </c>
      <c r="AF2453" s="32" t="s">
        <v>3207</v>
      </c>
      <c r="AG2453" s="6">
        <f>IF(P2453="Em Aberto",Q2453,0)+IF(S2453="Em Aberto",T2453,0)+IF(V2453="Em Aberto",W2453,0)+IF(Y2453="Em Aberto",Z2453,0)</f>
        <v>109.73</v>
      </c>
      <c r="AH2453" s="5"/>
    </row>
    <row r="2454" spans="1:36" s="86" customFormat="1" ht="11.25" x14ac:dyDescent="0.2">
      <c r="A2454" s="30">
        <v>45413</v>
      </c>
      <c r="B2454" s="28"/>
      <c r="C2454" s="85">
        <v>12021054000112</v>
      </c>
      <c r="D2454" s="5" t="s">
        <v>3206</v>
      </c>
      <c r="E2454" s="13" t="s">
        <v>3205</v>
      </c>
      <c r="F2454" s="13">
        <v>26</v>
      </c>
      <c r="G2454" s="36" t="s">
        <v>3204</v>
      </c>
      <c r="H2454" s="34" t="s">
        <v>6</v>
      </c>
      <c r="I2454" s="13" t="s">
        <v>5</v>
      </c>
      <c r="J2454" s="13" t="s">
        <v>10</v>
      </c>
      <c r="K2454" s="19">
        <v>45432</v>
      </c>
      <c r="L2454" s="19" t="s">
        <v>541</v>
      </c>
      <c r="M2454" s="34" t="s">
        <v>2</v>
      </c>
      <c r="N2454" s="35" t="s">
        <v>1126</v>
      </c>
      <c r="O2454" s="22">
        <v>45471</v>
      </c>
      <c r="P2454" s="21" t="s">
        <v>1125</v>
      </c>
      <c r="Q2454" s="20">
        <v>100.47</v>
      </c>
      <c r="R2454" s="19">
        <v>45502</v>
      </c>
      <c r="S2454" s="13" t="s">
        <v>1196</v>
      </c>
      <c r="T2454" s="18">
        <v>129.77000000000001</v>
      </c>
      <c r="U2454" s="17"/>
      <c r="V2454" s="16"/>
      <c r="W2454" s="15"/>
      <c r="X2454" s="14"/>
      <c r="Y2454" s="13"/>
      <c r="Z2454" s="12"/>
      <c r="AA2454" s="11" t="s">
        <v>0</v>
      </c>
      <c r="AB2454" s="9" t="s">
        <v>1123</v>
      </c>
      <c r="AC2454" s="10" t="s">
        <v>6</v>
      </c>
      <c r="AD2454" s="9" t="s">
        <v>1131</v>
      </c>
      <c r="AE2454" s="8" t="s">
        <v>1123</v>
      </c>
      <c r="AF2454" s="32" t="s">
        <v>3178</v>
      </c>
      <c r="AG2454" s="84">
        <f>IF(P2454="Em Aberto",Q2454,0)+IF(S2454="Em Aberto",T2454,0)+IF(V2454="Em Aberto",W2454,0)+IF(Y2454="Em Aberto",Z2454,0)</f>
        <v>129.77000000000001</v>
      </c>
      <c r="AH2454" s="5"/>
    </row>
    <row r="2455" spans="1:36" s="86" customFormat="1" ht="11.25" x14ac:dyDescent="0.2">
      <c r="A2455" s="30">
        <v>45413</v>
      </c>
      <c r="B2455" s="28"/>
      <c r="C2455" s="85">
        <v>27343867000104</v>
      </c>
      <c r="D2455" s="5" t="s">
        <v>3203</v>
      </c>
      <c r="E2455" s="13" t="s">
        <v>3202</v>
      </c>
      <c r="F2455" s="13">
        <v>2</v>
      </c>
      <c r="G2455" s="36" t="s">
        <v>3201</v>
      </c>
      <c r="H2455" s="34" t="s">
        <v>6</v>
      </c>
      <c r="I2455" s="13" t="s">
        <v>5</v>
      </c>
      <c r="J2455" s="13" t="s">
        <v>10</v>
      </c>
      <c r="K2455" s="19">
        <v>45432</v>
      </c>
      <c r="L2455" s="19" t="s">
        <v>46</v>
      </c>
      <c r="M2455" s="34" t="s">
        <v>197</v>
      </c>
      <c r="N2455" s="35" t="s">
        <v>20</v>
      </c>
      <c r="O2455" s="22">
        <v>45475</v>
      </c>
      <c r="P2455" s="21" t="s">
        <v>1125</v>
      </c>
      <c r="Q2455" s="20">
        <v>123.68</v>
      </c>
      <c r="R2455" s="19">
        <v>45506</v>
      </c>
      <c r="S2455" s="13" t="s">
        <v>1196</v>
      </c>
      <c r="T2455" s="18">
        <v>159.76</v>
      </c>
      <c r="U2455" s="17"/>
      <c r="V2455" s="16"/>
      <c r="W2455" s="15"/>
      <c r="X2455" s="14"/>
      <c r="Y2455" s="13"/>
      <c r="Z2455" s="12"/>
      <c r="AA2455" s="11" t="s">
        <v>0</v>
      </c>
      <c r="AB2455" s="9" t="s">
        <v>1123</v>
      </c>
      <c r="AC2455" s="10" t="s">
        <v>6</v>
      </c>
      <c r="AD2455" s="9" t="s">
        <v>1131</v>
      </c>
      <c r="AE2455" s="8" t="s">
        <v>1123</v>
      </c>
      <c r="AF2455" s="32" t="s">
        <v>3200</v>
      </c>
      <c r="AG2455" s="84">
        <f>IF(P2455="Em Aberto",Q2455,0)+IF(S2455="Em Aberto",T2455,0)+IF(V2455="Em Aberto",W2455,0)+IF(Y2455="Em Aberto",Z2455,0)</f>
        <v>159.76</v>
      </c>
      <c r="AH2455" s="5"/>
    </row>
    <row r="2456" spans="1:36" s="86" customFormat="1" ht="11.25" x14ac:dyDescent="0.2">
      <c r="A2456" s="30">
        <v>45413</v>
      </c>
      <c r="B2456" s="28"/>
      <c r="C2456" s="85">
        <v>9328372000116</v>
      </c>
      <c r="D2456" s="5" t="s">
        <v>3199</v>
      </c>
      <c r="E2456" s="13" t="s">
        <v>3198</v>
      </c>
      <c r="F2456" s="13">
        <v>2</v>
      </c>
      <c r="G2456" s="36" t="s">
        <v>3197</v>
      </c>
      <c r="H2456" s="34" t="s">
        <v>11</v>
      </c>
      <c r="I2456" s="13" t="s">
        <v>5</v>
      </c>
      <c r="J2456" s="13" t="s">
        <v>10</v>
      </c>
      <c r="K2456" s="19">
        <v>45432</v>
      </c>
      <c r="L2456" s="19" t="s">
        <v>98</v>
      </c>
      <c r="M2456" s="34" t="s">
        <v>2</v>
      </c>
      <c r="N2456" s="35" t="s">
        <v>1126</v>
      </c>
      <c r="O2456" s="22">
        <v>45475</v>
      </c>
      <c r="P2456" s="21" t="s">
        <v>1196</v>
      </c>
      <c r="Q2456" s="20">
        <v>69.45</v>
      </c>
      <c r="R2456" s="19">
        <v>45506</v>
      </c>
      <c r="S2456" s="13" t="s">
        <v>1196</v>
      </c>
      <c r="T2456" s="18">
        <v>89.71</v>
      </c>
      <c r="U2456" s="17"/>
      <c r="V2456" s="16"/>
      <c r="W2456" s="15"/>
      <c r="X2456" s="14"/>
      <c r="Y2456" s="13"/>
      <c r="Z2456" s="12"/>
      <c r="AA2456" s="11" t="s">
        <v>1195</v>
      </c>
      <c r="AB2456" s="9" t="s">
        <v>1194</v>
      </c>
      <c r="AC2456" s="10" t="s">
        <v>1140</v>
      </c>
      <c r="AD2456" s="9" t="s">
        <v>1131</v>
      </c>
      <c r="AE2456" s="8" t="s">
        <v>1193</v>
      </c>
      <c r="AF2456" s="32" t="s">
        <v>3196</v>
      </c>
      <c r="AG2456" s="84">
        <f>IF(P2456="Em Aberto",Q2456,0)+IF(S2456="Em Aberto",T2456,0)+IF(V2456="Em Aberto",W2456,0)+IF(Y2456="Em Aberto",Z2456,0)</f>
        <v>159.16</v>
      </c>
      <c r="AH2456" s="5"/>
    </row>
    <row r="2457" spans="1:36" s="86" customFormat="1" ht="11.25" x14ac:dyDescent="0.2">
      <c r="A2457" s="30">
        <v>45413</v>
      </c>
      <c r="B2457" s="28"/>
      <c r="C2457" s="85">
        <v>39324618000142</v>
      </c>
      <c r="D2457" s="5" t="s">
        <v>3195</v>
      </c>
      <c r="E2457" s="13" t="s">
        <v>3194</v>
      </c>
      <c r="F2457" s="13">
        <v>2</v>
      </c>
      <c r="G2457" s="36" t="s">
        <v>3193</v>
      </c>
      <c r="H2457" s="34" t="s">
        <v>11</v>
      </c>
      <c r="I2457" s="13" t="s">
        <v>5</v>
      </c>
      <c r="J2457" s="13" t="s">
        <v>10</v>
      </c>
      <c r="K2457" s="19">
        <v>45433</v>
      </c>
      <c r="L2457" s="19" t="s">
        <v>321</v>
      </c>
      <c r="M2457" s="34" t="s">
        <v>45</v>
      </c>
      <c r="N2457" s="35" t="s">
        <v>20</v>
      </c>
      <c r="O2457" s="22">
        <v>45475</v>
      </c>
      <c r="P2457" s="21" t="s">
        <v>1125</v>
      </c>
      <c r="Q2457" s="20">
        <v>66.61</v>
      </c>
      <c r="R2457" s="19">
        <v>45506</v>
      </c>
      <c r="S2457" s="13" t="s">
        <v>1196</v>
      </c>
      <c r="T2457" s="18">
        <v>89.79</v>
      </c>
      <c r="U2457" s="17"/>
      <c r="V2457" s="16"/>
      <c r="W2457" s="15"/>
      <c r="X2457" s="14"/>
      <c r="Y2457" s="13"/>
      <c r="Z2457" s="12"/>
      <c r="AA2457" s="11" t="s">
        <v>0</v>
      </c>
      <c r="AB2457" s="9" t="s">
        <v>1123</v>
      </c>
      <c r="AC2457" s="10" t="s">
        <v>1140</v>
      </c>
      <c r="AD2457" s="9" t="s">
        <v>1131</v>
      </c>
      <c r="AE2457" s="8" t="s">
        <v>1123</v>
      </c>
      <c r="AF2457" s="32" t="s">
        <v>3192</v>
      </c>
      <c r="AG2457" s="84">
        <f>IF(P2457="Em Aberto",Q2457,0)+IF(S2457="Em Aberto",T2457,0)+IF(V2457="Em Aberto",W2457,0)+IF(Y2457="Em Aberto",Z2457,0)</f>
        <v>89.79</v>
      </c>
      <c r="AH2457" s="5"/>
    </row>
    <row r="2458" spans="1:36" s="90" customFormat="1" ht="11.25" x14ac:dyDescent="0.2">
      <c r="A2458" s="30">
        <v>45413</v>
      </c>
      <c r="B2458" s="28"/>
      <c r="C2458" s="85">
        <v>52958366000171</v>
      </c>
      <c r="D2458" s="5" t="s">
        <v>3191</v>
      </c>
      <c r="E2458" s="13" t="s">
        <v>3190</v>
      </c>
      <c r="F2458" s="13">
        <v>2</v>
      </c>
      <c r="G2458" s="36" t="s">
        <v>3189</v>
      </c>
      <c r="H2458" s="34" t="s">
        <v>6</v>
      </c>
      <c r="I2458" s="13" t="s">
        <v>5</v>
      </c>
      <c r="J2458" s="13" t="s">
        <v>10</v>
      </c>
      <c r="K2458" s="19">
        <v>45433</v>
      </c>
      <c r="L2458" s="19" t="s">
        <v>2344</v>
      </c>
      <c r="M2458" s="34" t="s">
        <v>213</v>
      </c>
      <c r="N2458" s="35" t="s">
        <v>20</v>
      </c>
      <c r="O2458" s="22">
        <v>45475</v>
      </c>
      <c r="P2458" s="21" t="s">
        <v>1196</v>
      </c>
      <c r="Q2458" s="20">
        <v>96.32</v>
      </c>
      <c r="R2458" s="19">
        <v>45506</v>
      </c>
      <c r="S2458" s="13" t="s">
        <v>1196</v>
      </c>
      <c r="T2458" s="18">
        <v>129.84</v>
      </c>
      <c r="U2458" s="17"/>
      <c r="V2458" s="16"/>
      <c r="W2458" s="15"/>
      <c r="X2458" s="14"/>
      <c r="Y2458" s="13"/>
      <c r="Z2458" s="12"/>
      <c r="AA2458" s="11" t="s">
        <v>1195</v>
      </c>
      <c r="AB2458" s="9" t="s">
        <v>1194</v>
      </c>
      <c r="AC2458" s="10" t="s">
        <v>6</v>
      </c>
      <c r="AD2458" s="9" t="s">
        <v>1131</v>
      </c>
      <c r="AE2458" s="8" t="s">
        <v>1193</v>
      </c>
      <c r="AF2458" s="32" t="s">
        <v>3188</v>
      </c>
      <c r="AG2458" s="84">
        <f>IF(P2458="Em Aberto",Q2458,0)+IF(S2458="Em Aberto",T2458,0)+IF(V2458="Em Aberto",W2458,0)+IF(Y2458="Em Aberto",Z2458,0)</f>
        <v>226.16</v>
      </c>
      <c r="AH2458" s="5"/>
      <c r="AI2458" s="86"/>
      <c r="AJ2458" s="86"/>
    </row>
    <row r="2459" spans="1:36" s="86" customFormat="1" ht="11.25" x14ac:dyDescent="0.2">
      <c r="A2459" s="30">
        <v>45413</v>
      </c>
      <c r="B2459" s="28"/>
      <c r="C2459" s="85">
        <v>47240498000123</v>
      </c>
      <c r="D2459" s="5" t="s">
        <v>3187</v>
      </c>
      <c r="E2459" s="13" t="s">
        <v>3186</v>
      </c>
      <c r="F2459" s="13">
        <v>26</v>
      </c>
      <c r="G2459" s="36" t="s">
        <v>3185</v>
      </c>
      <c r="H2459" s="34" t="s">
        <v>6</v>
      </c>
      <c r="I2459" s="13" t="s">
        <v>5</v>
      </c>
      <c r="J2459" s="13" t="s">
        <v>10</v>
      </c>
      <c r="K2459" s="19">
        <v>45433</v>
      </c>
      <c r="L2459" s="19" t="s">
        <v>56</v>
      </c>
      <c r="M2459" s="34" t="s">
        <v>123</v>
      </c>
      <c r="N2459" s="35" t="s">
        <v>1209</v>
      </c>
      <c r="O2459" s="22">
        <v>45471</v>
      </c>
      <c r="P2459" s="21" t="s">
        <v>1125</v>
      </c>
      <c r="Q2459" s="20">
        <v>96.32</v>
      </c>
      <c r="R2459" s="19">
        <v>45502</v>
      </c>
      <c r="S2459" s="13" t="s">
        <v>1196</v>
      </c>
      <c r="T2459" s="18">
        <v>129.84</v>
      </c>
      <c r="U2459" s="17"/>
      <c r="V2459" s="16"/>
      <c r="W2459" s="15"/>
      <c r="X2459" s="14"/>
      <c r="Y2459" s="13"/>
      <c r="Z2459" s="12"/>
      <c r="AA2459" s="11" t="s">
        <v>0</v>
      </c>
      <c r="AB2459" s="9" t="s">
        <v>1123</v>
      </c>
      <c r="AC2459" s="10" t="s">
        <v>6</v>
      </c>
      <c r="AD2459" s="9" t="s">
        <v>1131</v>
      </c>
      <c r="AE2459" s="8" t="s">
        <v>1123</v>
      </c>
      <c r="AF2459" s="32" t="s">
        <v>3178</v>
      </c>
      <c r="AG2459" s="6">
        <f>IF(P2459="Em Aberto",Q2459,0)+IF(S2459="Em Aberto",T2459,0)+IF(V2459="Em Aberto",W2459,0)+IF(Y2459="Em Aberto",Z2459,0)</f>
        <v>129.84</v>
      </c>
      <c r="AH2459" s="5"/>
    </row>
    <row r="2460" spans="1:36" s="86" customFormat="1" ht="11.25" x14ac:dyDescent="0.2">
      <c r="A2460" s="30">
        <v>45413</v>
      </c>
      <c r="B2460" s="28"/>
      <c r="C2460" s="85">
        <v>11828360000100</v>
      </c>
      <c r="D2460" s="5" t="s">
        <v>3184</v>
      </c>
      <c r="E2460" s="13">
        <v>2538754</v>
      </c>
      <c r="F2460" s="13">
        <v>26</v>
      </c>
      <c r="G2460" s="36" t="s">
        <v>3183</v>
      </c>
      <c r="H2460" s="34" t="s">
        <v>11</v>
      </c>
      <c r="I2460" s="13" t="s">
        <v>5</v>
      </c>
      <c r="J2460" s="13" t="s">
        <v>4</v>
      </c>
      <c r="K2460" s="19">
        <v>45433</v>
      </c>
      <c r="L2460" s="19" t="s">
        <v>1290</v>
      </c>
      <c r="M2460" s="34" t="s">
        <v>123</v>
      </c>
      <c r="N2460" s="35" t="s">
        <v>1209</v>
      </c>
      <c r="O2460" s="22">
        <v>45469</v>
      </c>
      <c r="P2460" s="21" t="s">
        <v>1125</v>
      </c>
      <c r="Q2460" s="20">
        <v>169.9</v>
      </c>
      <c r="R2460" s="19">
        <v>45499</v>
      </c>
      <c r="S2460" s="13" t="s">
        <v>1196</v>
      </c>
      <c r="T2460" s="18">
        <v>169.9</v>
      </c>
      <c r="U2460" s="17"/>
      <c r="V2460" s="16"/>
      <c r="W2460" s="15"/>
      <c r="X2460" s="14"/>
      <c r="Y2460" s="13"/>
      <c r="Z2460" s="12"/>
      <c r="AA2460" s="11" t="s">
        <v>0</v>
      </c>
      <c r="AB2460" s="9" t="s">
        <v>1123</v>
      </c>
      <c r="AC2460" s="10" t="s">
        <v>1140</v>
      </c>
      <c r="AD2460" s="9" t="s">
        <v>1131</v>
      </c>
      <c r="AE2460" s="8" t="s">
        <v>1123</v>
      </c>
      <c r="AF2460" s="32" t="s">
        <v>3182</v>
      </c>
      <c r="AG2460" s="6">
        <f>IF(P2460="Em Aberto",Q2460,0)+IF(S2460="Em Aberto",T2460,0)+IF(V2460="Em Aberto",W2460,0)+IF(Y2460="Em Aberto",Z2460,0)</f>
        <v>169.9</v>
      </c>
      <c r="AH2460" s="5"/>
    </row>
    <row r="2461" spans="1:36" s="86" customFormat="1" ht="11.25" x14ac:dyDescent="0.2">
      <c r="A2461" s="30">
        <v>45413</v>
      </c>
      <c r="B2461" s="28"/>
      <c r="C2461" s="85">
        <v>34787175000102</v>
      </c>
      <c r="D2461" s="5" t="s">
        <v>3181</v>
      </c>
      <c r="E2461" s="13" t="s">
        <v>3180</v>
      </c>
      <c r="F2461" s="13">
        <v>26</v>
      </c>
      <c r="G2461" s="36" t="s">
        <v>3179</v>
      </c>
      <c r="H2461" s="34" t="s">
        <v>6</v>
      </c>
      <c r="I2461" s="13" t="s">
        <v>5</v>
      </c>
      <c r="J2461" s="13" t="s">
        <v>10</v>
      </c>
      <c r="K2461" s="19">
        <v>45433</v>
      </c>
      <c r="L2461" s="19" t="s">
        <v>46</v>
      </c>
      <c r="M2461" s="34" t="s">
        <v>197</v>
      </c>
      <c r="N2461" s="35" t="s">
        <v>20</v>
      </c>
      <c r="O2461" s="22">
        <v>45471</v>
      </c>
      <c r="P2461" s="21" t="s">
        <v>1125</v>
      </c>
      <c r="Q2461" s="20">
        <v>96.29</v>
      </c>
      <c r="R2461" s="19">
        <v>45502</v>
      </c>
      <c r="S2461" s="13" t="s">
        <v>1196</v>
      </c>
      <c r="T2461" s="18">
        <v>129.81</v>
      </c>
      <c r="U2461" s="17"/>
      <c r="V2461" s="16"/>
      <c r="W2461" s="15"/>
      <c r="X2461" s="14"/>
      <c r="Y2461" s="13"/>
      <c r="Z2461" s="12"/>
      <c r="AA2461" s="11" t="s">
        <v>0</v>
      </c>
      <c r="AB2461" s="9" t="s">
        <v>1123</v>
      </c>
      <c r="AC2461" s="10" t="s">
        <v>6</v>
      </c>
      <c r="AD2461" s="9" t="s">
        <v>1131</v>
      </c>
      <c r="AE2461" s="8" t="s">
        <v>1123</v>
      </c>
      <c r="AF2461" s="32" t="s">
        <v>3178</v>
      </c>
      <c r="AG2461" s="6">
        <f>IF(P2461="Em Aberto",Q2461,0)+IF(S2461="Em Aberto",T2461,0)+IF(V2461="Em Aberto",W2461,0)+IF(Y2461="Em Aberto",Z2461,0)</f>
        <v>129.81</v>
      </c>
      <c r="AH2461" s="5"/>
    </row>
    <row r="2462" spans="1:36" s="86" customFormat="1" ht="11.25" x14ac:dyDescent="0.2">
      <c r="A2462" s="30">
        <v>45413</v>
      </c>
      <c r="B2462" s="28"/>
      <c r="C2462" s="85">
        <v>48289929000109</v>
      </c>
      <c r="D2462" s="5" t="s">
        <v>3177</v>
      </c>
      <c r="E2462" s="13" t="s">
        <v>3176</v>
      </c>
      <c r="F2462" s="13">
        <v>26</v>
      </c>
      <c r="G2462" s="36" t="s">
        <v>3175</v>
      </c>
      <c r="H2462" s="34" t="s">
        <v>6</v>
      </c>
      <c r="I2462" s="13" t="s">
        <v>5</v>
      </c>
      <c r="J2462" s="13" t="s">
        <v>10</v>
      </c>
      <c r="K2462" s="19">
        <v>45433</v>
      </c>
      <c r="L2462" s="19" t="s">
        <v>283</v>
      </c>
      <c r="M2462" s="34" t="s">
        <v>15</v>
      </c>
      <c r="N2462" s="35" t="s">
        <v>1209</v>
      </c>
      <c r="O2462" s="22">
        <v>45471</v>
      </c>
      <c r="P2462" s="21" t="s">
        <v>1196</v>
      </c>
      <c r="Q2462" s="20">
        <v>81.5</v>
      </c>
      <c r="R2462" s="19">
        <v>45502</v>
      </c>
      <c r="S2462" s="13" t="s">
        <v>1196</v>
      </c>
      <c r="T2462" s="18">
        <v>109.86</v>
      </c>
      <c r="U2462" s="17"/>
      <c r="V2462" s="16"/>
      <c r="W2462" s="15"/>
      <c r="X2462" s="14"/>
      <c r="Y2462" s="13"/>
      <c r="Z2462" s="12"/>
      <c r="AA2462" s="11" t="s">
        <v>1195</v>
      </c>
      <c r="AB2462" s="9" t="s">
        <v>1194</v>
      </c>
      <c r="AC2462" s="10" t="s">
        <v>6</v>
      </c>
      <c r="AD2462" s="9" t="s">
        <v>1131</v>
      </c>
      <c r="AE2462" s="8" t="s">
        <v>1193</v>
      </c>
      <c r="AF2462" s="32" t="s">
        <v>3174</v>
      </c>
      <c r="AG2462" s="6">
        <f>IF(P2462="Em Aberto",Q2462,0)+IF(S2462="Em Aberto",T2462,0)+IF(V2462="Em Aberto",W2462,0)+IF(Y2462="Em Aberto",Z2462,0)</f>
        <v>191.36</v>
      </c>
      <c r="AH2462" s="5"/>
    </row>
    <row r="2463" spans="1:36" s="86" customFormat="1" ht="11.25" x14ac:dyDescent="0.2">
      <c r="A2463" s="30">
        <v>45413</v>
      </c>
      <c r="B2463" s="28"/>
      <c r="C2463" s="85">
        <v>11904196000165</v>
      </c>
      <c r="D2463" s="5" t="s">
        <v>3173</v>
      </c>
      <c r="E2463" s="13" t="s">
        <v>3172</v>
      </c>
      <c r="F2463" s="13">
        <v>26</v>
      </c>
      <c r="G2463" s="36" t="s">
        <v>3171</v>
      </c>
      <c r="H2463" s="34" t="s">
        <v>6</v>
      </c>
      <c r="I2463" s="13" t="s">
        <v>5</v>
      </c>
      <c r="J2463" s="13" t="s">
        <v>10</v>
      </c>
      <c r="K2463" s="19">
        <v>45433</v>
      </c>
      <c r="L2463" s="19" t="s">
        <v>64</v>
      </c>
      <c r="M2463" s="34" t="s">
        <v>21</v>
      </c>
      <c r="N2463" s="35" t="s">
        <v>20</v>
      </c>
      <c r="O2463" s="22">
        <v>45468</v>
      </c>
      <c r="P2463" s="21" t="s">
        <v>1125</v>
      </c>
      <c r="Q2463" s="20">
        <v>66.989999999999995</v>
      </c>
      <c r="R2463" s="19">
        <v>45495</v>
      </c>
      <c r="S2463" s="13" t="s">
        <v>1196</v>
      </c>
      <c r="T2463" s="18">
        <v>159.80000000000001</v>
      </c>
      <c r="U2463" s="17"/>
      <c r="V2463" s="16"/>
      <c r="W2463" s="15"/>
      <c r="X2463" s="14"/>
      <c r="Y2463" s="13"/>
      <c r="Z2463" s="12"/>
      <c r="AA2463" s="11" t="s">
        <v>1195</v>
      </c>
      <c r="AB2463" s="9" t="s">
        <v>1194</v>
      </c>
      <c r="AC2463" s="10" t="s">
        <v>1201</v>
      </c>
      <c r="AD2463" s="9" t="s">
        <v>1131</v>
      </c>
      <c r="AE2463" s="8" t="s">
        <v>1193</v>
      </c>
      <c r="AF2463" s="32" t="s">
        <v>3170</v>
      </c>
      <c r="AG2463" s="6">
        <f>IF(P2463="Em Aberto",Q2463,0)+IF(S2463="Em Aberto",T2463,0)+IF(V2463="Em Aberto",W2463,0)+IF(Y2463="Em Aberto",Z2463,0)</f>
        <v>159.80000000000001</v>
      </c>
      <c r="AH2463" s="5"/>
    </row>
    <row r="2464" spans="1:36" s="86" customFormat="1" ht="11.25" x14ac:dyDescent="0.2">
      <c r="A2464" s="30">
        <v>45413</v>
      </c>
      <c r="B2464" s="28"/>
      <c r="C2464" s="85">
        <v>47475808000199</v>
      </c>
      <c r="D2464" s="5" t="s">
        <v>3169</v>
      </c>
      <c r="E2464" s="13" t="s">
        <v>3168</v>
      </c>
      <c r="F2464" s="13">
        <v>2</v>
      </c>
      <c r="G2464" s="36" t="s">
        <v>3167</v>
      </c>
      <c r="H2464" s="34" t="s">
        <v>6</v>
      </c>
      <c r="I2464" s="13" t="s">
        <v>5</v>
      </c>
      <c r="J2464" s="13" t="s">
        <v>10</v>
      </c>
      <c r="K2464" s="19">
        <v>45434</v>
      </c>
      <c r="L2464" s="19" t="s">
        <v>1565</v>
      </c>
      <c r="M2464" s="34" t="s">
        <v>29</v>
      </c>
      <c r="N2464" s="35" t="s">
        <v>1126</v>
      </c>
      <c r="O2464" s="22">
        <v>45475</v>
      </c>
      <c r="P2464" s="21" t="s">
        <v>1125</v>
      </c>
      <c r="Q2464" s="20">
        <v>77.91</v>
      </c>
      <c r="R2464" s="19">
        <v>45506</v>
      </c>
      <c r="S2464" s="13" t="s">
        <v>1196</v>
      </c>
      <c r="T2464" s="18">
        <v>111.36</v>
      </c>
      <c r="U2464" s="17"/>
      <c r="V2464" s="16"/>
      <c r="W2464" s="15"/>
      <c r="X2464" s="14"/>
      <c r="Y2464" s="13"/>
      <c r="Z2464" s="12"/>
      <c r="AA2464" s="11" t="s">
        <v>0</v>
      </c>
      <c r="AB2464" s="9" t="s">
        <v>1123</v>
      </c>
      <c r="AC2464" s="10" t="s">
        <v>6</v>
      </c>
      <c r="AD2464" s="9" t="s">
        <v>1131</v>
      </c>
      <c r="AE2464" s="8" t="s">
        <v>1123</v>
      </c>
      <c r="AF2464" s="32" t="s">
        <v>3166</v>
      </c>
      <c r="AG2464" s="6">
        <f>IF(P2464="Em Aberto",Q2464,0)+IF(S2464="Em Aberto",T2464,0)+IF(V2464="Em Aberto",W2464,0)+IF(Y2464="Em Aberto",Z2464,0)</f>
        <v>111.36</v>
      </c>
      <c r="AH2464" s="5"/>
    </row>
    <row r="2465" spans="1:36" s="86" customFormat="1" ht="11.25" x14ac:dyDescent="0.2">
      <c r="A2465" s="30">
        <v>45413</v>
      </c>
      <c r="B2465" s="28"/>
      <c r="C2465" s="85">
        <v>9171879000109</v>
      </c>
      <c r="D2465" s="5" t="s">
        <v>3165</v>
      </c>
      <c r="E2465" s="13" t="s">
        <v>3164</v>
      </c>
      <c r="F2465" s="13">
        <v>2</v>
      </c>
      <c r="G2465" s="36" t="s">
        <v>3163</v>
      </c>
      <c r="H2465" s="34" t="s">
        <v>11</v>
      </c>
      <c r="I2465" s="13" t="s">
        <v>5</v>
      </c>
      <c r="J2465" s="13" t="s">
        <v>10</v>
      </c>
      <c r="K2465" s="19">
        <v>45434</v>
      </c>
      <c r="L2465" s="19" t="s">
        <v>53</v>
      </c>
      <c r="M2465" s="34" t="s">
        <v>2</v>
      </c>
      <c r="N2465" s="35" t="s">
        <v>1126</v>
      </c>
      <c r="O2465" s="22">
        <v>45475</v>
      </c>
      <c r="P2465" s="21" t="s">
        <v>1125</v>
      </c>
      <c r="Q2465" s="20">
        <v>77.89</v>
      </c>
      <c r="R2465" s="19">
        <v>45506</v>
      </c>
      <c r="S2465" s="13" t="s">
        <v>1196</v>
      </c>
      <c r="T2465" s="18">
        <v>109.78</v>
      </c>
      <c r="U2465" s="17"/>
      <c r="V2465" s="16"/>
      <c r="W2465" s="15"/>
      <c r="X2465" s="14"/>
      <c r="Y2465" s="13"/>
      <c r="Z2465" s="12"/>
      <c r="AA2465" s="11" t="s">
        <v>0</v>
      </c>
      <c r="AB2465" s="9" t="s">
        <v>1123</v>
      </c>
      <c r="AC2465" s="10" t="s">
        <v>1140</v>
      </c>
      <c r="AD2465" s="9" t="s">
        <v>1131</v>
      </c>
      <c r="AE2465" s="8" t="s">
        <v>1123</v>
      </c>
      <c r="AF2465" s="32" t="s">
        <v>3162</v>
      </c>
      <c r="AG2465" s="6">
        <f>IF(P2465="Em Aberto",Q2465,0)+IF(S2465="Em Aberto",T2465,0)+IF(V2465="Em Aberto",W2465,0)+IF(Y2465="Em Aberto",Z2465,0)</f>
        <v>109.78</v>
      </c>
      <c r="AH2465" s="5"/>
    </row>
    <row r="2466" spans="1:36" s="86" customFormat="1" ht="11.25" x14ac:dyDescent="0.2">
      <c r="A2466" s="30">
        <v>45413</v>
      </c>
      <c r="B2466" s="28"/>
      <c r="C2466" s="85">
        <v>17929839000101</v>
      </c>
      <c r="D2466" s="5" t="s">
        <v>3161</v>
      </c>
      <c r="E2466" s="13" t="s">
        <v>3160</v>
      </c>
      <c r="F2466" s="13">
        <v>2</v>
      </c>
      <c r="G2466" s="36" t="s">
        <v>3159</v>
      </c>
      <c r="H2466" s="34" t="s">
        <v>11</v>
      </c>
      <c r="I2466" s="13" t="s">
        <v>5</v>
      </c>
      <c r="J2466" s="13" t="s">
        <v>10</v>
      </c>
      <c r="K2466" s="19">
        <v>45434</v>
      </c>
      <c r="L2466" s="19" t="s">
        <v>16</v>
      </c>
      <c r="M2466" s="34" t="s">
        <v>45</v>
      </c>
      <c r="N2466" s="35" t="s">
        <v>20</v>
      </c>
      <c r="O2466" s="22">
        <v>45475</v>
      </c>
      <c r="P2466" s="21" t="s">
        <v>1125</v>
      </c>
      <c r="Q2466" s="20">
        <v>77.900000000000006</v>
      </c>
      <c r="R2466" s="19">
        <v>45506</v>
      </c>
      <c r="S2466" s="13" t="s">
        <v>1196</v>
      </c>
      <c r="T2466" s="18">
        <v>109.77</v>
      </c>
      <c r="U2466" s="17"/>
      <c r="V2466" s="16"/>
      <c r="W2466" s="15"/>
      <c r="X2466" s="14"/>
      <c r="Y2466" s="13"/>
      <c r="Z2466" s="12"/>
      <c r="AA2466" s="11" t="s">
        <v>0</v>
      </c>
      <c r="AB2466" s="9" t="s">
        <v>1123</v>
      </c>
      <c r="AC2466" s="10" t="s">
        <v>1140</v>
      </c>
      <c r="AD2466" s="9" t="s">
        <v>1131</v>
      </c>
      <c r="AE2466" s="8" t="s">
        <v>1123</v>
      </c>
      <c r="AF2466" s="32" t="s">
        <v>3142</v>
      </c>
      <c r="AG2466" s="6">
        <f>IF(P2466="Em Aberto",Q2466,0)+IF(S2466="Em Aberto",T2466,0)+IF(V2466="Em Aberto",W2466,0)+IF(Y2466="Em Aberto",Z2466,0)</f>
        <v>109.77</v>
      </c>
      <c r="AH2466" s="5"/>
    </row>
    <row r="2467" spans="1:36" s="86" customFormat="1" ht="11.25" x14ac:dyDescent="0.2">
      <c r="A2467" s="30">
        <v>45413</v>
      </c>
      <c r="B2467" s="28"/>
      <c r="C2467" s="85">
        <v>11333962000189</v>
      </c>
      <c r="D2467" s="5" t="s">
        <v>3158</v>
      </c>
      <c r="E2467" s="13" t="s">
        <v>3157</v>
      </c>
      <c r="F2467" s="13">
        <v>2</v>
      </c>
      <c r="G2467" s="36" t="s">
        <v>3156</v>
      </c>
      <c r="H2467" s="34" t="s">
        <v>6</v>
      </c>
      <c r="I2467" s="13" t="s">
        <v>5</v>
      </c>
      <c r="J2467" s="13" t="s">
        <v>10</v>
      </c>
      <c r="K2467" s="19">
        <v>45434</v>
      </c>
      <c r="L2467" s="19" t="s">
        <v>9</v>
      </c>
      <c r="M2467" s="34" t="s">
        <v>45</v>
      </c>
      <c r="N2467" s="35" t="s">
        <v>20</v>
      </c>
      <c r="O2467" s="22">
        <v>45475</v>
      </c>
      <c r="P2467" s="21" t="s">
        <v>1125</v>
      </c>
      <c r="Q2467" s="20">
        <v>92.13</v>
      </c>
      <c r="R2467" s="19">
        <v>45506</v>
      </c>
      <c r="S2467" s="13" t="s">
        <v>1196</v>
      </c>
      <c r="T2467" s="18">
        <v>129.83000000000001</v>
      </c>
      <c r="U2467" s="17"/>
      <c r="V2467" s="16"/>
      <c r="W2467" s="15"/>
      <c r="X2467" s="14"/>
      <c r="Y2467" s="13"/>
      <c r="Z2467" s="12"/>
      <c r="AA2467" s="11" t="s">
        <v>0</v>
      </c>
      <c r="AB2467" s="9" t="s">
        <v>1123</v>
      </c>
      <c r="AC2467" s="10" t="s">
        <v>6</v>
      </c>
      <c r="AD2467" s="9" t="s">
        <v>1131</v>
      </c>
      <c r="AE2467" s="8" t="s">
        <v>1123</v>
      </c>
      <c r="AF2467" s="32" t="s">
        <v>3046</v>
      </c>
      <c r="AG2467" s="6">
        <f>IF(P2467="Em Aberto",Q2467,0)+IF(S2467="Em Aberto",T2467,0)+IF(V2467="Em Aberto",W2467,0)+IF(Y2467="Em Aberto",Z2467,0)</f>
        <v>129.83000000000001</v>
      </c>
      <c r="AH2467" s="5"/>
    </row>
    <row r="2468" spans="1:36" s="86" customFormat="1" ht="11.25" x14ac:dyDescent="0.2">
      <c r="A2468" s="30">
        <v>45413</v>
      </c>
      <c r="B2468" s="28"/>
      <c r="C2468" s="85">
        <v>11822417000156</v>
      </c>
      <c r="D2468" s="5" t="s">
        <v>3155</v>
      </c>
      <c r="E2468" s="13" t="s">
        <v>3154</v>
      </c>
      <c r="F2468" s="13">
        <v>2</v>
      </c>
      <c r="G2468" s="36" t="s">
        <v>3153</v>
      </c>
      <c r="H2468" s="34" t="s">
        <v>11</v>
      </c>
      <c r="I2468" s="13" t="s">
        <v>5</v>
      </c>
      <c r="J2468" s="13" t="s">
        <v>10</v>
      </c>
      <c r="K2468" s="19">
        <v>45434</v>
      </c>
      <c r="L2468" s="19" t="s">
        <v>283</v>
      </c>
      <c r="M2468" s="34" t="s">
        <v>570</v>
      </c>
      <c r="N2468" s="35" t="s">
        <v>20</v>
      </c>
      <c r="O2468" s="22">
        <v>45475</v>
      </c>
      <c r="P2468" s="21" t="s">
        <v>1125</v>
      </c>
      <c r="Q2468" s="20">
        <v>77.959999999999994</v>
      </c>
      <c r="R2468" s="19">
        <v>45506</v>
      </c>
      <c r="S2468" s="13" t="s">
        <v>1196</v>
      </c>
      <c r="T2468" s="18">
        <v>109.86</v>
      </c>
      <c r="U2468" s="17"/>
      <c r="V2468" s="16"/>
      <c r="W2468" s="15"/>
      <c r="X2468" s="14"/>
      <c r="Y2468" s="13"/>
      <c r="Z2468" s="12"/>
      <c r="AA2468" s="11" t="s">
        <v>0</v>
      </c>
      <c r="AB2468" s="9" t="s">
        <v>1123</v>
      </c>
      <c r="AC2468" s="10" t="s">
        <v>1140</v>
      </c>
      <c r="AD2468" s="9" t="s">
        <v>1131</v>
      </c>
      <c r="AE2468" s="8" t="s">
        <v>1123</v>
      </c>
      <c r="AF2468" s="32" t="s">
        <v>3152</v>
      </c>
      <c r="AG2468" s="6">
        <f>IF(P2468="Em Aberto",Q2468,0)+IF(S2468="Em Aberto",T2468,0)+IF(V2468="Em Aberto",W2468,0)+IF(Y2468="Em Aberto",Z2468,0)</f>
        <v>109.86</v>
      </c>
      <c r="AH2468" s="5"/>
    </row>
    <row r="2469" spans="1:36" s="86" customFormat="1" ht="11.25" x14ac:dyDescent="0.2">
      <c r="A2469" s="30">
        <v>45413</v>
      </c>
      <c r="B2469" s="28"/>
      <c r="C2469" s="85">
        <v>44382062000180</v>
      </c>
      <c r="D2469" s="5" t="s">
        <v>3151</v>
      </c>
      <c r="E2469" s="13" t="s">
        <v>3150</v>
      </c>
      <c r="F2469" s="13">
        <v>2</v>
      </c>
      <c r="G2469" s="36" t="s">
        <v>3149</v>
      </c>
      <c r="H2469" s="34" t="s">
        <v>6</v>
      </c>
      <c r="I2469" s="13" t="s">
        <v>5</v>
      </c>
      <c r="J2469" s="13" t="s">
        <v>10</v>
      </c>
      <c r="K2469" s="19">
        <v>45434</v>
      </c>
      <c r="L2469" s="19" t="s">
        <v>46</v>
      </c>
      <c r="M2469" s="34" t="s">
        <v>2</v>
      </c>
      <c r="N2469" s="35" t="s">
        <v>1126</v>
      </c>
      <c r="O2469" s="22">
        <v>45475</v>
      </c>
      <c r="P2469" s="21" t="s">
        <v>1125</v>
      </c>
      <c r="Q2469" s="20">
        <v>77.84</v>
      </c>
      <c r="R2469" s="19">
        <v>45506</v>
      </c>
      <c r="S2469" s="13" t="s">
        <v>1196</v>
      </c>
      <c r="T2469" s="18">
        <v>111.25</v>
      </c>
      <c r="U2469" s="17"/>
      <c r="V2469" s="16"/>
      <c r="W2469" s="15"/>
      <c r="X2469" s="14"/>
      <c r="Y2469" s="13"/>
      <c r="Z2469" s="12"/>
      <c r="AA2469" s="11" t="s">
        <v>0</v>
      </c>
      <c r="AB2469" s="9" t="s">
        <v>1123</v>
      </c>
      <c r="AC2469" s="10" t="s">
        <v>6</v>
      </c>
      <c r="AD2469" s="9" t="s">
        <v>1131</v>
      </c>
      <c r="AE2469" s="8" t="s">
        <v>1123</v>
      </c>
      <c r="AF2469" s="32" t="s">
        <v>3046</v>
      </c>
      <c r="AG2469" s="6">
        <f>IF(P2469="Em Aberto",Q2469,0)+IF(S2469="Em Aberto",T2469,0)+IF(V2469="Em Aberto",W2469,0)+IF(Y2469="Em Aberto",Z2469,0)</f>
        <v>111.25</v>
      </c>
      <c r="AH2469" s="5"/>
    </row>
    <row r="2470" spans="1:36" s="86" customFormat="1" ht="11.25" x14ac:dyDescent="0.2">
      <c r="A2470" s="30">
        <v>45413</v>
      </c>
      <c r="B2470" s="28"/>
      <c r="C2470" s="85">
        <v>8872697000100</v>
      </c>
      <c r="D2470" s="5" t="s">
        <v>3148</v>
      </c>
      <c r="E2470" s="13" t="s">
        <v>3147</v>
      </c>
      <c r="F2470" s="13">
        <v>26</v>
      </c>
      <c r="G2470" s="36" t="s">
        <v>3146</v>
      </c>
      <c r="H2470" s="34" t="s">
        <v>11</v>
      </c>
      <c r="I2470" s="13" t="s">
        <v>5</v>
      </c>
      <c r="J2470" s="13" t="s">
        <v>10</v>
      </c>
      <c r="K2470" s="19">
        <v>45434</v>
      </c>
      <c r="L2470" s="19" t="s">
        <v>119</v>
      </c>
      <c r="M2470" s="34" t="s">
        <v>118</v>
      </c>
      <c r="N2470" s="35" t="s">
        <v>1209</v>
      </c>
      <c r="O2470" s="22">
        <v>45471</v>
      </c>
      <c r="P2470" s="21" t="s">
        <v>1125</v>
      </c>
      <c r="Q2470" s="20">
        <v>77.91</v>
      </c>
      <c r="R2470" s="19">
        <v>45502</v>
      </c>
      <c r="S2470" s="13" t="s">
        <v>1196</v>
      </c>
      <c r="T2470" s="18">
        <v>109.81</v>
      </c>
      <c r="U2470" s="17"/>
      <c r="V2470" s="16"/>
      <c r="W2470" s="15"/>
      <c r="X2470" s="14"/>
      <c r="Y2470" s="13"/>
      <c r="Z2470" s="12"/>
      <c r="AA2470" s="11" t="s">
        <v>0</v>
      </c>
      <c r="AB2470" s="9" t="s">
        <v>1123</v>
      </c>
      <c r="AC2470" s="10" t="s">
        <v>6</v>
      </c>
      <c r="AD2470" s="9" t="s">
        <v>1131</v>
      </c>
      <c r="AE2470" s="8" t="s">
        <v>1123</v>
      </c>
      <c r="AF2470" s="32" t="s">
        <v>3102</v>
      </c>
      <c r="AG2470" s="6">
        <f>IF(P2470="Em Aberto",Q2470,0)+IF(S2470="Em Aberto",T2470,0)+IF(V2470="Em Aberto",W2470,0)+IF(Y2470="Em Aberto",Z2470,0)</f>
        <v>109.81</v>
      </c>
      <c r="AH2470" s="5"/>
    </row>
    <row r="2471" spans="1:36" s="86" customFormat="1" ht="11.25" x14ac:dyDescent="0.2">
      <c r="A2471" s="30">
        <v>45413</v>
      </c>
      <c r="B2471" s="28"/>
      <c r="C2471" s="85">
        <v>34024508000141</v>
      </c>
      <c r="D2471" s="5" t="s">
        <v>3145</v>
      </c>
      <c r="E2471" s="13" t="s">
        <v>3144</v>
      </c>
      <c r="F2471" s="13">
        <v>2</v>
      </c>
      <c r="G2471" s="36" t="s">
        <v>3143</v>
      </c>
      <c r="H2471" s="34" t="s">
        <v>11</v>
      </c>
      <c r="I2471" s="13" t="s">
        <v>5</v>
      </c>
      <c r="J2471" s="13" t="s">
        <v>10</v>
      </c>
      <c r="K2471" s="19">
        <v>45434</v>
      </c>
      <c r="L2471" s="19" t="s">
        <v>1205</v>
      </c>
      <c r="M2471" s="34" t="s">
        <v>45</v>
      </c>
      <c r="N2471" s="35" t="s">
        <v>20</v>
      </c>
      <c r="O2471" s="22">
        <v>45475</v>
      </c>
      <c r="P2471" s="21" t="s">
        <v>1125</v>
      </c>
      <c r="Q2471" s="20">
        <v>77.900000000000006</v>
      </c>
      <c r="R2471" s="19">
        <v>45506</v>
      </c>
      <c r="S2471" s="13" t="s">
        <v>1196</v>
      </c>
      <c r="T2471" s="18">
        <v>109.77</v>
      </c>
      <c r="U2471" s="17"/>
      <c r="V2471" s="16"/>
      <c r="W2471" s="15"/>
      <c r="X2471" s="14"/>
      <c r="Y2471" s="13"/>
      <c r="Z2471" s="12"/>
      <c r="AA2471" s="11" t="s">
        <v>0</v>
      </c>
      <c r="AB2471" s="9" t="s">
        <v>1123</v>
      </c>
      <c r="AC2471" s="10" t="s">
        <v>1140</v>
      </c>
      <c r="AD2471" s="9" t="s">
        <v>1131</v>
      </c>
      <c r="AE2471" s="8" t="s">
        <v>1123</v>
      </c>
      <c r="AF2471" s="32" t="s">
        <v>3142</v>
      </c>
      <c r="AG2471" s="6">
        <f>IF(P2471="Em Aberto",Q2471,0)+IF(S2471="Em Aberto",T2471,0)+IF(V2471="Em Aberto",W2471,0)+IF(Y2471="Em Aberto",Z2471,0)</f>
        <v>109.77</v>
      </c>
      <c r="AH2471" s="5"/>
    </row>
    <row r="2472" spans="1:36" s="90" customFormat="1" ht="11.25" x14ac:dyDescent="0.2">
      <c r="A2472" s="30">
        <v>45413</v>
      </c>
      <c r="B2472" s="28"/>
      <c r="C2472" s="85">
        <v>46230476000110</v>
      </c>
      <c r="D2472" s="5" t="s">
        <v>3141</v>
      </c>
      <c r="E2472" s="13" t="s">
        <v>3140</v>
      </c>
      <c r="F2472" s="13">
        <v>2</v>
      </c>
      <c r="G2472" s="36" t="s">
        <v>3139</v>
      </c>
      <c r="H2472" s="34" t="s">
        <v>6</v>
      </c>
      <c r="I2472" s="13" t="s">
        <v>5</v>
      </c>
      <c r="J2472" s="13" t="s">
        <v>10</v>
      </c>
      <c r="K2472" s="19">
        <v>45435</v>
      </c>
      <c r="L2472" s="19" t="s">
        <v>30</v>
      </c>
      <c r="M2472" s="34" t="s">
        <v>29</v>
      </c>
      <c r="N2472" s="35" t="s">
        <v>1126</v>
      </c>
      <c r="O2472" s="22">
        <v>45475</v>
      </c>
      <c r="P2472" s="21" t="s">
        <v>1125</v>
      </c>
      <c r="Q2472" s="20">
        <v>87.95</v>
      </c>
      <c r="R2472" s="19">
        <v>45506</v>
      </c>
      <c r="S2472" s="13" t="s">
        <v>1196</v>
      </c>
      <c r="T2472" s="18">
        <v>131.59</v>
      </c>
      <c r="U2472" s="17"/>
      <c r="V2472" s="16"/>
      <c r="W2472" s="15"/>
      <c r="X2472" s="14"/>
      <c r="Y2472" s="13"/>
      <c r="Z2472" s="12"/>
      <c r="AA2472" s="11" t="s">
        <v>0</v>
      </c>
      <c r="AB2472" s="9" t="s">
        <v>1123</v>
      </c>
      <c r="AC2472" s="10" t="s">
        <v>6</v>
      </c>
      <c r="AD2472" s="9" t="s">
        <v>1131</v>
      </c>
      <c r="AE2472" s="8" t="s">
        <v>1123</v>
      </c>
      <c r="AF2472" s="32" t="s">
        <v>3132</v>
      </c>
      <c r="AG2472" s="6">
        <f>IF(P2472="Em Aberto",Q2472,0)+IF(S2472="Em Aberto",T2472,0)+IF(V2472="Em Aberto",W2472,0)+IF(Y2472="Em Aberto",Z2472,0)</f>
        <v>131.59</v>
      </c>
      <c r="AH2472" s="5"/>
      <c r="AI2472" s="86"/>
      <c r="AJ2472" s="86"/>
    </row>
    <row r="2473" spans="1:36" s="86" customFormat="1" ht="11.25" x14ac:dyDescent="0.2">
      <c r="A2473" s="30">
        <v>45413</v>
      </c>
      <c r="B2473" s="28"/>
      <c r="C2473" s="85">
        <v>24433238000179</v>
      </c>
      <c r="D2473" s="5" t="s">
        <v>3138</v>
      </c>
      <c r="E2473" s="13" t="s">
        <v>3137</v>
      </c>
      <c r="F2473" s="13">
        <v>2</v>
      </c>
      <c r="G2473" s="36" t="s">
        <v>3136</v>
      </c>
      <c r="H2473" s="34" t="s">
        <v>11</v>
      </c>
      <c r="I2473" s="13" t="s">
        <v>5</v>
      </c>
      <c r="J2473" s="13" t="s">
        <v>10</v>
      </c>
      <c r="K2473" s="19">
        <v>45435</v>
      </c>
      <c r="L2473" s="19" t="s">
        <v>119</v>
      </c>
      <c r="M2473" s="34" t="s">
        <v>123</v>
      </c>
      <c r="N2473" s="35" t="s">
        <v>1209</v>
      </c>
      <c r="O2473" s="22">
        <v>45475</v>
      </c>
      <c r="P2473" s="21" t="s">
        <v>1125</v>
      </c>
      <c r="Q2473" s="20">
        <v>74.36</v>
      </c>
      <c r="R2473" s="19">
        <v>45506</v>
      </c>
      <c r="S2473" s="13" t="s">
        <v>1196</v>
      </c>
      <c r="T2473" s="18">
        <v>109.8</v>
      </c>
      <c r="U2473" s="17"/>
      <c r="V2473" s="16"/>
      <c r="W2473" s="15"/>
      <c r="X2473" s="14"/>
      <c r="Y2473" s="13"/>
      <c r="Z2473" s="12"/>
      <c r="AA2473" s="11" t="s">
        <v>0</v>
      </c>
      <c r="AB2473" s="9" t="s">
        <v>1123</v>
      </c>
      <c r="AC2473" s="10" t="s">
        <v>1140</v>
      </c>
      <c r="AD2473" s="9" t="s">
        <v>1131</v>
      </c>
      <c r="AE2473" s="8" t="s">
        <v>1123</v>
      </c>
      <c r="AF2473" s="32" t="s">
        <v>3015</v>
      </c>
      <c r="AG2473" s="6">
        <f>IF(P2473="Em Aberto",Q2473,0)+IF(S2473="Em Aberto",T2473,0)+IF(V2473="Em Aberto",W2473,0)+IF(Y2473="Em Aberto",Z2473,0)</f>
        <v>109.8</v>
      </c>
      <c r="AH2473" s="5"/>
    </row>
    <row r="2474" spans="1:36" s="86" customFormat="1" ht="11.25" x14ac:dyDescent="0.2">
      <c r="A2474" s="30">
        <v>45413</v>
      </c>
      <c r="B2474" s="28"/>
      <c r="C2474" s="85">
        <v>22908982000157</v>
      </c>
      <c r="D2474" s="5" t="s">
        <v>3135</v>
      </c>
      <c r="E2474" s="13" t="s">
        <v>3134</v>
      </c>
      <c r="F2474" s="13">
        <v>2</v>
      </c>
      <c r="G2474" s="36" t="s">
        <v>3133</v>
      </c>
      <c r="H2474" s="34" t="s">
        <v>11</v>
      </c>
      <c r="I2474" s="13" t="s">
        <v>5</v>
      </c>
      <c r="J2474" s="13" t="s">
        <v>10</v>
      </c>
      <c r="K2474" s="19">
        <v>45435</v>
      </c>
      <c r="L2474" s="19" t="s">
        <v>9</v>
      </c>
      <c r="M2474" s="34" t="s">
        <v>181</v>
      </c>
      <c r="N2474" s="35" t="s">
        <v>1209</v>
      </c>
      <c r="O2474" s="22">
        <v>45475</v>
      </c>
      <c r="P2474" s="21" t="s">
        <v>1125</v>
      </c>
      <c r="Q2474" s="20">
        <v>108.23</v>
      </c>
      <c r="R2474" s="19">
        <v>45506</v>
      </c>
      <c r="S2474" s="13" t="s">
        <v>1196</v>
      </c>
      <c r="T2474" s="18">
        <v>161.96</v>
      </c>
      <c r="U2474" s="17"/>
      <c r="V2474" s="16"/>
      <c r="W2474" s="15"/>
      <c r="X2474" s="14"/>
      <c r="Y2474" s="13"/>
      <c r="Z2474" s="12"/>
      <c r="AA2474" s="11" t="s">
        <v>0</v>
      </c>
      <c r="AB2474" s="9" t="s">
        <v>1123</v>
      </c>
      <c r="AC2474" s="10" t="s">
        <v>1201</v>
      </c>
      <c r="AD2474" s="9" t="s">
        <v>1131</v>
      </c>
      <c r="AE2474" s="8" t="s">
        <v>1123</v>
      </c>
      <c r="AF2474" s="32" t="s">
        <v>3132</v>
      </c>
      <c r="AG2474" s="6">
        <f>IF(P2474="Em Aberto",Q2474,0)+IF(S2474="Em Aberto",T2474,0)+IF(V2474="Em Aberto",W2474,0)+IF(Y2474="Em Aberto",Z2474,0)</f>
        <v>161.96</v>
      </c>
      <c r="AH2474" s="5"/>
    </row>
    <row r="2475" spans="1:36" s="86" customFormat="1" ht="11.25" x14ac:dyDescent="0.2">
      <c r="A2475" s="30">
        <v>45413</v>
      </c>
      <c r="B2475" s="28"/>
      <c r="C2475" s="85">
        <v>30458964000149</v>
      </c>
      <c r="D2475" s="5" t="s">
        <v>3131</v>
      </c>
      <c r="E2475" s="13" t="s">
        <v>3130</v>
      </c>
      <c r="F2475" s="13">
        <v>2</v>
      </c>
      <c r="G2475" s="36" t="s">
        <v>3129</v>
      </c>
      <c r="H2475" s="34" t="s">
        <v>6</v>
      </c>
      <c r="I2475" s="13" t="s">
        <v>5</v>
      </c>
      <c r="J2475" s="13" t="s">
        <v>10</v>
      </c>
      <c r="K2475" s="19">
        <v>45435</v>
      </c>
      <c r="L2475" s="19" t="s">
        <v>736</v>
      </c>
      <c r="M2475" s="34" t="s">
        <v>15</v>
      </c>
      <c r="N2475" s="35" t="s">
        <v>1209</v>
      </c>
      <c r="O2475" s="22">
        <v>45475</v>
      </c>
      <c r="P2475" s="21" t="s">
        <v>1196</v>
      </c>
      <c r="Q2475" s="20">
        <v>74.42</v>
      </c>
      <c r="R2475" s="19">
        <v>45506</v>
      </c>
      <c r="S2475" s="13" t="s">
        <v>1196</v>
      </c>
      <c r="T2475" s="18">
        <v>109.86</v>
      </c>
      <c r="U2475" s="17"/>
      <c r="V2475" s="16"/>
      <c r="W2475" s="15"/>
      <c r="X2475" s="14"/>
      <c r="Y2475" s="13"/>
      <c r="Z2475" s="12"/>
      <c r="AA2475" s="11" t="s">
        <v>1195</v>
      </c>
      <c r="AB2475" s="9" t="s">
        <v>1194</v>
      </c>
      <c r="AC2475" s="10" t="s">
        <v>6</v>
      </c>
      <c r="AD2475" s="9" t="s">
        <v>1131</v>
      </c>
      <c r="AE2475" s="8" t="s">
        <v>1193</v>
      </c>
      <c r="AF2475" s="32" t="s">
        <v>3000</v>
      </c>
      <c r="AG2475" s="6">
        <f>IF(P2475="Em Aberto",Q2475,0)+IF(S2475="Em Aberto",T2475,0)+IF(V2475="Em Aberto",W2475,0)+IF(Y2475="Em Aberto",Z2475,0)</f>
        <v>184.28</v>
      </c>
      <c r="AH2475" s="5"/>
    </row>
    <row r="2476" spans="1:36" s="86" customFormat="1" ht="11.25" x14ac:dyDescent="0.2">
      <c r="A2476" s="59">
        <v>45413</v>
      </c>
      <c r="B2476" s="28"/>
      <c r="C2476" s="89">
        <v>16882548000142</v>
      </c>
      <c r="D2476" s="58" t="s">
        <v>3128</v>
      </c>
      <c r="E2476" s="46" t="s">
        <v>3127</v>
      </c>
      <c r="F2476" s="46">
        <v>2</v>
      </c>
      <c r="G2476" s="57" t="s">
        <v>3126</v>
      </c>
      <c r="H2476" s="51" t="s">
        <v>6</v>
      </c>
      <c r="I2476" s="46" t="s">
        <v>5</v>
      </c>
      <c r="J2476" s="46" t="s">
        <v>10</v>
      </c>
      <c r="K2476" s="52">
        <v>45435</v>
      </c>
      <c r="L2476" s="52" t="s">
        <v>68</v>
      </c>
      <c r="M2476" s="51" t="s">
        <v>29</v>
      </c>
      <c r="N2476" s="56" t="s">
        <v>1126</v>
      </c>
      <c r="O2476" s="55">
        <v>45475</v>
      </c>
      <c r="P2476" s="54" t="s">
        <v>1196</v>
      </c>
      <c r="Q2476" s="53">
        <v>87.95</v>
      </c>
      <c r="R2476" s="52"/>
      <c r="S2476" s="46"/>
      <c r="T2476" s="76"/>
      <c r="U2476" s="50"/>
      <c r="V2476" s="49"/>
      <c r="W2476" s="48"/>
      <c r="X2476" s="47"/>
      <c r="Y2476" s="46"/>
      <c r="Z2476" s="75"/>
      <c r="AA2476" s="44" t="s">
        <v>1253</v>
      </c>
      <c r="AB2476" s="42" t="s">
        <v>1123</v>
      </c>
      <c r="AC2476" s="43" t="s">
        <v>6</v>
      </c>
      <c r="AD2476" s="42" t="s">
        <v>1131</v>
      </c>
      <c r="AE2476" s="41" t="s">
        <v>1193</v>
      </c>
      <c r="AF2476" s="40" t="s">
        <v>3125</v>
      </c>
      <c r="AG2476" s="39">
        <f>IF(P2476="Em Aberto",Q2476,0)+IF(S2476="Em Aberto",T2476,0)+IF(V2476="Em Aberto",W2476,0)+IF(Y2476="Em Aberto",Z2476,0)</f>
        <v>87.95</v>
      </c>
      <c r="AH2476" s="58"/>
    </row>
    <row r="2477" spans="1:36" s="86" customFormat="1" ht="11.25" x14ac:dyDescent="0.2">
      <c r="A2477" s="30">
        <v>45413</v>
      </c>
      <c r="B2477" s="28"/>
      <c r="C2477" s="85">
        <v>37143640000160</v>
      </c>
      <c r="D2477" s="5" t="s">
        <v>3124</v>
      </c>
      <c r="E2477" s="13" t="s">
        <v>3123</v>
      </c>
      <c r="F2477" s="13">
        <v>2</v>
      </c>
      <c r="G2477" s="36" t="s">
        <v>3122</v>
      </c>
      <c r="H2477" s="34" t="s">
        <v>6</v>
      </c>
      <c r="I2477" s="13" t="s">
        <v>5</v>
      </c>
      <c r="J2477" s="13" t="s">
        <v>10</v>
      </c>
      <c r="K2477" s="19">
        <v>45435</v>
      </c>
      <c r="L2477" s="19" t="s">
        <v>85</v>
      </c>
      <c r="M2477" s="34" t="s">
        <v>15</v>
      </c>
      <c r="N2477" s="35" t="s">
        <v>1209</v>
      </c>
      <c r="O2477" s="22">
        <v>45475</v>
      </c>
      <c r="P2477" s="21" t="s">
        <v>1125</v>
      </c>
      <c r="Q2477" s="20">
        <v>74.42</v>
      </c>
      <c r="R2477" s="19">
        <v>45506</v>
      </c>
      <c r="S2477" s="13" t="s">
        <v>1196</v>
      </c>
      <c r="T2477" s="18">
        <v>109.86</v>
      </c>
      <c r="U2477" s="17"/>
      <c r="V2477" s="16"/>
      <c r="W2477" s="15"/>
      <c r="X2477" s="14"/>
      <c r="Y2477" s="13"/>
      <c r="Z2477" s="12"/>
      <c r="AA2477" s="11" t="s">
        <v>0</v>
      </c>
      <c r="AB2477" s="9" t="s">
        <v>1123</v>
      </c>
      <c r="AC2477" s="10" t="s">
        <v>6</v>
      </c>
      <c r="AD2477" s="9" t="s">
        <v>1131</v>
      </c>
      <c r="AE2477" s="8" t="s">
        <v>1123</v>
      </c>
      <c r="AF2477" s="32" t="s">
        <v>3046</v>
      </c>
      <c r="AG2477" s="6">
        <f>IF(P2477="Em Aberto",Q2477,0)+IF(S2477="Em Aberto",T2477,0)+IF(V2477="Em Aberto",W2477,0)+IF(Y2477="Em Aberto",Z2477,0)</f>
        <v>109.86</v>
      </c>
      <c r="AH2477" s="5"/>
    </row>
    <row r="2478" spans="1:36" s="86" customFormat="1" ht="11.25" x14ac:dyDescent="0.2">
      <c r="A2478" s="30">
        <v>45413</v>
      </c>
      <c r="B2478" s="28"/>
      <c r="C2478" s="85">
        <v>46197150000138</v>
      </c>
      <c r="D2478" s="5" t="s">
        <v>3121</v>
      </c>
      <c r="E2478" s="13" t="s">
        <v>3120</v>
      </c>
      <c r="F2478" s="13">
        <v>2</v>
      </c>
      <c r="G2478" s="36" t="s">
        <v>3119</v>
      </c>
      <c r="H2478" s="34" t="s">
        <v>6</v>
      </c>
      <c r="I2478" s="13" t="s">
        <v>5</v>
      </c>
      <c r="J2478" s="13" t="s">
        <v>10</v>
      </c>
      <c r="K2478" s="19">
        <v>45435</v>
      </c>
      <c r="L2478" s="19" t="s">
        <v>64</v>
      </c>
      <c r="M2478" s="34" t="s">
        <v>29</v>
      </c>
      <c r="N2478" s="35" t="s">
        <v>1126</v>
      </c>
      <c r="O2478" s="22">
        <v>45475</v>
      </c>
      <c r="P2478" s="21" t="s">
        <v>1125</v>
      </c>
      <c r="Q2478" s="20">
        <v>89.38</v>
      </c>
      <c r="R2478" s="19">
        <v>45506</v>
      </c>
      <c r="S2478" s="13" t="s">
        <v>1196</v>
      </c>
      <c r="T2478" s="18">
        <v>131.5</v>
      </c>
      <c r="U2478" s="17"/>
      <c r="V2478" s="16"/>
      <c r="W2478" s="15"/>
      <c r="X2478" s="14"/>
      <c r="Y2478" s="13"/>
      <c r="Z2478" s="12"/>
      <c r="AA2478" s="11" t="s">
        <v>0</v>
      </c>
      <c r="AB2478" s="9" t="s">
        <v>1123</v>
      </c>
      <c r="AC2478" s="10" t="s">
        <v>6</v>
      </c>
      <c r="AD2478" s="9" t="s">
        <v>1131</v>
      </c>
      <c r="AE2478" s="8" t="s">
        <v>1123</v>
      </c>
      <c r="AF2478" s="32" t="s">
        <v>2974</v>
      </c>
      <c r="AG2478" s="6">
        <f>IF(P2478="Em Aberto",Q2478,0)+IF(S2478="Em Aberto",T2478,0)+IF(V2478="Em Aberto",W2478,0)+IF(Y2478="Em Aberto",Z2478,0)</f>
        <v>131.5</v>
      </c>
      <c r="AH2478" s="5"/>
    </row>
    <row r="2479" spans="1:36" s="86" customFormat="1" ht="11.25" x14ac:dyDescent="0.2">
      <c r="A2479" s="30">
        <v>45413</v>
      </c>
      <c r="B2479" s="28"/>
      <c r="C2479" s="85">
        <v>36548075000159</v>
      </c>
      <c r="D2479" s="5" t="s">
        <v>3118</v>
      </c>
      <c r="E2479" s="13" t="s">
        <v>3117</v>
      </c>
      <c r="F2479" s="13">
        <v>2</v>
      </c>
      <c r="G2479" s="36" t="s">
        <v>3116</v>
      </c>
      <c r="H2479" s="34" t="s">
        <v>11</v>
      </c>
      <c r="I2479" s="13" t="s">
        <v>5</v>
      </c>
      <c r="J2479" s="13" t="s">
        <v>10</v>
      </c>
      <c r="K2479" s="19">
        <v>45435</v>
      </c>
      <c r="L2479" s="19" t="s">
        <v>64</v>
      </c>
      <c r="M2479" s="34" t="s">
        <v>2</v>
      </c>
      <c r="N2479" s="35" t="s">
        <v>1126</v>
      </c>
      <c r="O2479" s="22">
        <v>45475</v>
      </c>
      <c r="P2479" s="21" t="s">
        <v>1125</v>
      </c>
      <c r="Q2479" s="20">
        <v>74.3</v>
      </c>
      <c r="R2479" s="19">
        <v>45506</v>
      </c>
      <c r="S2479" s="13" t="s">
        <v>1196</v>
      </c>
      <c r="T2479" s="18">
        <v>109.7</v>
      </c>
      <c r="U2479" s="17"/>
      <c r="V2479" s="16"/>
      <c r="W2479" s="15"/>
      <c r="X2479" s="14"/>
      <c r="Y2479" s="13"/>
      <c r="Z2479" s="12"/>
      <c r="AA2479" s="11" t="s">
        <v>0</v>
      </c>
      <c r="AB2479" s="9" t="s">
        <v>1123</v>
      </c>
      <c r="AC2479" s="10" t="s">
        <v>1201</v>
      </c>
      <c r="AD2479" s="9" t="s">
        <v>1131</v>
      </c>
      <c r="AE2479" s="8" t="s">
        <v>1123</v>
      </c>
      <c r="AF2479" s="32" t="s">
        <v>2974</v>
      </c>
      <c r="AG2479" s="6">
        <f>IF(P2479="Em Aberto",Q2479,0)+IF(S2479="Em Aberto",T2479,0)+IF(V2479="Em Aberto",W2479,0)+IF(Y2479="Em Aberto",Z2479,0)</f>
        <v>109.7</v>
      </c>
      <c r="AH2479" s="5"/>
    </row>
    <row r="2480" spans="1:36" s="86" customFormat="1" ht="11.25" x14ac:dyDescent="0.2">
      <c r="A2480" s="30">
        <v>45413</v>
      </c>
      <c r="B2480" s="28"/>
      <c r="C2480" s="85">
        <v>53632509000113</v>
      </c>
      <c r="D2480" s="5" t="s">
        <v>3115</v>
      </c>
      <c r="E2480" s="13" t="s">
        <v>3114</v>
      </c>
      <c r="F2480" s="13">
        <v>2</v>
      </c>
      <c r="G2480" s="36" t="s">
        <v>3113</v>
      </c>
      <c r="H2480" s="34" t="s">
        <v>6</v>
      </c>
      <c r="I2480" s="13" t="s">
        <v>5</v>
      </c>
      <c r="J2480" s="13" t="s">
        <v>10</v>
      </c>
      <c r="K2480" s="19">
        <v>45435</v>
      </c>
      <c r="L2480" s="19" t="s">
        <v>114</v>
      </c>
      <c r="M2480" s="34" t="s">
        <v>252</v>
      </c>
      <c r="N2480" s="35" t="s">
        <v>1209</v>
      </c>
      <c r="O2480" s="22">
        <v>45475</v>
      </c>
      <c r="P2480" s="21" t="s">
        <v>1125</v>
      </c>
      <c r="Q2480" s="20">
        <v>74.38</v>
      </c>
      <c r="R2480" s="19">
        <v>45506</v>
      </c>
      <c r="S2480" s="13" t="s">
        <v>1196</v>
      </c>
      <c r="T2480" s="18">
        <v>111.52</v>
      </c>
      <c r="U2480" s="17"/>
      <c r="V2480" s="16"/>
      <c r="W2480" s="15"/>
      <c r="X2480" s="14"/>
      <c r="Y2480" s="13"/>
      <c r="Z2480" s="12"/>
      <c r="AA2480" s="11" t="s">
        <v>0</v>
      </c>
      <c r="AB2480" s="9" t="s">
        <v>1123</v>
      </c>
      <c r="AC2480" s="10" t="s">
        <v>1201</v>
      </c>
      <c r="AD2480" s="9" t="s">
        <v>1131</v>
      </c>
      <c r="AE2480" s="8" t="s">
        <v>1123</v>
      </c>
      <c r="AF2480" s="32" t="s">
        <v>2974</v>
      </c>
      <c r="AG2480" s="6">
        <f>IF(P2480="Em Aberto",Q2480,0)+IF(S2480="Em Aberto",T2480,0)+IF(V2480="Em Aberto",W2480,0)+IF(Y2480="Em Aberto",Z2480,0)</f>
        <v>111.52</v>
      </c>
      <c r="AH2480" s="5"/>
    </row>
    <row r="2481" spans="1:34" s="86" customFormat="1" ht="11.25" x14ac:dyDescent="0.2">
      <c r="A2481" s="30">
        <v>45413</v>
      </c>
      <c r="B2481" s="28"/>
      <c r="C2481" s="85">
        <v>53755234000105</v>
      </c>
      <c r="D2481" s="5" t="s">
        <v>3112</v>
      </c>
      <c r="E2481" s="13" t="s">
        <v>3111</v>
      </c>
      <c r="F2481" s="13">
        <v>2</v>
      </c>
      <c r="G2481" s="36" t="s">
        <v>3110</v>
      </c>
      <c r="H2481" s="34" t="s">
        <v>11</v>
      </c>
      <c r="I2481" s="13" t="s">
        <v>5</v>
      </c>
      <c r="J2481" s="13" t="s">
        <v>10</v>
      </c>
      <c r="K2481" s="19">
        <v>45435</v>
      </c>
      <c r="L2481" s="19" t="s">
        <v>114</v>
      </c>
      <c r="M2481" s="34" t="s">
        <v>15</v>
      </c>
      <c r="N2481" s="35" t="s">
        <v>1209</v>
      </c>
      <c r="O2481" s="22">
        <v>45475</v>
      </c>
      <c r="P2481" s="21" t="s">
        <v>1125</v>
      </c>
      <c r="Q2481" s="20">
        <v>74.42</v>
      </c>
      <c r="R2481" s="19">
        <v>45506</v>
      </c>
      <c r="S2481" s="13" t="s">
        <v>1196</v>
      </c>
      <c r="T2481" s="18">
        <v>111.44</v>
      </c>
      <c r="U2481" s="17"/>
      <c r="V2481" s="16"/>
      <c r="W2481" s="15"/>
      <c r="X2481" s="14"/>
      <c r="Y2481" s="13"/>
      <c r="Z2481" s="12"/>
      <c r="AA2481" s="11" t="s">
        <v>0</v>
      </c>
      <c r="AB2481" s="9" t="s">
        <v>1123</v>
      </c>
      <c r="AC2481" s="10" t="s">
        <v>1201</v>
      </c>
      <c r="AD2481" s="9" t="s">
        <v>1131</v>
      </c>
      <c r="AE2481" s="8" t="s">
        <v>1123</v>
      </c>
      <c r="AF2481" s="32" t="s">
        <v>3109</v>
      </c>
      <c r="AG2481" s="6">
        <f>IF(P2481="Em Aberto",Q2481,0)+IF(S2481="Em Aberto",T2481,0)+IF(V2481="Em Aberto",W2481,0)+IF(Y2481="Em Aberto",Z2481,0)</f>
        <v>111.44</v>
      </c>
      <c r="AH2481" s="5"/>
    </row>
    <row r="2482" spans="1:34" s="86" customFormat="1" ht="11.25" x14ac:dyDescent="0.2">
      <c r="A2482" s="30">
        <v>45413</v>
      </c>
      <c r="B2482" s="28"/>
      <c r="C2482" s="85">
        <v>53046813000189</v>
      </c>
      <c r="D2482" s="5" t="s">
        <v>3108</v>
      </c>
      <c r="E2482" s="13" t="s">
        <v>3107</v>
      </c>
      <c r="F2482" s="13">
        <v>2</v>
      </c>
      <c r="G2482" s="36" t="s">
        <v>3106</v>
      </c>
      <c r="H2482" s="34" t="s">
        <v>6</v>
      </c>
      <c r="I2482" s="13" t="s">
        <v>5</v>
      </c>
      <c r="J2482" s="13" t="s">
        <v>10</v>
      </c>
      <c r="K2482" s="19">
        <v>45435</v>
      </c>
      <c r="L2482" s="19" t="s">
        <v>119</v>
      </c>
      <c r="M2482" s="34" t="s">
        <v>21</v>
      </c>
      <c r="N2482" s="35" t="s">
        <v>20</v>
      </c>
      <c r="O2482" s="22">
        <v>45475</v>
      </c>
      <c r="P2482" s="21" t="s">
        <v>1196</v>
      </c>
      <c r="Q2482" s="20">
        <v>142.1</v>
      </c>
      <c r="R2482" s="19">
        <v>45506</v>
      </c>
      <c r="S2482" s="13" t="s">
        <v>1196</v>
      </c>
      <c r="T2482" s="18">
        <v>209.79</v>
      </c>
      <c r="U2482" s="17"/>
      <c r="V2482" s="16"/>
      <c r="W2482" s="15"/>
      <c r="X2482" s="14"/>
      <c r="Y2482" s="13"/>
      <c r="Z2482" s="12"/>
      <c r="AA2482" s="11" t="s">
        <v>1195</v>
      </c>
      <c r="AB2482" s="9" t="s">
        <v>1194</v>
      </c>
      <c r="AC2482" s="10" t="s">
        <v>6</v>
      </c>
      <c r="AD2482" s="9" t="s">
        <v>1131</v>
      </c>
      <c r="AE2482" s="8" t="s">
        <v>1193</v>
      </c>
      <c r="AF2482" s="32" t="s">
        <v>3000</v>
      </c>
      <c r="AG2482" s="6">
        <f>IF(P2482="Em Aberto",Q2482,0)+IF(S2482="Em Aberto",T2482,0)+IF(V2482="Em Aberto",W2482,0)+IF(Y2482="Em Aberto",Z2482,0)</f>
        <v>351.89</v>
      </c>
      <c r="AH2482" s="5"/>
    </row>
    <row r="2483" spans="1:34" s="86" customFormat="1" ht="11.25" x14ac:dyDescent="0.2">
      <c r="A2483" s="30">
        <v>45413</v>
      </c>
      <c r="B2483" s="28"/>
      <c r="C2483" s="85">
        <v>12258426000129</v>
      </c>
      <c r="D2483" s="5" t="s">
        <v>3105</v>
      </c>
      <c r="E2483" s="13" t="s">
        <v>3104</v>
      </c>
      <c r="F2483" s="13">
        <v>26</v>
      </c>
      <c r="G2483" s="36" t="s">
        <v>3103</v>
      </c>
      <c r="H2483" s="34" t="s">
        <v>6</v>
      </c>
      <c r="I2483" s="13" t="s">
        <v>5</v>
      </c>
      <c r="J2483" s="13" t="s">
        <v>10</v>
      </c>
      <c r="K2483" s="19">
        <v>45436</v>
      </c>
      <c r="L2483" s="19" t="s">
        <v>283</v>
      </c>
      <c r="M2483" s="34" t="s">
        <v>2</v>
      </c>
      <c r="N2483" s="35" t="s">
        <v>1126</v>
      </c>
      <c r="O2483" s="22">
        <v>45471</v>
      </c>
      <c r="P2483" s="21" t="s">
        <v>1125</v>
      </c>
      <c r="Q2483" s="20">
        <v>70.77</v>
      </c>
      <c r="R2483" s="19">
        <v>45502</v>
      </c>
      <c r="S2483" s="13" t="s">
        <v>1196</v>
      </c>
      <c r="T2483" s="18">
        <v>109.7</v>
      </c>
      <c r="U2483" s="17"/>
      <c r="V2483" s="16"/>
      <c r="W2483" s="15"/>
      <c r="X2483" s="14"/>
      <c r="Y2483" s="13"/>
      <c r="Z2483" s="12"/>
      <c r="AA2483" s="11" t="s">
        <v>0</v>
      </c>
      <c r="AB2483" s="9" t="s">
        <v>1123</v>
      </c>
      <c r="AC2483" s="10" t="s">
        <v>6</v>
      </c>
      <c r="AD2483" s="9" t="s">
        <v>1131</v>
      </c>
      <c r="AE2483" s="8" t="s">
        <v>1123</v>
      </c>
      <c r="AF2483" s="32" t="s">
        <v>3102</v>
      </c>
      <c r="AG2483" s="6">
        <f>IF(P2483="Em Aberto",Q2483,0)+IF(S2483="Em Aberto",T2483,0)+IF(V2483="Em Aberto",W2483,0)+IF(Y2483="Em Aberto",Z2483,0)</f>
        <v>109.7</v>
      </c>
      <c r="AH2483" s="5"/>
    </row>
    <row r="2484" spans="1:34" s="86" customFormat="1" ht="11.25" x14ac:dyDescent="0.2">
      <c r="A2484" s="30">
        <v>45413</v>
      </c>
      <c r="B2484" s="28"/>
      <c r="C2484" s="85">
        <v>7699436000160</v>
      </c>
      <c r="D2484" s="5" t="s">
        <v>3101</v>
      </c>
      <c r="E2484" s="13" t="s">
        <v>3100</v>
      </c>
      <c r="F2484" s="13">
        <v>2</v>
      </c>
      <c r="G2484" s="36" t="s">
        <v>3099</v>
      </c>
      <c r="H2484" s="34" t="s">
        <v>6</v>
      </c>
      <c r="I2484" s="13" t="s">
        <v>5</v>
      </c>
      <c r="J2484" s="13" t="s">
        <v>10</v>
      </c>
      <c r="K2484" s="19">
        <v>45436</v>
      </c>
      <c r="L2484" s="19" t="s">
        <v>182</v>
      </c>
      <c r="M2484" s="34" t="s">
        <v>153</v>
      </c>
      <c r="N2484" s="35" t="s">
        <v>1126</v>
      </c>
      <c r="O2484" s="22">
        <v>45514</v>
      </c>
      <c r="P2484" s="21" t="s">
        <v>1196</v>
      </c>
      <c r="Q2484" s="20">
        <v>102.47</v>
      </c>
      <c r="R2484" s="19"/>
      <c r="S2484" s="13"/>
      <c r="T2484" s="18"/>
      <c r="U2484" s="17"/>
      <c r="V2484" s="16"/>
      <c r="W2484" s="15"/>
      <c r="X2484" s="14"/>
      <c r="Y2484" s="13"/>
      <c r="Z2484" s="12"/>
      <c r="AA2484" s="11" t="s">
        <v>0</v>
      </c>
      <c r="AB2484" s="9" t="s">
        <v>1123</v>
      </c>
      <c r="AC2484" s="10" t="s">
        <v>6</v>
      </c>
      <c r="AD2484" s="9" t="s">
        <v>1131</v>
      </c>
      <c r="AE2484" s="8" t="s">
        <v>1123</v>
      </c>
      <c r="AF2484" s="32" t="s">
        <v>3098</v>
      </c>
      <c r="AG2484" s="6">
        <f>IF(P2484="Em Aberto",Q2484,0)+IF(S2484="Em Aberto",T2484,0)+IF(V2484="Em Aberto",W2484,0)+IF(Y2484="Em Aberto",Z2484,0)</f>
        <v>102.47</v>
      </c>
      <c r="AH2484" s="5"/>
    </row>
    <row r="2485" spans="1:34" s="86" customFormat="1" ht="11.25" x14ac:dyDescent="0.2">
      <c r="A2485" s="30">
        <v>45413</v>
      </c>
      <c r="B2485" s="28"/>
      <c r="C2485" s="85">
        <v>7549990000160</v>
      </c>
      <c r="D2485" s="5" t="s">
        <v>3097</v>
      </c>
      <c r="E2485" s="13">
        <v>2542471</v>
      </c>
      <c r="F2485" s="13">
        <v>29</v>
      </c>
      <c r="G2485" s="36" t="s">
        <v>3096</v>
      </c>
      <c r="H2485" s="34" t="s">
        <v>6</v>
      </c>
      <c r="I2485" s="13" t="s">
        <v>5</v>
      </c>
      <c r="J2485" s="13" t="s">
        <v>4</v>
      </c>
      <c r="K2485" s="19">
        <v>45436</v>
      </c>
      <c r="L2485" s="19" t="s">
        <v>53</v>
      </c>
      <c r="M2485" s="34" t="s">
        <v>2</v>
      </c>
      <c r="N2485" s="35" t="s">
        <v>1126</v>
      </c>
      <c r="O2485" s="22">
        <v>45472</v>
      </c>
      <c r="P2485" s="21" t="s">
        <v>1125</v>
      </c>
      <c r="Q2485" s="20">
        <v>109.9</v>
      </c>
      <c r="R2485" s="19">
        <v>45502</v>
      </c>
      <c r="S2485" s="13" t="s">
        <v>1196</v>
      </c>
      <c r="T2485" s="18">
        <v>109.9</v>
      </c>
      <c r="U2485" s="17"/>
      <c r="V2485" s="16"/>
      <c r="W2485" s="15"/>
      <c r="X2485" s="14"/>
      <c r="Y2485" s="13"/>
      <c r="Z2485" s="12"/>
      <c r="AA2485" s="11" t="s">
        <v>0</v>
      </c>
      <c r="AB2485" s="9" t="s">
        <v>1123</v>
      </c>
      <c r="AC2485" s="10" t="s">
        <v>6</v>
      </c>
      <c r="AD2485" s="9" t="s">
        <v>1131</v>
      </c>
      <c r="AE2485" s="8" t="s">
        <v>1123</v>
      </c>
      <c r="AF2485" s="32" t="s">
        <v>3095</v>
      </c>
      <c r="AG2485" s="6">
        <f>IF(P2485="Em Aberto",Q2485,0)+IF(S2485="Em Aberto",T2485,0)+IF(V2485="Em Aberto",W2485,0)+IF(Y2485="Em Aberto",Z2485,0)</f>
        <v>109.9</v>
      </c>
      <c r="AH2485" s="5"/>
    </row>
    <row r="2486" spans="1:34" s="86" customFormat="1" ht="11.25" x14ac:dyDescent="0.2">
      <c r="A2486" s="30">
        <v>45413</v>
      </c>
      <c r="B2486" s="28"/>
      <c r="C2486" s="85">
        <v>9563466000170</v>
      </c>
      <c r="D2486" s="5" t="s">
        <v>3094</v>
      </c>
      <c r="E2486" s="13" t="s">
        <v>3093</v>
      </c>
      <c r="F2486" s="13">
        <v>20</v>
      </c>
      <c r="G2486" s="36" t="s">
        <v>3092</v>
      </c>
      <c r="H2486" s="34" t="s">
        <v>11</v>
      </c>
      <c r="I2486" s="13" t="s">
        <v>5</v>
      </c>
      <c r="J2486" s="13" t="s">
        <v>10</v>
      </c>
      <c r="K2486" s="19">
        <v>45436</v>
      </c>
      <c r="L2486" s="19" t="s">
        <v>1158</v>
      </c>
      <c r="M2486" s="34" t="s">
        <v>89</v>
      </c>
      <c r="N2486" s="35" t="s">
        <v>20</v>
      </c>
      <c r="O2486" s="22">
        <v>45463</v>
      </c>
      <c r="P2486" s="21" t="s">
        <v>1125</v>
      </c>
      <c r="Q2486" s="20">
        <v>35.409999999999997</v>
      </c>
      <c r="R2486" s="19">
        <v>45493</v>
      </c>
      <c r="S2486" s="13" t="s">
        <v>1196</v>
      </c>
      <c r="T2486" s="18">
        <v>109.8</v>
      </c>
      <c r="U2486" s="17"/>
      <c r="V2486" s="16"/>
      <c r="W2486" s="15"/>
      <c r="X2486" s="14"/>
      <c r="Y2486" s="13"/>
      <c r="Z2486" s="12"/>
      <c r="AA2486" s="11" t="s">
        <v>1195</v>
      </c>
      <c r="AB2486" s="9" t="s">
        <v>1194</v>
      </c>
      <c r="AC2486" s="10" t="s">
        <v>1140</v>
      </c>
      <c r="AD2486" s="9" t="s">
        <v>1131</v>
      </c>
      <c r="AE2486" s="8" t="s">
        <v>1193</v>
      </c>
      <c r="AF2486" s="32" t="s">
        <v>3091</v>
      </c>
      <c r="AG2486" s="6">
        <f>IF(P2486="Em Aberto",Q2486,0)+IF(S2486="Em Aberto",T2486,0)+IF(V2486="Em Aberto",W2486,0)+IF(Y2486="Em Aberto",Z2486,0)</f>
        <v>109.8</v>
      </c>
      <c r="AH2486" s="5"/>
    </row>
    <row r="2487" spans="1:34" s="86" customFormat="1" ht="11.25" x14ac:dyDescent="0.2">
      <c r="A2487" s="30">
        <v>45413</v>
      </c>
      <c r="B2487" s="28"/>
      <c r="C2487" s="85">
        <v>14789274000116</v>
      </c>
      <c r="D2487" s="5" t="s">
        <v>3090</v>
      </c>
      <c r="E2487" s="13" t="s">
        <v>3089</v>
      </c>
      <c r="F2487" s="13">
        <v>1</v>
      </c>
      <c r="G2487" s="36" t="s">
        <v>3088</v>
      </c>
      <c r="H2487" s="34" t="s">
        <v>11</v>
      </c>
      <c r="I2487" s="13" t="s">
        <v>5</v>
      </c>
      <c r="J2487" s="13" t="s">
        <v>10</v>
      </c>
      <c r="K2487" s="19">
        <v>45436</v>
      </c>
      <c r="L2487" s="19" t="s">
        <v>98</v>
      </c>
      <c r="M2487" s="34" t="s">
        <v>169</v>
      </c>
      <c r="N2487" s="35" t="s">
        <v>1209</v>
      </c>
      <c r="O2487" s="22">
        <v>45474</v>
      </c>
      <c r="P2487" s="21" t="s">
        <v>1196</v>
      </c>
      <c r="Q2487" s="20">
        <v>119.41</v>
      </c>
      <c r="R2487" s="19">
        <v>45505</v>
      </c>
      <c r="S2487" s="13" t="s">
        <v>1196</v>
      </c>
      <c r="T2487" s="18">
        <v>401.63</v>
      </c>
      <c r="U2487" s="17"/>
      <c r="V2487" s="16"/>
      <c r="W2487" s="15"/>
      <c r="X2487" s="14"/>
      <c r="Y2487" s="13"/>
      <c r="Z2487" s="12"/>
      <c r="AA2487" s="11" t="s">
        <v>1195</v>
      </c>
      <c r="AB2487" s="9" t="s">
        <v>1194</v>
      </c>
      <c r="AC2487" s="10" t="s">
        <v>1201</v>
      </c>
      <c r="AD2487" s="9" t="s">
        <v>1124</v>
      </c>
      <c r="AE2487" s="8" t="s">
        <v>1193</v>
      </c>
      <c r="AF2487" s="32" t="s">
        <v>3087</v>
      </c>
      <c r="AG2487" s="6">
        <f>IF(P2487="Em Aberto",Q2487,0)+IF(S2487="Em Aberto",T2487,0)+IF(V2487="Em Aberto",W2487,0)+IF(Y2487="Em Aberto",Z2487,0)</f>
        <v>521.04</v>
      </c>
      <c r="AH2487" s="5"/>
    </row>
    <row r="2488" spans="1:34" s="86" customFormat="1" ht="11.25" x14ac:dyDescent="0.2">
      <c r="A2488" s="30">
        <v>45413</v>
      </c>
      <c r="B2488" s="28"/>
      <c r="C2488" s="85">
        <v>48782431000183</v>
      </c>
      <c r="D2488" s="5" t="s">
        <v>3086</v>
      </c>
      <c r="E2488" s="13" t="s">
        <v>3085</v>
      </c>
      <c r="F2488" s="13">
        <v>7</v>
      </c>
      <c r="G2488" s="36" t="s">
        <v>3084</v>
      </c>
      <c r="H2488" s="34" t="s">
        <v>6</v>
      </c>
      <c r="I2488" s="13" t="s">
        <v>5</v>
      </c>
      <c r="J2488" s="13" t="s">
        <v>10</v>
      </c>
      <c r="K2488" s="19">
        <v>45437</v>
      </c>
      <c r="L2488" s="19" t="s">
        <v>16</v>
      </c>
      <c r="M2488" s="34" t="s">
        <v>29</v>
      </c>
      <c r="N2488" s="35" t="s">
        <v>1126</v>
      </c>
      <c r="O2488" s="22">
        <v>45483</v>
      </c>
      <c r="P2488" s="21" t="s">
        <v>1196</v>
      </c>
      <c r="Q2488" s="20">
        <v>102.72</v>
      </c>
      <c r="R2488" s="19"/>
      <c r="S2488" s="13"/>
      <c r="T2488" s="18"/>
      <c r="U2488" s="17"/>
      <c r="V2488" s="16"/>
      <c r="W2488" s="15"/>
      <c r="X2488" s="88"/>
      <c r="Y2488" s="87"/>
      <c r="Z2488" s="12"/>
      <c r="AA2488" s="11" t="s">
        <v>1195</v>
      </c>
      <c r="AB2488" s="9" t="s">
        <v>1194</v>
      </c>
      <c r="AC2488" s="10" t="s">
        <v>6</v>
      </c>
      <c r="AD2488" s="9" t="s">
        <v>1131</v>
      </c>
      <c r="AE2488" s="8" t="s">
        <v>1193</v>
      </c>
      <c r="AF2488" s="32" t="s">
        <v>2953</v>
      </c>
      <c r="AG2488" s="6">
        <f>IF(P2488="Em Aberto",Q2488,0)+IF(S2488="Em Aberto",T2488,0)+IF(V2488="Em Aberto",W2488,0)+IF(Y2488="Em Aberto",Z2488,0)</f>
        <v>102.72</v>
      </c>
      <c r="AH2488" s="5"/>
    </row>
    <row r="2489" spans="1:34" s="86" customFormat="1" ht="11.25" x14ac:dyDescent="0.2">
      <c r="A2489" s="30">
        <v>45413</v>
      </c>
      <c r="B2489" s="28"/>
      <c r="C2489" s="85">
        <v>46658742000100</v>
      </c>
      <c r="D2489" s="5" t="s">
        <v>3083</v>
      </c>
      <c r="E2489" s="13" t="s">
        <v>3082</v>
      </c>
      <c r="F2489" s="13">
        <v>2</v>
      </c>
      <c r="G2489" s="36" t="s">
        <v>3081</v>
      </c>
      <c r="H2489" s="34" t="s">
        <v>6</v>
      </c>
      <c r="I2489" s="13" t="s">
        <v>5</v>
      </c>
      <c r="J2489" s="13" t="s">
        <v>10</v>
      </c>
      <c r="K2489" s="19">
        <v>45437</v>
      </c>
      <c r="L2489" s="19" t="s">
        <v>53</v>
      </c>
      <c r="M2489" s="34" t="s">
        <v>2</v>
      </c>
      <c r="N2489" s="35" t="s">
        <v>1126</v>
      </c>
      <c r="O2489" s="22">
        <v>45475</v>
      </c>
      <c r="P2489" s="21" t="s">
        <v>1125</v>
      </c>
      <c r="Q2489" s="20">
        <v>67.23</v>
      </c>
      <c r="R2489" s="19">
        <v>45506</v>
      </c>
      <c r="S2489" s="13" t="s">
        <v>1196</v>
      </c>
      <c r="T2489" s="18">
        <v>111.17</v>
      </c>
      <c r="U2489" s="17"/>
      <c r="V2489" s="16"/>
      <c r="W2489" s="15"/>
      <c r="X2489" s="88"/>
      <c r="Y2489" s="87"/>
      <c r="Z2489" s="12"/>
      <c r="AA2489" s="11" t="s">
        <v>0</v>
      </c>
      <c r="AB2489" s="9" t="s">
        <v>1123</v>
      </c>
      <c r="AC2489" s="10" t="s">
        <v>6</v>
      </c>
      <c r="AD2489" s="9" t="s">
        <v>1131</v>
      </c>
      <c r="AE2489" s="8" t="s">
        <v>1123</v>
      </c>
      <c r="AF2489" s="32" t="s">
        <v>2974</v>
      </c>
      <c r="AG2489" s="6">
        <f>IF(P2489="Em Aberto",Q2489,0)+IF(S2489="Em Aberto",T2489,0)+IF(V2489="Em Aberto",W2489,0)+IF(Y2489="Em Aberto",Z2489,0)</f>
        <v>111.17</v>
      </c>
      <c r="AH2489" s="5"/>
    </row>
    <row r="2490" spans="1:34" s="86" customFormat="1" ht="11.25" x14ac:dyDescent="0.2">
      <c r="A2490" s="30">
        <v>45413</v>
      </c>
      <c r="B2490" s="28"/>
      <c r="C2490" s="85">
        <v>48921409000177</v>
      </c>
      <c r="D2490" s="5" t="s">
        <v>3080</v>
      </c>
      <c r="E2490" s="13" t="s">
        <v>3079</v>
      </c>
      <c r="F2490" s="13">
        <v>2</v>
      </c>
      <c r="G2490" s="36" t="s">
        <v>3078</v>
      </c>
      <c r="H2490" s="34" t="s">
        <v>11</v>
      </c>
      <c r="I2490" s="13" t="s">
        <v>5</v>
      </c>
      <c r="J2490" s="13" t="s">
        <v>10</v>
      </c>
      <c r="K2490" s="19">
        <v>45437</v>
      </c>
      <c r="L2490" s="19" t="s">
        <v>114</v>
      </c>
      <c r="M2490" s="34" t="s">
        <v>201</v>
      </c>
      <c r="N2490" s="35" t="s">
        <v>1209</v>
      </c>
      <c r="O2490" s="22">
        <v>45475</v>
      </c>
      <c r="P2490" s="21" t="s">
        <v>1125</v>
      </c>
      <c r="Q2490" s="20">
        <v>67.31</v>
      </c>
      <c r="R2490" s="19">
        <v>45506</v>
      </c>
      <c r="S2490" s="13" t="s">
        <v>1196</v>
      </c>
      <c r="T2490" s="18">
        <v>111.22</v>
      </c>
      <c r="U2490" s="17"/>
      <c r="V2490" s="16"/>
      <c r="W2490" s="15"/>
      <c r="X2490" s="88"/>
      <c r="Y2490" s="87"/>
      <c r="Z2490" s="12"/>
      <c r="AA2490" s="11" t="s">
        <v>0</v>
      </c>
      <c r="AB2490" s="9" t="s">
        <v>1123</v>
      </c>
      <c r="AC2490" s="10" t="s">
        <v>1140</v>
      </c>
      <c r="AD2490" s="9" t="s">
        <v>1131</v>
      </c>
      <c r="AE2490" s="8" t="s">
        <v>1123</v>
      </c>
      <c r="AF2490" s="32" t="s">
        <v>3015</v>
      </c>
      <c r="AG2490" s="6">
        <f>IF(P2490="Em Aberto",Q2490,0)+IF(S2490="Em Aberto",T2490,0)+IF(V2490="Em Aberto",W2490,0)+IF(Y2490="Em Aberto",Z2490,0)</f>
        <v>111.22</v>
      </c>
      <c r="AH2490" s="5"/>
    </row>
    <row r="2491" spans="1:34" s="86" customFormat="1" ht="11.25" x14ac:dyDescent="0.2">
      <c r="A2491" s="30">
        <v>45413</v>
      </c>
      <c r="B2491" s="28"/>
      <c r="C2491" s="85">
        <v>32879081000138</v>
      </c>
      <c r="D2491" s="5" t="s">
        <v>3077</v>
      </c>
      <c r="E2491" s="13" t="s">
        <v>3076</v>
      </c>
      <c r="F2491" s="13">
        <v>26</v>
      </c>
      <c r="G2491" s="36" t="s">
        <v>3075</v>
      </c>
      <c r="H2491" s="34" t="s">
        <v>11</v>
      </c>
      <c r="I2491" s="13" t="s">
        <v>5</v>
      </c>
      <c r="J2491" s="13" t="s">
        <v>10</v>
      </c>
      <c r="K2491" s="19">
        <v>45437</v>
      </c>
      <c r="L2491" s="19" t="s">
        <v>56</v>
      </c>
      <c r="M2491" s="34" t="s">
        <v>153</v>
      </c>
      <c r="N2491" s="35" t="s">
        <v>1126</v>
      </c>
      <c r="O2491" s="22">
        <v>45469</v>
      </c>
      <c r="P2491" s="21" t="s">
        <v>1125</v>
      </c>
      <c r="Q2491" s="20">
        <v>55.03</v>
      </c>
      <c r="R2491" s="19">
        <v>45499</v>
      </c>
      <c r="S2491" s="13" t="s">
        <v>1196</v>
      </c>
      <c r="T2491" s="18">
        <v>91.13</v>
      </c>
      <c r="U2491" s="17"/>
      <c r="V2491" s="16"/>
      <c r="W2491" s="15"/>
      <c r="X2491" s="88"/>
      <c r="Y2491" s="87"/>
      <c r="Z2491" s="12"/>
      <c r="AA2491" s="11" t="s">
        <v>0</v>
      </c>
      <c r="AB2491" s="9" t="s">
        <v>1123</v>
      </c>
      <c r="AC2491" s="10" t="s">
        <v>1140</v>
      </c>
      <c r="AD2491" s="9" t="s">
        <v>1131</v>
      </c>
      <c r="AE2491" s="8" t="s">
        <v>1123</v>
      </c>
      <c r="AF2491" s="32" t="s">
        <v>3074</v>
      </c>
      <c r="AG2491" s="6">
        <f>IF(P2491="Em Aberto",Q2491,0)+IF(S2491="Em Aberto",T2491,0)+IF(V2491="Em Aberto",W2491,0)+IF(Y2491="Em Aberto",Z2491,0)</f>
        <v>91.13</v>
      </c>
      <c r="AH2491" s="5"/>
    </row>
    <row r="2492" spans="1:34" s="86" customFormat="1" ht="11.25" x14ac:dyDescent="0.2">
      <c r="A2492" s="30">
        <v>45413</v>
      </c>
      <c r="B2492" s="28"/>
      <c r="C2492" s="85">
        <v>48408556000148</v>
      </c>
      <c r="D2492" s="5" t="s">
        <v>3073</v>
      </c>
      <c r="E2492" s="13" t="s">
        <v>3072</v>
      </c>
      <c r="F2492" s="13">
        <v>7</v>
      </c>
      <c r="G2492" s="36" t="s">
        <v>3071</v>
      </c>
      <c r="H2492" s="34" t="s">
        <v>11</v>
      </c>
      <c r="I2492" s="13" t="s">
        <v>5</v>
      </c>
      <c r="J2492" s="13" t="s">
        <v>10</v>
      </c>
      <c r="K2492" s="19">
        <v>45437</v>
      </c>
      <c r="L2492" s="19" t="s">
        <v>114</v>
      </c>
      <c r="M2492" s="34" t="s">
        <v>15</v>
      </c>
      <c r="N2492" s="35" t="s">
        <v>1209</v>
      </c>
      <c r="O2492" s="22">
        <v>45493</v>
      </c>
      <c r="P2492" s="21" t="s">
        <v>1196</v>
      </c>
      <c r="Q2492" s="20">
        <v>102.78</v>
      </c>
      <c r="R2492" s="19"/>
      <c r="S2492" s="13"/>
      <c r="T2492" s="18"/>
      <c r="U2492" s="17"/>
      <c r="V2492" s="16"/>
      <c r="W2492" s="15"/>
      <c r="X2492" s="88"/>
      <c r="Y2492" s="87"/>
      <c r="Z2492" s="12"/>
      <c r="AA2492" s="11" t="s">
        <v>1195</v>
      </c>
      <c r="AB2492" s="9" t="s">
        <v>1194</v>
      </c>
      <c r="AC2492" s="10" t="s">
        <v>1201</v>
      </c>
      <c r="AD2492" s="9" t="s">
        <v>1131</v>
      </c>
      <c r="AE2492" s="8" t="s">
        <v>1193</v>
      </c>
      <c r="AF2492" s="32" t="s">
        <v>3070</v>
      </c>
      <c r="AG2492" s="6">
        <f>IF(P2492="Em Aberto",Q2492,0)+IF(S2492="Em Aberto",T2492,0)+IF(V2492="Em Aberto",W2492,0)+IF(Y2492="Em Aberto",Z2492,0)</f>
        <v>102.78</v>
      </c>
      <c r="AH2492" s="5"/>
    </row>
    <row r="2493" spans="1:34" s="86" customFormat="1" ht="11.25" x14ac:dyDescent="0.2">
      <c r="A2493" s="30">
        <v>45413</v>
      </c>
      <c r="B2493" s="28"/>
      <c r="C2493" s="85">
        <v>15139014000168</v>
      </c>
      <c r="D2493" s="5" t="s">
        <v>3069</v>
      </c>
      <c r="E2493" s="13" t="s">
        <v>3068</v>
      </c>
      <c r="F2493" s="13">
        <v>2</v>
      </c>
      <c r="G2493" s="36" t="s">
        <v>3067</v>
      </c>
      <c r="H2493" s="34" t="s">
        <v>11</v>
      </c>
      <c r="I2493" s="13" t="s">
        <v>5</v>
      </c>
      <c r="J2493" s="13" t="s">
        <v>10</v>
      </c>
      <c r="K2493" s="19">
        <v>45439</v>
      </c>
      <c r="L2493" s="19" t="s">
        <v>64</v>
      </c>
      <c r="M2493" s="34" t="s">
        <v>45</v>
      </c>
      <c r="N2493" s="35" t="s">
        <v>20</v>
      </c>
      <c r="O2493" s="22">
        <v>45505</v>
      </c>
      <c r="P2493" s="21" t="s">
        <v>1196</v>
      </c>
      <c r="Q2493" s="20">
        <v>116.85</v>
      </c>
      <c r="R2493" s="19"/>
      <c r="S2493" s="13"/>
      <c r="T2493" s="18"/>
      <c r="U2493" s="17"/>
      <c r="V2493" s="16"/>
      <c r="W2493" s="15"/>
      <c r="X2493" s="88"/>
      <c r="Y2493" s="87"/>
      <c r="Z2493" s="12"/>
      <c r="AA2493" s="11" t="s">
        <v>0</v>
      </c>
      <c r="AB2493" s="9" t="s">
        <v>1123</v>
      </c>
      <c r="AC2493" s="10" t="s">
        <v>1201</v>
      </c>
      <c r="AD2493" s="9" t="s">
        <v>1131</v>
      </c>
      <c r="AE2493" s="8" t="s">
        <v>1123</v>
      </c>
      <c r="AF2493" s="32" t="s">
        <v>3066</v>
      </c>
      <c r="AG2493" s="6">
        <f>IF(P2493="Em Aberto",Q2493,0)+IF(S2493="Em Aberto",T2493,0)+IF(V2493="Em Aberto",W2493,0)+IF(Y2493="Em Aberto",Z2493,0)</f>
        <v>116.85</v>
      </c>
      <c r="AH2493" s="5"/>
    </row>
    <row r="2494" spans="1:34" s="86" customFormat="1" ht="11.25" x14ac:dyDescent="0.2">
      <c r="A2494" s="30">
        <v>45413</v>
      </c>
      <c r="B2494" s="28"/>
      <c r="C2494" s="85">
        <v>51037111000103</v>
      </c>
      <c r="D2494" s="5" t="s">
        <v>3065</v>
      </c>
      <c r="E2494" s="13" t="s">
        <v>3064</v>
      </c>
      <c r="F2494" s="13">
        <v>2</v>
      </c>
      <c r="G2494" s="36" t="s">
        <v>3063</v>
      </c>
      <c r="H2494" s="34" t="s">
        <v>6</v>
      </c>
      <c r="I2494" s="13" t="s">
        <v>5</v>
      </c>
      <c r="J2494" s="13" t="s">
        <v>10</v>
      </c>
      <c r="K2494" s="19">
        <v>45439</v>
      </c>
      <c r="L2494" s="19" t="s">
        <v>143</v>
      </c>
      <c r="M2494" s="34" t="s">
        <v>21</v>
      </c>
      <c r="N2494" s="35" t="s">
        <v>20</v>
      </c>
      <c r="O2494" s="22">
        <v>45475</v>
      </c>
      <c r="P2494" s="21" t="s">
        <v>1125</v>
      </c>
      <c r="Q2494" s="20">
        <v>71.209999999999994</v>
      </c>
      <c r="R2494" s="19">
        <v>45506</v>
      </c>
      <c r="S2494" s="13" t="s">
        <v>1196</v>
      </c>
      <c r="T2494" s="18">
        <v>131.5</v>
      </c>
      <c r="U2494" s="17"/>
      <c r="V2494" s="16"/>
      <c r="W2494" s="15"/>
      <c r="X2494" s="88"/>
      <c r="Y2494" s="87"/>
      <c r="Z2494" s="12"/>
      <c r="AA2494" s="11" t="s">
        <v>0</v>
      </c>
      <c r="AB2494" s="9" t="s">
        <v>1123</v>
      </c>
      <c r="AC2494" s="10" t="s">
        <v>6</v>
      </c>
      <c r="AD2494" s="9" t="s">
        <v>1131</v>
      </c>
      <c r="AE2494" s="8" t="s">
        <v>1123</v>
      </c>
      <c r="AF2494" s="32" t="s">
        <v>2974</v>
      </c>
      <c r="AG2494" s="6">
        <f>IF(P2494="Em Aberto",Q2494,0)+IF(S2494="Em Aberto",T2494,0)+IF(V2494="Em Aberto",W2494,0)+IF(Y2494="Em Aberto",Z2494,0)</f>
        <v>131.5</v>
      </c>
      <c r="AH2494" s="5"/>
    </row>
    <row r="2495" spans="1:34" s="86" customFormat="1" ht="11.25" x14ac:dyDescent="0.2">
      <c r="A2495" s="30">
        <v>45413</v>
      </c>
      <c r="B2495" s="28"/>
      <c r="C2495" s="85">
        <v>28531174000108</v>
      </c>
      <c r="D2495" s="5" t="s">
        <v>3062</v>
      </c>
      <c r="E2495" s="13" t="s">
        <v>3061</v>
      </c>
      <c r="F2495" s="13">
        <v>2</v>
      </c>
      <c r="G2495" s="36" t="s">
        <v>3060</v>
      </c>
      <c r="H2495" s="34" t="s">
        <v>11</v>
      </c>
      <c r="I2495" s="13" t="s">
        <v>5</v>
      </c>
      <c r="J2495" s="13" t="s">
        <v>10</v>
      </c>
      <c r="K2495" s="19">
        <v>45439</v>
      </c>
      <c r="L2495" s="19" t="s">
        <v>53</v>
      </c>
      <c r="M2495" s="34" t="s">
        <v>89</v>
      </c>
      <c r="N2495" s="35" t="s">
        <v>20</v>
      </c>
      <c r="O2495" s="22">
        <v>45475</v>
      </c>
      <c r="P2495" s="21" t="s">
        <v>1125</v>
      </c>
      <c r="Q2495" s="20">
        <v>60.21</v>
      </c>
      <c r="R2495" s="19">
        <v>45506</v>
      </c>
      <c r="S2495" s="13" t="s">
        <v>1196</v>
      </c>
      <c r="T2495" s="18">
        <v>109.8</v>
      </c>
      <c r="U2495" s="17"/>
      <c r="V2495" s="16"/>
      <c r="W2495" s="15"/>
      <c r="X2495" s="88"/>
      <c r="Y2495" s="87"/>
      <c r="Z2495" s="12"/>
      <c r="AA2495" s="11" t="s">
        <v>0</v>
      </c>
      <c r="AB2495" s="9" t="s">
        <v>1123</v>
      </c>
      <c r="AC2495" s="10" t="s">
        <v>1140</v>
      </c>
      <c r="AD2495" s="9" t="s">
        <v>1131</v>
      </c>
      <c r="AE2495" s="8" t="s">
        <v>1123</v>
      </c>
      <c r="AF2495" s="32" t="s">
        <v>3015</v>
      </c>
      <c r="AG2495" s="6">
        <f>IF(P2495="Em Aberto",Q2495,0)+IF(S2495="Em Aberto",T2495,0)+IF(V2495="Em Aberto",W2495,0)+IF(Y2495="Em Aberto",Z2495,0)</f>
        <v>109.8</v>
      </c>
      <c r="AH2495" s="5"/>
    </row>
    <row r="2496" spans="1:34" s="86" customFormat="1" ht="11.25" x14ac:dyDescent="0.2">
      <c r="A2496" s="30">
        <v>45413</v>
      </c>
      <c r="B2496" s="28"/>
      <c r="C2496" s="85">
        <v>47727026000280</v>
      </c>
      <c r="D2496" s="5" t="s">
        <v>3059</v>
      </c>
      <c r="E2496" s="13" t="s">
        <v>3058</v>
      </c>
      <c r="F2496" s="13">
        <v>2</v>
      </c>
      <c r="G2496" s="36" t="s">
        <v>3057</v>
      </c>
      <c r="H2496" s="34" t="s">
        <v>6</v>
      </c>
      <c r="I2496" s="13" t="s">
        <v>5</v>
      </c>
      <c r="J2496" s="13" t="s">
        <v>10</v>
      </c>
      <c r="K2496" s="19">
        <v>45439</v>
      </c>
      <c r="L2496" s="19" t="s">
        <v>16</v>
      </c>
      <c r="M2496" s="34" t="s">
        <v>15</v>
      </c>
      <c r="N2496" s="35" t="s">
        <v>1209</v>
      </c>
      <c r="O2496" s="22">
        <v>45475</v>
      </c>
      <c r="P2496" s="21" t="s">
        <v>1125</v>
      </c>
      <c r="Q2496" s="20">
        <v>60.24</v>
      </c>
      <c r="R2496" s="19">
        <v>45506</v>
      </c>
      <c r="S2496" s="13" t="s">
        <v>1196</v>
      </c>
      <c r="T2496" s="18">
        <v>109.86</v>
      </c>
      <c r="U2496" s="17"/>
      <c r="V2496" s="16"/>
      <c r="W2496" s="15"/>
      <c r="X2496" s="88"/>
      <c r="Y2496" s="87"/>
      <c r="Z2496" s="12"/>
      <c r="AA2496" s="11" t="s">
        <v>0</v>
      </c>
      <c r="AB2496" s="9" t="s">
        <v>1123</v>
      </c>
      <c r="AC2496" s="10" t="s">
        <v>6</v>
      </c>
      <c r="AD2496" s="9" t="s">
        <v>1131</v>
      </c>
      <c r="AE2496" s="8" t="s">
        <v>1123</v>
      </c>
      <c r="AF2496" s="32" t="s">
        <v>3056</v>
      </c>
      <c r="AG2496" s="6">
        <f>IF(P2496="Em Aberto",Q2496,0)+IF(S2496="Em Aberto",T2496,0)+IF(V2496="Em Aberto",W2496,0)+IF(Y2496="Em Aberto",Z2496,0)</f>
        <v>109.86</v>
      </c>
      <c r="AH2496" s="5"/>
    </row>
    <row r="2497" spans="1:34" s="86" customFormat="1" ht="11.25" x14ac:dyDescent="0.2">
      <c r="A2497" s="30">
        <v>45413</v>
      </c>
      <c r="B2497" s="28"/>
      <c r="C2497" s="85">
        <v>42533117000180</v>
      </c>
      <c r="D2497" s="5" t="s">
        <v>3055</v>
      </c>
      <c r="E2497" s="13" t="s">
        <v>3054</v>
      </c>
      <c r="F2497" s="13">
        <v>7</v>
      </c>
      <c r="G2497" s="36" t="s">
        <v>3053</v>
      </c>
      <c r="H2497" s="34" t="s">
        <v>6</v>
      </c>
      <c r="I2497" s="13" t="s">
        <v>5</v>
      </c>
      <c r="J2497" s="13" t="s">
        <v>10</v>
      </c>
      <c r="K2497" s="19">
        <v>45439</v>
      </c>
      <c r="L2497" s="19" t="s">
        <v>2970</v>
      </c>
      <c r="M2497" s="34" t="s">
        <v>2</v>
      </c>
      <c r="N2497" s="35" t="s">
        <v>1126</v>
      </c>
      <c r="O2497" s="22">
        <v>45483</v>
      </c>
      <c r="P2497" s="21" t="s">
        <v>1196</v>
      </c>
      <c r="Q2497" s="20">
        <v>113.01</v>
      </c>
      <c r="R2497" s="19"/>
      <c r="S2497" s="13"/>
      <c r="T2497" s="18"/>
      <c r="U2497" s="17"/>
      <c r="V2497" s="16"/>
      <c r="W2497" s="15"/>
      <c r="X2497" s="88"/>
      <c r="Y2497" s="87"/>
      <c r="Z2497" s="12"/>
      <c r="AA2497" s="11" t="s">
        <v>1195</v>
      </c>
      <c r="AB2497" s="9" t="s">
        <v>1194</v>
      </c>
      <c r="AC2497" s="10" t="s">
        <v>6</v>
      </c>
      <c r="AD2497" s="9" t="s">
        <v>1131</v>
      </c>
      <c r="AE2497" s="8" t="s">
        <v>1193</v>
      </c>
      <c r="AF2497" s="32" t="s">
        <v>2953</v>
      </c>
      <c r="AG2497" s="6">
        <f>IF(P2497="Em Aberto",Q2497,0)+IF(S2497="Em Aberto",T2497,0)+IF(V2497="Em Aberto",W2497,0)+IF(Y2497="Em Aberto",Z2497,0)</f>
        <v>113.01</v>
      </c>
      <c r="AH2497" s="5"/>
    </row>
    <row r="2498" spans="1:34" s="86" customFormat="1" ht="11.25" x14ac:dyDescent="0.2">
      <c r="A2498" s="30">
        <v>45413</v>
      </c>
      <c r="B2498" s="28"/>
      <c r="C2498" s="85">
        <v>50343091000136</v>
      </c>
      <c r="D2498" s="5" t="s">
        <v>3052</v>
      </c>
      <c r="E2498" s="13" t="s">
        <v>3051</v>
      </c>
      <c r="F2498" s="13">
        <v>2</v>
      </c>
      <c r="G2498" s="36" t="s">
        <v>3050</v>
      </c>
      <c r="H2498" s="34" t="s">
        <v>11</v>
      </c>
      <c r="I2498" s="13" t="s">
        <v>5</v>
      </c>
      <c r="J2498" s="13" t="s">
        <v>10</v>
      </c>
      <c r="K2498" s="19">
        <v>45439</v>
      </c>
      <c r="L2498" s="19" t="s">
        <v>1290</v>
      </c>
      <c r="M2498" s="34" t="s">
        <v>45</v>
      </c>
      <c r="N2498" s="35" t="s">
        <v>20</v>
      </c>
      <c r="O2498" s="22">
        <v>45475</v>
      </c>
      <c r="P2498" s="21" t="s">
        <v>1125</v>
      </c>
      <c r="Q2498" s="20">
        <v>60.17</v>
      </c>
      <c r="R2498" s="19">
        <v>45506</v>
      </c>
      <c r="S2498" s="13" t="s">
        <v>1196</v>
      </c>
      <c r="T2498" s="18">
        <v>91.16</v>
      </c>
      <c r="U2498" s="17"/>
      <c r="V2498" s="16"/>
      <c r="W2498" s="15"/>
      <c r="X2498" s="88"/>
      <c r="Y2498" s="87"/>
      <c r="Z2498" s="12"/>
      <c r="AA2498" s="11" t="s">
        <v>0</v>
      </c>
      <c r="AB2498" s="9" t="s">
        <v>1123</v>
      </c>
      <c r="AC2498" s="10" t="s">
        <v>1201</v>
      </c>
      <c r="AD2498" s="9" t="s">
        <v>1131</v>
      </c>
      <c r="AE2498" s="8" t="s">
        <v>1123</v>
      </c>
      <c r="AF2498" s="32" t="s">
        <v>2974</v>
      </c>
      <c r="AG2498" s="6">
        <f>IF(P2498="Em Aberto",Q2498,0)+IF(S2498="Em Aberto",T2498,0)+IF(V2498="Em Aberto",W2498,0)+IF(Y2498="Em Aberto",Z2498,0)</f>
        <v>91.16</v>
      </c>
      <c r="AH2498" s="5"/>
    </row>
    <row r="2499" spans="1:34" s="86" customFormat="1" ht="11.25" x14ac:dyDescent="0.2">
      <c r="A2499" s="30">
        <v>45413</v>
      </c>
      <c r="B2499" s="28"/>
      <c r="C2499" s="85">
        <v>49650976000107</v>
      </c>
      <c r="D2499" s="5" t="s">
        <v>3049</v>
      </c>
      <c r="E2499" s="13" t="s">
        <v>3048</v>
      </c>
      <c r="F2499" s="13">
        <v>2</v>
      </c>
      <c r="G2499" s="36" t="s">
        <v>3047</v>
      </c>
      <c r="H2499" s="34" t="s">
        <v>6</v>
      </c>
      <c r="I2499" s="13" t="s">
        <v>5</v>
      </c>
      <c r="J2499" s="13" t="s">
        <v>10</v>
      </c>
      <c r="K2499" s="19">
        <v>45439</v>
      </c>
      <c r="L2499" s="19" t="s">
        <v>102</v>
      </c>
      <c r="M2499" s="34" t="s">
        <v>2</v>
      </c>
      <c r="N2499" s="35" t="s">
        <v>1126</v>
      </c>
      <c r="O2499" s="22">
        <v>45475</v>
      </c>
      <c r="P2499" s="21" t="s">
        <v>1125</v>
      </c>
      <c r="Q2499" s="20">
        <v>71.16</v>
      </c>
      <c r="R2499" s="19">
        <v>45506</v>
      </c>
      <c r="S2499" s="13" t="s">
        <v>1196</v>
      </c>
      <c r="T2499" s="18">
        <v>131.24</v>
      </c>
      <c r="U2499" s="17"/>
      <c r="V2499" s="16"/>
      <c r="W2499" s="15"/>
      <c r="X2499" s="88"/>
      <c r="Y2499" s="87"/>
      <c r="Z2499" s="12"/>
      <c r="AA2499" s="11" t="s">
        <v>0</v>
      </c>
      <c r="AB2499" s="9" t="s">
        <v>1123</v>
      </c>
      <c r="AC2499" s="10" t="s">
        <v>6</v>
      </c>
      <c r="AD2499" s="9" t="s">
        <v>1131</v>
      </c>
      <c r="AE2499" s="8" t="s">
        <v>1123</v>
      </c>
      <c r="AF2499" s="32" t="s">
        <v>3046</v>
      </c>
      <c r="AG2499" s="6">
        <f>IF(P2499="Em Aberto",Q2499,0)+IF(S2499="Em Aberto",T2499,0)+IF(V2499="Em Aberto",W2499,0)+IF(Y2499="Em Aberto",Z2499,0)</f>
        <v>131.24</v>
      </c>
      <c r="AH2499" s="5"/>
    </row>
    <row r="2500" spans="1:34" s="86" customFormat="1" ht="11.25" x14ac:dyDescent="0.2">
      <c r="A2500" s="30">
        <v>45413</v>
      </c>
      <c r="B2500" s="28"/>
      <c r="C2500" s="85">
        <v>39968356000159</v>
      </c>
      <c r="D2500" s="5" t="s">
        <v>3045</v>
      </c>
      <c r="E2500" s="13">
        <v>2599216</v>
      </c>
      <c r="F2500" s="13">
        <v>3</v>
      </c>
      <c r="G2500" s="36" t="s">
        <v>3044</v>
      </c>
      <c r="H2500" s="34" t="s">
        <v>6</v>
      </c>
      <c r="I2500" s="13" t="s">
        <v>5</v>
      </c>
      <c r="J2500" s="13" t="s">
        <v>4</v>
      </c>
      <c r="K2500" s="19">
        <v>45440</v>
      </c>
      <c r="L2500" s="19" t="s">
        <v>3043</v>
      </c>
      <c r="M2500" s="34" t="s">
        <v>29</v>
      </c>
      <c r="N2500" s="35" t="s">
        <v>1126</v>
      </c>
      <c r="O2500" s="22">
        <v>45476</v>
      </c>
      <c r="P2500" s="21" t="s">
        <v>1125</v>
      </c>
      <c r="Q2500" s="20">
        <v>219.9</v>
      </c>
      <c r="R2500" s="19">
        <v>45507</v>
      </c>
      <c r="S2500" s="13" t="s">
        <v>1196</v>
      </c>
      <c r="T2500" s="18">
        <v>219.9</v>
      </c>
      <c r="U2500" s="17"/>
      <c r="V2500" s="16"/>
      <c r="W2500" s="15"/>
      <c r="X2500" s="88"/>
      <c r="Y2500" s="87"/>
      <c r="Z2500" s="12"/>
      <c r="AA2500" s="11" t="s">
        <v>0</v>
      </c>
      <c r="AB2500" s="9" t="s">
        <v>1123</v>
      </c>
      <c r="AC2500" s="10" t="s">
        <v>6</v>
      </c>
      <c r="AD2500" s="9" t="s">
        <v>1131</v>
      </c>
      <c r="AE2500" s="8" t="s">
        <v>1123</v>
      </c>
      <c r="AF2500" s="32" t="s">
        <v>3042</v>
      </c>
      <c r="AG2500" s="6">
        <f>IF(P2500="Em Aberto",Q2500,0)+IF(S2500="Em Aberto",T2500,0)+IF(V2500="Em Aberto",W2500,0)+IF(Y2500="Em Aberto",Z2500,0)</f>
        <v>219.9</v>
      </c>
      <c r="AH2500" s="5"/>
    </row>
    <row r="2501" spans="1:34" s="86" customFormat="1" ht="11.25" x14ac:dyDescent="0.2">
      <c r="A2501" s="30">
        <v>45413</v>
      </c>
      <c r="B2501" s="28"/>
      <c r="C2501" s="85">
        <v>13213609000190</v>
      </c>
      <c r="D2501" s="5" t="s">
        <v>3041</v>
      </c>
      <c r="E2501" s="13" t="s">
        <v>3040</v>
      </c>
      <c r="F2501" s="13">
        <v>7</v>
      </c>
      <c r="G2501" s="36" t="s">
        <v>3039</v>
      </c>
      <c r="H2501" s="34" t="s">
        <v>6</v>
      </c>
      <c r="I2501" s="13" t="s">
        <v>5</v>
      </c>
      <c r="J2501" s="13" t="s">
        <v>10</v>
      </c>
      <c r="K2501" s="19">
        <v>45440</v>
      </c>
      <c r="L2501" s="19" t="s">
        <v>170</v>
      </c>
      <c r="M2501" s="34" t="s">
        <v>45</v>
      </c>
      <c r="N2501" s="35" t="s">
        <v>20</v>
      </c>
      <c r="O2501" s="22">
        <v>45483</v>
      </c>
      <c r="P2501" s="21" t="s">
        <v>1196</v>
      </c>
      <c r="Q2501" s="20">
        <v>108.89</v>
      </c>
      <c r="R2501" s="19"/>
      <c r="S2501" s="13"/>
      <c r="T2501" s="18"/>
      <c r="U2501" s="17"/>
      <c r="V2501" s="16"/>
      <c r="W2501" s="15"/>
      <c r="X2501" s="88"/>
      <c r="Y2501" s="87"/>
      <c r="Z2501" s="12"/>
      <c r="AA2501" s="11" t="s">
        <v>1195</v>
      </c>
      <c r="AB2501" s="9" t="s">
        <v>1194</v>
      </c>
      <c r="AC2501" s="10" t="s">
        <v>6</v>
      </c>
      <c r="AD2501" s="9" t="s">
        <v>1124</v>
      </c>
      <c r="AE2501" s="8" t="s">
        <v>1193</v>
      </c>
      <c r="AF2501" s="32" t="s">
        <v>3038</v>
      </c>
      <c r="AG2501" s="6">
        <f>IF(P2501="Em Aberto",Q2501,0)+IF(S2501="Em Aberto",T2501,0)+IF(V2501="Em Aberto",W2501,0)+IF(Y2501="Em Aberto",Z2501,0)</f>
        <v>108.89</v>
      </c>
      <c r="AH2501" s="5"/>
    </row>
    <row r="2502" spans="1:34" s="86" customFormat="1" ht="11.25" x14ac:dyDescent="0.2">
      <c r="A2502" s="30">
        <v>45413</v>
      </c>
      <c r="B2502" s="28"/>
      <c r="C2502" s="85">
        <v>31576558000143</v>
      </c>
      <c r="D2502" s="5" t="s">
        <v>3037</v>
      </c>
      <c r="E2502" s="13" t="s">
        <v>3036</v>
      </c>
      <c r="F2502" s="13">
        <v>2</v>
      </c>
      <c r="G2502" s="36" t="s">
        <v>3035</v>
      </c>
      <c r="H2502" s="34" t="s">
        <v>6</v>
      </c>
      <c r="I2502" s="13" t="s">
        <v>5</v>
      </c>
      <c r="J2502" s="13" t="s">
        <v>10</v>
      </c>
      <c r="K2502" s="19">
        <v>45440</v>
      </c>
      <c r="L2502" s="19" t="s">
        <v>30</v>
      </c>
      <c r="M2502" s="34" t="s">
        <v>2</v>
      </c>
      <c r="N2502" s="35" t="s">
        <v>1126</v>
      </c>
      <c r="O2502" s="22">
        <v>45475</v>
      </c>
      <c r="P2502" s="21" t="s">
        <v>1125</v>
      </c>
      <c r="Q2502" s="20">
        <v>56.61</v>
      </c>
      <c r="R2502" s="19">
        <v>45506</v>
      </c>
      <c r="S2502" s="13" t="s">
        <v>1196</v>
      </c>
      <c r="T2502" s="18">
        <v>110.96</v>
      </c>
      <c r="U2502" s="17"/>
      <c r="V2502" s="16"/>
      <c r="W2502" s="15"/>
      <c r="X2502" s="88"/>
      <c r="Y2502" s="87"/>
      <c r="Z2502" s="12"/>
      <c r="AA2502" s="11" t="s">
        <v>0</v>
      </c>
      <c r="AB2502" s="9" t="s">
        <v>1123</v>
      </c>
      <c r="AC2502" s="10" t="s">
        <v>6</v>
      </c>
      <c r="AD2502" s="9" t="s">
        <v>1131</v>
      </c>
      <c r="AE2502" s="8" t="s">
        <v>1123</v>
      </c>
      <c r="AF2502" s="32" t="s">
        <v>2974</v>
      </c>
      <c r="AG2502" s="6">
        <f>IF(P2502="Em Aberto",Q2502,0)+IF(S2502="Em Aberto",T2502,0)+IF(V2502="Em Aberto",W2502,0)+IF(Y2502="Em Aberto",Z2502,0)</f>
        <v>110.96</v>
      </c>
      <c r="AH2502" s="5"/>
    </row>
    <row r="2503" spans="1:34" s="86" customFormat="1" ht="11.25" customHeight="1" x14ac:dyDescent="0.2">
      <c r="A2503" s="30">
        <v>45413</v>
      </c>
      <c r="B2503" s="28"/>
      <c r="C2503" s="85">
        <v>31041763000104</v>
      </c>
      <c r="D2503" s="5" t="s">
        <v>3034</v>
      </c>
      <c r="E2503" s="13" t="s">
        <v>3033</v>
      </c>
      <c r="F2503" s="13">
        <v>7</v>
      </c>
      <c r="G2503" s="36" t="s">
        <v>3032</v>
      </c>
      <c r="H2503" s="34" t="s">
        <v>6</v>
      </c>
      <c r="I2503" s="13" t="s">
        <v>5</v>
      </c>
      <c r="J2503" s="13" t="s">
        <v>10</v>
      </c>
      <c r="K2503" s="19">
        <v>45440</v>
      </c>
      <c r="L2503" s="19" t="s">
        <v>46</v>
      </c>
      <c r="M2503" s="34" t="s">
        <v>15</v>
      </c>
      <c r="N2503" s="35" t="s">
        <v>1209</v>
      </c>
      <c r="O2503" s="22">
        <v>45483</v>
      </c>
      <c r="P2503" s="21" t="s">
        <v>1196</v>
      </c>
      <c r="Q2503" s="20">
        <v>92.14</v>
      </c>
      <c r="R2503" s="19"/>
      <c r="S2503" s="13"/>
      <c r="T2503" s="18"/>
      <c r="U2503" s="17"/>
      <c r="V2503" s="16"/>
      <c r="W2503" s="15"/>
      <c r="X2503" s="14"/>
      <c r="Y2503" s="13"/>
      <c r="Z2503" s="12"/>
      <c r="AA2503" s="11" t="s">
        <v>1195</v>
      </c>
      <c r="AB2503" s="9" t="s">
        <v>1123</v>
      </c>
      <c r="AC2503" s="10" t="s">
        <v>6</v>
      </c>
      <c r="AD2503" s="9" t="s">
        <v>1131</v>
      </c>
      <c r="AE2503" s="8" t="s">
        <v>1193</v>
      </c>
      <c r="AF2503" s="32" t="s">
        <v>2953</v>
      </c>
      <c r="AG2503" s="6">
        <f>IF(P2503="Em Aberto",Q2503,0)+IF(S2503="Em Aberto",T2503,0)+IF(V2503="Em Aberto",W2503,0)+IF(Y2503="Em Aberto",Z2503,0)</f>
        <v>92.14</v>
      </c>
      <c r="AH2503" s="5"/>
    </row>
    <row r="2504" spans="1:34" customFormat="1" ht="11.25" customHeight="1" x14ac:dyDescent="0.25">
      <c r="A2504" s="30">
        <v>45413</v>
      </c>
      <c r="B2504" s="28"/>
      <c r="C2504" s="85">
        <v>3381820000169</v>
      </c>
      <c r="D2504" s="5" t="s">
        <v>3031</v>
      </c>
      <c r="E2504" s="13" t="s">
        <v>3030</v>
      </c>
      <c r="F2504" s="13">
        <v>7</v>
      </c>
      <c r="G2504" s="36" t="s">
        <v>3029</v>
      </c>
      <c r="H2504" s="34" t="s">
        <v>11</v>
      </c>
      <c r="I2504" s="13" t="s">
        <v>5</v>
      </c>
      <c r="J2504" s="13" t="s">
        <v>10</v>
      </c>
      <c r="K2504" s="19">
        <v>45440</v>
      </c>
      <c r="L2504" s="19" t="s">
        <v>53</v>
      </c>
      <c r="M2504" s="34" t="s">
        <v>45</v>
      </c>
      <c r="N2504" s="35" t="s">
        <v>20</v>
      </c>
      <c r="O2504" s="22">
        <v>45483</v>
      </c>
      <c r="P2504" s="21" t="s">
        <v>1125</v>
      </c>
      <c r="Q2504" s="20">
        <v>92.04</v>
      </c>
      <c r="R2504" s="19"/>
      <c r="S2504" s="13"/>
      <c r="T2504" s="18"/>
      <c r="U2504" s="17"/>
      <c r="V2504" s="16"/>
      <c r="W2504" s="15"/>
      <c r="X2504" s="14"/>
      <c r="Y2504" s="13"/>
      <c r="Z2504" s="12"/>
      <c r="AA2504" s="11" t="s">
        <v>0</v>
      </c>
      <c r="AB2504" s="9" t="s">
        <v>1123</v>
      </c>
      <c r="AC2504" s="10" t="s">
        <v>1201</v>
      </c>
      <c r="AD2504" s="9" t="s">
        <v>1131</v>
      </c>
      <c r="AE2504" s="8" t="s">
        <v>1123</v>
      </c>
      <c r="AF2504" s="32" t="s">
        <v>2978</v>
      </c>
      <c r="AG2504" s="6">
        <f>IF(P2504="Em Aberto",Q2504,0)+IF(S2504="Em Aberto",T2504,0)+IF(V2504="Em Aberto",W2504,0)+IF(Y2504="Em Aberto",Z2504,0)</f>
        <v>0</v>
      </c>
      <c r="AH2504" s="5"/>
    </row>
    <row r="2505" spans="1:34" customFormat="1" ht="11.25" customHeight="1" x14ac:dyDescent="0.25">
      <c r="A2505" s="30">
        <v>45413</v>
      </c>
      <c r="B2505" s="28"/>
      <c r="C2505" s="85">
        <v>42468679000198</v>
      </c>
      <c r="D2505" s="5" t="s">
        <v>3028</v>
      </c>
      <c r="E2505" s="13" t="s">
        <v>3027</v>
      </c>
      <c r="F2505" s="13">
        <v>7</v>
      </c>
      <c r="G2505" s="36" t="s">
        <v>3026</v>
      </c>
      <c r="H2505" s="34" t="s">
        <v>6</v>
      </c>
      <c r="I2505" s="13" t="s">
        <v>5</v>
      </c>
      <c r="J2505" s="13" t="s">
        <v>10</v>
      </c>
      <c r="K2505" s="19">
        <v>45440</v>
      </c>
      <c r="L2505" s="19" t="s">
        <v>114</v>
      </c>
      <c r="M2505" s="34" t="s">
        <v>45</v>
      </c>
      <c r="N2505" s="35" t="s">
        <v>20</v>
      </c>
      <c r="O2505" s="22">
        <v>45483</v>
      </c>
      <c r="P2505" s="21" t="s">
        <v>1125</v>
      </c>
      <c r="Q2505" s="20">
        <v>92.04</v>
      </c>
      <c r="R2505" s="19"/>
      <c r="S2505" s="13"/>
      <c r="T2505" s="18"/>
      <c r="U2505" s="17"/>
      <c r="V2505" s="16"/>
      <c r="W2505" s="15"/>
      <c r="X2505" s="14"/>
      <c r="Y2505" s="13"/>
      <c r="Z2505" s="12"/>
      <c r="AA2505" s="11" t="s">
        <v>0</v>
      </c>
      <c r="AB2505" s="9" t="s">
        <v>1123</v>
      </c>
      <c r="AC2505" s="10" t="s">
        <v>6</v>
      </c>
      <c r="AD2505" s="9" t="s">
        <v>1131</v>
      </c>
      <c r="AE2505" s="8" t="s">
        <v>1123</v>
      </c>
      <c r="AF2505" s="32" t="s">
        <v>2961</v>
      </c>
      <c r="AG2505" s="6">
        <f>IF(P2505="Em Aberto",Q2505,0)+IF(S2505="Em Aberto",T2505,0)+IF(V2505="Em Aberto",W2505,0)+IF(Y2505="Em Aberto",Z2505,0)</f>
        <v>0</v>
      </c>
      <c r="AH2505" s="5"/>
    </row>
    <row r="2506" spans="1:34" customFormat="1" ht="11.25" customHeight="1" x14ac:dyDescent="0.25">
      <c r="A2506" s="30">
        <v>45413</v>
      </c>
      <c r="B2506" s="28"/>
      <c r="C2506" s="85">
        <v>35302550000140</v>
      </c>
      <c r="D2506" s="5" t="s">
        <v>3025</v>
      </c>
      <c r="E2506" s="13" t="s">
        <v>3024</v>
      </c>
      <c r="F2506" s="13">
        <v>26</v>
      </c>
      <c r="G2506" s="36" t="s">
        <v>3023</v>
      </c>
      <c r="H2506" s="34" t="s">
        <v>11</v>
      </c>
      <c r="I2506" s="13" t="s">
        <v>5</v>
      </c>
      <c r="J2506" s="13" t="s">
        <v>10</v>
      </c>
      <c r="K2506" s="19">
        <v>45440</v>
      </c>
      <c r="L2506" s="19" t="s">
        <v>46</v>
      </c>
      <c r="M2506" s="34" t="s">
        <v>45</v>
      </c>
      <c r="N2506" s="35" t="s">
        <v>20</v>
      </c>
      <c r="O2506" s="22">
        <v>45469</v>
      </c>
      <c r="P2506" s="21" t="s">
        <v>1125</v>
      </c>
      <c r="Q2506" s="20">
        <v>56.65</v>
      </c>
      <c r="R2506" s="19">
        <v>45499</v>
      </c>
      <c r="S2506" s="13" t="s">
        <v>1196</v>
      </c>
      <c r="T2506" s="18">
        <v>110.97</v>
      </c>
      <c r="U2506" s="17"/>
      <c r="V2506" s="16"/>
      <c r="W2506" s="15"/>
      <c r="X2506" s="14"/>
      <c r="Y2506" s="13"/>
      <c r="Z2506" s="12"/>
      <c r="AA2506" s="11" t="s">
        <v>0</v>
      </c>
      <c r="AB2506" s="9" t="s">
        <v>1123</v>
      </c>
      <c r="AC2506" s="10" t="s">
        <v>1140</v>
      </c>
      <c r="AD2506" s="9" t="s">
        <v>1131</v>
      </c>
      <c r="AE2506" s="8" t="s">
        <v>1123</v>
      </c>
      <c r="AF2506" s="32" t="s">
        <v>3022</v>
      </c>
      <c r="AG2506" s="6">
        <f>IF(P2506="Em Aberto",Q2506,0)+IF(S2506="Em Aberto",T2506,0)+IF(V2506="Em Aberto",W2506,0)+IF(Y2506="Em Aberto",Z2506,0)</f>
        <v>110.97</v>
      </c>
      <c r="AH2506" s="5"/>
    </row>
    <row r="2507" spans="1:34" customFormat="1" ht="11.25" customHeight="1" x14ac:dyDescent="0.25">
      <c r="A2507" s="30">
        <v>45413</v>
      </c>
      <c r="B2507" s="28"/>
      <c r="C2507" s="85">
        <v>39643551000109</v>
      </c>
      <c r="D2507" s="5" t="s">
        <v>3021</v>
      </c>
      <c r="E2507" s="13" t="s">
        <v>3020</v>
      </c>
      <c r="F2507" s="13">
        <v>2</v>
      </c>
      <c r="G2507" s="36" t="s">
        <v>3019</v>
      </c>
      <c r="H2507" s="34" t="s">
        <v>11</v>
      </c>
      <c r="I2507" s="13" t="s">
        <v>5</v>
      </c>
      <c r="J2507" s="13" t="s">
        <v>10</v>
      </c>
      <c r="K2507" s="19">
        <v>45440</v>
      </c>
      <c r="L2507" s="19" t="s">
        <v>119</v>
      </c>
      <c r="M2507" s="34" t="s">
        <v>2</v>
      </c>
      <c r="N2507" s="35" t="s">
        <v>1126</v>
      </c>
      <c r="O2507" s="22">
        <v>45475</v>
      </c>
      <c r="P2507" s="21" t="s">
        <v>1125</v>
      </c>
      <c r="Q2507" s="20">
        <v>46.29</v>
      </c>
      <c r="R2507" s="19">
        <v>45506</v>
      </c>
      <c r="S2507" s="13" t="s">
        <v>1196</v>
      </c>
      <c r="T2507" s="18">
        <v>89.71</v>
      </c>
      <c r="U2507" s="17"/>
      <c r="V2507" s="16"/>
      <c r="W2507" s="15"/>
      <c r="X2507" s="14"/>
      <c r="Y2507" s="13"/>
      <c r="Z2507" s="12"/>
      <c r="AA2507" s="11" t="s">
        <v>0</v>
      </c>
      <c r="AB2507" s="9" t="s">
        <v>1123</v>
      </c>
      <c r="AC2507" s="10" t="s">
        <v>1140</v>
      </c>
      <c r="AD2507" s="9" t="s">
        <v>1131</v>
      </c>
      <c r="AE2507" s="8" t="s">
        <v>1123</v>
      </c>
      <c r="AF2507" s="32" t="s">
        <v>3015</v>
      </c>
      <c r="AG2507" s="6">
        <f>IF(P2507="Em Aberto",Q2507,0)+IF(S2507="Em Aberto",T2507,0)+IF(V2507="Em Aberto",W2507,0)+IF(Y2507="Em Aberto",Z2507,0)</f>
        <v>89.71</v>
      </c>
      <c r="AH2507" s="5"/>
    </row>
    <row r="2508" spans="1:34" customFormat="1" ht="11.25" customHeight="1" x14ac:dyDescent="0.25">
      <c r="A2508" s="30">
        <v>45413</v>
      </c>
      <c r="B2508" s="28"/>
      <c r="C2508" s="85">
        <v>13435381000183</v>
      </c>
      <c r="D2508" s="5" t="s">
        <v>3018</v>
      </c>
      <c r="E2508" s="13" t="s">
        <v>3017</v>
      </c>
      <c r="F2508" s="13">
        <v>2</v>
      </c>
      <c r="G2508" s="36" t="s">
        <v>3016</v>
      </c>
      <c r="H2508" s="34" t="s">
        <v>11</v>
      </c>
      <c r="I2508" s="13" t="s">
        <v>5</v>
      </c>
      <c r="J2508" s="13" t="s">
        <v>10</v>
      </c>
      <c r="K2508" s="19">
        <v>45440</v>
      </c>
      <c r="L2508" s="19" t="s">
        <v>736</v>
      </c>
      <c r="M2508" s="34" t="s">
        <v>29</v>
      </c>
      <c r="N2508" s="35" t="s">
        <v>1126</v>
      </c>
      <c r="O2508" s="22">
        <v>45475</v>
      </c>
      <c r="P2508" s="21" t="s">
        <v>1125</v>
      </c>
      <c r="Q2508" s="20">
        <v>72.180000000000007</v>
      </c>
      <c r="R2508" s="19">
        <v>45506</v>
      </c>
      <c r="S2508" s="13" t="s">
        <v>1196</v>
      </c>
      <c r="T2508" s="18">
        <v>139.86000000000001</v>
      </c>
      <c r="U2508" s="17"/>
      <c r="V2508" s="16"/>
      <c r="W2508" s="15"/>
      <c r="X2508" s="14"/>
      <c r="Y2508" s="13"/>
      <c r="Z2508" s="12"/>
      <c r="AA2508" s="11" t="s">
        <v>0</v>
      </c>
      <c r="AB2508" s="9" t="s">
        <v>1123</v>
      </c>
      <c r="AC2508" s="10" t="s">
        <v>1140</v>
      </c>
      <c r="AD2508" s="9" t="s">
        <v>1131</v>
      </c>
      <c r="AE2508" s="8" t="s">
        <v>1123</v>
      </c>
      <c r="AF2508" s="32" t="s">
        <v>3015</v>
      </c>
      <c r="AG2508" s="6">
        <f>IF(P2508="Em Aberto",Q2508,0)+IF(S2508="Em Aberto",T2508,0)+IF(V2508="Em Aberto",W2508,0)+IF(Y2508="Em Aberto",Z2508,0)</f>
        <v>139.86000000000001</v>
      </c>
      <c r="AH2508" s="5"/>
    </row>
    <row r="2509" spans="1:34" customFormat="1" ht="11.25" customHeight="1" x14ac:dyDescent="0.25">
      <c r="A2509" s="30">
        <v>45413</v>
      </c>
      <c r="B2509" s="28"/>
      <c r="C2509" s="85">
        <v>7656692000170</v>
      </c>
      <c r="D2509" s="5" t="s">
        <v>3014</v>
      </c>
      <c r="E2509" s="13" t="s">
        <v>3013</v>
      </c>
      <c r="F2509" s="13">
        <v>7</v>
      </c>
      <c r="G2509" s="36" t="s">
        <v>3012</v>
      </c>
      <c r="H2509" s="34" t="s">
        <v>6</v>
      </c>
      <c r="I2509" s="13" t="s">
        <v>5</v>
      </c>
      <c r="J2509" s="13" t="s">
        <v>10</v>
      </c>
      <c r="K2509" s="19">
        <v>45441</v>
      </c>
      <c r="L2509" s="19" t="s">
        <v>1290</v>
      </c>
      <c r="M2509" s="34" t="s">
        <v>118</v>
      </c>
      <c r="N2509" s="35" t="s">
        <v>1209</v>
      </c>
      <c r="O2509" s="22">
        <v>45483</v>
      </c>
      <c r="P2509" s="21" t="s">
        <v>1125</v>
      </c>
      <c r="Q2509" s="20">
        <v>88.55</v>
      </c>
      <c r="R2509" s="19"/>
      <c r="S2509" s="13"/>
      <c r="T2509" s="18"/>
      <c r="U2509" s="17"/>
      <c r="V2509" s="16"/>
      <c r="W2509" s="15"/>
      <c r="X2509" s="14"/>
      <c r="Y2509" s="13"/>
      <c r="Z2509" s="12"/>
      <c r="AA2509" s="11" t="s">
        <v>0</v>
      </c>
      <c r="AB2509" s="9" t="s">
        <v>1123</v>
      </c>
      <c r="AC2509" s="10" t="s">
        <v>6</v>
      </c>
      <c r="AD2509" s="9" t="s">
        <v>1131</v>
      </c>
      <c r="AE2509" s="8" t="s">
        <v>1123</v>
      </c>
      <c r="AF2509" s="32" t="s">
        <v>2961</v>
      </c>
      <c r="AG2509" s="6">
        <f>IF(P2509="Em Aberto",Q2509,0)+IF(S2509="Em Aberto",T2509,0)+IF(V2509="Em Aberto",W2509,0)+IF(Y2509="Em Aberto",Z2509,0)</f>
        <v>0</v>
      </c>
      <c r="AH2509" s="5"/>
    </row>
    <row r="2510" spans="1:34" customFormat="1" ht="11.25" customHeight="1" x14ac:dyDescent="0.25">
      <c r="A2510" s="30">
        <v>45413</v>
      </c>
      <c r="B2510" s="28"/>
      <c r="C2510" s="85">
        <v>31740124000137</v>
      </c>
      <c r="D2510" s="5" t="s">
        <v>3011</v>
      </c>
      <c r="E2510" s="13" t="s">
        <v>3010</v>
      </c>
      <c r="F2510" s="13">
        <v>7</v>
      </c>
      <c r="G2510" s="36" t="s">
        <v>3009</v>
      </c>
      <c r="H2510" s="34" t="s">
        <v>11</v>
      </c>
      <c r="I2510" s="13" t="s">
        <v>5</v>
      </c>
      <c r="J2510" s="13" t="s">
        <v>10</v>
      </c>
      <c r="K2510" s="19">
        <v>45441</v>
      </c>
      <c r="L2510" s="19" t="s">
        <v>170</v>
      </c>
      <c r="M2510" s="34" t="s">
        <v>29</v>
      </c>
      <c r="N2510" s="35" t="s">
        <v>1126</v>
      </c>
      <c r="O2510" s="22">
        <v>45480</v>
      </c>
      <c r="P2510" s="21" t="s">
        <v>1196</v>
      </c>
      <c r="Q2510" s="20">
        <v>24.79</v>
      </c>
      <c r="R2510" s="19"/>
      <c r="S2510" s="13"/>
      <c r="T2510" s="18"/>
      <c r="U2510" s="17"/>
      <c r="V2510" s="16"/>
      <c r="W2510" s="15"/>
      <c r="X2510" s="14"/>
      <c r="Y2510" s="13"/>
      <c r="Z2510" s="12"/>
      <c r="AA2510" s="11" t="s">
        <v>1195</v>
      </c>
      <c r="AB2510" s="9" t="s">
        <v>1194</v>
      </c>
      <c r="AC2510" s="10" t="s">
        <v>1140</v>
      </c>
      <c r="AD2510" s="9" t="s">
        <v>1131</v>
      </c>
      <c r="AE2510" s="8" t="s">
        <v>1193</v>
      </c>
      <c r="AF2510" s="32" t="s">
        <v>3008</v>
      </c>
      <c r="AG2510" s="6">
        <f>IF(P2510="Em Aberto",Q2510,0)+IF(S2510="Em Aberto",T2510,0)+IF(V2510="Em Aberto",W2510,0)+IF(Y2510="Em Aberto",Z2510,0)</f>
        <v>24.79</v>
      </c>
      <c r="AH2510" s="5"/>
    </row>
    <row r="2511" spans="1:34" customFormat="1" ht="11.25" customHeight="1" x14ac:dyDescent="0.25">
      <c r="A2511" s="30">
        <v>45413</v>
      </c>
      <c r="B2511" s="28"/>
      <c r="C2511" s="85">
        <v>26054541000196</v>
      </c>
      <c r="D2511" s="5" t="s">
        <v>3007</v>
      </c>
      <c r="E2511" s="13" t="s">
        <v>3006</v>
      </c>
      <c r="F2511" s="13">
        <v>7</v>
      </c>
      <c r="G2511" s="36" t="s">
        <v>3005</v>
      </c>
      <c r="H2511" s="34" t="s">
        <v>11</v>
      </c>
      <c r="I2511" s="13" t="s">
        <v>5</v>
      </c>
      <c r="J2511" s="13" t="s">
        <v>10</v>
      </c>
      <c r="K2511" s="19">
        <v>45441</v>
      </c>
      <c r="L2511" s="19" t="s">
        <v>60</v>
      </c>
      <c r="M2511" s="34" t="s">
        <v>45</v>
      </c>
      <c r="N2511" s="35" t="s">
        <v>20</v>
      </c>
      <c r="O2511" s="22">
        <v>45480</v>
      </c>
      <c r="P2511" s="21" t="s">
        <v>1125</v>
      </c>
      <c r="Q2511" s="20">
        <v>72.41</v>
      </c>
      <c r="R2511" s="19"/>
      <c r="S2511" s="13"/>
      <c r="T2511" s="18"/>
      <c r="U2511" s="17"/>
      <c r="V2511" s="16"/>
      <c r="W2511" s="15"/>
      <c r="X2511" s="14"/>
      <c r="Y2511" s="13"/>
      <c r="Z2511" s="12"/>
      <c r="AA2511" s="11" t="s">
        <v>0</v>
      </c>
      <c r="AB2511" s="9" t="s">
        <v>1123</v>
      </c>
      <c r="AC2511" s="10" t="s">
        <v>1140</v>
      </c>
      <c r="AD2511" s="9" t="s">
        <v>1131</v>
      </c>
      <c r="AE2511" s="8" t="s">
        <v>1123</v>
      </c>
      <c r="AF2511" s="32" t="s">
        <v>3004</v>
      </c>
      <c r="AG2511" s="6">
        <f>IF(P2511="Em Aberto",Q2511,0)+IF(S2511="Em Aberto",T2511,0)+IF(V2511="Em Aberto",W2511,0)+IF(Y2511="Em Aberto",Z2511,0)</f>
        <v>0</v>
      </c>
      <c r="AH2511" s="5"/>
    </row>
    <row r="2512" spans="1:34" customFormat="1" ht="11.25" customHeight="1" x14ac:dyDescent="0.25">
      <c r="A2512" s="30">
        <v>45413</v>
      </c>
      <c r="B2512" s="28"/>
      <c r="C2512" s="85">
        <v>7355890000101</v>
      </c>
      <c r="D2512" s="5" t="s">
        <v>3003</v>
      </c>
      <c r="E2512" s="13" t="s">
        <v>3002</v>
      </c>
      <c r="F2512" s="13">
        <v>2</v>
      </c>
      <c r="G2512" s="36" t="s">
        <v>3001</v>
      </c>
      <c r="H2512" s="34" t="s">
        <v>6</v>
      </c>
      <c r="I2512" s="13" t="s">
        <v>5</v>
      </c>
      <c r="J2512" s="13" t="s">
        <v>10</v>
      </c>
      <c r="K2512" s="19">
        <v>45441</v>
      </c>
      <c r="L2512" s="19" t="s">
        <v>56</v>
      </c>
      <c r="M2512" s="34" t="s">
        <v>2</v>
      </c>
      <c r="N2512" s="35" t="s">
        <v>1126</v>
      </c>
      <c r="O2512" s="22">
        <v>45475</v>
      </c>
      <c r="P2512" s="21" t="s">
        <v>1196</v>
      </c>
      <c r="Q2512" s="20">
        <v>62.78</v>
      </c>
      <c r="R2512" s="19">
        <v>45506</v>
      </c>
      <c r="S2512" s="13" t="s">
        <v>1196</v>
      </c>
      <c r="T2512" s="18">
        <v>129.77000000000001</v>
      </c>
      <c r="U2512" s="17"/>
      <c r="V2512" s="16"/>
      <c r="W2512" s="15"/>
      <c r="X2512" s="14"/>
      <c r="Y2512" s="13"/>
      <c r="Z2512" s="12"/>
      <c r="AA2512" s="11" t="s">
        <v>1195</v>
      </c>
      <c r="AB2512" s="9" t="s">
        <v>1194</v>
      </c>
      <c r="AC2512" s="10" t="s">
        <v>6</v>
      </c>
      <c r="AD2512" s="9" t="s">
        <v>1131</v>
      </c>
      <c r="AE2512" s="8" t="s">
        <v>1193</v>
      </c>
      <c r="AF2512" s="32" t="s">
        <v>3000</v>
      </c>
      <c r="AG2512" s="6">
        <f>IF(P2512="Em Aberto",Q2512,0)+IF(S2512="Em Aberto",T2512,0)+IF(V2512="Em Aberto",W2512,0)+IF(Y2512="Em Aberto",Z2512,0)</f>
        <v>192.55</v>
      </c>
      <c r="AH2512" s="5"/>
    </row>
    <row r="2513" spans="1:34" customFormat="1" ht="11.25" customHeight="1" x14ac:dyDescent="0.25">
      <c r="A2513" s="30">
        <v>45413</v>
      </c>
      <c r="B2513" s="28"/>
      <c r="C2513" s="85">
        <v>8723986000130</v>
      </c>
      <c r="D2513" s="5" t="s">
        <v>2999</v>
      </c>
      <c r="E2513" s="13" t="s">
        <v>2998</v>
      </c>
      <c r="F2513" s="13">
        <v>7</v>
      </c>
      <c r="G2513" s="36" t="s">
        <v>2997</v>
      </c>
      <c r="H2513" s="34" t="s">
        <v>6</v>
      </c>
      <c r="I2513" s="13" t="s">
        <v>5</v>
      </c>
      <c r="J2513" s="13" t="s">
        <v>10</v>
      </c>
      <c r="K2513" s="19">
        <v>45441</v>
      </c>
      <c r="L2513" s="19" t="s">
        <v>16</v>
      </c>
      <c r="M2513" s="34" t="s">
        <v>72</v>
      </c>
      <c r="N2513" s="35" t="s">
        <v>20</v>
      </c>
      <c r="O2513" s="22">
        <v>45483</v>
      </c>
      <c r="P2513" s="21" t="s">
        <v>1196</v>
      </c>
      <c r="Q2513" s="20">
        <v>88.54</v>
      </c>
      <c r="R2513" s="19"/>
      <c r="S2513" s="13"/>
      <c r="T2513" s="18"/>
      <c r="U2513" s="17"/>
      <c r="V2513" s="16"/>
      <c r="W2513" s="15"/>
      <c r="X2513" s="14"/>
      <c r="Y2513" s="13"/>
      <c r="Z2513" s="12"/>
      <c r="AA2513" s="11" t="s">
        <v>1195</v>
      </c>
      <c r="AB2513" s="9" t="s">
        <v>1194</v>
      </c>
      <c r="AC2513" s="10" t="s">
        <v>6</v>
      </c>
      <c r="AD2513" s="9" t="s">
        <v>1131</v>
      </c>
      <c r="AE2513" s="8" t="s">
        <v>1193</v>
      </c>
      <c r="AF2513" s="32" t="s">
        <v>2953</v>
      </c>
      <c r="AG2513" s="6">
        <f>IF(P2513="Em Aberto",Q2513,0)+IF(S2513="Em Aberto",T2513,0)+IF(V2513="Em Aberto",W2513,0)+IF(Y2513="Em Aberto",Z2513,0)</f>
        <v>88.54</v>
      </c>
      <c r="AH2513" s="5"/>
    </row>
    <row r="2514" spans="1:34" customFormat="1" ht="11.25" customHeight="1" x14ac:dyDescent="0.25">
      <c r="A2514" s="30">
        <v>45413</v>
      </c>
      <c r="B2514" s="28"/>
      <c r="C2514" s="85">
        <v>333019000150</v>
      </c>
      <c r="D2514" s="5" t="s">
        <v>2996</v>
      </c>
      <c r="E2514" s="13" t="s">
        <v>2995</v>
      </c>
      <c r="F2514" s="13">
        <v>26</v>
      </c>
      <c r="G2514" s="36" t="s">
        <v>2994</v>
      </c>
      <c r="H2514" s="34" t="s">
        <v>6</v>
      </c>
      <c r="I2514" s="13" t="s">
        <v>5</v>
      </c>
      <c r="J2514" s="13" t="s">
        <v>10</v>
      </c>
      <c r="K2514" s="19">
        <v>45441</v>
      </c>
      <c r="L2514" s="19" t="s">
        <v>85</v>
      </c>
      <c r="M2514" s="34" t="s">
        <v>2</v>
      </c>
      <c r="N2514" s="35" t="s">
        <v>1126</v>
      </c>
      <c r="O2514" s="22">
        <v>45471</v>
      </c>
      <c r="P2514" s="21" t="s">
        <v>1125</v>
      </c>
      <c r="Q2514" s="20">
        <v>62.78</v>
      </c>
      <c r="R2514" s="19">
        <v>45502</v>
      </c>
      <c r="S2514" s="13" t="s">
        <v>1196</v>
      </c>
      <c r="T2514" s="18">
        <v>136.47999999999999</v>
      </c>
      <c r="U2514" s="17"/>
      <c r="V2514" s="16"/>
      <c r="W2514" s="15"/>
      <c r="X2514" s="14"/>
      <c r="Y2514" s="13"/>
      <c r="Z2514" s="12"/>
      <c r="AA2514" s="11" t="s">
        <v>0</v>
      </c>
      <c r="AB2514" s="9" t="s">
        <v>1123</v>
      </c>
      <c r="AC2514" s="10" t="s">
        <v>6</v>
      </c>
      <c r="AD2514" s="9" t="s">
        <v>1131</v>
      </c>
      <c r="AE2514" s="8" t="s">
        <v>1123</v>
      </c>
      <c r="AF2514" s="32" t="s">
        <v>2993</v>
      </c>
      <c r="AG2514" s="6">
        <f>IF(P2514="Em Aberto",Q2514,0)+IF(S2514="Em Aberto",T2514,0)+IF(V2514="Em Aberto",W2514,0)+IF(Y2514="Em Aberto",Z2514,0)</f>
        <v>136.47999999999999</v>
      </c>
      <c r="AH2514" s="5"/>
    </row>
    <row r="2515" spans="1:34" customFormat="1" ht="11.25" customHeight="1" x14ac:dyDescent="0.25">
      <c r="A2515" s="30">
        <v>45413</v>
      </c>
      <c r="B2515" s="28"/>
      <c r="C2515" s="85">
        <v>44149431000190</v>
      </c>
      <c r="D2515" s="5" t="s">
        <v>2992</v>
      </c>
      <c r="E2515" s="13" t="s">
        <v>2991</v>
      </c>
      <c r="F2515" s="13">
        <v>7</v>
      </c>
      <c r="G2515" s="36" t="s">
        <v>2990</v>
      </c>
      <c r="H2515" s="34" t="s">
        <v>6</v>
      </c>
      <c r="I2515" s="13" t="s">
        <v>5</v>
      </c>
      <c r="J2515" s="13" t="s">
        <v>10</v>
      </c>
      <c r="K2515" s="19">
        <v>45442</v>
      </c>
      <c r="L2515" s="19" t="s">
        <v>663</v>
      </c>
      <c r="M2515" s="34" t="s">
        <v>89</v>
      </c>
      <c r="N2515" s="35" t="s">
        <v>20</v>
      </c>
      <c r="O2515" s="22">
        <v>45483</v>
      </c>
      <c r="P2515" s="21" t="s">
        <v>1125</v>
      </c>
      <c r="Q2515" s="20">
        <v>100.52</v>
      </c>
      <c r="R2515" s="19"/>
      <c r="S2515" s="13"/>
      <c r="T2515" s="18"/>
      <c r="U2515" s="17"/>
      <c r="V2515" s="16"/>
      <c r="W2515" s="15"/>
      <c r="X2515" s="14"/>
      <c r="Y2515" s="13"/>
      <c r="Z2515" s="12"/>
      <c r="AA2515" s="11" t="s">
        <v>0</v>
      </c>
      <c r="AB2515" s="9" t="s">
        <v>1123</v>
      </c>
      <c r="AC2515" s="10" t="s">
        <v>6</v>
      </c>
      <c r="AD2515" s="9" t="s">
        <v>1131</v>
      </c>
      <c r="AE2515" s="8" t="s">
        <v>1123</v>
      </c>
      <c r="AF2515" s="32" t="s">
        <v>2961</v>
      </c>
      <c r="AG2515" s="6">
        <f>IF(P2515="Em Aberto",Q2515,0)+IF(S2515="Em Aberto",T2515,0)+IF(V2515="Em Aberto",W2515,0)+IF(Y2515="Em Aberto",Z2515,0)</f>
        <v>0</v>
      </c>
      <c r="AH2515" s="5"/>
    </row>
    <row r="2516" spans="1:34" customFormat="1" ht="11.25" customHeight="1" x14ac:dyDescent="0.25">
      <c r="A2516" s="30">
        <v>45413</v>
      </c>
      <c r="B2516" s="28"/>
      <c r="C2516" s="85">
        <v>54221337000158</v>
      </c>
      <c r="D2516" s="5" t="s">
        <v>2989</v>
      </c>
      <c r="E2516" s="13" t="s">
        <v>2988</v>
      </c>
      <c r="F2516" s="13">
        <v>7</v>
      </c>
      <c r="G2516" s="36" t="s">
        <v>2987</v>
      </c>
      <c r="H2516" s="34" t="s">
        <v>6</v>
      </c>
      <c r="I2516" s="13" t="s">
        <v>5</v>
      </c>
      <c r="J2516" s="13" t="s">
        <v>10</v>
      </c>
      <c r="K2516" s="19">
        <v>45442</v>
      </c>
      <c r="L2516" s="19" t="s">
        <v>85</v>
      </c>
      <c r="M2516" s="34" t="s">
        <v>89</v>
      </c>
      <c r="N2516" s="35" t="s">
        <v>20</v>
      </c>
      <c r="O2516" s="22">
        <v>45483</v>
      </c>
      <c r="P2516" s="21" t="s">
        <v>1196</v>
      </c>
      <c r="Q2516" s="20">
        <v>100.52</v>
      </c>
      <c r="R2516" s="19"/>
      <c r="S2516" s="13"/>
      <c r="T2516" s="18"/>
      <c r="U2516" s="17"/>
      <c r="V2516" s="16"/>
      <c r="W2516" s="15"/>
      <c r="X2516" s="14"/>
      <c r="Y2516" s="13"/>
      <c r="Z2516" s="12"/>
      <c r="AA2516" s="11" t="s">
        <v>1195</v>
      </c>
      <c r="AB2516" s="9" t="s">
        <v>1194</v>
      </c>
      <c r="AC2516" s="10" t="s">
        <v>6</v>
      </c>
      <c r="AD2516" s="9" t="s">
        <v>1124</v>
      </c>
      <c r="AE2516" s="8" t="s">
        <v>1193</v>
      </c>
      <c r="AF2516" s="32" t="s">
        <v>2986</v>
      </c>
      <c r="AG2516" s="6">
        <f>IF(P2516="Em Aberto",Q2516,0)+IF(S2516="Em Aberto",T2516,0)+IF(V2516="Em Aberto",W2516,0)+IF(Y2516="Em Aberto",Z2516,0)</f>
        <v>100.52</v>
      </c>
      <c r="AH2516" s="5"/>
    </row>
    <row r="2517" spans="1:34" customFormat="1" ht="11.25" customHeight="1" x14ac:dyDescent="0.25">
      <c r="A2517" s="30">
        <v>45413</v>
      </c>
      <c r="B2517" s="28"/>
      <c r="C2517" s="85">
        <v>11436971000103</v>
      </c>
      <c r="D2517" s="5" t="s">
        <v>2985</v>
      </c>
      <c r="E2517" s="13" t="s">
        <v>2984</v>
      </c>
      <c r="F2517" s="13">
        <v>7</v>
      </c>
      <c r="G2517" s="36" t="s">
        <v>2983</v>
      </c>
      <c r="H2517" s="34" t="s">
        <v>6</v>
      </c>
      <c r="I2517" s="13" t="s">
        <v>5</v>
      </c>
      <c r="J2517" s="13" t="s">
        <v>10</v>
      </c>
      <c r="K2517" s="19">
        <v>45442</v>
      </c>
      <c r="L2517" s="19" t="s">
        <v>498</v>
      </c>
      <c r="M2517" s="34" t="s">
        <v>174</v>
      </c>
      <c r="N2517" s="35" t="s">
        <v>1126</v>
      </c>
      <c r="O2517" s="22">
        <v>45483</v>
      </c>
      <c r="P2517" s="21" t="s">
        <v>1125</v>
      </c>
      <c r="Q2517" s="20">
        <v>100.54</v>
      </c>
      <c r="R2517" s="19"/>
      <c r="S2517" s="13"/>
      <c r="T2517" s="18"/>
      <c r="U2517" s="17"/>
      <c r="V2517" s="16"/>
      <c r="W2517" s="15"/>
      <c r="X2517" s="14"/>
      <c r="Y2517" s="13"/>
      <c r="Z2517" s="12"/>
      <c r="AA2517" s="11" t="s">
        <v>0</v>
      </c>
      <c r="AB2517" s="9" t="s">
        <v>1123</v>
      </c>
      <c r="AC2517" s="10" t="s">
        <v>6</v>
      </c>
      <c r="AD2517" s="9" t="s">
        <v>1131</v>
      </c>
      <c r="AE2517" s="8" t="s">
        <v>1123</v>
      </c>
      <c r="AF2517" s="32" t="s">
        <v>2961</v>
      </c>
      <c r="AG2517" s="6">
        <f>IF(P2517="Em Aberto",Q2517,0)+IF(S2517="Em Aberto",T2517,0)+IF(V2517="Em Aberto",W2517,0)+IF(Y2517="Em Aberto",Z2517,0)</f>
        <v>0</v>
      </c>
      <c r="AH2517" s="5"/>
    </row>
    <row r="2518" spans="1:34" customFormat="1" ht="11.25" customHeight="1" x14ac:dyDescent="0.25">
      <c r="A2518" s="30">
        <v>45413</v>
      </c>
      <c r="B2518" s="28"/>
      <c r="C2518" s="85">
        <v>51091250000115</v>
      </c>
      <c r="D2518" s="5" t="s">
        <v>2982</v>
      </c>
      <c r="E2518" s="13" t="s">
        <v>2981</v>
      </c>
      <c r="F2518" s="13">
        <v>7</v>
      </c>
      <c r="G2518" s="36" t="s">
        <v>2980</v>
      </c>
      <c r="H2518" s="34" t="s">
        <v>11</v>
      </c>
      <c r="I2518" s="13" t="s">
        <v>5</v>
      </c>
      <c r="J2518" s="13" t="s">
        <v>10</v>
      </c>
      <c r="K2518" s="19">
        <v>45442</v>
      </c>
      <c r="L2518" s="19" t="s">
        <v>2979</v>
      </c>
      <c r="M2518" s="34" t="s">
        <v>110</v>
      </c>
      <c r="N2518" s="35" t="s">
        <v>20</v>
      </c>
      <c r="O2518" s="22">
        <v>45480</v>
      </c>
      <c r="P2518" s="21" t="s">
        <v>1125</v>
      </c>
      <c r="Q2518" s="20">
        <v>69.510000000000005</v>
      </c>
      <c r="R2518" s="19"/>
      <c r="S2518" s="13"/>
      <c r="T2518" s="18"/>
      <c r="U2518" s="17"/>
      <c r="V2518" s="16"/>
      <c r="W2518" s="15"/>
      <c r="X2518" s="14"/>
      <c r="Y2518" s="13"/>
      <c r="Z2518" s="12"/>
      <c r="AA2518" s="11" t="s">
        <v>0</v>
      </c>
      <c r="AB2518" s="9" t="s">
        <v>1123</v>
      </c>
      <c r="AC2518" s="10" t="s">
        <v>1140</v>
      </c>
      <c r="AD2518" s="9" t="s">
        <v>1131</v>
      </c>
      <c r="AE2518" s="8" t="s">
        <v>1123</v>
      </c>
      <c r="AF2518" s="32" t="s">
        <v>2978</v>
      </c>
      <c r="AG2518" s="6">
        <f>IF(P2518="Em Aberto",Q2518,0)+IF(S2518="Em Aberto",T2518,0)+IF(V2518="Em Aberto",W2518,0)+IF(Y2518="Em Aberto",Z2518,0)</f>
        <v>0</v>
      </c>
      <c r="AH2518" s="5"/>
    </row>
    <row r="2519" spans="1:34" customFormat="1" ht="11.25" customHeight="1" x14ac:dyDescent="0.25">
      <c r="A2519" s="30">
        <v>45413</v>
      </c>
      <c r="B2519" s="28"/>
      <c r="C2519" s="85">
        <v>40910102000169</v>
      </c>
      <c r="D2519" s="5" t="s">
        <v>2977</v>
      </c>
      <c r="E2519" s="13" t="s">
        <v>2976</v>
      </c>
      <c r="F2519" s="13">
        <v>2</v>
      </c>
      <c r="G2519" s="36" t="s">
        <v>2975</v>
      </c>
      <c r="H2519" s="34" t="s">
        <v>6</v>
      </c>
      <c r="I2519" s="13" t="s">
        <v>5</v>
      </c>
      <c r="J2519" s="13" t="s">
        <v>10</v>
      </c>
      <c r="K2519" s="19">
        <v>45442</v>
      </c>
      <c r="L2519" s="19" t="s">
        <v>736</v>
      </c>
      <c r="M2519" s="34" t="s">
        <v>213</v>
      </c>
      <c r="N2519" s="35" t="s">
        <v>20</v>
      </c>
      <c r="O2519" s="22">
        <v>45475</v>
      </c>
      <c r="P2519" s="21" t="s">
        <v>1125</v>
      </c>
      <c r="Q2519" s="20">
        <v>49.59</v>
      </c>
      <c r="R2519" s="19">
        <v>45506</v>
      </c>
      <c r="S2519" s="13" t="s">
        <v>1196</v>
      </c>
      <c r="T2519" s="18">
        <v>109.81</v>
      </c>
      <c r="U2519" s="17"/>
      <c r="V2519" s="16"/>
      <c r="W2519" s="15"/>
      <c r="X2519" s="14"/>
      <c r="Y2519" s="13"/>
      <c r="Z2519" s="12"/>
      <c r="AA2519" s="11" t="s">
        <v>0</v>
      </c>
      <c r="AB2519" s="9" t="s">
        <v>1123</v>
      </c>
      <c r="AC2519" s="10" t="s">
        <v>6</v>
      </c>
      <c r="AD2519" s="9" t="s">
        <v>1131</v>
      </c>
      <c r="AE2519" s="8" t="s">
        <v>1123</v>
      </c>
      <c r="AF2519" s="32" t="s">
        <v>2974</v>
      </c>
      <c r="AG2519" s="6">
        <f>IF(P2519="Em Aberto",Q2519,0)+IF(S2519="Em Aberto",T2519,0)+IF(V2519="Em Aberto",W2519,0)+IF(Y2519="Em Aberto",Z2519,0)</f>
        <v>109.81</v>
      </c>
      <c r="AH2519" s="5"/>
    </row>
    <row r="2520" spans="1:34" customFormat="1" ht="11.25" customHeight="1" x14ac:dyDescent="0.25">
      <c r="A2520" s="30">
        <v>45413</v>
      </c>
      <c r="B2520" s="28"/>
      <c r="C2520" s="85">
        <v>50974826000120</v>
      </c>
      <c r="D2520" s="5" t="s">
        <v>2973</v>
      </c>
      <c r="E2520" s="13" t="s">
        <v>2972</v>
      </c>
      <c r="F2520" s="13">
        <v>7</v>
      </c>
      <c r="G2520" s="36" t="s">
        <v>2971</v>
      </c>
      <c r="H2520" s="34" t="s">
        <v>11</v>
      </c>
      <c r="I2520" s="13" t="s">
        <v>5</v>
      </c>
      <c r="J2520" s="13" t="s">
        <v>10</v>
      </c>
      <c r="K2520" s="19">
        <v>45442</v>
      </c>
      <c r="L2520" s="19" t="s">
        <v>2970</v>
      </c>
      <c r="M2520" s="34" t="s">
        <v>110</v>
      </c>
      <c r="N2520" s="35" t="s">
        <v>20</v>
      </c>
      <c r="O2520" s="22">
        <v>45483</v>
      </c>
      <c r="P2520" s="21" t="s">
        <v>1125</v>
      </c>
      <c r="Q2520" s="20">
        <v>100.52</v>
      </c>
      <c r="R2520" s="19"/>
      <c r="S2520" s="13"/>
      <c r="T2520" s="18"/>
      <c r="U2520" s="17"/>
      <c r="V2520" s="16"/>
      <c r="W2520" s="15"/>
      <c r="X2520" s="14"/>
      <c r="Y2520" s="13"/>
      <c r="Z2520" s="12"/>
      <c r="AA2520" s="11" t="s">
        <v>0</v>
      </c>
      <c r="AB2520" s="9" t="s">
        <v>1123</v>
      </c>
      <c r="AC2520" s="10" t="s">
        <v>1201</v>
      </c>
      <c r="AD2520" s="9" t="s">
        <v>1131</v>
      </c>
      <c r="AE2520" s="8" t="s">
        <v>1123</v>
      </c>
      <c r="AF2520" s="32" t="s">
        <v>2969</v>
      </c>
      <c r="AG2520" s="6">
        <f>IF(P2520="Em Aberto",Q2520,0)+IF(S2520="Em Aberto",T2520,0)+IF(V2520="Em Aberto",W2520,0)+IF(Y2520="Em Aberto",Z2520,0)</f>
        <v>0</v>
      </c>
      <c r="AH2520" s="5"/>
    </row>
    <row r="2521" spans="1:34" customFormat="1" ht="11.25" customHeight="1" x14ac:dyDescent="0.25">
      <c r="A2521" s="30">
        <v>45413</v>
      </c>
      <c r="B2521" s="28"/>
      <c r="C2521" s="85">
        <v>28214627000164</v>
      </c>
      <c r="D2521" s="5" t="s">
        <v>2968</v>
      </c>
      <c r="E2521" s="13" t="s">
        <v>2967</v>
      </c>
      <c r="F2521" s="13">
        <v>7</v>
      </c>
      <c r="G2521" s="36" t="s">
        <v>2966</v>
      </c>
      <c r="H2521" s="34" t="s">
        <v>11</v>
      </c>
      <c r="I2521" s="13" t="s">
        <v>5</v>
      </c>
      <c r="J2521" s="13" t="s">
        <v>10</v>
      </c>
      <c r="K2521" s="19">
        <v>45443</v>
      </c>
      <c r="L2521" s="19" t="s">
        <v>127</v>
      </c>
      <c r="M2521" s="34" t="s">
        <v>37</v>
      </c>
      <c r="N2521" s="35" t="s">
        <v>1209</v>
      </c>
      <c r="O2521" s="22">
        <v>45480</v>
      </c>
      <c r="P2521" s="21" t="s">
        <v>1125</v>
      </c>
      <c r="Q2521" s="20">
        <v>66.55</v>
      </c>
      <c r="R2521" s="19"/>
      <c r="S2521" s="13"/>
      <c r="T2521" s="18"/>
      <c r="U2521" s="17"/>
      <c r="V2521" s="16"/>
      <c r="W2521" s="15"/>
      <c r="X2521" s="14"/>
      <c r="Y2521" s="13"/>
      <c r="Z2521" s="12"/>
      <c r="AA2521" s="11" t="s">
        <v>0</v>
      </c>
      <c r="AB2521" s="9" t="s">
        <v>1123</v>
      </c>
      <c r="AC2521" s="10" t="s">
        <v>1140</v>
      </c>
      <c r="AD2521" s="9" t="s">
        <v>1131</v>
      </c>
      <c r="AE2521" s="8" t="s">
        <v>1123</v>
      </c>
      <c r="AF2521" s="32" t="s">
        <v>2965</v>
      </c>
      <c r="AG2521" s="6">
        <f>IF(P2521="Em Aberto",Q2521,0)+IF(S2521="Em Aberto",T2521,0)+IF(V2521="Em Aberto",W2521,0)+IF(Y2521="Em Aberto",Z2521,0)</f>
        <v>0</v>
      </c>
      <c r="AH2521" s="5"/>
    </row>
    <row r="2522" spans="1:34" customFormat="1" ht="11.25" customHeight="1" x14ac:dyDescent="0.25">
      <c r="A2522" s="30">
        <v>45413</v>
      </c>
      <c r="B2522" s="28"/>
      <c r="C2522" s="85">
        <v>21900342000138</v>
      </c>
      <c r="D2522" s="5" t="s">
        <v>2964</v>
      </c>
      <c r="E2522" s="13" t="s">
        <v>2963</v>
      </c>
      <c r="F2522" s="13">
        <v>7</v>
      </c>
      <c r="G2522" s="36" t="s">
        <v>2962</v>
      </c>
      <c r="H2522" s="34" t="s">
        <v>6</v>
      </c>
      <c r="I2522" s="13" t="s">
        <v>5</v>
      </c>
      <c r="J2522" s="13" t="s">
        <v>10</v>
      </c>
      <c r="K2522" s="19">
        <v>45443</v>
      </c>
      <c r="L2522" s="19" t="s">
        <v>30</v>
      </c>
      <c r="M2522" s="34" t="s">
        <v>37</v>
      </c>
      <c r="N2522" s="35" t="s">
        <v>1209</v>
      </c>
      <c r="O2522" s="22">
        <v>45483</v>
      </c>
      <c r="P2522" s="21" t="s">
        <v>1125</v>
      </c>
      <c r="Q2522" s="20">
        <v>96.31</v>
      </c>
      <c r="R2522" s="19"/>
      <c r="S2522" s="13"/>
      <c r="T2522" s="18"/>
      <c r="U2522" s="17"/>
      <c r="V2522" s="16"/>
      <c r="W2522" s="15"/>
      <c r="X2522" s="14"/>
      <c r="Y2522" s="13"/>
      <c r="Z2522" s="12"/>
      <c r="AA2522" s="11" t="s">
        <v>0</v>
      </c>
      <c r="AB2522" s="9" t="s">
        <v>1123</v>
      </c>
      <c r="AC2522" s="10" t="s">
        <v>6</v>
      </c>
      <c r="AD2522" s="9" t="s">
        <v>1131</v>
      </c>
      <c r="AE2522" s="8" t="s">
        <v>1123</v>
      </c>
      <c r="AF2522" s="32" t="s">
        <v>2961</v>
      </c>
      <c r="AG2522" s="6">
        <f>IF(P2522="Em Aberto",Q2522,0)+IF(S2522="Em Aberto",T2522,0)+IF(V2522="Em Aberto",W2522,0)+IF(Y2522="Em Aberto",Z2522,0)</f>
        <v>0</v>
      </c>
      <c r="AH2522" s="5"/>
    </row>
    <row r="2523" spans="1:34" customFormat="1" ht="11.25" customHeight="1" x14ac:dyDescent="0.25">
      <c r="A2523" s="30">
        <v>45413</v>
      </c>
      <c r="B2523" s="28"/>
      <c r="C2523" s="85">
        <v>33771834000150</v>
      </c>
      <c r="D2523" s="5" t="s">
        <v>2960</v>
      </c>
      <c r="E2523" s="13" t="s">
        <v>2959</v>
      </c>
      <c r="F2523" s="13">
        <v>7</v>
      </c>
      <c r="G2523" s="36" t="s">
        <v>2958</v>
      </c>
      <c r="H2523" s="34" t="s">
        <v>11</v>
      </c>
      <c r="I2523" s="13" t="s">
        <v>5</v>
      </c>
      <c r="J2523" s="13" t="s">
        <v>10</v>
      </c>
      <c r="K2523" s="19">
        <v>45443</v>
      </c>
      <c r="L2523" s="19" t="s">
        <v>170</v>
      </c>
      <c r="M2523" s="34" t="s">
        <v>29</v>
      </c>
      <c r="N2523" s="35" t="s">
        <v>1126</v>
      </c>
      <c r="O2523" s="22">
        <v>45480</v>
      </c>
      <c r="P2523" s="21" t="s">
        <v>1125</v>
      </c>
      <c r="Q2523" s="20">
        <v>103.74</v>
      </c>
      <c r="R2523" s="19"/>
      <c r="S2523" s="13"/>
      <c r="T2523" s="18"/>
      <c r="U2523" s="17"/>
      <c r="V2523" s="16"/>
      <c r="W2523" s="15"/>
      <c r="X2523" s="14"/>
      <c r="Y2523" s="13"/>
      <c r="Z2523" s="12"/>
      <c r="AA2523" s="11" t="s">
        <v>0</v>
      </c>
      <c r="AB2523" s="9" t="s">
        <v>1123</v>
      </c>
      <c r="AC2523" s="10" t="s">
        <v>1140</v>
      </c>
      <c r="AD2523" s="9" t="s">
        <v>1124</v>
      </c>
      <c r="AE2523" s="8" t="s">
        <v>1123</v>
      </c>
      <c r="AF2523" s="32" t="s">
        <v>2957</v>
      </c>
      <c r="AG2523" s="6">
        <f>IF(P2523="Em Aberto",Q2523,0)+IF(S2523="Em Aberto",T2523,0)+IF(V2523="Em Aberto",W2523,0)+IF(Y2523="Em Aberto",Z2523,0)</f>
        <v>0</v>
      </c>
      <c r="AH2523" s="5"/>
    </row>
    <row r="2524" spans="1:34" customFormat="1" ht="11.25" customHeight="1" x14ac:dyDescent="0.25">
      <c r="A2524" s="30">
        <v>45413</v>
      </c>
      <c r="B2524" s="28"/>
      <c r="C2524" s="85">
        <v>53562134000162</v>
      </c>
      <c r="D2524" s="5" t="s">
        <v>2956</v>
      </c>
      <c r="E2524" s="13" t="s">
        <v>2955</v>
      </c>
      <c r="F2524" s="13">
        <v>7</v>
      </c>
      <c r="G2524" s="36" t="s">
        <v>2954</v>
      </c>
      <c r="H2524" s="34" t="s">
        <v>6</v>
      </c>
      <c r="I2524" s="13" t="s">
        <v>5</v>
      </c>
      <c r="J2524" s="13" t="s">
        <v>10</v>
      </c>
      <c r="K2524" s="19">
        <v>45443</v>
      </c>
      <c r="L2524" s="19" t="s">
        <v>16</v>
      </c>
      <c r="M2524" s="34" t="s">
        <v>45</v>
      </c>
      <c r="N2524" s="35" t="s">
        <v>20</v>
      </c>
      <c r="O2524" s="22">
        <v>45483</v>
      </c>
      <c r="P2524" s="21" t="s">
        <v>1196</v>
      </c>
      <c r="Q2524" s="20">
        <v>118.52</v>
      </c>
      <c r="R2524" s="19"/>
      <c r="S2524" s="13"/>
      <c r="T2524" s="18"/>
      <c r="U2524" s="17"/>
      <c r="V2524" s="16"/>
      <c r="W2524" s="15"/>
      <c r="X2524" s="14"/>
      <c r="Y2524" s="13"/>
      <c r="Z2524" s="12"/>
      <c r="AA2524" s="11" t="s">
        <v>1195</v>
      </c>
      <c r="AB2524" s="9" t="s">
        <v>1194</v>
      </c>
      <c r="AC2524" s="10" t="s">
        <v>6</v>
      </c>
      <c r="AD2524" s="9" t="s">
        <v>1131</v>
      </c>
      <c r="AE2524" s="8" t="s">
        <v>1193</v>
      </c>
      <c r="AF2524" s="32" t="s">
        <v>2953</v>
      </c>
      <c r="AG2524" s="6">
        <f>IF(P2524="Em Aberto",Q2524,0)+IF(S2524="Em Aberto",T2524,0)+IF(V2524="Em Aberto",W2524,0)+IF(Y2524="Em Aberto",Z2524,0)</f>
        <v>118.52</v>
      </c>
      <c r="AH2524" s="5"/>
    </row>
    <row r="2525" spans="1:34" customFormat="1" ht="11.25" customHeight="1" x14ac:dyDescent="0.25">
      <c r="A2525" s="30">
        <v>45383</v>
      </c>
      <c r="B2525" s="28" t="s">
        <v>2248</v>
      </c>
      <c r="C2525" s="36">
        <v>35827580000170</v>
      </c>
      <c r="D2525" s="5" t="s">
        <v>2952</v>
      </c>
      <c r="E2525" s="13" t="s">
        <v>2951</v>
      </c>
      <c r="F2525" s="13">
        <v>7</v>
      </c>
      <c r="G2525" s="13" t="s">
        <v>2950</v>
      </c>
      <c r="H2525" s="18" t="s">
        <v>11</v>
      </c>
      <c r="I2525" s="13" t="s">
        <v>5</v>
      </c>
      <c r="J2525" s="13" t="s">
        <v>10</v>
      </c>
      <c r="K2525" s="19">
        <v>45383</v>
      </c>
      <c r="L2525" s="19" t="s">
        <v>46</v>
      </c>
      <c r="M2525" s="18" t="s">
        <v>72</v>
      </c>
      <c r="N2525" s="80" t="s">
        <v>20</v>
      </c>
      <c r="O2525" s="79">
        <v>45421</v>
      </c>
      <c r="P2525" s="21" t="s">
        <v>1125</v>
      </c>
      <c r="Q2525" s="20">
        <v>77.91</v>
      </c>
      <c r="R2525" s="19">
        <v>45453</v>
      </c>
      <c r="S2525" s="13" t="s">
        <v>1125</v>
      </c>
      <c r="T2525" s="18">
        <v>109.8</v>
      </c>
      <c r="U2525" s="17">
        <v>45483</v>
      </c>
      <c r="V2525" s="16" t="s">
        <v>1196</v>
      </c>
      <c r="W2525" s="15">
        <v>111.69</v>
      </c>
      <c r="X2525" s="14"/>
      <c r="Y2525" s="13"/>
      <c r="Z2525" s="12"/>
      <c r="AA2525" s="11" t="s">
        <v>1195</v>
      </c>
      <c r="AB2525" s="9" t="s">
        <v>1194</v>
      </c>
      <c r="AC2525" s="10" t="s">
        <v>1201</v>
      </c>
      <c r="AD2525" s="9" t="s">
        <v>1131</v>
      </c>
      <c r="AE2525" s="8" t="s">
        <v>1193</v>
      </c>
      <c r="AF2525" s="32" t="s">
        <v>2909</v>
      </c>
      <c r="AG2525" s="6">
        <f>IF(P2525="Em Aberto",Q2525,0)+IF(S2525="Em Aberto",T2525,0)+IF(V2525="Em Aberto",W2525,0)+IF(Y2525="Em Aberto",Z2525,0)</f>
        <v>111.69</v>
      </c>
      <c r="AH2525" s="5"/>
    </row>
    <row r="2526" spans="1:34" customFormat="1" ht="11.25" customHeight="1" x14ac:dyDescent="0.25">
      <c r="A2526" s="30">
        <v>45383</v>
      </c>
      <c r="B2526" s="28" t="s">
        <v>2248</v>
      </c>
      <c r="C2526" s="36">
        <v>32787785000180</v>
      </c>
      <c r="D2526" s="5" t="s">
        <v>2949</v>
      </c>
      <c r="E2526" s="13" t="s">
        <v>2948</v>
      </c>
      <c r="F2526" s="13">
        <v>11</v>
      </c>
      <c r="G2526" s="13" t="s">
        <v>2947</v>
      </c>
      <c r="H2526" s="18" t="s">
        <v>6</v>
      </c>
      <c r="I2526" s="13" t="s">
        <v>5</v>
      </c>
      <c r="J2526" s="13" t="s">
        <v>10</v>
      </c>
      <c r="K2526" s="19">
        <v>45383</v>
      </c>
      <c r="L2526" s="19" t="s">
        <v>283</v>
      </c>
      <c r="M2526" s="18" t="s">
        <v>2</v>
      </c>
      <c r="N2526" s="80" t="s">
        <v>1126</v>
      </c>
      <c r="O2526" s="79">
        <v>45425</v>
      </c>
      <c r="P2526" s="21" t="s">
        <v>1125</v>
      </c>
      <c r="Q2526" s="20">
        <v>77.84</v>
      </c>
      <c r="R2526" s="19">
        <v>45455</v>
      </c>
      <c r="S2526" s="13" t="s">
        <v>1125</v>
      </c>
      <c r="T2526" s="18">
        <v>109.7</v>
      </c>
      <c r="U2526" s="17">
        <v>45488</v>
      </c>
      <c r="V2526" s="16" t="s">
        <v>1125</v>
      </c>
      <c r="W2526" s="15">
        <v>109.7</v>
      </c>
      <c r="X2526" s="14"/>
      <c r="Y2526" s="13"/>
      <c r="Z2526" s="12"/>
      <c r="AA2526" s="11" t="s">
        <v>0</v>
      </c>
      <c r="AB2526" s="9" t="s">
        <v>1123</v>
      </c>
      <c r="AC2526" s="10" t="s">
        <v>6</v>
      </c>
      <c r="AD2526" s="9" t="s">
        <v>1131</v>
      </c>
      <c r="AE2526" s="8" t="s">
        <v>1123</v>
      </c>
      <c r="AF2526" s="32" t="s">
        <v>2946</v>
      </c>
      <c r="AG2526" s="6">
        <f>IF(P2526="Em Aberto",Q2526,0)+IF(S2526="Em Aberto",T2526,0)+IF(V2526="Em Aberto",W2526,0)+IF(Y2526="Em Aberto",Z2526,0)</f>
        <v>0</v>
      </c>
      <c r="AH2526" s="5"/>
    </row>
    <row r="2527" spans="1:34" customFormat="1" ht="11.25" customHeight="1" x14ac:dyDescent="0.25">
      <c r="A2527" s="59">
        <v>45383</v>
      </c>
      <c r="B2527" s="28" t="s">
        <v>2248</v>
      </c>
      <c r="C2527" s="57">
        <v>28444725000198</v>
      </c>
      <c r="D2527" s="58" t="s">
        <v>2945</v>
      </c>
      <c r="E2527" s="46">
        <v>2221969</v>
      </c>
      <c r="F2527" s="46">
        <v>6</v>
      </c>
      <c r="G2527" s="46" t="s">
        <v>2944</v>
      </c>
      <c r="H2527" s="76" t="s">
        <v>11</v>
      </c>
      <c r="I2527" s="46" t="s">
        <v>5</v>
      </c>
      <c r="J2527" s="46" t="s">
        <v>4</v>
      </c>
      <c r="K2527" s="52">
        <v>45383</v>
      </c>
      <c r="L2527" s="19" t="s">
        <v>64</v>
      </c>
      <c r="M2527" s="76" t="s">
        <v>37</v>
      </c>
      <c r="N2527" s="78" t="s">
        <v>1209</v>
      </c>
      <c r="O2527" s="77"/>
      <c r="P2527" s="54"/>
      <c r="Q2527" s="53"/>
      <c r="R2527" s="52"/>
      <c r="S2527" s="46"/>
      <c r="T2527" s="76"/>
      <c r="U2527" s="50"/>
      <c r="V2527" s="49"/>
      <c r="W2527" s="48"/>
      <c r="X2527" s="47"/>
      <c r="Y2527" s="46"/>
      <c r="Z2527" s="75"/>
      <c r="AA2527" s="44" t="s">
        <v>1253</v>
      </c>
      <c r="AB2527" s="42" t="s">
        <v>1123</v>
      </c>
      <c r="AC2527" s="43" t="s">
        <v>1140</v>
      </c>
      <c r="AD2527" s="42" t="s">
        <v>1124</v>
      </c>
      <c r="AE2527" s="41" t="s">
        <v>1193</v>
      </c>
      <c r="AF2527" s="40" t="s">
        <v>2943</v>
      </c>
      <c r="AG2527" s="6">
        <f>IF(P2527="Em Aberto",Q2527,0)+IF(S2527="Em Aberto",T2527,0)+IF(V2527="Em Aberto",W2527,0)+IF(Y2527="Em Aberto",Z2527,0)</f>
        <v>0</v>
      </c>
      <c r="AH2527" s="58"/>
    </row>
    <row r="2528" spans="1:34" customFormat="1" ht="11.25" customHeight="1" x14ac:dyDescent="0.25">
      <c r="A2528" s="30">
        <v>45383</v>
      </c>
      <c r="B2528" s="28" t="s">
        <v>2248</v>
      </c>
      <c r="C2528" s="36">
        <v>16684205000173</v>
      </c>
      <c r="D2528" s="5" t="s">
        <v>2942</v>
      </c>
      <c r="E2528" s="13" t="s">
        <v>2941</v>
      </c>
      <c r="F2528" s="13">
        <v>11</v>
      </c>
      <c r="G2528" s="13" t="s">
        <v>2940</v>
      </c>
      <c r="H2528" s="18" t="s">
        <v>11</v>
      </c>
      <c r="I2528" s="13" t="s">
        <v>5</v>
      </c>
      <c r="J2528" s="13" t="s">
        <v>10</v>
      </c>
      <c r="K2528" s="19">
        <v>45383</v>
      </c>
      <c r="L2528" s="19" t="s">
        <v>170</v>
      </c>
      <c r="M2528" s="18" t="s">
        <v>21</v>
      </c>
      <c r="N2528" s="80" t="s">
        <v>20</v>
      </c>
      <c r="O2528" s="79">
        <v>45423</v>
      </c>
      <c r="P2528" s="21" t="s">
        <v>1125</v>
      </c>
      <c r="Q2528" s="20">
        <v>63.72</v>
      </c>
      <c r="R2528" s="19">
        <v>45454</v>
      </c>
      <c r="S2528" s="13" t="s">
        <v>1125</v>
      </c>
      <c r="T2528" s="18">
        <v>89.8</v>
      </c>
      <c r="U2528" s="17">
        <v>45484</v>
      </c>
      <c r="V2528" s="16" t="s">
        <v>1125</v>
      </c>
      <c r="W2528" s="15">
        <v>89.8</v>
      </c>
      <c r="X2528" s="14"/>
      <c r="Y2528" s="13"/>
      <c r="Z2528" s="12"/>
      <c r="AA2528" s="11" t="s">
        <v>0</v>
      </c>
      <c r="AB2528" s="9" t="s">
        <v>1123</v>
      </c>
      <c r="AC2528" s="10" t="s">
        <v>1140</v>
      </c>
      <c r="AD2528" s="9" t="s">
        <v>1131</v>
      </c>
      <c r="AE2528" s="8" t="s">
        <v>1123</v>
      </c>
      <c r="AF2528" s="32" t="s">
        <v>2939</v>
      </c>
      <c r="AG2528" s="6">
        <f>IF(P2528="Em Aberto",Q2528,0)+IF(S2528="Em Aberto",T2528,0)+IF(V2528="Em Aberto",W2528,0)+IF(Y2528="Em Aberto",Z2528,0)</f>
        <v>0</v>
      </c>
      <c r="AH2528" s="5"/>
    </row>
    <row r="2529" spans="1:34" customFormat="1" ht="11.25" customHeight="1" x14ac:dyDescent="0.25">
      <c r="A2529" s="30">
        <v>45383</v>
      </c>
      <c r="B2529" s="28" t="s">
        <v>2248</v>
      </c>
      <c r="C2529" s="36">
        <v>37732700000180</v>
      </c>
      <c r="D2529" s="5" t="s">
        <v>2938</v>
      </c>
      <c r="E2529" s="13">
        <v>2206852</v>
      </c>
      <c r="F2529" s="13">
        <v>6</v>
      </c>
      <c r="G2529" s="13" t="s">
        <v>2937</v>
      </c>
      <c r="H2529" s="18" t="s">
        <v>6</v>
      </c>
      <c r="I2529" s="13" t="s">
        <v>5</v>
      </c>
      <c r="J2529" s="13" t="s">
        <v>4</v>
      </c>
      <c r="K2529" s="19">
        <v>45383</v>
      </c>
      <c r="L2529" s="19" t="s">
        <v>2552</v>
      </c>
      <c r="M2529" s="18" t="s">
        <v>2</v>
      </c>
      <c r="N2529" s="80" t="s">
        <v>1126</v>
      </c>
      <c r="O2529" s="79">
        <v>45418</v>
      </c>
      <c r="P2529" s="21" t="s">
        <v>1125</v>
      </c>
      <c r="Q2529" s="20">
        <v>170</v>
      </c>
      <c r="R2529" s="19">
        <v>45449</v>
      </c>
      <c r="S2529" s="13" t="s">
        <v>1125</v>
      </c>
      <c r="T2529" s="18">
        <v>170</v>
      </c>
      <c r="U2529" s="17">
        <v>45479</v>
      </c>
      <c r="V2529" s="16" t="s">
        <v>1125</v>
      </c>
      <c r="W2529" s="15">
        <v>170</v>
      </c>
      <c r="X2529" s="14"/>
      <c r="Y2529" s="13"/>
      <c r="Z2529" s="12"/>
      <c r="AA2529" s="11" t="s">
        <v>0</v>
      </c>
      <c r="AB2529" s="9" t="s">
        <v>1123</v>
      </c>
      <c r="AC2529" s="10" t="s">
        <v>6</v>
      </c>
      <c r="AD2529" s="9" t="s">
        <v>1131</v>
      </c>
      <c r="AE2529" s="8" t="s">
        <v>1123</v>
      </c>
      <c r="AF2529" s="32" t="s">
        <v>2936</v>
      </c>
      <c r="AG2529" s="6">
        <f>IF(P2529="Em Aberto",Q2529,0)+IF(S2529="Em Aberto",T2529,0)+IF(V2529="Em Aberto",W2529,0)+IF(Y2529="Em Aberto",Z2529,0)</f>
        <v>0</v>
      </c>
      <c r="AH2529" s="5"/>
    </row>
    <row r="2530" spans="1:34" customFormat="1" ht="11.25" customHeight="1" x14ac:dyDescent="0.25">
      <c r="A2530" s="30">
        <v>45383</v>
      </c>
      <c r="B2530" s="28" t="s">
        <v>2248</v>
      </c>
      <c r="C2530" s="36">
        <v>47086419000171</v>
      </c>
      <c r="D2530" s="5" t="s">
        <v>2935</v>
      </c>
      <c r="E2530" s="13" t="s">
        <v>2934</v>
      </c>
      <c r="F2530" s="13">
        <v>2</v>
      </c>
      <c r="G2530" s="13" t="s">
        <v>2933</v>
      </c>
      <c r="H2530" s="18" t="s">
        <v>6</v>
      </c>
      <c r="I2530" s="13" t="s">
        <v>5</v>
      </c>
      <c r="J2530" s="13" t="s">
        <v>10</v>
      </c>
      <c r="K2530" s="19">
        <v>45383</v>
      </c>
      <c r="L2530" s="19" t="s">
        <v>1565</v>
      </c>
      <c r="M2530" s="18" t="s">
        <v>72</v>
      </c>
      <c r="N2530" s="80" t="s">
        <v>20</v>
      </c>
      <c r="O2530" s="79">
        <v>45414</v>
      </c>
      <c r="P2530" s="21" t="s">
        <v>1125</v>
      </c>
      <c r="Q2530" s="20">
        <v>50.24</v>
      </c>
      <c r="R2530" s="19">
        <v>45446</v>
      </c>
      <c r="S2530" s="13" t="s">
        <v>1125</v>
      </c>
      <c r="T2530" s="18">
        <v>129.81</v>
      </c>
      <c r="U2530" s="17">
        <v>45475</v>
      </c>
      <c r="V2530" s="16" t="s">
        <v>1125</v>
      </c>
      <c r="W2530" s="15">
        <v>129.81</v>
      </c>
      <c r="X2530" s="14"/>
      <c r="Y2530" s="13"/>
      <c r="Z2530" s="12"/>
      <c r="AA2530" s="11" t="s">
        <v>0</v>
      </c>
      <c r="AB2530" s="9" t="s">
        <v>1123</v>
      </c>
      <c r="AC2530" s="10" t="s">
        <v>6</v>
      </c>
      <c r="AD2530" s="9" t="s">
        <v>1131</v>
      </c>
      <c r="AE2530" s="8" t="s">
        <v>1123</v>
      </c>
      <c r="AF2530" s="32" t="s">
        <v>2932</v>
      </c>
      <c r="AG2530" s="6">
        <f>IF(P2530="Em Aberto",Q2530,0)+IF(S2530="Em Aberto",T2530,0)+IF(V2530="Em Aberto",W2530,0)+IF(Y2530="Em Aberto",Z2530,0)</f>
        <v>0</v>
      </c>
      <c r="AH2530" s="5"/>
    </row>
    <row r="2531" spans="1:34" customFormat="1" ht="11.25" customHeight="1" x14ac:dyDescent="0.25">
      <c r="A2531" s="30">
        <v>45383</v>
      </c>
      <c r="B2531" s="28" t="s">
        <v>2248</v>
      </c>
      <c r="C2531" s="36">
        <v>53287346000189</v>
      </c>
      <c r="D2531" s="5" t="s">
        <v>2931</v>
      </c>
      <c r="E2531" s="13" t="s">
        <v>2930</v>
      </c>
      <c r="F2531" s="13">
        <v>10</v>
      </c>
      <c r="G2531" s="13" t="s">
        <v>2929</v>
      </c>
      <c r="H2531" s="18" t="s">
        <v>11</v>
      </c>
      <c r="I2531" s="13" t="s">
        <v>5</v>
      </c>
      <c r="J2531" s="13" t="s">
        <v>10</v>
      </c>
      <c r="K2531" s="19">
        <v>45383</v>
      </c>
      <c r="L2531" s="19" t="s">
        <v>3</v>
      </c>
      <c r="M2531" s="18" t="s">
        <v>169</v>
      </c>
      <c r="N2531" s="80" t="s">
        <v>1209</v>
      </c>
      <c r="O2531" s="79">
        <v>45422</v>
      </c>
      <c r="P2531" s="21" t="s">
        <v>1125</v>
      </c>
      <c r="Q2531" s="20">
        <v>50.24</v>
      </c>
      <c r="R2531" s="19">
        <v>45453</v>
      </c>
      <c r="S2531" s="13" t="s">
        <v>1125</v>
      </c>
      <c r="T2531" s="18">
        <v>129.81</v>
      </c>
      <c r="U2531" s="17">
        <v>45483</v>
      </c>
      <c r="V2531" s="16" t="s">
        <v>1196</v>
      </c>
      <c r="W2531" s="15">
        <v>130.94999999999999</v>
      </c>
      <c r="X2531" s="14"/>
      <c r="Y2531" s="13"/>
      <c r="Z2531" s="12"/>
      <c r="AA2531" s="11" t="s">
        <v>1195</v>
      </c>
      <c r="AB2531" s="9" t="s">
        <v>1194</v>
      </c>
      <c r="AC2531" s="10" t="s">
        <v>1201</v>
      </c>
      <c r="AD2531" s="9" t="s">
        <v>1131</v>
      </c>
      <c r="AE2531" s="8" t="s">
        <v>1193</v>
      </c>
      <c r="AF2531" s="32" t="s">
        <v>2928</v>
      </c>
      <c r="AG2531" s="6">
        <f>IF(P2531="Em Aberto",Q2531,0)+IF(S2531="Em Aberto",T2531,0)+IF(V2531="Em Aberto",W2531,0)+IF(Y2531="Em Aberto",Z2531,0)</f>
        <v>130.94999999999999</v>
      </c>
      <c r="AH2531" s="5"/>
    </row>
    <row r="2532" spans="1:34" customFormat="1" ht="11.25" customHeight="1" x14ac:dyDescent="0.25">
      <c r="A2532" s="30">
        <v>45383</v>
      </c>
      <c r="B2532" s="28" t="s">
        <v>2248</v>
      </c>
      <c r="C2532" s="36">
        <v>48701100000171</v>
      </c>
      <c r="D2532" s="5" t="s">
        <v>2927</v>
      </c>
      <c r="E2532" s="13" t="s">
        <v>2926</v>
      </c>
      <c r="F2532" s="13">
        <v>7</v>
      </c>
      <c r="G2532" s="13" t="s">
        <v>2925</v>
      </c>
      <c r="H2532" s="18" t="s">
        <v>6</v>
      </c>
      <c r="I2532" s="13" t="s">
        <v>5</v>
      </c>
      <c r="J2532" s="13" t="s">
        <v>10</v>
      </c>
      <c r="K2532" s="19">
        <v>45384</v>
      </c>
      <c r="L2532" s="19" t="s">
        <v>1258</v>
      </c>
      <c r="M2532" s="18" t="s">
        <v>2</v>
      </c>
      <c r="N2532" s="80" t="s">
        <v>1126</v>
      </c>
      <c r="O2532" s="79">
        <v>45421</v>
      </c>
      <c r="P2532" s="21" t="s">
        <v>1125</v>
      </c>
      <c r="Q2532" s="20">
        <v>87.9</v>
      </c>
      <c r="R2532" s="19">
        <v>45453</v>
      </c>
      <c r="S2532" s="13" t="s">
        <v>1125</v>
      </c>
      <c r="T2532" s="18">
        <v>131.6</v>
      </c>
      <c r="U2532" s="17">
        <v>45483</v>
      </c>
      <c r="V2532" s="16" t="s">
        <v>1125</v>
      </c>
      <c r="W2532" s="15">
        <v>129.77000000000001</v>
      </c>
      <c r="X2532" s="14"/>
      <c r="Y2532" s="13"/>
      <c r="Z2532" s="12"/>
      <c r="AA2532" s="11" t="s">
        <v>0</v>
      </c>
      <c r="AB2532" s="9" t="s">
        <v>1123</v>
      </c>
      <c r="AC2532" s="10" t="s">
        <v>6</v>
      </c>
      <c r="AD2532" s="9" t="s">
        <v>1131</v>
      </c>
      <c r="AE2532" s="8" t="s">
        <v>1123</v>
      </c>
      <c r="AF2532" s="32" t="s">
        <v>2924</v>
      </c>
      <c r="AG2532" s="6">
        <f>IF(P2532="Em Aberto",Q2532,0)+IF(S2532="Em Aberto",T2532,0)+IF(V2532="Em Aberto",W2532,0)+IF(Y2532="Em Aberto",Z2532,0)</f>
        <v>0</v>
      </c>
      <c r="AH2532" s="5"/>
    </row>
    <row r="2533" spans="1:34" customFormat="1" ht="11.25" customHeight="1" x14ac:dyDescent="0.25">
      <c r="A2533" s="30">
        <v>45383</v>
      </c>
      <c r="B2533" s="28" t="s">
        <v>2248</v>
      </c>
      <c r="C2533" s="36">
        <v>19643856000103</v>
      </c>
      <c r="D2533" s="5" t="s">
        <v>2923</v>
      </c>
      <c r="E2533" s="13" t="s">
        <v>2922</v>
      </c>
      <c r="F2533" s="13">
        <v>11</v>
      </c>
      <c r="G2533" s="13" t="s">
        <v>2921</v>
      </c>
      <c r="H2533" s="18" t="s">
        <v>11</v>
      </c>
      <c r="I2533" s="13" t="s">
        <v>5</v>
      </c>
      <c r="J2533" s="13" t="s">
        <v>10</v>
      </c>
      <c r="K2533" s="19">
        <v>45384</v>
      </c>
      <c r="L2533" s="19" t="s">
        <v>53</v>
      </c>
      <c r="M2533" s="18" t="s">
        <v>29</v>
      </c>
      <c r="N2533" s="80" t="s">
        <v>1126</v>
      </c>
      <c r="O2533" s="79">
        <v>45423</v>
      </c>
      <c r="P2533" s="21" t="s">
        <v>1125</v>
      </c>
      <c r="Q2533" s="20">
        <v>60.81</v>
      </c>
      <c r="R2533" s="19">
        <v>45454</v>
      </c>
      <c r="S2533" s="13" t="s">
        <v>1125</v>
      </c>
      <c r="T2533" s="18">
        <v>89.79</v>
      </c>
      <c r="U2533" s="17">
        <v>45484</v>
      </c>
      <c r="V2533" s="16" t="s">
        <v>1125</v>
      </c>
      <c r="W2533" s="15">
        <v>89.79</v>
      </c>
      <c r="X2533" s="14"/>
      <c r="Y2533" s="13"/>
      <c r="Z2533" s="12"/>
      <c r="AA2533" s="11" t="s">
        <v>0</v>
      </c>
      <c r="AB2533" s="9" t="s">
        <v>1123</v>
      </c>
      <c r="AC2533" s="10" t="s">
        <v>1140</v>
      </c>
      <c r="AD2533" s="9" t="s">
        <v>1131</v>
      </c>
      <c r="AE2533" s="8" t="s">
        <v>1123</v>
      </c>
      <c r="AF2533" s="32" t="s">
        <v>2913</v>
      </c>
      <c r="AG2533" s="6">
        <f>IF(P2533="Em Aberto",Q2533,0)+IF(S2533="Em Aberto",T2533,0)+IF(V2533="Em Aberto",W2533,0)+IF(Y2533="Em Aberto",Z2533,0)</f>
        <v>0</v>
      </c>
      <c r="AH2533" s="5"/>
    </row>
    <row r="2534" spans="1:34" customFormat="1" ht="11.25" customHeight="1" x14ac:dyDescent="0.25">
      <c r="A2534" s="30">
        <v>45383</v>
      </c>
      <c r="B2534" s="28" t="s">
        <v>2248</v>
      </c>
      <c r="C2534" s="36">
        <v>10827887000140</v>
      </c>
      <c r="D2534" s="5" t="s">
        <v>2920</v>
      </c>
      <c r="E2534" s="13" t="s">
        <v>2919</v>
      </c>
      <c r="F2534" s="13">
        <v>11</v>
      </c>
      <c r="G2534" s="13" t="s">
        <v>2918</v>
      </c>
      <c r="H2534" s="18" t="s">
        <v>11</v>
      </c>
      <c r="I2534" s="13" t="s">
        <v>5</v>
      </c>
      <c r="J2534" s="13" t="s">
        <v>10</v>
      </c>
      <c r="K2534" s="19">
        <v>45384</v>
      </c>
      <c r="L2534" s="19" t="s">
        <v>736</v>
      </c>
      <c r="M2534" s="18" t="s">
        <v>29</v>
      </c>
      <c r="N2534" s="80" t="s">
        <v>1126</v>
      </c>
      <c r="O2534" s="79">
        <v>45423</v>
      </c>
      <c r="P2534" s="21" t="s">
        <v>1125</v>
      </c>
      <c r="Q2534" s="20">
        <v>60.81</v>
      </c>
      <c r="R2534" s="19">
        <v>45454</v>
      </c>
      <c r="S2534" s="13" t="s">
        <v>1125</v>
      </c>
      <c r="T2534" s="18">
        <v>89.79</v>
      </c>
      <c r="U2534" s="17">
        <v>45484</v>
      </c>
      <c r="V2534" s="16" t="s">
        <v>1125</v>
      </c>
      <c r="W2534" s="15">
        <v>89.79</v>
      </c>
      <c r="X2534" s="14"/>
      <c r="Y2534" s="13"/>
      <c r="Z2534" s="12"/>
      <c r="AA2534" s="11" t="s">
        <v>0</v>
      </c>
      <c r="AB2534" s="9" t="s">
        <v>1123</v>
      </c>
      <c r="AC2534" s="10" t="s">
        <v>1140</v>
      </c>
      <c r="AD2534" s="9" t="s">
        <v>1131</v>
      </c>
      <c r="AE2534" s="8" t="s">
        <v>1123</v>
      </c>
      <c r="AF2534" s="32" t="s">
        <v>2917</v>
      </c>
      <c r="AG2534" s="6">
        <f>IF(P2534="Em Aberto",Q2534,0)+IF(S2534="Em Aberto",T2534,0)+IF(V2534="Em Aberto",W2534,0)+IF(Y2534="Em Aberto",Z2534,0)</f>
        <v>0</v>
      </c>
      <c r="AH2534" s="5"/>
    </row>
    <row r="2535" spans="1:34" customFormat="1" ht="11.25" customHeight="1" x14ac:dyDescent="0.25">
      <c r="A2535" s="30">
        <v>45383</v>
      </c>
      <c r="B2535" s="28" t="s">
        <v>2248</v>
      </c>
      <c r="C2535" s="36">
        <v>53420745000176</v>
      </c>
      <c r="D2535" s="5" t="s">
        <v>2916</v>
      </c>
      <c r="E2535" s="13" t="s">
        <v>2915</v>
      </c>
      <c r="F2535" s="13">
        <v>7</v>
      </c>
      <c r="G2535" s="13" t="s">
        <v>2914</v>
      </c>
      <c r="H2535" s="18" t="s">
        <v>11</v>
      </c>
      <c r="I2535" s="13" t="s">
        <v>5</v>
      </c>
      <c r="J2535" s="13" t="s">
        <v>10</v>
      </c>
      <c r="K2535" s="19">
        <v>45384</v>
      </c>
      <c r="L2535" s="19" t="s">
        <v>343</v>
      </c>
      <c r="M2535" s="18" t="s">
        <v>153</v>
      </c>
      <c r="N2535" s="80" t="s">
        <v>1126</v>
      </c>
      <c r="O2535" s="79">
        <v>45419</v>
      </c>
      <c r="P2535" s="21" t="s">
        <v>1125</v>
      </c>
      <c r="Q2535" s="20">
        <v>74.36</v>
      </c>
      <c r="R2535" s="19">
        <v>45450</v>
      </c>
      <c r="S2535" s="13" t="s">
        <v>1125</v>
      </c>
      <c r="T2535" s="18">
        <v>109.8</v>
      </c>
      <c r="U2535" s="17">
        <v>45480</v>
      </c>
      <c r="V2535" s="16" t="s">
        <v>1125</v>
      </c>
      <c r="W2535" s="15">
        <v>109.8</v>
      </c>
      <c r="X2535" s="14"/>
      <c r="Y2535" s="13"/>
      <c r="Z2535" s="12"/>
      <c r="AA2535" s="11" t="s">
        <v>0</v>
      </c>
      <c r="AB2535" s="9" t="s">
        <v>1123</v>
      </c>
      <c r="AC2535" s="10" t="s">
        <v>1140</v>
      </c>
      <c r="AD2535" s="9" t="s">
        <v>1131</v>
      </c>
      <c r="AE2535" s="8" t="s">
        <v>1123</v>
      </c>
      <c r="AF2535" s="32" t="s">
        <v>2913</v>
      </c>
      <c r="AG2535" s="6">
        <f>IF(P2535="Em Aberto",Q2535,0)+IF(S2535="Em Aberto",T2535,0)+IF(V2535="Em Aberto",W2535,0)+IF(Y2535="Em Aberto",Z2535,0)</f>
        <v>0</v>
      </c>
      <c r="AH2535" s="5"/>
    </row>
    <row r="2536" spans="1:34" customFormat="1" ht="11.25" customHeight="1" x14ac:dyDescent="0.25">
      <c r="A2536" s="30">
        <v>45383</v>
      </c>
      <c r="B2536" s="28" t="s">
        <v>2248</v>
      </c>
      <c r="C2536" s="36">
        <v>47841916000138</v>
      </c>
      <c r="D2536" s="5" t="s">
        <v>2912</v>
      </c>
      <c r="E2536" s="13" t="s">
        <v>2911</v>
      </c>
      <c r="F2536" s="13">
        <v>7</v>
      </c>
      <c r="G2536" s="13" t="s">
        <v>2910</v>
      </c>
      <c r="H2536" s="18" t="s">
        <v>11</v>
      </c>
      <c r="I2536" s="13" t="s">
        <v>5</v>
      </c>
      <c r="J2536" s="13" t="s">
        <v>10</v>
      </c>
      <c r="K2536" s="19">
        <v>45384</v>
      </c>
      <c r="L2536" s="19" t="s">
        <v>170</v>
      </c>
      <c r="M2536" s="18" t="s">
        <v>169</v>
      </c>
      <c r="N2536" s="80" t="s">
        <v>1209</v>
      </c>
      <c r="O2536" s="79">
        <v>45421</v>
      </c>
      <c r="P2536" s="21" t="s">
        <v>1125</v>
      </c>
      <c r="Q2536" s="20">
        <v>74.36</v>
      </c>
      <c r="R2536" s="19">
        <v>45453</v>
      </c>
      <c r="S2536" s="13" t="s">
        <v>1125</v>
      </c>
      <c r="T2536" s="18">
        <v>109.78</v>
      </c>
      <c r="U2536" s="17">
        <v>45483</v>
      </c>
      <c r="V2536" s="16" t="s">
        <v>1196</v>
      </c>
      <c r="W2536" s="15">
        <v>111.58</v>
      </c>
      <c r="X2536" s="14"/>
      <c r="Y2536" s="13"/>
      <c r="Z2536" s="12"/>
      <c r="AA2536" s="11" t="s">
        <v>1195</v>
      </c>
      <c r="AB2536" s="9" t="s">
        <v>1194</v>
      </c>
      <c r="AC2536" s="10" t="s">
        <v>1201</v>
      </c>
      <c r="AD2536" s="9" t="s">
        <v>1131</v>
      </c>
      <c r="AE2536" s="8" t="s">
        <v>1193</v>
      </c>
      <c r="AF2536" s="32" t="s">
        <v>2909</v>
      </c>
      <c r="AG2536" s="6">
        <f>IF(P2536="Em Aberto",Q2536,0)+IF(S2536="Em Aberto",T2536,0)+IF(V2536="Em Aberto",W2536,0)+IF(Y2536="Em Aberto",Z2536,0)</f>
        <v>111.58</v>
      </c>
      <c r="AH2536" s="5"/>
    </row>
    <row r="2537" spans="1:34" customFormat="1" ht="11.25" customHeight="1" x14ac:dyDescent="0.25">
      <c r="A2537" s="30">
        <v>45383</v>
      </c>
      <c r="B2537" s="28" t="s">
        <v>2248</v>
      </c>
      <c r="C2537" s="36">
        <v>47751666000145</v>
      </c>
      <c r="D2537" s="5" t="s">
        <v>2908</v>
      </c>
      <c r="E2537" s="13" t="s">
        <v>2907</v>
      </c>
      <c r="F2537" s="13">
        <v>7</v>
      </c>
      <c r="G2537" s="13" t="s">
        <v>2906</v>
      </c>
      <c r="H2537" s="18" t="s">
        <v>6</v>
      </c>
      <c r="I2537" s="13" t="s">
        <v>5</v>
      </c>
      <c r="J2537" s="13" t="s">
        <v>10</v>
      </c>
      <c r="K2537" s="19">
        <v>45384</v>
      </c>
      <c r="L2537" s="19" t="s">
        <v>1205</v>
      </c>
      <c r="M2537" s="18" t="s">
        <v>181</v>
      </c>
      <c r="N2537" s="80" t="s">
        <v>1209</v>
      </c>
      <c r="O2537" s="79">
        <v>45421</v>
      </c>
      <c r="P2537" s="21" t="s">
        <v>1125</v>
      </c>
      <c r="Q2537" s="20">
        <v>74.33</v>
      </c>
      <c r="R2537" s="19">
        <v>45453</v>
      </c>
      <c r="S2537" s="13" t="s">
        <v>1125</v>
      </c>
      <c r="T2537" s="18">
        <v>109.74</v>
      </c>
      <c r="U2537" s="17">
        <v>45483</v>
      </c>
      <c r="V2537" s="16" t="s">
        <v>1125</v>
      </c>
      <c r="W2537" s="15">
        <v>111.57</v>
      </c>
      <c r="X2537" s="14"/>
      <c r="Y2537" s="13"/>
      <c r="Z2537" s="12"/>
      <c r="AA2537" s="11" t="s">
        <v>0</v>
      </c>
      <c r="AB2537" s="9" t="s">
        <v>1123</v>
      </c>
      <c r="AC2537" s="10" t="s">
        <v>6</v>
      </c>
      <c r="AD2537" s="9" t="s">
        <v>1131</v>
      </c>
      <c r="AE2537" s="8" t="s">
        <v>1123</v>
      </c>
      <c r="AF2537" s="32" t="s">
        <v>2905</v>
      </c>
      <c r="AG2537" s="84">
        <f>IF(P2537="Em Aberto",Q2537,0)+IF(S2537="Em Aberto",T2537,0)+IF(V2537="Em Aberto",W2537,0)+IF(Y2537="Em Aberto",Z2537,0)</f>
        <v>0</v>
      </c>
      <c r="AH2537" s="5"/>
    </row>
    <row r="2538" spans="1:34" customFormat="1" ht="11.25" customHeight="1" x14ac:dyDescent="0.25">
      <c r="A2538" s="30">
        <v>45383</v>
      </c>
      <c r="B2538" s="28" t="s">
        <v>2248</v>
      </c>
      <c r="C2538" s="36">
        <v>41761730000192</v>
      </c>
      <c r="D2538" s="5" t="s">
        <v>2904</v>
      </c>
      <c r="E2538" s="13" t="s">
        <v>2903</v>
      </c>
      <c r="F2538" s="13">
        <v>7</v>
      </c>
      <c r="G2538" s="13" t="s">
        <v>2902</v>
      </c>
      <c r="H2538" s="18" t="s">
        <v>6</v>
      </c>
      <c r="I2538" s="13" t="s">
        <v>5</v>
      </c>
      <c r="J2538" s="13" t="s">
        <v>10</v>
      </c>
      <c r="K2538" s="19">
        <v>45384</v>
      </c>
      <c r="L2538" s="19" t="s">
        <v>1205</v>
      </c>
      <c r="M2538" s="18" t="s">
        <v>15</v>
      </c>
      <c r="N2538" s="80" t="s">
        <v>1209</v>
      </c>
      <c r="O2538" s="79">
        <v>45421</v>
      </c>
      <c r="P2538" s="21" t="s">
        <v>1125</v>
      </c>
      <c r="Q2538" s="20">
        <v>74.42</v>
      </c>
      <c r="R2538" s="19">
        <v>45453</v>
      </c>
      <c r="S2538" s="13" t="s">
        <v>1125</v>
      </c>
      <c r="T2538" s="18">
        <v>109.86</v>
      </c>
      <c r="U2538" s="17">
        <v>45483</v>
      </c>
      <c r="V2538" s="16" t="s">
        <v>1125</v>
      </c>
      <c r="W2538" s="15">
        <v>109.86</v>
      </c>
      <c r="X2538" s="14"/>
      <c r="Y2538" s="13"/>
      <c r="Z2538" s="12"/>
      <c r="AA2538" s="11" t="s">
        <v>0</v>
      </c>
      <c r="AB2538" s="9" t="s">
        <v>1123</v>
      </c>
      <c r="AC2538" s="10" t="s">
        <v>6</v>
      </c>
      <c r="AD2538" s="9" t="s">
        <v>1131</v>
      </c>
      <c r="AE2538" s="8" t="s">
        <v>1123</v>
      </c>
      <c r="AF2538" s="32" t="s">
        <v>2901</v>
      </c>
      <c r="AG2538" s="84">
        <f>IF(P2538="Em Aberto",Q2538,0)+IF(S2538="Em Aberto",T2538,0)+IF(V2538="Em Aberto",W2538,0)+IF(Y2538="Em Aberto",Z2538,0)</f>
        <v>0</v>
      </c>
      <c r="AH2538" s="5"/>
    </row>
    <row r="2539" spans="1:34" customFormat="1" ht="11.25" customHeight="1" x14ac:dyDescent="0.25">
      <c r="A2539" s="30">
        <v>45383</v>
      </c>
      <c r="B2539" s="28" t="s">
        <v>2248</v>
      </c>
      <c r="C2539" s="36">
        <v>37177485000101</v>
      </c>
      <c r="D2539" s="5" t="s">
        <v>1146</v>
      </c>
      <c r="E2539" s="13" t="s">
        <v>2900</v>
      </c>
      <c r="F2539" s="13">
        <v>11</v>
      </c>
      <c r="G2539" s="13" t="s">
        <v>1144</v>
      </c>
      <c r="H2539" s="18" t="s">
        <v>6</v>
      </c>
      <c r="I2539" s="13" t="s">
        <v>5</v>
      </c>
      <c r="J2539" s="13" t="s">
        <v>10</v>
      </c>
      <c r="K2539" s="19">
        <v>45384</v>
      </c>
      <c r="L2539" s="19" t="s">
        <v>85</v>
      </c>
      <c r="M2539" s="18" t="s">
        <v>21</v>
      </c>
      <c r="N2539" s="80" t="s">
        <v>20</v>
      </c>
      <c r="O2539" s="79">
        <v>45425</v>
      </c>
      <c r="P2539" s="21" t="s">
        <v>1125</v>
      </c>
      <c r="Q2539" s="20">
        <v>87.96</v>
      </c>
      <c r="R2539" s="19">
        <v>45455</v>
      </c>
      <c r="S2539" s="13" t="s">
        <v>1125</v>
      </c>
      <c r="T2539" s="18">
        <v>131.82</v>
      </c>
      <c r="U2539" s="17">
        <v>45488</v>
      </c>
      <c r="V2539" s="16" t="s">
        <v>1125</v>
      </c>
      <c r="W2539" s="15">
        <v>129.87</v>
      </c>
      <c r="X2539" s="14"/>
      <c r="Y2539" s="13"/>
      <c r="Z2539" s="12"/>
      <c r="AA2539" s="11" t="s">
        <v>0</v>
      </c>
      <c r="AB2539" s="9" t="s">
        <v>1123</v>
      </c>
      <c r="AC2539" s="10" t="s">
        <v>6</v>
      </c>
      <c r="AD2539" s="9" t="s">
        <v>1131</v>
      </c>
      <c r="AE2539" s="8" t="s">
        <v>1123</v>
      </c>
      <c r="AF2539" s="32" t="s">
        <v>2899</v>
      </c>
      <c r="AG2539" s="6">
        <f>IF(P2539="Em Aberto",Q2539,0)+IF(S2539="Em Aberto",T2539,0)+IF(V2539="Em Aberto",W2539,0)+IF(Y2539="Em Aberto",Z2539,0)</f>
        <v>0</v>
      </c>
      <c r="AH2539" s="5"/>
    </row>
    <row r="2540" spans="1:34" customFormat="1" ht="11.25" customHeight="1" x14ac:dyDescent="0.25">
      <c r="A2540" s="30">
        <v>45383</v>
      </c>
      <c r="B2540" s="28" t="s">
        <v>2248</v>
      </c>
      <c r="C2540" s="36">
        <v>49869677000150</v>
      </c>
      <c r="D2540" s="5" t="s">
        <v>2898</v>
      </c>
      <c r="E2540" s="13" t="s">
        <v>2897</v>
      </c>
      <c r="F2540" s="13">
        <v>7</v>
      </c>
      <c r="G2540" s="13" t="s">
        <v>2896</v>
      </c>
      <c r="H2540" s="18" t="s">
        <v>11</v>
      </c>
      <c r="I2540" s="13" t="s">
        <v>5</v>
      </c>
      <c r="J2540" s="13" t="s">
        <v>10</v>
      </c>
      <c r="K2540" s="19">
        <v>45384</v>
      </c>
      <c r="L2540" s="19" t="s">
        <v>30</v>
      </c>
      <c r="M2540" s="18" t="s">
        <v>2</v>
      </c>
      <c r="N2540" s="80" t="s">
        <v>1126</v>
      </c>
      <c r="O2540" s="79">
        <v>45419</v>
      </c>
      <c r="P2540" s="21" t="s">
        <v>1125</v>
      </c>
      <c r="Q2540" s="20">
        <v>74.349999999999994</v>
      </c>
      <c r="R2540" s="19">
        <v>45450</v>
      </c>
      <c r="S2540" s="13" t="s">
        <v>1125</v>
      </c>
      <c r="T2540" s="18">
        <v>109.78</v>
      </c>
      <c r="U2540" s="17">
        <v>45480</v>
      </c>
      <c r="V2540" s="16" t="s">
        <v>1125</v>
      </c>
      <c r="W2540" s="15">
        <v>109.78</v>
      </c>
      <c r="X2540" s="14"/>
      <c r="Y2540" s="13"/>
      <c r="Z2540" s="12"/>
      <c r="AA2540" s="11" t="s">
        <v>0</v>
      </c>
      <c r="AB2540" s="9" t="s">
        <v>1123</v>
      </c>
      <c r="AC2540" s="10" t="s">
        <v>1140</v>
      </c>
      <c r="AD2540" s="9" t="s">
        <v>1131</v>
      </c>
      <c r="AE2540" s="8" t="s">
        <v>1123</v>
      </c>
      <c r="AF2540" s="32" t="s">
        <v>2864</v>
      </c>
      <c r="AG2540" s="6">
        <f>IF(P2540="Em Aberto",Q2540,0)+IF(S2540="Em Aberto",T2540,0)+IF(V2540="Em Aberto",W2540,0)+IF(Y2540="Em Aberto",Z2540,0)</f>
        <v>0</v>
      </c>
      <c r="AH2540" s="5"/>
    </row>
    <row r="2541" spans="1:34" customFormat="1" ht="11.25" customHeight="1" x14ac:dyDescent="0.25">
      <c r="A2541" s="30">
        <v>45383</v>
      </c>
      <c r="B2541" s="28" t="s">
        <v>2248</v>
      </c>
      <c r="C2541" s="36">
        <v>46263590000146</v>
      </c>
      <c r="D2541" s="5" t="s">
        <v>2895</v>
      </c>
      <c r="E2541" s="13" t="s">
        <v>2894</v>
      </c>
      <c r="F2541" s="13">
        <v>11</v>
      </c>
      <c r="G2541" s="13" t="s">
        <v>2893</v>
      </c>
      <c r="H2541" s="18" t="s">
        <v>6</v>
      </c>
      <c r="I2541" s="13" t="s">
        <v>5</v>
      </c>
      <c r="J2541" s="13" t="s">
        <v>10</v>
      </c>
      <c r="K2541" s="19">
        <v>45385</v>
      </c>
      <c r="L2541" s="19" t="s">
        <v>343</v>
      </c>
      <c r="M2541" s="18" t="s">
        <v>2</v>
      </c>
      <c r="N2541" s="80" t="s">
        <v>1126</v>
      </c>
      <c r="O2541" s="79">
        <v>45425</v>
      </c>
      <c r="P2541" s="21" t="s">
        <v>1196</v>
      </c>
      <c r="Q2541" s="20">
        <v>83.72</v>
      </c>
      <c r="R2541" s="19">
        <v>45455</v>
      </c>
      <c r="S2541" s="13" t="s">
        <v>1196</v>
      </c>
      <c r="T2541" s="18">
        <v>129.77000000000001</v>
      </c>
      <c r="U2541" s="17"/>
      <c r="V2541" s="16"/>
      <c r="W2541" s="15"/>
      <c r="X2541" s="14"/>
      <c r="Y2541" s="13"/>
      <c r="Z2541" s="12"/>
      <c r="AA2541" s="11" t="s">
        <v>1195</v>
      </c>
      <c r="AB2541" s="9" t="s">
        <v>1380</v>
      </c>
      <c r="AC2541" s="10" t="s">
        <v>6</v>
      </c>
      <c r="AD2541" s="9" t="s">
        <v>1131</v>
      </c>
      <c r="AE2541" s="8" t="s">
        <v>1193</v>
      </c>
      <c r="AF2541" s="32" t="s">
        <v>2892</v>
      </c>
      <c r="AG2541" s="6">
        <f>IF(P2541="Em Aberto",Q2541,0)+IF(S2541="Em Aberto",T2541,0)+IF(V2541="Em Aberto",W2541,0)+IF(Y2541="Em Aberto",Z2541,0)</f>
        <v>213.49</v>
      </c>
      <c r="AH2541" s="5"/>
    </row>
    <row r="2542" spans="1:34" customFormat="1" ht="11.25" customHeight="1" x14ac:dyDescent="0.25">
      <c r="A2542" s="30">
        <v>45383</v>
      </c>
      <c r="B2542" s="28" t="s">
        <v>2248</v>
      </c>
      <c r="C2542" s="36">
        <v>9269528000135</v>
      </c>
      <c r="D2542" s="5" t="s">
        <v>2891</v>
      </c>
      <c r="E2542" s="13" t="s">
        <v>2890</v>
      </c>
      <c r="F2542" s="13">
        <v>11</v>
      </c>
      <c r="G2542" s="13" t="s">
        <v>2889</v>
      </c>
      <c r="H2542" s="18" t="s">
        <v>6</v>
      </c>
      <c r="I2542" s="13" t="s">
        <v>5</v>
      </c>
      <c r="J2542" s="13" t="s">
        <v>10</v>
      </c>
      <c r="K2542" s="19">
        <v>45385</v>
      </c>
      <c r="L2542" s="19" t="s">
        <v>1205</v>
      </c>
      <c r="M2542" s="18" t="s">
        <v>110</v>
      </c>
      <c r="N2542" s="80" t="s">
        <v>20</v>
      </c>
      <c r="O2542" s="79">
        <v>45425</v>
      </c>
      <c r="P2542" s="21" t="s">
        <v>1125</v>
      </c>
      <c r="Q2542" s="20">
        <v>83.76</v>
      </c>
      <c r="R2542" s="19">
        <v>45455</v>
      </c>
      <c r="S2542" s="13" t="s">
        <v>1196</v>
      </c>
      <c r="T2542" s="18">
        <v>129.84</v>
      </c>
      <c r="U2542" s="17"/>
      <c r="V2542" s="16"/>
      <c r="W2542" s="15"/>
      <c r="X2542" s="14"/>
      <c r="Y2542" s="13"/>
      <c r="Z2542" s="12"/>
      <c r="AA2542" s="11" t="s">
        <v>1195</v>
      </c>
      <c r="AB2542" s="9" t="s">
        <v>1194</v>
      </c>
      <c r="AC2542" s="10" t="s">
        <v>6</v>
      </c>
      <c r="AD2542" s="9" t="s">
        <v>1131</v>
      </c>
      <c r="AE2542" s="8" t="s">
        <v>1193</v>
      </c>
      <c r="AF2542" s="32" t="s">
        <v>2888</v>
      </c>
      <c r="AG2542" s="84">
        <f>IF(P2542="Em Aberto",Q2542,0)+IF(S2542="Em Aberto",T2542,0)+IF(V2542="Em Aberto",W2542,0)+IF(Y2542="Em Aberto",Z2542,0)</f>
        <v>129.84</v>
      </c>
      <c r="AH2542" s="5"/>
    </row>
    <row r="2543" spans="1:34" customFormat="1" ht="11.25" customHeight="1" x14ac:dyDescent="0.25">
      <c r="A2543" s="30">
        <v>45383</v>
      </c>
      <c r="B2543" s="28" t="s">
        <v>2248</v>
      </c>
      <c r="C2543" s="36">
        <v>47238317000124</v>
      </c>
      <c r="D2543" s="5" t="s">
        <v>2887</v>
      </c>
      <c r="E2543" s="13" t="s">
        <v>2886</v>
      </c>
      <c r="F2543" s="13">
        <v>11</v>
      </c>
      <c r="G2543" s="13" t="s">
        <v>2885</v>
      </c>
      <c r="H2543" s="18" t="s">
        <v>11</v>
      </c>
      <c r="I2543" s="13" t="s">
        <v>5</v>
      </c>
      <c r="J2543" s="13" t="s">
        <v>10</v>
      </c>
      <c r="K2543" s="19">
        <v>45385</v>
      </c>
      <c r="L2543" s="19" t="s">
        <v>90</v>
      </c>
      <c r="M2543" s="18" t="s">
        <v>2</v>
      </c>
      <c r="N2543" s="80" t="s">
        <v>1126</v>
      </c>
      <c r="O2543" s="79">
        <v>45423</v>
      </c>
      <c r="P2543" s="21" t="s">
        <v>1125</v>
      </c>
      <c r="Q2543" s="20">
        <v>57.87</v>
      </c>
      <c r="R2543" s="19">
        <v>45454</v>
      </c>
      <c r="S2543" s="13" t="s">
        <v>1125</v>
      </c>
      <c r="T2543" s="18">
        <v>89.71</v>
      </c>
      <c r="U2543" s="17">
        <v>45484</v>
      </c>
      <c r="V2543" s="16" t="s">
        <v>1125</v>
      </c>
      <c r="W2543" s="15">
        <v>89.71</v>
      </c>
      <c r="X2543" s="14"/>
      <c r="Y2543" s="13"/>
      <c r="Z2543" s="12"/>
      <c r="AA2543" s="11" t="s">
        <v>0</v>
      </c>
      <c r="AB2543" s="9" t="s">
        <v>1123</v>
      </c>
      <c r="AC2543" s="10" t="s">
        <v>1140</v>
      </c>
      <c r="AD2543" s="9" t="s">
        <v>1131</v>
      </c>
      <c r="AE2543" s="8" t="s">
        <v>1123</v>
      </c>
      <c r="AF2543" s="32" t="s">
        <v>2884</v>
      </c>
      <c r="AG2543" s="6">
        <f>IF(P2543="Em Aberto",Q2543,0)+IF(S2543="Em Aberto",T2543,0)+IF(V2543="Em Aberto",W2543,0)+IF(Y2543="Em Aberto",Z2543,0)</f>
        <v>0</v>
      </c>
      <c r="AH2543" s="5"/>
    </row>
    <row r="2544" spans="1:34" customFormat="1" ht="11.25" customHeight="1" x14ac:dyDescent="0.25">
      <c r="A2544" s="30">
        <v>45383</v>
      </c>
      <c r="B2544" s="28" t="s">
        <v>2248</v>
      </c>
      <c r="C2544" s="36">
        <v>53255452000180</v>
      </c>
      <c r="D2544" s="5" t="s">
        <v>2883</v>
      </c>
      <c r="E2544" s="13" t="s">
        <v>2882</v>
      </c>
      <c r="F2544" s="13">
        <v>11</v>
      </c>
      <c r="G2544" s="13" t="s">
        <v>2881</v>
      </c>
      <c r="H2544" s="18" t="s">
        <v>6</v>
      </c>
      <c r="I2544" s="13" t="s">
        <v>5</v>
      </c>
      <c r="J2544" s="13" t="s">
        <v>10</v>
      </c>
      <c r="K2544" s="19">
        <v>45385</v>
      </c>
      <c r="L2544" s="19" t="s">
        <v>143</v>
      </c>
      <c r="M2544" s="18" t="s">
        <v>153</v>
      </c>
      <c r="N2544" s="80" t="s">
        <v>1126</v>
      </c>
      <c r="O2544" s="79">
        <v>45425</v>
      </c>
      <c r="P2544" s="21" t="s">
        <v>1125</v>
      </c>
      <c r="Q2544" s="20">
        <v>83.76</v>
      </c>
      <c r="R2544" s="19">
        <v>45455</v>
      </c>
      <c r="S2544" s="13" t="s">
        <v>1125</v>
      </c>
      <c r="T2544" s="18">
        <v>131.68</v>
      </c>
      <c r="U2544" s="17">
        <v>45488</v>
      </c>
      <c r="V2544" s="16" t="s">
        <v>1196</v>
      </c>
      <c r="W2544" s="15">
        <v>129.84</v>
      </c>
      <c r="X2544" s="14"/>
      <c r="Y2544" s="13"/>
      <c r="Z2544" s="12"/>
      <c r="AA2544" s="11" t="s">
        <v>1195</v>
      </c>
      <c r="AB2544" s="9" t="s">
        <v>1194</v>
      </c>
      <c r="AC2544" s="10" t="s">
        <v>6</v>
      </c>
      <c r="AD2544" s="9" t="s">
        <v>1131</v>
      </c>
      <c r="AE2544" s="8" t="s">
        <v>1193</v>
      </c>
      <c r="AF2544" s="32" t="s">
        <v>2880</v>
      </c>
      <c r="AG2544" s="84">
        <f>IF(P2544="Em Aberto",Q2544,0)+IF(S2544="Em Aberto",T2544,0)+IF(V2544="Em Aberto",W2544,0)+IF(Y2544="Em Aberto",Z2544,0)</f>
        <v>129.84</v>
      </c>
      <c r="AH2544" s="5"/>
    </row>
    <row r="2545" spans="1:34" customFormat="1" ht="11.25" customHeight="1" x14ac:dyDescent="0.25">
      <c r="A2545" s="30">
        <v>45383</v>
      </c>
      <c r="B2545" s="28" t="s">
        <v>2248</v>
      </c>
      <c r="C2545" s="36">
        <v>17325694000130</v>
      </c>
      <c r="D2545" s="5" t="s">
        <v>2879</v>
      </c>
      <c r="E2545" s="13" t="s">
        <v>2878</v>
      </c>
      <c r="F2545" s="13">
        <v>7</v>
      </c>
      <c r="G2545" s="13" t="s">
        <v>2877</v>
      </c>
      <c r="H2545" s="18" t="s">
        <v>11</v>
      </c>
      <c r="I2545" s="13" t="s">
        <v>5</v>
      </c>
      <c r="J2545" s="13" t="s">
        <v>10</v>
      </c>
      <c r="K2545" s="19">
        <v>45385</v>
      </c>
      <c r="L2545" s="19" t="s">
        <v>68</v>
      </c>
      <c r="M2545" s="18" t="s">
        <v>2</v>
      </c>
      <c r="N2545" s="80" t="s">
        <v>1126</v>
      </c>
      <c r="O2545" s="79">
        <v>45419</v>
      </c>
      <c r="P2545" s="21" t="s">
        <v>1125</v>
      </c>
      <c r="Q2545" s="20">
        <v>70.819999999999993</v>
      </c>
      <c r="R2545" s="19">
        <v>45450</v>
      </c>
      <c r="S2545" s="13" t="s">
        <v>1125</v>
      </c>
      <c r="T2545" s="18">
        <v>109.78</v>
      </c>
      <c r="U2545" s="17">
        <v>45480</v>
      </c>
      <c r="V2545" s="16" t="s">
        <v>1125</v>
      </c>
      <c r="W2545" s="15">
        <v>109.78</v>
      </c>
      <c r="X2545" s="14"/>
      <c r="Y2545" s="13"/>
      <c r="Z2545" s="12"/>
      <c r="AA2545" s="11" t="s">
        <v>0</v>
      </c>
      <c r="AB2545" s="9" t="s">
        <v>1123</v>
      </c>
      <c r="AC2545" s="10" t="s">
        <v>1140</v>
      </c>
      <c r="AD2545" s="9" t="s">
        <v>1131</v>
      </c>
      <c r="AE2545" s="8" t="s">
        <v>1123</v>
      </c>
      <c r="AF2545" s="32" t="s">
        <v>2876</v>
      </c>
      <c r="AG2545" s="84">
        <f>IF(P2545="Em Aberto",Q2545,0)+IF(S2545="Em Aberto",T2545,0)+IF(V2545="Em Aberto",W2545,0)+IF(Y2545="Em Aberto",Z2545,0)</f>
        <v>0</v>
      </c>
      <c r="AH2545" s="5"/>
    </row>
    <row r="2546" spans="1:34" customFormat="1" ht="11.25" customHeight="1" x14ac:dyDescent="0.25">
      <c r="A2546" s="30">
        <v>45383</v>
      </c>
      <c r="B2546" s="28" t="s">
        <v>2248</v>
      </c>
      <c r="C2546" s="36">
        <v>38713270000112</v>
      </c>
      <c r="D2546" s="5" t="s">
        <v>2875</v>
      </c>
      <c r="E2546" s="13" t="s">
        <v>2874</v>
      </c>
      <c r="F2546" s="13">
        <v>7</v>
      </c>
      <c r="G2546" s="13" t="s">
        <v>2873</v>
      </c>
      <c r="H2546" s="18" t="s">
        <v>11</v>
      </c>
      <c r="I2546" s="13" t="s">
        <v>5</v>
      </c>
      <c r="J2546" s="13" t="s">
        <v>10</v>
      </c>
      <c r="K2546" s="19">
        <v>45385</v>
      </c>
      <c r="L2546" s="19" t="s">
        <v>30</v>
      </c>
      <c r="M2546" s="18" t="s">
        <v>181</v>
      </c>
      <c r="N2546" s="80" t="s">
        <v>1209</v>
      </c>
      <c r="O2546" s="79">
        <v>45419</v>
      </c>
      <c r="P2546" s="21" t="s">
        <v>1125</v>
      </c>
      <c r="Q2546" s="20">
        <v>57.9</v>
      </c>
      <c r="R2546" s="19">
        <v>45450</v>
      </c>
      <c r="S2546" s="13" t="s">
        <v>1125</v>
      </c>
      <c r="T2546" s="18">
        <v>89.75</v>
      </c>
      <c r="U2546" s="17">
        <v>45480</v>
      </c>
      <c r="V2546" s="16" t="s">
        <v>1196</v>
      </c>
      <c r="W2546" s="15">
        <v>91.2</v>
      </c>
      <c r="X2546" s="14"/>
      <c r="Y2546" s="13"/>
      <c r="Z2546" s="12"/>
      <c r="AA2546" s="11" t="s">
        <v>1195</v>
      </c>
      <c r="AB2546" s="9" t="s">
        <v>1194</v>
      </c>
      <c r="AC2546" s="10" t="s">
        <v>1140</v>
      </c>
      <c r="AD2546" s="9" t="s">
        <v>1131</v>
      </c>
      <c r="AE2546" s="8" t="s">
        <v>1193</v>
      </c>
      <c r="AF2546" s="32" t="s">
        <v>2872</v>
      </c>
      <c r="AG2546" s="6">
        <f>IF(P2546="Em Aberto",Q2546,0)+IF(S2546="Em Aberto",T2546,0)+IF(V2546="Em Aberto",W2546,0)+IF(Y2546="Em Aberto",Z2546,0)</f>
        <v>91.2</v>
      </c>
      <c r="AH2546" s="5"/>
    </row>
    <row r="2547" spans="1:34" customFormat="1" ht="11.25" customHeight="1" x14ac:dyDescent="0.25">
      <c r="A2547" s="30">
        <v>45383</v>
      </c>
      <c r="B2547" s="28" t="s">
        <v>2248</v>
      </c>
      <c r="C2547" s="36">
        <v>51708598000109</v>
      </c>
      <c r="D2547" s="5" t="s">
        <v>2871</v>
      </c>
      <c r="E2547" s="13" t="s">
        <v>2870</v>
      </c>
      <c r="F2547" s="13">
        <v>7</v>
      </c>
      <c r="G2547" s="13" t="s">
        <v>2869</v>
      </c>
      <c r="H2547" s="18" t="s">
        <v>6</v>
      </c>
      <c r="I2547" s="13" t="s">
        <v>5</v>
      </c>
      <c r="J2547" s="13" t="s">
        <v>10</v>
      </c>
      <c r="K2547" s="19">
        <v>45385</v>
      </c>
      <c r="L2547" s="19" t="s">
        <v>68</v>
      </c>
      <c r="M2547" s="18" t="s">
        <v>174</v>
      </c>
      <c r="N2547" s="80" t="s">
        <v>1126</v>
      </c>
      <c r="O2547" s="79">
        <v>45421</v>
      </c>
      <c r="P2547" s="21" t="s">
        <v>1125</v>
      </c>
      <c r="Q2547" s="20">
        <v>70.86</v>
      </c>
      <c r="R2547" s="19">
        <v>45453</v>
      </c>
      <c r="S2547" s="13" t="s">
        <v>1196</v>
      </c>
      <c r="T2547" s="18">
        <v>109.85</v>
      </c>
      <c r="U2547" s="17">
        <v>45483</v>
      </c>
      <c r="V2547" s="16" t="s">
        <v>1196</v>
      </c>
      <c r="W2547" s="15">
        <v>111.77</v>
      </c>
      <c r="X2547" s="14"/>
      <c r="Y2547" s="13"/>
      <c r="Z2547" s="12"/>
      <c r="AA2547" s="11" t="s">
        <v>1195</v>
      </c>
      <c r="AB2547" s="9" t="s">
        <v>1285</v>
      </c>
      <c r="AC2547" s="10" t="s">
        <v>6</v>
      </c>
      <c r="AD2547" s="9" t="s">
        <v>1131</v>
      </c>
      <c r="AE2547" s="8" t="s">
        <v>1193</v>
      </c>
      <c r="AF2547" s="32" t="s">
        <v>2868</v>
      </c>
      <c r="AG2547" s="84">
        <f>IF(P2547="Em Aberto",Q2547,0)+IF(S2547="Em Aberto",T2547,0)+IF(V2547="Em Aberto",W2547,0)+IF(Y2547="Em Aberto",Z2547,0)</f>
        <v>221.62</v>
      </c>
      <c r="AH2547" s="5"/>
    </row>
    <row r="2548" spans="1:34" customFormat="1" ht="11.25" customHeight="1" x14ac:dyDescent="0.25">
      <c r="A2548" s="30">
        <v>45383</v>
      </c>
      <c r="B2548" s="28" t="s">
        <v>2248</v>
      </c>
      <c r="C2548" s="36">
        <v>41132241000171</v>
      </c>
      <c r="D2548" s="5" t="s">
        <v>2867</v>
      </c>
      <c r="E2548" s="13" t="s">
        <v>2866</v>
      </c>
      <c r="F2548" s="13">
        <v>7</v>
      </c>
      <c r="G2548" s="13" t="s">
        <v>2865</v>
      </c>
      <c r="H2548" s="18" t="s">
        <v>11</v>
      </c>
      <c r="I2548" s="13" t="s">
        <v>5</v>
      </c>
      <c r="J2548" s="13" t="s">
        <v>10</v>
      </c>
      <c r="K2548" s="19">
        <v>45385</v>
      </c>
      <c r="L2548" s="19" t="s">
        <v>9</v>
      </c>
      <c r="M2548" s="18" t="s">
        <v>110</v>
      </c>
      <c r="N2548" s="80" t="s">
        <v>20</v>
      </c>
      <c r="O2548" s="79">
        <v>45419</v>
      </c>
      <c r="P2548" s="21" t="s">
        <v>1125</v>
      </c>
      <c r="Q2548" s="20">
        <v>57.92</v>
      </c>
      <c r="R2548" s="19">
        <v>45450</v>
      </c>
      <c r="S2548" s="13" t="s">
        <v>1125</v>
      </c>
      <c r="T2548" s="18">
        <v>89.79</v>
      </c>
      <c r="U2548" s="17">
        <v>45480</v>
      </c>
      <c r="V2548" s="16" t="s">
        <v>1125</v>
      </c>
      <c r="W2548" s="15">
        <v>89.79</v>
      </c>
      <c r="X2548" s="14"/>
      <c r="Y2548" s="13"/>
      <c r="Z2548" s="12"/>
      <c r="AA2548" s="11" t="s">
        <v>0</v>
      </c>
      <c r="AB2548" s="9" t="s">
        <v>1123</v>
      </c>
      <c r="AC2548" s="10" t="s">
        <v>1140</v>
      </c>
      <c r="AD2548" s="9" t="s">
        <v>1131</v>
      </c>
      <c r="AE2548" s="8" t="s">
        <v>1123</v>
      </c>
      <c r="AF2548" s="32" t="s">
        <v>2864</v>
      </c>
      <c r="AG2548" s="6">
        <f>IF(P2548="Em Aberto",Q2548,0)+IF(S2548="Em Aberto",T2548,0)+IF(V2548="Em Aberto",W2548,0)+IF(Y2548="Em Aberto",Z2548,0)</f>
        <v>0</v>
      </c>
      <c r="AH2548" s="5"/>
    </row>
    <row r="2549" spans="1:34" customFormat="1" ht="11.25" customHeight="1" x14ac:dyDescent="0.25">
      <c r="A2549" s="83">
        <v>45383</v>
      </c>
      <c r="B2549" s="28" t="s">
        <v>2248</v>
      </c>
      <c r="C2549" s="82">
        <v>35309056000107</v>
      </c>
      <c r="D2549" s="81" t="s">
        <v>2863</v>
      </c>
      <c r="E2549" s="13" t="s">
        <v>2862</v>
      </c>
      <c r="F2549" s="13">
        <v>7</v>
      </c>
      <c r="G2549" s="13" t="s">
        <v>2861</v>
      </c>
      <c r="H2549" s="18" t="s">
        <v>6</v>
      </c>
      <c r="I2549" s="13" t="s">
        <v>5</v>
      </c>
      <c r="J2549" s="13" t="s">
        <v>10</v>
      </c>
      <c r="K2549" s="19">
        <v>45385</v>
      </c>
      <c r="L2549" s="19" t="s">
        <v>283</v>
      </c>
      <c r="M2549" s="18" t="s">
        <v>2</v>
      </c>
      <c r="N2549" s="80" t="s">
        <v>1126</v>
      </c>
      <c r="O2549" s="79">
        <v>45421</v>
      </c>
      <c r="P2549" s="21" t="s">
        <v>1125</v>
      </c>
      <c r="Q2549" s="20">
        <v>83.72</v>
      </c>
      <c r="R2549" s="19">
        <v>45453</v>
      </c>
      <c r="S2549" s="13" t="s">
        <v>1125</v>
      </c>
      <c r="T2549" s="18">
        <v>131.58000000000001</v>
      </c>
      <c r="U2549" s="17">
        <v>45483</v>
      </c>
      <c r="V2549" s="16" t="s">
        <v>1125</v>
      </c>
      <c r="W2549" s="15">
        <v>129.77000000000001</v>
      </c>
      <c r="X2549" s="14"/>
      <c r="Y2549" s="13"/>
      <c r="Z2549" s="12"/>
      <c r="AA2549" s="11" t="s">
        <v>0</v>
      </c>
      <c r="AB2549" s="9" t="s">
        <v>1123</v>
      </c>
      <c r="AC2549" s="10" t="s">
        <v>6</v>
      </c>
      <c r="AD2549" s="9" t="s">
        <v>1131</v>
      </c>
      <c r="AE2549" s="8" t="s">
        <v>1123</v>
      </c>
      <c r="AF2549" s="32" t="s">
        <v>2860</v>
      </c>
      <c r="AG2549" s="6">
        <f>IF(P2549="Em Aberto",Q2549,0)+IF(S2549="Em Aberto",T2549,0)+IF(V2549="Em Aberto",W2549,0)+IF(Y2549="Em Aberto",Z2549,0)</f>
        <v>0</v>
      </c>
      <c r="AH2549" s="5"/>
    </row>
    <row r="2550" spans="1:34" customFormat="1" ht="11.25" customHeight="1" x14ac:dyDescent="0.25">
      <c r="A2550" s="30">
        <v>45383</v>
      </c>
      <c r="B2550" s="28" t="s">
        <v>2248</v>
      </c>
      <c r="C2550" s="36">
        <v>23530478000129</v>
      </c>
      <c r="D2550" s="5" t="s">
        <v>2859</v>
      </c>
      <c r="E2550" s="13" t="s">
        <v>2858</v>
      </c>
      <c r="F2550" s="13">
        <v>7</v>
      </c>
      <c r="G2550" s="13" t="s">
        <v>2857</v>
      </c>
      <c r="H2550" s="18" t="s">
        <v>6</v>
      </c>
      <c r="I2550" s="13" t="s">
        <v>5</v>
      </c>
      <c r="J2550" s="13" t="s">
        <v>10</v>
      </c>
      <c r="K2550" s="19">
        <v>45385</v>
      </c>
      <c r="L2550" s="19" t="s">
        <v>1153</v>
      </c>
      <c r="M2550" s="18" t="s">
        <v>72</v>
      </c>
      <c r="N2550" s="80" t="s">
        <v>20</v>
      </c>
      <c r="O2550" s="79">
        <v>45421</v>
      </c>
      <c r="P2550" s="21" t="s">
        <v>1125</v>
      </c>
      <c r="Q2550" s="20">
        <v>70.83</v>
      </c>
      <c r="R2550" s="19">
        <v>45453</v>
      </c>
      <c r="S2550" s="13" t="s">
        <v>1125</v>
      </c>
      <c r="T2550" s="18">
        <v>109.8</v>
      </c>
      <c r="U2550" s="17">
        <v>45483</v>
      </c>
      <c r="V2550" s="16" t="s">
        <v>1125</v>
      </c>
      <c r="W2550" s="15">
        <v>109.8</v>
      </c>
      <c r="X2550" s="14"/>
      <c r="Y2550" s="13"/>
      <c r="Z2550" s="12"/>
      <c r="AA2550" s="11" t="s">
        <v>0</v>
      </c>
      <c r="AB2550" s="9" t="s">
        <v>1123</v>
      </c>
      <c r="AC2550" s="10" t="s">
        <v>6</v>
      </c>
      <c r="AD2550" s="9" t="s">
        <v>1131</v>
      </c>
      <c r="AE2550" s="8" t="s">
        <v>1123</v>
      </c>
      <c r="AF2550" s="32" t="s">
        <v>2856</v>
      </c>
      <c r="AG2550" s="6">
        <f>IF(P2550="Em Aberto",Q2550,0)+IF(S2550="Em Aberto",T2550,0)+IF(V2550="Em Aberto",W2550,0)+IF(Y2550="Em Aberto",Z2550,0)</f>
        <v>0</v>
      </c>
      <c r="AH2550" s="5"/>
    </row>
    <row r="2551" spans="1:34" customFormat="1" ht="11.25" customHeight="1" x14ac:dyDescent="0.25">
      <c r="A2551" s="30">
        <v>45383</v>
      </c>
      <c r="B2551" s="28" t="s">
        <v>2248</v>
      </c>
      <c r="C2551" s="36">
        <v>14152350000188</v>
      </c>
      <c r="D2551" s="5" t="s">
        <v>2855</v>
      </c>
      <c r="E2551" s="13" t="s">
        <v>2854</v>
      </c>
      <c r="F2551" s="13">
        <v>11</v>
      </c>
      <c r="G2551" s="13" t="s">
        <v>2853</v>
      </c>
      <c r="H2551" s="18" t="s">
        <v>6</v>
      </c>
      <c r="I2551" s="13" t="s">
        <v>5</v>
      </c>
      <c r="J2551" s="13" t="s">
        <v>10</v>
      </c>
      <c r="K2551" s="19">
        <v>45385</v>
      </c>
      <c r="L2551" s="19" t="s">
        <v>30</v>
      </c>
      <c r="M2551" s="18" t="s">
        <v>2</v>
      </c>
      <c r="N2551" s="80" t="s">
        <v>1126</v>
      </c>
      <c r="O2551" s="79">
        <v>45425</v>
      </c>
      <c r="P2551" s="21" t="s">
        <v>1125</v>
      </c>
      <c r="Q2551" s="20">
        <v>70.77</v>
      </c>
      <c r="R2551" s="19">
        <v>45455</v>
      </c>
      <c r="S2551" s="13" t="s">
        <v>1125</v>
      </c>
      <c r="T2551" s="18">
        <v>111.26</v>
      </c>
      <c r="U2551" s="17">
        <v>45488</v>
      </c>
      <c r="V2551" s="16" t="s">
        <v>1125</v>
      </c>
      <c r="W2551" s="15">
        <v>109.7</v>
      </c>
      <c r="X2551" s="14"/>
      <c r="Y2551" s="13"/>
      <c r="Z2551" s="12"/>
      <c r="AA2551" s="11" t="s">
        <v>0</v>
      </c>
      <c r="AB2551" s="9" t="s">
        <v>1123</v>
      </c>
      <c r="AC2551" s="10" t="s">
        <v>6</v>
      </c>
      <c r="AD2551" s="9" t="s">
        <v>1131</v>
      </c>
      <c r="AE2551" s="8" t="s">
        <v>1123</v>
      </c>
      <c r="AF2551" s="32" t="s">
        <v>2784</v>
      </c>
      <c r="AG2551" s="6">
        <f>IF(P2551="Em Aberto",Q2551,0)+IF(S2551="Em Aberto",T2551,0)+IF(V2551="Em Aberto",W2551,0)+IF(Y2551="Em Aberto",Z2551,0)</f>
        <v>0</v>
      </c>
      <c r="AH2551" s="5"/>
    </row>
    <row r="2552" spans="1:34" customFormat="1" ht="11.25" customHeight="1" x14ac:dyDescent="0.25">
      <c r="A2552" s="30">
        <v>45383</v>
      </c>
      <c r="B2552" s="28" t="s">
        <v>2248</v>
      </c>
      <c r="C2552" s="36">
        <v>10989252000149</v>
      </c>
      <c r="D2552" s="5" t="s">
        <v>2852</v>
      </c>
      <c r="E2552" s="13" t="s">
        <v>2851</v>
      </c>
      <c r="F2552" s="13">
        <v>11</v>
      </c>
      <c r="G2552" s="13" t="s">
        <v>2850</v>
      </c>
      <c r="H2552" s="18" t="s">
        <v>6</v>
      </c>
      <c r="I2552" s="13" t="s">
        <v>5</v>
      </c>
      <c r="J2552" s="13" t="s">
        <v>10</v>
      </c>
      <c r="K2552" s="19">
        <v>45386</v>
      </c>
      <c r="L2552" s="19" t="s">
        <v>46</v>
      </c>
      <c r="M2552" s="18" t="s">
        <v>2</v>
      </c>
      <c r="N2552" s="80" t="s">
        <v>1126</v>
      </c>
      <c r="O2552" s="79">
        <v>45425</v>
      </c>
      <c r="P2552" s="21" t="s">
        <v>1125</v>
      </c>
      <c r="Q2552" s="20">
        <v>79.53</v>
      </c>
      <c r="R2552" s="19">
        <v>45455</v>
      </c>
      <c r="S2552" s="13" t="s">
        <v>1125</v>
      </c>
      <c r="T2552" s="18">
        <v>129.77000000000001</v>
      </c>
      <c r="U2552" s="17">
        <v>45488</v>
      </c>
      <c r="V2552" s="16" t="s">
        <v>1196</v>
      </c>
      <c r="W2552" s="15">
        <v>131.58000000000001</v>
      </c>
      <c r="X2552" s="14"/>
      <c r="Y2552" s="13"/>
      <c r="Z2552" s="12"/>
      <c r="AA2552" s="11" t="s">
        <v>1195</v>
      </c>
      <c r="AB2552" s="9" t="s">
        <v>1194</v>
      </c>
      <c r="AC2552" s="10" t="s">
        <v>6</v>
      </c>
      <c r="AD2552" s="9" t="s">
        <v>1131</v>
      </c>
      <c r="AE2552" s="8" t="s">
        <v>1193</v>
      </c>
      <c r="AF2552" s="32" t="s">
        <v>2849</v>
      </c>
      <c r="AG2552" s="6">
        <f>IF(P2552="Em Aberto",Q2552,0)+IF(S2552="Em Aberto",T2552,0)+IF(V2552="Em Aberto",W2552,0)+IF(Y2552="Em Aberto",Z2552,0)</f>
        <v>131.58000000000001</v>
      </c>
      <c r="AH2552" s="5"/>
    </row>
    <row r="2553" spans="1:34" customFormat="1" ht="11.25" customHeight="1" x14ac:dyDescent="0.25">
      <c r="A2553" s="30">
        <v>45383</v>
      </c>
      <c r="B2553" s="28" t="s">
        <v>2248</v>
      </c>
      <c r="C2553" s="36">
        <v>46781564000100</v>
      </c>
      <c r="D2553" s="5" t="s">
        <v>2848</v>
      </c>
      <c r="E2553" s="13" t="s">
        <v>2847</v>
      </c>
      <c r="F2553" s="13">
        <v>11</v>
      </c>
      <c r="G2553" s="13" t="s">
        <v>2846</v>
      </c>
      <c r="H2553" s="18" t="s">
        <v>11</v>
      </c>
      <c r="I2553" s="13" t="s">
        <v>5</v>
      </c>
      <c r="J2553" s="13" t="s">
        <v>10</v>
      </c>
      <c r="K2553" s="19">
        <v>45386</v>
      </c>
      <c r="L2553" s="19" t="s">
        <v>56</v>
      </c>
      <c r="M2553" s="18" t="s">
        <v>29</v>
      </c>
      <c r="N2553" s="80" t="s">
        <v>1126</v>
      </c>
      <c r="O2553" s="79">
        <v>45425</v>
      </c>
      <c r="P2553" s="21" t="s">
        <v>1125</v>
      </c>
      <c r="Q2553" s="20">
        <v>67.3</v>
      </c>
      <c r="R2553" s="19">
        <v>45455</v>
      </c>
      <c r="S2553" s="13" t="s">
        <v>1125</v>
      </c>
      <c r="T2553" s="18">
        <v>109.81</v>
      </c>
      <c r="U2553" s="17">
        <v>45488</v>
      </c>
      <c r="V2553" s="16" t="s">
        <v>1196</v>
      </c>
      <c r="W2553" s="15">
        <v>111.34</v>
      </c>
      <c r="X2553" s="14"/>
      <c r="Y2553" s="13"/>
      <c r="Z2553" s="12"/>
      <c r="AA2553" s="11" t="s">
        <v>1195</v>
      </c>
      <c r="AB2553" s="9" t="s">
        <v>1194</v>
      </c>
      <c r="AC2553" s="10" t="s">
        <v>1201</v>
      </c>
      <c r="AD2553" s="9" t="s">
        <v>1131</v>
      </c>
      <c r="AE2553" s="8" t="s">
        <v>1193</v>
      </c>
      <c r="AF2553" s="32" t="s">
        <v>2845</v>
      </c>
      <c r="AG2553" s="6">
        <f>IF(P2553="Em Aberto",Q2553,0)+IF(S2553="Em Aberto",T2553,0)+IF(V2553="Em Aberto",W2553,0)+IF(Y2553="Em Aberto",Z2553,0)</f>
        <v>111.34</v>
      </c>
      <c r="AH2553" s="5"/>
    </row>
    <row r="2554" spans="1:34" customFormat="1" ht="11.25" customHeight="1" x14ac:dyDescent="0.25">
      <c r="A2554" s="30">
        <v>45383</v>
      </c>
      <c r="B2554" s="28" t="s">
        <v>2248</v>
      </c>
      <c r="C2554" s="36">
        <v>44475965000106</v>
      </c>
      <c r="D2554" s="5" t="s">
        <v>2844</v>
      </c>
      <c r="E2554" s="13" t="s">
        <v>2843</v>
      </c>
      <c r="F2554" s="13">
        <v>11</v>
      </c>
      <c r="G2554" s="13" t="s">
        <v>2842</v>
      </c>
      <c r="H2554" s="18" t="s">
        <v>11</v>
      </c>
      <c r="I2554" s="13" t="s">
        <v>5</v>
      </c>
      <c r="J2554" s="13" t="s">
        <v>10</v>
      </c>
      <c r="K2554" s="19">
        <v>45386</v>
      </c>
      <c r="L2554" s="19" t="s">
        <v>170</v>
      </c>
      <c r="M2554" s="18" t="s">
        <v>2</v>
      </c>
      <c r="N2554" s="80" t="s">
        <v>1126</v>
      </c>
      <c r="O2554" s="79">
        <v>45423</v>
      </c>
      <c r="P2554" s="21" t="s">
        <v>1125</v>
      </c>
      <c r="Q2554" s="20">
        <v>67.28</v>
      </c>
      <c r="R2554" s="19">
        <v>45454</v>
      </c>
      <c r="S2554" s="13" t="s">
        <v>1125</v>
      </c>
      <c r="T2554" s="18">
        <v>109.78</v>
      </c>
      <c r="U2554" s="17">
        <v>45484</v>
      </c>
      <c r="V2554" s="16" t="s">
        <v>1125</v>
      </c>
      <c r="W2554" s="15">
        <v>109.78</v>
      </c>
      <c r="X2554" s="14"/>
      <c r="Y2554" s="13"/>
      <c r="Z2554" s="12"/>
      <c r="AA2554" s="11" t="s">
        <v>0</v>
      </c>
      <c r="AB2554" s="9" t="s">
        <v>1123</v>
      </c>
      <c r="AC2554" s="10" t="s">
        <v>1140</v>
      </c>
      <c r="AD2554" s="9" t="s">
        <v>1131</v>
      </c>
      <c r="AE2554" s="8" t="s">
        <v>1123</v>
      </c>
      <c r="AF2554" s="32" t="s">
        <v>2800</v>
      </c>
      <c r="AG2554" s="6">
        <f>IF(P2554="Em Aberto",Q2554,0)+IF(S2554="Em Aberto",T2554,0)+IF(V2554="Em Aberto",W2554,0)+IF(Y2554="Em Aberto",Z2554,0)</f>
        <v>0</v>
      </c>
      <c r="AH2554" s="5"/>
    </row>
    <row r="2555" spans="1:34" customFormat="1" ht="11.25" customHeight="1" x14ac:dyDescent="0.25">
      <c r="A2555" s="30">
        <v>45383</v>
      </c>
      <c r="B2555" s="28" t="s">
        <v>2248</v>
      </c>
      <c r="C2555" s="36">
        <v>28111964000126</v>
      </c>
      <c r="D2555" s="5" t="s">
        <v>2841</v>
      </c>
      <c r="E2555" s="13" t="s">
        <v>2840</v>
      </c>
      <c r="F2555" s="13">
        <v>11</v>
      </c>
      <c r="G2555" s="13" t="s">
        <v>2839</v>
      </c>
      <c r="H2555" s="18" t="s">
        <v>6</v>
      </c>
      <c r="I2555" s="13" t="s">
        <v>5</v>
      </c>
      <c r="J2555" s="13" t="s">
        <v>10</v>
      </c>
      <c r="K2555" s="19">
        <v>45386</v>
      </c>
      <c r="L2555" s="19" t="s">
        <v>1654</v>
      </c>
      <c r="M2555" s="18" t="s">
        <v>15</v>
      </c>
      <c r="N2555" s="80" t="s">
        <v>1209</v>
      </c>
      <c r="O2555" s="79">
        <v>45425</v>
      </c>
      <c r="P2555" s="21" t="s">
        <v>1125</v>
      </c>
      <c r="Q2555" s="20">
        <v>67.33</v>
      </c>
      <c r="R2555" s="19">
        <v>45455</v>
      </c>
      <c r="S2555" s="13" t="s">
        <v>1125</v>
      </c>
      <c r="T2555" s="18">
        <v>109.86</v>
      </c>
      <c r="U2555" s="17">
        <v>45488</v>
      </c>
      <c r="V2555" s="16" t="s">
        <v>1196</v>
      </c>
      <c r="W2555" s="15">
        <v>119.9</v>
      </c>
      <c r="X2555" s="14"/>
      <c r="Y2555" s="13"/>
      <c r="Z2555" s="12"/>
      <c r="AA2555" s="11" t="s">
        <v>1195</v>
      </c>
      <c r="AB2555" s="9" t="s">
        <v>1194</v>
      </c>
      <c r="AC2555" s="10" t="s">
        <v>6</v>
      </c>
      <c r="AD2555" s="9" t="s">
        <v>1124</v>
      </c>
      <c r="AE2555" s="8" t="s">
        <v>1193</v>
      </c>
      <c r="AF2555" s="32" t="s">
        <v>2838</v>
      </c>
      <c r="AG2555" s="6">
        <f>IF(P2555="Em Aberto",Q2555,0)+IF(S2555="Em Aberto",T2555,0)+IF(V2555="Em Aberto",W2555,0)+IF(Y2555="Em Aberto",Z2555,0)</f>
        <v>119.9</v>
      </c>
      <c r="AH2555" s="5"/>
    </row>
    <row r="2556" spans="1:34" customFormat="1" ht="11.25" customHeight="1" x14ac:dyDescent="0.25">
      <c r="A2556" s="30">
        <v>45383</v>
      </c>
      <c r="B2556" s="28" t="s">
        <v>2248</v>
      </c>
      <c r="C2556" s="36">
        <v>33191188000151</v>
      </c>
      <c r="D2556" s="5" t="s">
        <v>2837</v>
      </c>
      <c r="E2556" s="13" t="s">
        <v>2836</v>
      </c>
      <c r="F2556" s="13">
        <v>11</v>
      </c>
      <c r="G2556" s="13" t="s">
        <v>2835</v>
      </c>
      <c r="H2556" s="18" t="s">
        <v>11</v>
      </c>
      <c r="I2556" s="13" t="s">
        <v>5</v>
      </c>
      <c r="J2556" s="13" t="s">
        <v>10</v>
      </c>
      <c r="K2556" s="19">
        <v>45386</v>
      </c>
      <c r="L2556" s="19" t="s">
        <v>46</v>
      </c>
      <c r="M2556" s="18" t="s">
        <v>201</v>
      </c>
      <c r="N2556" s="80" t="s">
        <v>1209</v>
      </c>
      <c r="O2556" s="79">
        <v>45425</v>
      </c>
      <c r="P2556" s="21" t="s">
        <v>1125</v>
      </c>
      <c r="Q2556" s="20">
        <v>67.27</v>
      </c>
      <c r="R2556" s="19">
        <v>45455</v>
      </c>
      <c r="S2556" s="13" t="s">
        <v>1125</v>
      </c>
      <c r="T2556" s="18">
        <v>109.76</v>
      </c>
      <c r="U2556" s="17">
        <v>45488</v>
      </c>
      <c r="V2556" s="16" t="s">
        <v>1196</v>
      </c>
      <c r="W2556" s="15">
        <v>113.88</v>
      </c>
      <c r="X2556" s="14"/>
      <c r="Y2556" s="13"/>
      <c r="Z2556" s="12"/>
      <c r="AA2556" s="11" t="s">
        <v>1195</v>
      </c>
      <c r="AB2556" s="9" t="s">
        <v>1194</v>
      </c>
      <c r="AC2556" s="10" t="s">
        <v>1201</v>
      </c>
      <c r="AD2556" s="9" t="s">
        <v>1131</v>
      </c>
      <c r="AE2556" s="8" t="s">
        <v>1193</v>
      </c>
      <c r="AF2556" s="32" t="s">
        <v>2834</v>
      </c>
      <c r="AG2556" s="6">
        <f>IF(P2556="Em Aberto",Q2556,0)+IF(S2556="Em Aberto",T2556,0)+IF(V2556="Em Aberto",W2556,0)+IF(Y2556="Em Aberto",Z2556,0)</f>
        <v>113.88</v>
      </c>
      <c r="AH2556" s="5"/>
    </row>
    <row r="2557" spans="1:34" customFormat="1" ht="11.25" customHeight="1" x14ac:dyDescent="0.25">
      <c r="A2557" s="30">
        <v>45383</v>
      </c>
      <c r="B2557" s="28" t="s">
        <v>2248</v>
      </c>
      <c r="C2557" s="36">
        <v>11338424000187</v>
      </c>
      <c r="D2557" s="5" t="s">
        <v>2833</v>
      </c>
      <c r="E2557" s="13" t="s">
        <v>2832</v>
      </c>
      <c r="F2557" s="13">
        <v>11</v>
      </c>
      <c r="G2557" s="13" t="s">
        <v>2831</v>
      </c>
      <c r="H2557" s="18" t="s">
        <v>6</v>
      </c>
      <c r="I2557" s="13" t="s">
        <v>5</v>
      </c>
      <c r="J2557" s="13" t="s">
        <v>10</v>
      </c>
      <c r="K2557" s="19">
        <v>45386</v>
      </c>
      <c r="L2557" s="19" t="s">
        <v>1269</v>
      </c>
      <c r="M2557" s="18" t="s">
        <v>1519</v>
      </c>
      <c r="N2557" s="80" t="s">
        <v>1209</v>
      </c>
      <c r="O2557" s="79">
        <v>45425</v>
      </c>
      <c r="P2557" s="21" t="s">
        <v>1196</v>
      </c>
      <c r="Q2557" s="20">
        <v>67.260000000000005</v>
      </c>
      <c r="R2557" s="19">
        <v>45455</v>
      </c>
      <c r="S2557" s="13" t="s">
        <v>1196</v>
      </c>
      <c r="T2557" s="18">
        <v>109.75</v>
      </c>
      <c r="U2557" s="17"/>
      <c r="V2557" s="16"/>
      <c r="W2557" s="15"/>
      <c r="X2557" s="14"/>
      <c r="Y2557" s="13"/>
      <c r="Z2557" s="12"/>
      <c r="AA2557" s="11" t="s">
        <v>1195</v>
      </c>
      <c r="AB2557" s="9" t="s">
        <v>1380</v>
      </c>
      <c r="AC2557" s="10" t="s">
        <v>6</v>
      </c>
      <c r="AD2557" s="9" t="s">
        <v>1124</v>
      </c>
      <c r="AE2557" s="8" t="s">
        <v>1193</v>
      </c>
      <c r="AF2557" s="32" t="s">
        <v>2830</v>
      </c>
      <c r="AG2557" s="6">
        <f>IF(P2557="Em Aberto",Q2557,0)+IF(S2557="Em Aberto",T2557,0)+IF(V2557="Em Aberto",W2557,0)+IF(Y2557="Em Aberto",Z2557,0)</f>
        <v>177.01</v>
      </c>
      <c r="AH2557" s="5"/>
    </row>
    <row r="2558" spans="1:34" customFormat="1" ht="11.25" customHeight="1" x14ac:dyDescent="0.25">
      <c r="A2558" s="30">
        <v>45383</v>
      </c>
      <c r="B2558" s="28" t="s">
        <v>2248</v>
      </c>
      <c r="C2558" s="36">
        <v>53294584000111</v>
      </c>
      <c r="D2558" s="5" t="s">
        <v>2829</v>
      </c>
      <c r="E2558" s="13" t="s">
        <v>2828</v>
      </c>
      <c r="F2558" s="13">
        <v>11</v>
      </c>
      <c r="G2558" s="13" t="s">
        <v>2827</v>
      </c>
      <c r="H2558" s="18" t="s">
        <v>6</v>
      </c>
      <c r="I2558" s="13" t="s">
        <v>5</v>
      </c>
      <c r="J2558" s="13" t="s">
        <v>10</v>
      </c>
      <c r="K2558" s="19">
        <v>45386</v>
      </c>
      <c r="L2558" s="19" t="s">
        <v>22</v>
      </c>
      <c r="M2558" s="18" t="s">
        <v>201</v>
      </c>
      <c r="N2558" s="80" t="s">
        <v>1209</v>
      </c>
      <c r="O2558" s="79">
        <v>45425</v>
      </c>
      <c r="P2558" s="21" t="s">
        <v>1125</v>
      </c>
      <c r="Q2558" s="20">
        <v>79.59</v>
      </c>
      <c r="R2558" s="19">
        <v>45455</v>
      </c>
      <c r="S2558" s="13" t="s">
        <v>1125</v>
      </c>
      <c r="T2558" s="18">
        <v>129.87</v>
      </c>
      <c r="U2558" s="17">
        <v>45488</v>
      </c>
      <c r="V2558" s="16" t="s">
        <v>1196</v>
      </c>
      <c r="W2558" s="15">
        <v>131.69</v>
      </c>
      <c r="X2558" s="14"/>
      <c r="Y2558" s="13"/>
      <c r="Z2558" s="12"/>
      <c r="AA2558" s="11" t="s">
        <v>1195</v>
      </c>
      <c r="AB2558" s="9" t="s">
        <v>1194</v>
      </c>
      <c r="AC2558" s="10" t="s">
        <v>6</v>
      </c>
      <c r="AD2558" s="9" t="s">
        <v>1124</v>
      </c>
      <c r="AE2558" s="8" t="s">
        <v>1193</v>
      </c>
      <c r="AF2558" s="32" t="s">
        <v>2826</v>
      </c>
      <c r="AG2558" s="6">
        <f>IF(P2558="Em Aberto",Q2558,0)+IF(S2558="Em Aberto",T2558,0)+IF(V2558="Em Aberto",W2558,0)+IF(Y2558="Em Aberto",Z2558,0)</f>
        <v>131.69</v>
      </c>
      <c r="AH2558" s="5"/>
    </row>
    <row r="2559" spans="1:34" customFormat="1" ht="11.25" customHeight="1" x14ac:dyDescent="0.25">
      <c r="A2559" s="30">
        <v>45383</v>
      </c>
      <c r="B2559" s="28" t="s">
        <v>2248</v>
      </c>
      <c r="C2559" s="36">
        <v>51166390000105</v>
      </c>
      <c r="D2559" s="5" t="s">
        <v>2825</v>
      </c>
      <c r="E2559" s="13">
        <v>2249766</v>
      </c>
      <c r="F2559" s="13">
        <v>9</v>
      </c>
      <c r="G2559" s="13" t="s">
        <v>2824</v>
      </c>
      <c r="H2559" s="18" t="s">
        <v>11</v>
      </c>
      <c r="I2559" s="13" t="s">
        <v>5</v>
      </c>
      <c r="J2559" s="13" t="s">
        <v>4</v>
      </c>
      <c r="K2559" s="19">
        <v>45386</v>
      </c>
      <c r="L2559" s="19" t="s">
        <v>30</v>
      </c>
      <c r="M2559" s="18" t="s">
        <v>2</v>
      </c>
      <c r="N2559" s="80" t="s">
        <v>1126</v>
      </c>
      <c r="O2559" s="79">
        <v>45421</v>
      </c>
      <c r="P2559" s="21" t="s">
        <v>1125</v>
      </c>
      <c r="Q2559" s="20">
        <v>90</v>
      </c>
      <c r="R2559" s="19">
        <v>45452</v>
      </c>
      <c r="S2559" s="13" t="s">
        <v>1125</v>
      </c>
      <c r="T2559" s="18">
        <v>90</v>
      </c>
      <c r="U2559" s="17">
        <v>45482</v>
      </c>
      <c r="V2559" s="16" t="s">
        <v>1125</v>
      </c>
      <c r="W2559" s="15">
        <v>90</v>
      </c>
      <c r="X2559" s="14"/>
      <c r="Y2559" s="13"/>
      <c r="Z2559" s="12"/>
      <c r="AA2559" s="11" t="s">
        <v>0</v>
      </c>
      <c r="AB2559" s="9" t="s">
        <v>1123</v>
      </c>
      <c r="AC2559" s="10" t="s">
        <v>1243</v>
      </c>
      <c r="AD2559" s="9" t="s">
        <v>1131</v>
      </c>
      <c r="AE2559" s="8" t="s">
        <v>1123</v>
      </c>
      <c r="AF2559" s="32" t="s">
        <v>2823</v>
      </c>
      <c r="AG2559" s="6">
        <f>IF(P2559="Em Aberto",Q2559,0)+IF(S2559="Em Aberto",T2559,0)+IF(V2559="Em Aberto",W2559,0)+IF(Y2559="Em Aberto",Z2559,0)</f>
        <v>0</v>
      </c>
      <c r="AH2559" s="5"/>
    </row>
    <row r="2560" spans="1:34" customFormat="1" ht="11.25" customHeight="1" x14ac:dyDescent="0.25">
      <c r="A2560" s="30">
        <v>45383</v>
      </c>
      <c r="B2560" s="28" t="s">
        <v>2248</v>
      </c>
      <c r="C2560" s="36">
        <v>4398678000125</v>
      </c>
      <c r="D2560" s="5" t="s">
        <v>2822</v>
      </c>
      <c r="E2560" s="13" t="s">
        <v>2821</v>
      </c>
      <c r="F2560" s="13">
        <v>11</v>
      </c>
      <c r="G2560" s="13" t="s">
        <v>2820</v>
      </c>
      <c r="H2560" s="18" t="s">
        <v>11</v>
      </c>
      <c r="I2560" s="13" t="s">
        <v>5</v>
      </c>
      <c r="J2560" s="13" t="s">
        <v>10</v>
      </c>
      <c r="K2560" s="19">
        <v>45386</v>
      </c>
      <c r="L2560" s="19" t="s">
        <v>98</v>
      </c>
      <c r="M2560" s="18" t="s">
        <v>15</v>
      </c>
      <c r="N2560" s="80" t="s">
        <v>1209</v>
      </c>
      <c r="O2560" s="79">
        <v>45423</v>
      </c>
      <c r="P2560" s="21" t="s">
        <v>1125</v>
      </c>
      <c r="Q2560" s="20">
        <v>67.319999999999993</v>
      </c>
      <c r="R2560" s="19">
        <v>45454</v>
      </c>
      <c r="S2560" s="13" t="s">
        <v>1125</v>
      </c>
      <c r="T2560" s="18">
        <v>109.84</v>
      </c>
      <c r="U2560" s="17">
        <v>45484</v>
      </c>
      <c r="V2560" s="16" t="s">
        <v>1196</v>
      </c>
      <c r="W2560" s="15">
        <v>111.81</v>
      </c>
      <c r="X2560" s="14"/>
      <c r="Y2560" s="13"/>
      <c r="Z2560" s="12"/>
      <c r="AA2560" s="11" t="s">
        <v>1195</v>
      </c>
      <c r="AB2560" s="9" t="s">
        <v>1194</v>
      </c>
      <c r="AC2560" s="10" t="s">
        <v>1140</v>
      </c>
      <c r="AD2560" s="9" t="s">
        <v>1124</v>
      </c>
      <c r="AE2560" s="8" t="s">
        <v>1193</v>
      </c>
      <c r="AF2560" s="32" t="s">
        <v>2819</v>
      </c>
      <c r="AG2560" s="6">
        <f>IF(P2560="Em Aberto",Q2560,0)+IF(S2560="Em Aberto",T2560,0)+IF(V2560="Em Aberto",W2560,0)+IF(Y2560="Em Aberto",Z2560,0)</f>
        <v>111.81</v>
      </c>
      <c r="AH2560" s="5"/>
    </row>
    <row r="2561" spans="1:34" customFormat="1" ht="11.25" customHeight="1" x14ac:dyDescent="0.25">
      <c r="A2561" s="30">
        <v>45383</v>
      </c>
      <c r="B2561" s="28" t="s">
        <v>2248</v>
      </c>
      <c r="C2561" s="36">
        <v>25921305000167</v>
      </c>
      <c r="D2561" s="5" t="s">
        <v>2818</v>
      </c>
      <c r="E2561" s="13" t="s">
        <v>2817</v>
      </c>
      <c r="F2561" s="13">
        <v>7</v>
      </c>
      <c r="G2561" s="13" t="s">
        <v>2816</v>
      </c>
      <c r="H2561" s="18" t="s">
        <v>6</v>
      </c>
      <c r="I2561" s="13" t="s">
        <v>5</v>
      </c>
      <c r="J2561" s="13" t="s">
        <v>10</v>
      </c>
      <c r="K2561" s="19">
        <v>45386</v>
      </c>
      <c r="L2561" s="19" t="s">
        <v>30</v>
      </c>
      <c r="M2561" s="18" t="s">
        <v>29</v>
      </c>
      <c r="N2561" s="80" t="s">
        <v>1126</v>
      </c>
      <c r="O2561" s="79">
        <v>45421</v>
      </c>
      <c r="P2561" s="21" t="s">
        <v>1125</v>
      </c>
      <c r="Q2561" s="20">
        <v>67.3</v>
      </c>
      <c r="R2561" s="19">
        <v>45453</v>
      </c>
      <c r="S2561" s="13" t="s">
        <v>1125</v>
      </c>
      <c r="T2561" s="18">
        <v>109.81</v>
      </c>
      <c r="U2561" s="17">
        <v>45483</v>
      </c>
      <c r="V2561" s="16" t="s">
        <v>1196</v>
      </c>
      <c r="W2561" s="15">
        <v>109.81</v>
      </c>
      <c r="X2561" s="14"/>
      <c r="Y2561" s="13"/>
      <c r="Z2561" s="12"/>
      <c r="AA2561" s="11" t="s">
        <v>1195</v>
      </c>
      <c r="AB2561" s="9" t="s">
        <v>1194</v>
      </c>
      <c r="AC2561" s="10" t="s">
        <v>6</v>
      </c>
      <c r="AD2561" s="9" t="s">
        <v>1124</v>
      </c>
      <c r="AE2561" s="8" t="s">
        <v>1193</v>
      </c>
      <c r="AF2561" s="32" t="s">
        <v>2815</v>
      </c>
      <c r="AG2561" s="6">
        <f>IF(P2561="Em Aberto",Q2561,0)+IF(S2561="Em Aberto",T2561,0)+IF(V2561="Em Aberto",W2561,0)+IF(Y2561="Em Aberto",Z2561,0)</f>
        <v>109.81</v>
      </c>
      <c r="AH2561" s="5"/>
    </row>
    <row r="2562" spans="1:34" customFormat="1" ht="11.25" customHeight="1" x14ac:dyDescent="0.25">
      <c r="A2562" s="30">
        <v>45383</v>
      </c>
      <c r="B2562" s="28" t="s">
        <v>2248</v>
      </c>
      <c r="C2562" s="36">
        <v>5678798000149</v>
      </c>
      <c r="D2562" s="5" t="s">
        <v>2814</v>
      </c>
      <c r="E2562" s="13" t="s">
        <v>2813</v>
      </c>
      <c r="F2562" s="13">
        <v>16</v>
      </c>
      <c r="G2562" s="13" t="s">
        <v>2812</v>
      </c>
      <c r="H2562" s="18" t="s">
        <v>11</v>
      </c>
      <c r="I2562" s="13" t="s">
        <v>5</v>
      </c>
      <c r="J2562" s="13" t="s">
        <v>10</v>
      </c>
      <c r="K2562" s="19">
        <v>45386</v>
      </c>
      <c r="L2562" s="19" t="s">
        <v>98</v>
      </c>
      <c r="M2562" s="18" t="s">
        <v>110</v>
      </c>
      <c r="N2562" s="80" t="s">
        <v>20</v>
      </c>
      <c r="O2562" s="79">
        <v>45444</v>
      </c>
      <c r="P2562" s="21" t="s">
        <v>1125</v>
      </c>
      <c r="Q2562" s="20">
        <v>106.14</v>
      </c>
      <c r="R2562" s="19">
        <v>45474</v>
      </c>
      <c r="S2562" s="13" t="s">
        <v>1125</v>
      </c>
      <c r="T2562" s="18">
        <v>109.81</v>
      </c>
      <c r="U2562" s="17"/>
      <c r="V2562" s="16"/>
      <c r="W2562" s="15"/>
      <c r="X2562" s="14"/>
      <c r="Y2562" s="13"/>
      <c r="Z2562" s="12"/>
      <c r="AA2562" s="11" t="s">
        <v>0</v>
      </c>
      <c r="AB2562" s="9" t="s">
        <v>1123</v>
      </c>
      <c r="AC2562" s="10" t="s">
        <v>1201</v>
      </c>
      <c r="AD2562" s="9" t="s">
        <v>1124</v>
      </c>
      <c r="AE2562" s="8" t="s">
        <v>1123</v>
      </c>
      <c r="AF2562" s="32" t="s">
        <v>2811</v>
      </c>
      <c r="AG2562" s="6">
        <f>IF(P2562="Em Aberto",Q2562,0)+IF(S2562="Em Aberto",T2562,0)+IF(V2562="Em Aberto",W2562,0)+IF(Y2562="Em Aberto",Z2562,0)</f>
        <v>0</v>
      </c>
      <c r="AH2562" s="5"/>
    </row>
    <row r="2563" spans="1:34" customFormat="1" ht="11.25" customHeight="1" x14ac:dyDescent="0.25">
      <c r="A2563" s="30">
        <v>45383</v>
      </c>
      <c r="B2563" s="28" t="s">
        <v>2248</v>
      </c>
      <c r="C2563" s="36">
        <v>47317679000100</v>
      </c>
      <c r="D2563" s="5" t="s">
        <v>2810</v>
      </c>
      <c r="E2563" s="13" t="s">
        <v>2809</v>
      </c>
      <c r="F2563" s="13">
        <v>16</v>
      </c>
      <c r="G2563" s="13" t="s">
        <v>2808</v>
      </c>
      <c r="H2563" s="18" t="s">
        <v>6</v>
      </c>
      <c r="I2563" s="13" t="s">
        <v>5</v>
      </c>
      <c r="J2563" s="13" t="s">
        <v>10</v>
      </c>
      <c r="K2563" s="19">
        <v>45387</v>
      </c>
      <c r="L2563" s="19" t="s">
        <v>114</v>
      </c>
      <c r="M2563" s="18" t="s">
        <v>110</v>
      </c>
      <c r="N2563" s="80" t="s">
        <v>20</v>
      </c>
      <c r="O2563" s="79">
        <v>45432</v>
      </c>
      <c r="P2563" s="21" t="s">
        <v>1125</v>
      </c>
      <c r="Q2563" s="20">
        <v>102.47</v>
      </c>
      <c r="R2563" s="19">
        <v>45463</v>
      </c>
      <c r="S2563" s="13" t="s">
        <v>1125</v>
      </c>
      <c r="T2563" s="18">
        <v>109.81</v>
      </c>
      <c r="U2563" s="17">
        <v>45491</v>
      </c>
      <c r="V2563" s="16" t="s">
        <v>1196</v>
      </c>
      <c r="W2563" s="15">
        <v>109.81</v>
      </c>
      <c r="X2563" s="14"/>
      <c r="Y2563" s="13"/>
      <c r="Z2563" s="12"/>
      <c r="AA2563" s="11" t="s">
        <v>1195</v>
      </c>
      <c r="AB2563" s="9" t="s">
        <v>1194</v>
      </c>
      <c r="AC2563" s="10" t="s">
        <v>6</v>
      </c>
      <c r="AD2563" s="9" t="s">
        <v>1131</v>
      </c>
      <c r="AE2563" s="8" t="s">
        <v>1193</v>
      </c>
      <c r="AF2563" s="32" t="s">
        <v>2807</v>
      </c>
      <c r="AG2563" s="6">
        <f>IF(P2563="Em Aberto",Q2563,0)+IF(S2563="Em Aberto",T2563,0)+IF(V2563="Em Aberto",W2563,0)+IF(Y2563="Em Aberto",Z2563,0)</f>
        <v>109.81</v>
      </c>
      <c r="AH2563" s="5"/>
    </row>
    <row r="2564" spans="1:34" customFormat="1" ht="11.25" customHeight="1" x14ac:dyDescent="0.25">
      <c r="A2564" s="30">
        <v>45383</v>
      </c>
      <c r="B2564" s="28" t="s">
        <v>2248</v>
      </c>
      <c r="C2564" s="36">
        <v>52451901000101</v>
      </c>
      <c r="D2564" s="5" t="s">
        <v>2806</v>
      </c>
      <c r="E2564" s="13">
        <v>2264907</v>
      </c>
      <c r="F2564" s="13">
        <v>10</v>
      </c>
      <c r="G2564" s="13" t="s">
        <v>2805</v>
      </c>
      <c r="H2564" s="18" t="s">
        <v>11</v>
      </c>
      <c r="I2564" s="13" t="s">
        <v>5</v>
      </c>
      <c r="J2564" s="13" t="s">
        <v>4</v>
      </c>
      <c r="K2564" s="19">
        <v>45387</v>
      </c>
      <c r="L2564" s="19" t="s">
        <v>46</v>
      </c>
      <c r="M2564" s="18" t="s">
        <v>29</v>
      </c>
      <c r="N2564" s="80" t="s">
        <v>1126</v>
      </c>
      <c r="O2564" s="79">
        <v>45422</v>
      </c>
      <c r="P2564" s="21" t="s">
        <v>1125</v>
      </c>
      <c r="Q2564" s="20">
        <v>90</v>
      </c>
      <c r="R2564" s="19">
        <v>45453</v>
      </c>
      <c r="S2564" s="13" t="s">
        <v>1125</v>
      </c>
      <c r="T2564" s="18">
        <v>90</v>
      </c>
      <c r="U2564" s="17">
        <v>45483</v>
      </c>
      <c r="V2564" s="16" t="s">
        <v>1125</v>
      </c>
      <c r="W2564" s="15">
        <v>90</v>
      </c>
      <c r="X2564" s="14"/>
      <c r="Y2564" s="13"/>
      <c r="Z2564" s="12"/>
      <c r="AA2564" s="11" t="s">
        <v>0</v>
      </c>
      <c r="AB2564" s="9" t="s">
        <v>1123</v>
      </c>
      <c r="AC2564" s="10" t="s">
        <v>1243</v>
      </c>
      <c r="AD2564" s="9" t="s">
        <v>1131</v>
      </c>
      <c r="AE2564" s="8" t="s">
        <v>1123</v>
      </c>
      <c r="AF2564" s="32" t="s">
        <v>2804</v>
      </c>
      <c r="AG2564" s="6">
        <f>IF(P2564="Em Aberto",Q2564,0)+IF(S2564="Em Aberto",T2564,0)+IF(V2564="Em Aberto",W2564,0)+IF(Y2564="Em Aberto",Z2564,0)</f>
        <v>0</v>
      </c>
      <c r="AH2564" s="5"/>
    </row>
    <row r="2565" spans="1:34" customFormat="1" ht="11.25" customHeight="1" x14ac:dyDescent="0.25">
      <c r="A2565" s="30">
        <v>45383</v>
      </c>
      <c r="B2565" s="28" t="s">
        <v>2248</v>
      </c>
      <c r="C2565" s="36">
        <v>18999008000179</v>
      </c>
      <c r="D2565" s="5" t="s">
        <v>2803</v>
      </c>
      <c r="E2565" s="13" t="s">
        <v>2802</v>
      </c>
      <c r="F2565" s="13">
        <v>11</v>
      </c>
      <c r="G2565" s="13" t="s">
        <v>2801</v>
      </c>
      <c r="H2565" s="18" t="s">
        <v>11</v>
      </c>
      <c r="I2565" s="13" t="s">
        <v>5</v>
      </c>
      <c r="J2565" s="13" t="s">
        <v>10</v>
      </c>
      <c r="K2565" s="19">
        <v>45387</v>
      </c>
      <c r="L2565" s="19" t="s">
        <v>68</v>
      </c>
      <c r="M2565" s="18" t="s">
        <v>110</v>
      </c>
      <c r="N2565" s="80" t="s">
        <v>20</v>
      </c>
      <c r="O2565" s="79">
        <v>45423</v>
      </c>
      <c r="P2565" s="21" t="s">
        <v>1125</v>
      </c>
      <c r="Q2565" s="20">
        <v>63.74</v>
      </c>
      <c r="R2565" s="19">
        <v>45454</v>
      </c>
      <c r="S2565" s="13" t="s">
        <v>1125</v>
      </c>
      <c r="T2565" s="18">
        <v>109.8</v>
      </c>
      <c r="U2565" s="17">
        <v>45484</v>
      </c>
      <c r="V2565" s="16" t="s">
        <v>1125</v>
      </c>
      <c r="W2565" s="15">
        <v>109.8</v>
      </c>
      <c r="X2565" s="14"/>
      <c r="Y2565" s="13"/>
      <c r="Z2565" s="12"/>
      <c r="AA2565" s="11" t="s">
        <v>0</v>
      </c>
      <c r="AB2565" s="9" t="s">
        <v>1123</v>
      </c>
      <c r="AC2565" s="10" t="s">
        <v>1140</v>
      </c>
      <c r="AD2565" s="9" t="s">
        <v>1131</v>
      </c>
      <c r="AE2565" s="8" t="s">
        <v>1123</v>
      </c>
      <c r="AF2565" s="32" t="s">
        <v>2800</v>
      </c>
      <c r="AG2565" s="6">
        <f>IF(P2565="Em Aberto",Q2565,0)+IF(S2565="Em Aberto",T2565,0)+IF(V2565="Em Aberto",W2565,0)+IF(Y2565="Em Aberto",Z2565,0)</f>
        <v>0</v>
      </c>
      <c r="AH2565" s="5"/>
    </row>
    <row r="2566" spans="1:34" customFormat="1" ht="11.25" customHeight="1" x14ac:dyDescent="0.25">
      <c r="A2566" s="30">
        <v>45383</v>
      </c>
      <c r="B2566" s="28" t="s">
        <v>2248</v>
      </c>
      <c r="C2566" s="36">
        <v>12590288000180</v>
      </c>
      <c r="D2566" s="5" t="s">
        <v>2799</v>
      </c>
      <c r="E2566" s="13" t="s">
        <v>2798</v>
      </c>
      <c r="F2566" s="13">
        <v>11</v>
      </c>
      <c r="G2566" s="13" t="s">
        <v>2797</v>
      </c>
      <c r="H2566" s="18" t="s">
        <v>11</v>
      </c>
      <c r="I2566" s="13" t="s">
        <v>5</v>
      </c>
      <c r="J2566" s="13" t="s">
        <v>10</v>
      </c>
      <c r="K2566" s="19">
        <v>45387</v>
      </c>
      <c r="L2566" s="19" t="s">
        <v>9</v>
      </c>
      <c r="M2566" s="18" t="s">
        <v>2</v>
      </c>
      <c r="N2566" s="80" t="s">
        <v>1126</v>
      </c>
      <c r="O2566" s="79">
        <v>45423</v>
      </c>
      <c r="P2566" s="21" t="s">
        <v>1125</v>
      </c>
      <c r="Q2566" s="20">
        <v>52.09</v>
      </c>
      <c r="R2566" s="19">
        <v>45454</v>
      </c>
      <c r="S2566" s="13" t="s">
        <v>1125</v>
      </c>
      <c r="T2566" s="18">
        <v>89.71</v>
      </c>
      <c r="U2566" s="17">
        <v>45484</v>
      </c>
      <c r="V2566" s="16" t="s">
        <v>1125</v>
      </c>
      <c r="W2566" s="15">
        <v>89.71</v>
      </c>
      <c r="X2566" s="14"/>
      <c r="Y2566" s="13"/>
      <c r="Z2566" s="12"/>
      <c r="AA2566" s="11" t="s">
        <v>0</v>
      </c>
      <c r="AB2566" s="9" t="s">
        <v>1123</v>
      </c>
      <c r="AC2566" s="10" t="s">
        <v>1140</v>
      </c>
      <c r="AD2566" s="9" t="s">
        <v>1131</v>
      </c>
      <c r="AE2566" s="8" t="s">
        <v>1123</v>
      </c>
      <c r="AF2566" s="32" t="s">
        <v>2796</v>
      </c>
      <c r="AG2566" s="6">
        <f>IF(P2566="Em Aberto",Q2566,0)+IF(S2566="Em Aberto",T2566,0)+IF(V2566="Em Aberto",W2566,0)+IF(Y2566="Em Aberto",Z2566,0)</f>
        <v>0</v>
      </c>
      <c r="AH2566" s="5"/>
    </row>
    <row r="2567" spans="1:34" customFormat="1" ht="11.25" customHeight="1" x14ac:dyDescent="0.25">
      <c r="A2567" s="30">
        <v>45383</v>
      </c>
      <c r="B2567" s="28" t="s">
        <v>2248</v>
      </c>
      <c r="C2567" s="36">
        <v>21603275000190</v>
      </c>
      <c r="D2567" s="5" t="s">
        <v>2795</v>
      </c>
      <c r="E2567" s="13" t="s">
        <v>2794</v>
      </c>
      <c r="F2567" s="13">
        <v>11</v>
      </c>
      <c r="G2567" s="13" t="s">
        <v>2793</v>
      </c>
      <c r="H2567" s="18" t="s">
        <v>6</v>
      </c>
      <c r="I2567" s="13" t="s">
        <v>5</v>
      </c>
      <c r="J2567" s="13" t="s">
        <v>10</v>
      </c>
      <c r="K2567" s="19">
        <v>45387</v>
      </c>
      <c r="L2567" s="19" t="s">
        <v>143</v>
      </c>
      <c r="M2567" s="18" t="s">
        <v>2</v>
      </c>
      <c r="N2567" s="80" t="s">
        <v>1126</v>
      </c>
      <c r="O2567" s="79">
        <v>45425</v>
      </c>
      <c r="P2567" s="21" t="s">
        <v>1125</v>
      </c>
      <c r="Q2567" s="20">
        <v>75.34</v>
      </c>
      <c r="R2567" s="19">
        <v>45455</v>
      </c>
      <c r="S2567" s="13" t="s">
        <v>1196</v>
      </c>
      <c r="T2567" s="18">
        <v>129.77000000000001</v>
      </c>
      <c r="U2567" s="17">
        <v>45488</v>
      </c>
      <c r="V2567" s="16" t="s">
        <v>1196</v>
      </c>
      <c r="W2567" s="15">
        <v>170.3</v>
      </c>
      <c r="X2567" s="14"/>
      <c r="Y2567" s="13"/>
      <c r="Z2567" s="12"/>
      <c r="AA2567" s="11" t="s">
        <v>1195</v>
      </c>
      <c r="AB2567" s="9" t="s">
        <v>1285</v>
      </c>
      <c r="AC2567" s="10" t="s">
        <v>1201</v>
      </c>
      <c r="AD2567" s="9" t="s">
        <v>1131</v>
      </c>
      <c r="AE2567" s="8" t="s">
        <v>1193</v>
      </c>
      <c r="AF2567" s="32" t="s">
        <v>2792</v>
      </c>
      <c r="AG2567" s="6">
        <f>IF(P2567="Em Aberto",Q2567,0)+IF(S2567="Em Aberto",T2567,0)+IF(V2567="Em Aberto",W2567,0)+IF(Y2567="Em Aberto",Z2567,0)</f>
        <v>300.07000000000005</v>
      </c>
      <c r="AH2567" s="5"/>
    </row>
    <row r="2568" spans="1:34" customFormat="1" ht="11.25" customHeight="1" x14ac:dyDescent="0.25">
      <c r="A2568" s="30">
        <v>45383</v>
      </c>
      <c r="B2568" s="28" t="s">
        <v>2248</v>
      </c>
      <c r="C2568" s="36">
        <v>32117791000120</v>
      </c>
      <c r="D2568" s="5" t="s">
        <v>2791</v>
      </c>
      <c r="E2568" s="13" t="s">
        <v>2790</v>
      </c>
      <c r="F2568" s="13">
        <v>11</v>
      </c>
      <c r="G2568" s="13" t="s">
        <v>2789</v>
      </c>
      <c r="H2568" s="18" t="s">
        <v>6</v>
      </c>
      <c r="I2568" s="13" t="s">
        <v>5</v>
      </c>
      <c r="J2568" s="13" t="s">
        <v>10</v>
      </c>
      <c r="K2568" s="19">
        <v>45387</v>
      </c>
      <c r="L2568" s="19" t="s">
        <v>1295</v>
      </c>
      <c r="M2568" s="18" t="s">
        <v>29</v>
      </c>
      <c r="N2568" s="80" t="s">
        <v>1126</v>
      </c>
      <c r="O2568" s="79">
        <v>45425</v>
      </c>
      <c r="P2568" s="21" t="s">
        <v>1125</v>
      </c>
      <c r="Q2568" s="20">
        <v>75.38</v>
      </c>
      <c r="R2568" s="19">
        <v>45455</v>
      </c>
      <c r="S2568" s="13" t="s">
        <v>1125</v>
      </c>
      <c r="T2568" s="18">
        <v>131.34</v>
      </c>
      <c r="U2568" s="17">
        <v>45488</v>
      </c>
      <c r="V2568" s="16" t="s">
        <v>1196</v>
      </c>
      <c r="W2568" s="15">
        <v>132.66</v>
      </c>
      <c r="X2568" s="14"/>
      <c r="Y2568" s="13"/>
      <c r="Z2568" s="12"/>
      <c r="AA2568" s="11" t="s">
        <v>1195</v>
      </c>
      <c r="AB2568" s="9" t="s">
        <v>1194</v>
      </c>
      <c r="AC2568" s="10" t="s">
        <v>6</v>
      </c>
      <c r="AD2568" s="9" t="s">
        <v>1131</v>
      </c>
      <c r="AE2568" s="8" t="s">
        <v>1193</v>
      </c>
      <c r="AF2568" s="32" t="s">
        <v>2788</v>
      </c>
      <c r="AG2568" s="6">
        <f>IF(P2568="Em Aberto",Q2568,0)+IF(S2568="Em Aberto",T2568,0)+IF(V2568="Em Aberto",W2568,0)+IF(Y2568="Em Aberto",Z2568,0)</f>
        <v>132.66</v>
      </c>
      <c r="AH2568" s="5"/>
    </row>
    <row r="2569" spans="1:34" customFormat="1" ht="11.25" customHeight="1" x14ac:dyDescent="0.25">
      <c r="A2569" s="30">
        <v>45383</v>
      </c>
      <c r="B2569" s="28" t="s">
        <v>2248</v>
      </c>
      <c r="C2569" s="36">
        <v>32075933000134</v>
      </c>
      <c r="D2569" s="5" t="s">
        <v>2787</v>
      </c>
      <c r="E2569" s="13" t="s">
        <v>2786</v>
      </c>
      <c r="F2569" s="13">
        <v>11</v>
      </c>
      <c r="G2569" s="13" t="s">
        <v>2785</v>
      </c>
      <c r="H2569" s="18" t="s">
        <v>11</v>
      </c>
      <c r="I2569" s="13" t="s">
        <v>5</v>
      </c>
      <c r="J2569" s="13" t="s">
        <v>10</v>
      </c>
      <c r="K2569" s="19">
        <v>45387</v>
      </c>
      <c r="L2569" s="19" t="s">
        <v>3</v>
      </c>
      <c r="M2569" s="18" t="s">
        <v>123</v>
      </c>
      <c r="N2569" s="80" t="s">
        <v>1209</v>
      </c>
      <c r="O2569" s="79">
        <v>45425</v>
      </c>
      <c r="P2569" s="21" t="s">
        <v>1125</v>
      </c>
      <c r="Q2569" s="20">
        <v>75.38</v>
      </c>
      <c r="R2569" s="19">
        <v>45455</v>
      </c>
      <c r="S2569" s="13" t="s">
        <v>1125</v>
      </c>
      <c r="T2569" s="18">
        <v>131.49</v>
      </c>
      <c r="U2569" s="17">
        <v>45488</v>
      </c>
      <c r="V2569" s="16" t="s">
        <v>1125</v>
      </c>
      <c r="W2569" s="15">
        <v>129.84</v>
      </c>
      <c r="X2569" s="14"/>
      <c r="Y2569" s="13"/>
      <c r="Z2569" s="12"/>
      <c r="AA2569" s="11" t="s">
        <v>0</v>
      </c>
      <c r="AB2569" s="9" t="s">
        <v>1123</v>
      </c>
      <c r="AC2569" s="10" t="s">
        <v>1201</v>
      </c>
      <c r="AD2569" s="9" t="s">
        <v>1131</v>
      </c>
      <c r="AE2569" s="8" t="s">
        <v>1123</v>
      </c>
      <c r="AF2569" s="32" t="s">
        <v>2784</v>
      </c>
      <c r="AG2569" s="6">
        <f>IF(P2569="Em Aberto",Q2569,0)+IF(S2569="Em Aberto",T2569,0)+IF(V2569="Em Aberto",W2569,0)+IF(Y2569="Em Aberto",Z2569,0)</f>
        <v>0</v>
      </c>
      <c r="AH2569" s="5"/>
    </row>
    <row r="2570" spans="1:34" customFormat="1" ht="11.25" customHeight="1" x14ac:dyDescent="0.25">
      <c r="A2570" s="30">
        <v>45383</v>
      </c>
      <c r="B2570" s="28" t="s">
        <v>2248</v>
      </c>
      <c r="C2570" s="36">
        <v>53576458000150</v>
      </c>
      <c r="D2570" s="5" t="s">
        <v>2783</v>
      </c>
      <c r="E2570" s="13" t="s">
        <v>2782</v>
      </c>
      <c r="F2570" s="13">
        <v>7</v>
      </c>
      <c r="G2570" s="13" t="s">
        <v>2781</v>
      </c>
      <c r="H2570" s="18" t="s">
        <v>11</v>
      </c>
      <c r="I2570" s="13" t="s">
        <v>5</v>
      </c>
      <c r="J2570" s="13" t="s">
        <v>10</v>
      </c>
      <c r="K2570" s="19">
        <v>45387</v>
      </c>
      <c r="L2570" s="19" t="s">
        <v>1153</v>
      </c>
      <c r="M2570" s="18" t="s">
        <v>252</v>
      </c>
      <c r="N2570" s="80" t="s">
        <v>1209</v>
      </c>
      <c r="O2570" s="79">
        <v>45419</v>
      </c>
      <c r="P2570" s="21" t="s">
        <v>1125</v>
      </c>
      <c r="Q2570" s="20">
        <v>52.1</v>
      </c>
      <c r="R2570" s="19">
        <v>45450</v>
      </c>
      <c r="S2570" s="13" t="s">
        <v>1125</v>
      </c>
      <c r="T2570" s="18">
        <v>89.74</v>
      </c>
      <c r="U2570" s="17">
        <v>45480</v>
      </c>
      <c r="V2570" s="16" t="s">
        <v>1125</v>
      </c>
      <c r="W2570" s="15">
        <v>89.74</v>
      </c>
      <c r="X2570" s="14"/>
      <c r="Y2570" s="13"/>
      <c r="Z2570" s="12"/>
      <c r="AA2570" s="11" t="s">
        <v>0</v>
      </c>
      <c r="AB2570" s="9" t="s">
        <v>1123</v>
      </c>
      <c r="AC2570" s="10" t="s">
        <v>1140</v>
      </c>
      <c r="AD2570" s="9" t="s">
        <v>1131</v>
      </c>
      <c r="AE2570" s="8" t="s">
        <v>1123</v>
      </c>
      <c r="AF2570" s="32" t="s">
        <v>2780</v>
      </c>
      <c r="AG2570" s="6">
        <f>IF(P2570="Em Aberto",Q2570,0)+IF(S2570="Em Aberto",T2570,0)+IF(V2570="Em Aberto",W2570,0)+IF(Y2570="Em Aberto",Z2570,0)</f>
        <v>0</v>
      </c>
      <c r="AH2570" s="5"/>
    </row>
    <row r="2571" spans="1:34" customFormat="1" ht="11.25" customHeight="1" x14ac:dyDescent="0.25">
      <c r="A2571" s="30">
        <v>45383</v>
      </c>
      <c r="B2571" s="28" t="s">
        <v>2248</v>
      </c>
      <c r="C2571" s="36">
        <v>37368257000100</v>
      </c>
      <c r="D2571" s="5" t="s">
        <v>2779</v>
      </c>
      <c r="E2571" s="13" t="s">
        <v>2778</v>
      </c>
      <c r="F2571" s="13">
        <v>7</v>
      </c>
      <c r="G2571" s="13" t="s">
        <v>2777</v>
      </c>
      <c r="H2571" s="18" t="s">
        <v>6</v>
      </c>
      <c r="I2571" s="13" t="s">
        <v>5</v>
      </c>
      <c r="J2571" s="13" t="s">
        <v>10</v>
      </c>
      <c r="K2571" s="19">
        <v>45387</v>
      </c>
      <c r="L2571" s="19" t="s">
        <v>736</v>
      </c>
      <c r="M2571" s="18" t="s">
        <v>153</v>
      </c>
      <c r="N2571" s="80" t="s">
        <v>1126</v>
      </c>
      <c r="O2571" s="79">
        <v>45421</v>
      </c>
      <c r="P2571" s="21" t="s">
        <v>1125</v>
      </c>
      <c r="Q2571" s="20">
        <v>63.75</v>
      </c>
      <c r="R2571" s="19">
        <v>45450</v>
      </c>
      <c r="S2571" s="13" t="s">
        <v>1196</v>
      </c>
      <c r="T2571" s="18">
        <v>91.14</v>
      </c>
      <c r="U2571" s="17">
        <v>45480</v>
      </c>
      <c r="V2571" s="16" t="s">
        <v>1196</v>
      </c>
      <c r="W2571" s="15">
        <v>89.79</v>
      </c>
      <c r="X2571" s="14"/>
      <c r="Y2571" s="13"/>
      <c r="Z2571" s="12"/>
      <c r="AA2571" s="11" t="s">
        <v>1195</v>
      </c>
      <c r="AB2571" s="9" t="s">
        <v>1285</v>
      </c>
      <c r="AC2571" s="10" t="s">
        <v>1243</v>
      </c>
      <c r="AD2571" s="9" t="s">
        <v>1131</v>
      </c>
      <c r="AE2571" s="8" t="s">
        <v>1193</v>
      </c>
      <c r="AF2571" s="32" t="s">
        <v>2776</v>
      </c>
      <c r="AG2571" s="6">
        <f>IF(P2571="Em Aberto",Q2571,0)+IF(S2571="Em Aberto",T2571,0)+IF(V2571="Em Aberto",W2571,0)+IF(Y2571="Em Aberto",Z2571,0)</f>
        <v>180.93</v>
      </c>
      <c r="AH2571" s="5"/>
    </row>
    <row r="2572" spans="1:34" customFormat="1" ht="11.25" customHeight="1" x14ac:dyDescent="0.25">
      <c r="A2572" s="30">
        <v>45383</v>
      </c>
      <c r="B2572" s="28" t="s">
        <v>2248</v>
      </c>
      <c r="C2572" s="36">
        <v>29323648000180</v>
      </c>
      <c r="D2572" s="5" t="s">
        <v>2775</v>
      </c>
      <c r="E2572" s="13" t="s">
        <v>2774</v>
      </c>
      <c r="F2572" s="13">
        <v>11</v>
      </c>
      <c r="G2572" s="13" t="s">
        <v>2773</v>
      </c>
      <c r="H2572" s="18" t="s">
        <v>6</v>
      </c>
      <c r="I2572" s="13" t="s">
        <v>5</v>
      </c>
      <c r="J2572" s="13" t="s">
        <v>10</v>
      </c>
      <c r="K2572" s="19">
        <v>45388</v>
      </c>
      <c r="L2572" s="19" t="s">
        <v>1565</v>
      </c>
      <c r="M2572" s="18" t="s">
        <v>153</v>
      </c>
      <c r="N2572" s="80" t="s">
        <v>1126</v>
      </c>
      <c r="O2572" s="79">
        <v>45425</v>
      </c>
      <c r="P2572" s="21" t="s">
        <v>1125</v>
      </c>
      <c r="Q2572" s="20">
        <v>60.21</v>
      </c>
      <c r="R2572" s="19">
        <v>45455</v>
      </c>
      <c r="S2572" s="13" t="s">
        <v>1125</v>
      </c>
      <c r="T2572" s="18">
        <v>111.03</v>
      </c>
      <c r="U2572" s="17">
        <v>45488</v>
      </c>
      <c r="V2572" s="16" t="s">
        <v>1196</v>
      </c>
      <c r="W2572" s="15">
        <v>109.81</v>
      </c>
      <c r="X2572" s="14"/>
      <c r="Y2572" s="13"/>
      <c r="Z2572" s="12"/>
      <c r="AA2572" s="11" t="s">
        <v>1195</v>
      </c>
      <c r="AB2572" s="9" t="s">
        <v>1194</v>
      </c>
      <c r="AC2572" s="10" t="s">
        <v>6</v>
      </c>
      <c r="AD2572" s="9" t="s">
        <v>1131</v>
      </c>
      <c r="AE2572" s="8" t="s">
        <v>1193</v>
      </c>
      <c r="AF2572" s="32" t="s">
        <v>2772</v>
      </c>
      <c r="AG2572" s="6">
        <f>IF(P2572="Em Aberto",Q2572,0)+IF(S2572="Em Aberto",T2572,0)+IF(V2572="Em Aberto",W2572,0)+IF(Y2572="Em Aberto",Z2572,0)</f>
        <v>109.81</v>
      </c>
      <c r="AH2572" s="5"/>
    </row>
    <row r="2573" spans="1:34" customFormat="1" ht="11.25" customHeight="1" x14ac:dyDescent="0.25">
      <c r="A2573" s="30">
        <v>45383</v>
      </c>
      <c r="B2573" s="28" t="s">
        <v>2248</v>
      </c>
      <c r="C2573" s="36">
        <v>39305061000100</v>
      </c>
      <c r="D2573" s="5" t="s">
        <v>2771</v>
      </c>
      <c r="E2573" s="13" t="s">
        <v>2770</v>
      </c>
      <c r="F2573" s="13">
        <v>11</v>
      </c>
      <c r="G2573" s="13" t="s">
        <v>2769</v>
      </c>
      <c r="H2573" s="18" t="s">
        <v>6</v>
      </c>
      <c r="I2573" s="13" t="s">
        <v>5</v>
      </c>
      <c r="J2573" s="13" t="s">
        <v>10</v>
      </c>
      <c r="K2573" s="19">
        <v>45388</v>
      </c>
      <c r="L2573" s="19" t="s">
        <v>736</v>
      </c>
      <c r="M2573" s="18" t="s">
        <v>2</v>
      </c>
      <c r="N2573" s="80" t="s">
        <v>1126</v>
      </c>
      <c r="O2573" s="79">
        <v>45425</v>
      </c>
      <c r="P2573" s="21" t="s">
        <v>1125</v>
      </c>
      <c r="Q2573" s="20">
        <v>71.16</v>
      </c>
      <c r="R2573" s="19">
        <v>45455</v>
      </c>
      <c r="S2573" s="13" t="s">
        <v>1125</v>
      </c>
      <c r="T2573" s="18">
        <v>129.77000000000001</v>
      </c>
      <c r="U2573" s="17">
        <v>45484</v>
      </c>
      <c r="V2573" s="16" t="s">
        <v>1125</v>
      </c>
      <c r="W2573" s="15">
        <v>111.41</v>
      </c>
      <c r="X2573" s="14"/>
      <c r="Y2573" s="13"/>
      <c r="Z2573" s="12"/>
      <c r="AA2573" s="11" t="s">
        <v>0</v>
      </c>
      <c r="AB2573" s="9" t="s">
        <v>1123</v>
      </c>
      <c r="AC2573" s="10" t="s">
        <v>1243</v>
      </c>
      <c r="AD2573" s="9" t="s">
        <v>1131</v>
      </c>
      <c r="AE2573" s="8" t="s">
        <v>1123</v>
      </c>
      <c r="AF2573" s="32" t="s">
        <v>2768</v>
      </c>
      <c r="AG2573" s="6">
        <f>IF(P2573="Em Aberto",Q2573,0)+IF(S2573="Em Aberto",T2573,0)+IF(V2573="Em Aberto",W2573,0)+IF(Y2573="Em Aberto",Z2573,0)</f>
        <v>0</v>
      </c>
      <c r="AH2573" s="5"/>
    </row>
    <row r="2574" spans="1:34" customFormat="1" ht="11.25" customHeight="1" x14ac:dyDescent="0.25">
      <c r="A2574" s="30">
        <v>45383</v>
      </c>
      <c r="B2574" s="28" t="s">
        <v>2248</v>
      </c>
      <c r="C2574" s="36">
        <v>41073632000162</v>
      </c>
      <c r="D2574" s="5" t="s">
        <v>2767</v>
      </c>
      <c r="E2574" s="13" t="s">
        <v>2766</v>
      </c>
      <c r="F2574" s="13">
        <v>11</v>
      </c>
      <c r="G2574" s="13" t="s">
        <v>2765</v>
      </c>
      <c r="H2574" s="18" t="s">
        <v>6</v>
      </c>
      <c r="I2574" s="13" t="s">
        <v>5</v>
      </c>
      <c r="J2574" s="13" t="s">
        <v>10</v>
      </c>
      <c r="K2574" s="19">
        <v>45388</v>
      </c>
      <c r="L2574" s="19" t="s">
        <v>16</v>
      </c>
      <c r="M2574" s="18" t="s">
        <v>174</v>
      </c>
      <c r="N2574" s="80" t="s">
        <v>1126</v>
      </c>
      <c r="O2574" s="79">
        <v>45425</v>
      </c>
      <c r="P2574" s="21" t="s">
        <v>1125</v>
      </c>
      <c r="Q2574" s="20">
        <v>71.209999999999994</v>
      </c>
      <c r="R2574" s="19">
        <v>45455</v>
      </c>
      <c r="S2574" s="13" t="s">
        <v>1196</v>
      </c>
      <c r="T2574" s="18">
        <v>129.86000000000001</v>
      </c>
      <c r="U2574" s="17">
        <v>45488</v>
      </c>
      <c r="V2574" s="16" t="s">
        <v>1196</v>
      </c>
      <c r="W2574" s="15">
        <v>131.80000000000001</v>
      </c>
      <c r="X2574" s="14"/>
      <c r="Y2574" s="13"/>
      <c r="Z2574" s="12"/>
      <c r="AA2574" s="11" t="s">
        <v>1195</v>
      </c>
      <c r="AB2574" s="9" t="s">
        <v>1285</v>
      </c>
      <c r="AC2574" s="10" t="s">
        <v>6</v>
      </c>
      <c r="AD2574" s="9" t="s">
        <v>1124</v>
      </c>
      <c r="AE2574" s="8" t="s">
        <v>1193</v>
      </c>
      <c r="AF2574" s="32" t="s">
        <v>2764</v>
      </c>
      <c r="AG2574" s="6">
        <f>IF(P2574="Em Aberto",Q2574,0)+IF(S2574="Em Aberto",T2574,0)+IF(V2574="Em Aberto",W2574,0)+IF(Y2574="Em Aberto",Z2574,0)</f>
        <v>261.66000000000003</v>
      </c>
      <c r="AH2574" s="5"/>
    </row>
    <row r="2575" spans="1:34" customFormat="1" ht="11.25" customHeight="1" x14ac:dyDescent="0.25">
      <c r="A2575" s="30">
        <v>45383</v>
      </c>
      <c r="B2575" s="28" t="s">
        <v>2248</v>
      </c>
      <c r="C2575" s="36">
        <v>1747873000125</v>
      </c>
      <c r="D2575" s="5" t="s">
        <v>2763</v>
      </c>
      <c r="E2575" s="13" t="s">
        <v>2762</v>
      </c>
      <c r="F2575" s="13">
        <v>7</v>
      </c>
      <c r="G2575" s="13" t="s">
        <v>2761</v>
      </c>
      <c r="H2575" s="18" t="s">
        <v>11</v>
      </c>
      <c r="I2575" s="13" t="s">
        <v>5</v>
      </c>
      <c r="J2575" s="13" t="s">
        <v>10</v>
      </c>
      <c r="K2575" s="19">
        <v>45388</v>
      </c>
      <c r="L2575" s="19" t="s">
        <v>3</v>
      </c>
      <c r="M2575" s="18" t="s">
        <v>2</v>
      </c>
      <c r="N2575" s="80" t="s">
        <v>1126</v>
      </c>
      <c r="O2575" s="79">
        <v>45419</v>
      </c>
      <c r="P2575" s="21" t="s">
        <v>1125</v>
      </c>
      <c r="Q2575" s="20">
        <v>49.2</v>
      </c>
      <c r="R2575" s="19">
        <v>45450</v>
      </c>
      <c r="S2575" s="13" t="s">
        <v>1125</v>
      </c>
      <c r="T2575" s="18">
        <v>89.71</v>
      </c>
      <c r="U2575" s="17">
        <v>45480</v>
      </c>
      <c r="V2575" s="16" t="s">
        <v>1125</v>
      </c>
      <c r="W2575" s="15">
        <v>89.71</v>
      </c>
      <c r="X2575" s="14"/>
      <c r="Y2575" s="13"/>
      <c r="Z2575" s="12"/>
      <c r="AA2575" s="11" t="s">
        <v>0</v>
      </c>
      <c r="AB2575" s="9" t="s">
        <v>1123</v>
      </c>
      <c r="AC2575" s="10" t="s">
        <v>1140</v>
      </c>
      <c r="AD2575" s="9" t="s">
        <v>1131</v>
      </c>
      <c r="AE2575" s="8" t="s">
        <v>1123</v>
      </c>
      <c r="AF2575" s="32" t="s">
        <v>2760</v>
      </c>
      <c r="AG2575" s="6">
        <f>IF(P2575="Em Aberto",Q2575,0)+IF(S2575="Em Aberto",T2575,0)+IF(V2575="Em Aberto",W2575,0)+IF(Y2575="Em Aberto",Z2575,0)</f>
        <v>0</v>
      </c>
      <c r="AH2575" s="5"/>
    </row>
    <row r="2576" spans="1:34" customFormat="1" ht="11.25" customHeight="1" x14ac:dyDescent="0.25">
      <c r="A2576" s="30">
        <v>45383</v>
      </c>
      <c r="B2576" s="28" t="s">
        <v>2248</v>
      </c>
      <c r="C2576" s="36">
        <v>2787037000137</v>
      </c>
      <c r="D2576" s="5" t="s">
        <v>2759</v>
      </c>
      <c r="E2576" s="13" t="s">
        <v>2758</v>
      </c>
      <c r="F2576" s="13">
        <v>20</v>
      </c>
      <c r="G2576" s="13" t="s">
        <v>2757</v>
      </c>
      <c r="H2576" s="18" t="s">
        <v>11</v>
      </c>
      <c r="I2576" s="13" t="s">
        <v>5</v>
      </c>
      <c r="J2576" s="13" t="s">
        <v>10</v>
      </c>
      <c r="K2576" s="19">
        <v>45390</v>
      </c>
      <c r="L2576" s="19" t="s">
        <v>1691</v>
      </c>
      <c r="M2576" s="18" t="s">
        <v>2</v>
      </c>
      <c r="N2576" s="80" t="s">
        <v>1126</v>
      </c>
      <c r="O2576" s="79">
        <v>45432</v>
      </c>
      <c r="P2576" s="21" t="s">
        <v>1125</v>
      </c>
      <c r="Q2576" s="20">
        <v>74.75</v>
      </c>
      <c r="R2576" s="19">
        <v>45463</v>
      </c>
      <c r="S2576" s="13" t="s">
        <v>1125</v>
      </c>
      <c r="T2576" s="18">
        <v>14.77</v>
      </c>
      <c r="U2576" s="17">
        <v>45493</v>
      </c>
      <c r="V2576" s="16" t="s">
        <v>1196</v>
      </c>
      <c r="W2576" s="15">
        <v>89.71</v>
      </c>
      <c r="X2576" s="14"/>
      <c r="Y2576" s="13"/>
      <c r="Z2576" s="12"/>
      <c r="AA2576" s="11" t="s">
        <v>1195</v>
      </c>
      <c r="AB2576" s="9" t="s">
        <v>1194</v>
      </c>
      <c r="AC2576" s="10" t="s">
        <v>1140</v>
      </c>
      <c r="AD2576" s="9" t="s">
        <v>1131</v>
      </c>
      <c r="AE2576" s="8" t="s">
        <v>1193</v>
      </c>
      <c r="AF2576" s="32" t="s">
        <v>2756</v>
      </c>
      <c r="AG2576" s="6">
        <f>IF(P2576="Em Aberto",Q2576,0)+IF(S2576="Em Aberto",T2576,0)+IF(V2576="Em Aberto",W2576,0)+IF(Y2576="Em Aberto",Z2576,0)</f>
        <v>89.71</v>
      </c>
      <c r="AH2576" s="5"/>
    </row>
    <row r="2577" spans="1:34" customFormat="1" ht="11.25" customHeight="1" x14ac:dyDescent="0.25">
      <c r="A2577" s="30">
        <v>45383</v>
      </c>
      <c r="B2577" s="28" t="s">
        <v>2248</v>
      </c>
      <c r="C2577" s="36">
        <v>32072151000141</v>
      </c>
      <c r="D2577" s="5" t="s">
        <v>2755</v>
      </c>
      <c r="E2577" s="13" t="s">
        <v>2754</v>
      </c>
      <c r="F2577" s="13">
        <v>20</v>
      </c>
      <c r="G2577" s="13" t="s">
        <v>2753</v>
      </c>
      <c r="H2577" s="18" t="s">
        <v>6</v>
      </c>
      <c r="I2577" s="13" t="s">
        <v>5</v>
      </c>
      <c r="J2577" s="13" t="s">
        <v>10</v>
      </c>
      <c r="K2577" s="19">
        <v>45390</v>
      </c>
      <c r="L2577" s="19" t="s">
        <v>53</v>
      </c>
      <c r="M2577" s="18" t="s">
        <v>110</v>
      </c>
      <c r="N2577" s="80" t="s">
        <v>20</v>
      </c>
      <c r="O2577" s="79">
        <v>45434</v>
      </c>
      <c r="P2577" s="21" t="s">
        <v>1125</v>
      </c>
      <c r="Q2577" s="20">
        <v>91.5</v>
      </c>
      <c r="R2577" s="19">
        <v>45468</v>
      </c>
      <c r="S2577" s="13" t="s">
        <v>1196</v>
      </c>
      <c r="T2577" s="18">
        <v>109.81</v>
      </c>
      <c r="U2577" s="17">
        <v>45495</v>
      </c>
      <c r="V2577" s="16" t="s">
        <v>1196</v>
      </c>
      <c r="W2577" s="15">
        <v>112.03</v>
      </c>
      <c r="X2577" s="14"/>
      <c r="Y2577" s="13"/>
      <c r="Z2577" s="12"/>
      <c r="AA2577" s="11" t="s">
        <v>1195</v>
      </c>
      <c r="AB2577" s="9" t="s">
        <v>1285</v>
      </c>
      <c r="AC2577" s="10" t="s">
        <v>1201</v>
      </c>
      <c r="AD2577" s="9" t="s">
        <v>1124</v>
      </c>
      <c r="AE2577" s="8" t="s">
        <v>1193</v>
      </c>
      <c r="AF2577" s="32" t="s">
        <v>2752</v>
      </c>
      <c r="AG2577" s="6">
        <f>IF(P2577="Em Aberto",Q2577,0)+IF(S2577="Em Aberto",T2577,0)+IF(V2577="Em Aberto",W2577,0)+IF(Y2577="Em Aberto",Z2577,0)</f>
        <v>221.84</v>
      </c>
      <c r="AH2577" s="5"/>
    </row>
    <row r="2578" spans="1:34" customFormat="1" ht="11.25" customHeight="1" x14ac:dyDescent="0.25">
      <c r="A2578" s="30">
        <v>45383</v>
      </c>
      <c r="B2578" s="28" t="s">
        <v>2248</v>
      </c>
      <c r="C2578" s="36">
        <v>42804803000149</v>
      </c>
      <c r="D2578" s="5" t="s">
        <v>2751</v>
      </c>
      <c r="E2578" s="13" t="s">
        <v>2750</v>
      </c>
      <c r="F2578" s="13">
        <v>20</v>
      </c>
      <c r="G2578" s="13" t="s">
        <v>2749</v>
      </c>
      <c r="H2578" s="18" t="s">
        <v>11</v>
      </c>
      <c r="I2578" s="13" t="s">
        <v>5</v>
      </c>
      <c r="J2578" s="13" t="s">
        <v>10</v>
      </c>
      <c r="K2578" s="19">
        <v>45390</v>
      </c>
      <c r="L2578" s="19" t="s">
        <v>736</v>
      </c>
      <c r="M2578" s="18" t="s">
        <v>110</v>
      </c>
      <c r="N2578" s="35" t="s">
        <v>20</v>
      </c>
      <c r="O2578" s="79">
        <v>45434</v>
      </c>
      <c r="P2578" s="21" t="s">
        <v>1125</v>
      </c>
      <c r="Q2578" s="20">
        <v>91.5</v>
      </c>
      <c r="R2578" s="19">
        <v>45468</v>
      </c>
      <c r="S2578" s="13" t="s">
        <v>1125</v>
      </c>
      <c r="T2578" s="18">
        <v>109.81</v>
      </c>
      <c r="U2578" s="17">
        <v>45495</v>
      </c>
      <c r="V2578" s="16" t="s">
        <v>1196</v>
      </c>
      <c r="W2578" s="15">
        <v>112</v>
      </c>
      <c r="X2578" s="14"/>
      <c r="Y2578" s="13"/>
      <c r="Z2578" s="12"/>
      <c r="AA2578" s="11" t="s">
        <v>1195</v>
      </c>
      <c r="AB2578" s="9" t="s">
        <v>1194</v>
      </c>
      <c r="AC2578" s="10" t="s">
        <v>1201</v>
      </c>
      <c r="AD2578" s="9" t="s">
        <v>1131</v>
      </c>
      <c r="AE2578" s="8" t="s">
        <v>1193</v>
      </c>
      <c r="AF2578" s="32" t="s">
        <v>2748</v>
      </c>
      <c r="AG2578" s="6">
        <f>IF(P2578="Em Aberto",Q2578,0)+IF(S2578="Em Aberto",T2578,0)+IF(V2578="Em Aberto",W2578,0)+IF(Y2578="Em Aberto",Z2578,0)</f>
        <v>112</v>
      </c>
      <c r="AH2578" s="5"/>
    </row>
    <row r="2579" spans="1:34" customFormat="1" ht="11.25" customHeight="1" x14ac:dyDescent="0.25">
      <c r="A2579" s="30">
        <v>45383</v>
      </c>
      <c r="B2579" s="28" t="s">
        <v>2248</v>
      </c>
      <c r="C2579" s="36">
        <v>34304861000185</v>
      </c>
      <c r="D2579" s="5" t="s">
        <v>2747</v>
      </c>
      <c r="E2579" s="13" t="s">
        <v>2746</v>
      </c>
      <c r="F2579" s="13">
        <v>11</v>
      </c>
      <c r="G2579" s="13" t="s">
        <v>2745</v>
      </c>
      <c r="H2579" s="18" t="s">
        <v>11</v>
      </c>
      <c r="I2579" s="13" t="s">
        <v>5</v>
      </c>
      <c r="J2579" s="13" t="s">
        <v>10</v>
      </c>
      <c r="K2579" s="19">
        <v>45390</v>
      </c>
      <c r="L2579" s="19" t="s">
        <v>1205</v>
      </c>
      <c r="M2579" s="18" t="s">
        <v>201</v>
      </c>
      <c r="N2579" s="80" t="s">
        <v>1209</v>
      </c>
      <c r="O2579" s="79">
        <v>45423</v>
      </c>
      <c r="P2579" s="21" t="s">
        <v>1125</v>
      </c>
      <c r="Q2579" s="20">
        <v>53.14</v>
      </c>
      <c r="R2579" s="19">
        <v>45454</v>
      </c>
      <c r="S2579" s="13" t="s">
        <v>1125</v>
      </c>
      <c r="T2579" s="18">
        <v>111.02</v>
      </c>
      <c r="U2579" s="17">
        <v>45484</v>
      </c>
      <c r="V2579" s="16" t="s">
        <v>1196</v>
      </c>
      <c r="W2579" s="15">
        <v>109.83</v>
      </c>
      <c r="X2579" s="14"/>
      <c r="Y2579" s="13"/>
      <c r="Z2579" s="12"/>
      <c r="AA2579" s="11" t="s">
        <v>1195</v>
      </c>
      <c r="AB2579" s="9" t="s">
        <v>1194</v>
      </c>
      <c r="AC2579" s="10" t="s">
        <v>1140</v>
      </c>
      <c r="AD2579" s="9" t="s">
        <v>1131</v>
      </c>
      <c r="AE2579" s="8" t="s">
        <v>1193</v>
      </c>
      <c r="AF2579" s="32" t="s">
        <v>2744</v>
      </c>
      <c r="AG2579" s="6">
        <f>IF(P2579="Em Aberto",Q2579,0)+IF(S2579="Em Aberto",T2579,0)+IF(V2579="Em Aberto",W2579,0)+IF(Y2579="Em Aberto",Z2579,0)</f>
        <v>109.83</v>
      </c>
      <c r="AH2579" s="5"/>
    </row>
    <row r="2580" spans="1:34" customFormat="1" ht="11.25" customHeight="1" x14ac:dyDescent="0.25">
      <c r="A2580" s="30">
        <v>45383</v>
      </c>
      <c r="B2580" s="28" t="s">
        <v>2248</v>
      </c>
      <c r="C2580" s="36">
        <v>50087651000139</v>
      </c>
      <c r="D2580" s="5" t="s">
        <v>2743</v>
      </c>
      <c r="E2580" s="13" t="s">
        <v>2742</v>
      </c>
      <c r="F2580" s="13">
        <v>16</v>
      </c>
      <c r="G2580" s="13" t="s">
        <v>2741</v>
      </c>
      <c r="H2580" s="18" t="s">
        <v>11</v>
      </c>
      <c r="I2580" s="13" t="s">
        <v>5</v>
      </c>
      <c r="J2580" s="13" t="s">
        <v>10</v>
      </c>
      <c r="K2580" s="19">
        <v>45390</v>
      </c>
      <c r="L2580" s="19" t="s">
        <v>1654</v>
      </c>
      <c r="M2580" s="18" t="s">
        <v>2</v>
      </c>
      <c r="N2580" s="80" t="s">
        <v>1126</v>
      </c>
      <c r="O2580" s="79">
        <v>45428</v>
      </c>
      <c r="P2580" s="21" t="s">
        <v>1125</v>
      </c>
      <c r="Q2580" s="20">
        <v>74.75</v>
      </c>
      <c r="R2580" s="19">
        <v>45463</v>
      </c>
      <c r="S2580" s="13" t="s">
        <v>1125</v>
      </c>
      <c r="T2580" s="18">
        <v>111.27</v>
      </c>
      <c r="U2580" s="17">
        <v>45491</v>
      </c>
      <c r="V2580" s="16" t="s">
        <v>1196</v>
      </c>
      <c r="W2580" s="15">
        <v>112.12</v>
      </c>
      <c r="X2580" s="14"/>
      <c r="Y2580" s="13"/>
      <c r="Z2580" s="12"/>
      <c r="AA2580" s="11" t="s">
        <v>0</v>
      </c>
      <c r="AB2580" s="9" t="s">
        <v>1123</v>
      </c>
      <c r="AC2580" s="10" t="s">
        <v>1978</v>
      </c>
      <c r="AD2580" s="9" t="s">
        <v>1131</v>
      </c>
      <c r="AE2580" s="8" t="s">
        <v>1123</v>
      </c>
      <c r="AF2580" s="32" t="s">
        <v>2740</v>
      </c>
      <c r="AG2580" s="6">
        <f>IF(P2580="Em Aberto",Q2580,0)+IF(S2580="Em Aberto",T2580,0)+IF(V2580="Em Aberto",W2580,0)+IF(Y2580="Em Aberto",Z2580,0)</f>
        <v>112.12</v>
      </c>
      <c r="AH2580" s="5"/>
    </row>
    <row r="2581" spans="1:34" customFormat="1" ht="11.25" customHeight="1" x14ac:dyDescent="0.25">
      <c r="A2581" s="30">
        <v>45383</v>
      </c>
      <c r="B2581" s="28" t="s">
        <v>2248</v>
      </c>
      <c r="C2581" s="36">
        <v>36515272000171</v>
      </c>
      <c r="D2581" s="5" t="s">
        <v>2739</v>
      </c>
      <c r="E2581" s="13" t="s">
        <v>2738</v>
      </c>
      <c r="F2581" s="13">
        <v>7</v>
      </c>
      <c r="G2581" s="13" t="s">
        <v>2737</v>
      </c>
      <c r="H2581" s="18" t="s">
        <v>11</v>
      </c>
      <c r="I2581" s="13" t="s">
        <v>5</v>
      </c>
      <c r="J2581" s="13" t="s">
        <v>10</v>
      </c>
      <c r="K2581" s="19">
        <v>45390</v>
      </c>
      <c r="L2581" s="19" t="s">
        <v>46</v>
      </c>
      <c r="M2581" s="18" t="s">
        <v>72</v>
      </c>
      <c r="N2581" s="80" t="s">
        <v>20</v>
      </c>
      <c r="O2581" s="79">
        <v>45421</v>
      </c>
      <c r="P2581" s="21" t="s">
        <v>1125</v>
      </c>
      <c r="Q2581" s="20">
        <v>62.8</v>
      </c>
      <c r="R2581" s="19">
        <v>45453</v>
      </c>
      <c r="S2581" s="13" t="s">
        <v>1125</v>
      </c>
      <c r="T2581" s="18">
        <v>129.81</v>
      </c>
      <c r="U2581" s="17">
        <v>45483</v>
      </c>
      <c r="V2581" s="16" t="s">
        <v>1125</v>
      </c>
      <c r="W2581" s="15">
        <v>129.81</v>
      </c>
      <c r="X2581" s="14"/>
      <c r="Y2581" s="13"/>
      <c r="Z2581" s="12"/>
      <c r="AA2581" s="11" t="s">
        <v>0</v>
      </c>
      <c r="AB2581" s="9" t="s">
        <v>1123</v>
      </c>
      <c r="AC2581" s="10" t="s">
        <v>1201</v>
      </c>
      <c r="AD2581" s="9" t="s">
        <v>1131</v>
      </c>
      <c r="AE2581" s="8" t="s">
        <v>1123</v>
      </c>
      <c r="AF2581" s="32" t="s">
        <v>2736</v>
      </c>
      <c r="AG2581" s="6">
        <f>IF(P2581="Em Aberto",Q2581,0)+IF(S2581="Em Aberto",T2581,0)+IF(V2581="Em Aberto",W2581,0)+IF(Y2581="Em Aberto",Z2581,0)</f>
        <v>0</v>
      </c>
      <c r="AH2581" s="5"/>
    </row>
    <row r="2582" spans="1:34" customFormat="1" ht="11.25" customHeight="1" x14ac:dyDescent="0.25">
      <c r="A2582" s="30">
        <v>45383</v>
      </c>
      <c r="B2582" s="28" t="s">
        <v>2248</v>
      </c>
      <c r="C2582" s="36">
        <v>30440638000104</v>
      </c>
      <c r="D2582" s="5" t="s">
        <v>2735</v>
      </c>
      <c r="E2582" s="13" t="s">
        <v>2734</v>
      </c>
      <c r="F2582" s="13">
        <v>16</v>
      </c>
      <c r="G2582" s="13" t="s">
        <v>2733</v>
      </c>
      <c r="H2582" s="18" t="s">
        <v>6</v>
      </c>
      <c r="I2582" s="13" t="s">
        <v>5</v>
      </c>
      <c r="J2582" s="13" t="s">
        <v>10</v>
      </c>
      <c r="K2582" s="19">
        <v>45391</v>
      </c>
      <c r="L2582" s="19" t="s">
        <v>46</v>
      </c>
      <c r="M2582" s="18" t="s">
        <v>110</v>
      </c>
      <c r="N2582" s="80" t="s">
        <v>20</v>
      </c>
      <c r="O2582" s="79">
        <v>45432</v>
      </c>
      <c r="P2582" s="21" t="s">
        <v>1125</v>
      </c>
      <c r="Q2582" s="20">
        <v>87.84</v>
      </c>
      <c r="R2582" s="19">
        <v>45463</v>
      </c>
      <c r="S2582" s="13" t="s">
        <v>1125</v>
      </c>
      <c r="T2582" s="18">
        <v>111.65</v>
      </c>
      <c r="U2582" s="17">
        <v>45491</v>
      </c>
      <c r="V2582" s="16" t="s">
        <v>1196</v>
      </c>
      <c r="W2582" s="15">
        <v>112.23</v>
      </c>
      <c r="X2582" s="14"/>
      <c r="Y2582" s="13"/>
      <c r="Z2582" s="12"/>
      <c r="AA2582" s="11" t="s">
        <v>0</v>
      </c>
      <c r="AB2582" s="9" t="s">
        <v>1123</v>
      </c>
      <c r="AC2582" s="10" t="s">
        <v>1201</v>
      </c>
      <c r="AD2582" s="9" t="s">
        <v>1131</v>
      </c>
      <c r="AE2582" s="8" t="s">
        <v>1123</v>
      </c>
      <c r="AF2582" s="32" t="s">
        <v>2732</v>
      </c>
      <c r="AG2582" s="6">
        <f>IF(P2582="Em Aberto",Q2582,0)+IF(S2582="Em Aberto",T2582,0)+IF(V2582="Em Aberto",W2582,0)+IF(Y2582="Em Aberto",Z2582,0)</f>
        <v>112.23</v>
      </c>
      <c r="AH2582" s="5"/>
    </row>
    <row r="2583" spans="1:34" customFormat="1" ht="11.25" customHeight="1" x14ac:dyDescent="0.25">
      <c r="A2583" s="30">
        <v>45383</v>
      </c>
      <c r="B2583" s="28" t="s">
        <v>2248</v>
      </c>
      <c r="C2583" s="36">
        <v>52533891000145</v>
      </c>
      <c r="D2583" s="5" t="s">
        <v>2731</v>
      </c>
      <c r="E2583" s="13" t="s">
        <v>2730</v>
      </c>
      <c r="F2583" s="13">
        <v>20</v>
      </c>
      <c r="G2583" s="13" t="s">
        <v>2729</v>
      </c>
      <c r="H2583" s="18" t="s">
        <v>11</v>
      </c>
      <c r="I2583" s="13" t="s">
        <v>5</v>
      </c>
      <c r="J2583" s="13" t="s">
        <v>10</v>
      </c>
      <c r="K2583" s="19">
        <v>45391</v>
      </c>
      <c r="L2583" s="19" t="s">
        <v>1565</v>
      </c>
      <c r="M2583" s="18" t="s">
        <v>21</v>
      </c>
      <c r="N2583" s="80" t="s">
        <v>20</v>
      </c>
      <c r="O2583" s="79">
        <v>45432</v>
      </c>
      <c r="P2583" s="21" t="s">
        <v>1196</v>
      </c>
      <c r="Q2583" s="20">
        <v>87.87</v>
      </c>
      <c r="R2583" s="19">
        <v>45463</v>
      </c>
      <c r="S2583" s="13" t="s">
        <v>1196</v>
      </c>
      <c r="T2583" s="18">
        <v>109.83</v>
      </c>
      <c r="U2583" s="17"/>
      <c r="V2583" s="16"/>
      <c r="W2583" s="15"/>
      <c r="X2583" s="14"/>
      <c r="Y2583" s="13"/>
      <c r="Z2583" s="12"/>
      <c r="AA2583" s="11" t="s">
        <v>1195</v>
      </c>
      <c r="AB2583" s="9" t="s">
        <v>1380</v>
      </c>
      <c r="AC2583" s="10" t="s">
        <v>1140</v>
      </c>
      <c r="AD2583" s="9" t="s">
        <v>1124</v>
      </c>
      <c r="AE2583" s="8" t="s">
        <v>1193</v>
      </c>
      <c r="AF2583" s="32" t="s">
        <v>2728</v>
      </c>
      <c r="AG2583" s="6">
        <f>IF(P2583="Em Aberto",Q2583,0)+IF(S2583="Em Aberto",T2583,0)+IF(V2583="Em Aberto",W2583,0)+IF(Y2583="Em Aberto",Z2583,0)</f>
        <v>197.7</v>
      </c>
      <c r="AH2583" s="5"/>
    </row>
    <row r="2584" spans="1:34" customFormat="1" ht="11.25" customHeight="1" x14ac:dyDescent="0.25">
      <c r="A2584" s="30">
        <v>45383</v>
      </c>
      <c r="B2584" s="28" t="s">
        <v>2248</v>
      </c>
      <c r="C2584" s="36">
        <v>73444838000148</v>
      </c>
      <c r="D2584" s="5" t="s">
        <v>2727</v>
      </c>
      <c r="E2584" s="13" t="s">
        <v>2726</v>
      </c>
      <c r="F2584" s="13">
        <v>20</v>
      </c>
      <c r="G2584" s="13" t="s">
        <v>2725</v>
      </c>
      <c r="H2584" s="18" t="s">
        <v>11</v>
      </c>
      <c r="I2584" s="13" t="s">
        <v>5</v>
      </c>
      <c r="J2584" s="13" t="s">
        <v>10</v>
      </c>
      <c r="K2584" s="19">
        <v>45391</v>
      </c>
      <c r="L2584" s="19" t="s">
        <v>56</v>
      </c>
      <c r="M2584" s="18" t="s">
        <v>29</v>
      </c>
      <c r="N2584" s="80" t="s">
        <v>1126</v>
      </c>
      <c r="O2584" s="79">
        <v>45432</v>
      </c>
      <c r="P2584" s="21" t="s">
        <v>1125</v>
      </c>
      <c r="Q2584" s="20">
        <v>87.84</v>
      </c>
      <c r="R2584" s="19">
        <v>45463</v>
      </c>
      <c r="S2584" s="13" t="s">
        <v>1125</v>
      </c>
      <c r="T2584" s="18">
        <v>109.8</v>
      </c>
      <c r="U2584" s="17">
        <v>45493</v>
      </c>
      <c r="V2584" s="16" t="s">
        <v>1196</v>
      </c>
      <c r="W2584" s="15">
        <v>109.8</v>
      </c>
      <c r="X2584" s="14"/>
      <c r="Y2584" s="13"/>
      <c r="Z2584" s="12"/>
      <c r="AA2584" s="11" t="s">
        <v>0</v>
      </c>
      <c r="AB2584" s="9" t="s">
        <v>1123</v>
      </c>
      <c r="AC2584" s="10" t="s">
        <v>1140</v>
      </c>
      <c r="AD2584" s="9" t="s">
        <v>1131</v>
      </c>
      <c r="AE2584" s="8" t="s">
        <v>1123</v>
      </c>
      <c r="AF2584" s="32" t="s">
        <v>2640</v>
      </c>
      <c r="AG2584" s="6">
        <f>IF(P2584="Em Aberto",Q2584,0)+IF(S2584="Em Aberto",T2584,0)+IF(V2584="Em Aberto",W2584,0)+IF(Y2584="Em Aberto",Z2584,0)</f>
        <v>109.8</v>
      </c>
      <c r="AH2584" s="5"/>
    </row>
    <row r="2585" spans="1:34" customFormat="1" ht="11.25" customHeight="1" x14ac:dyDescent="0.25">
      <c r="A2585" s="30">
        <v>45383</v>
      </c>
      <c r="B2585" s="28" t="s">
        <v>2248</v>
      </c>
      <c r="C2585" s="36">
        <v>51933993000195</v>
      </c>
      <c r="D2585" s="5" t="s">
        <v>2724</v>
      </c>
      <c r="E2585" s="13" t="s">
        <v>2723</v>
      </c>
      <c r="F2585" s="13">
        <v>7</v>
      </c>
      <c r="G2585" s="13" t="s">
        <v>2722</v>
      </c>
      <c r="H2585" s="18" t="s">
        <v>6</v>
      </c>
      <c r="I2585" s="13" t="s">
        <v>5</v>
      </c>
      <c r="J2585" s="13" t="s">
        <v>10</v>
      </c>
      <c r="K2585" s="19">
        <v>45391</v>
      </c>
      <c r="L2585" s="19" t="s">
        <v>1258</v>
      </c>
      <c r="M2585" s="18" t="s">
        <v>21</v>
      </c>
      <c r="N2585" s="80" t="s">
        <v>20</v>
      </c>
      <c r="O2585" s="79">
        <v>45421</v>
      </c>
      <c r="P2585" s="21" t="s">
        <v>1125</v>
      </c>
      <c r="Q2585" s="20">
        <v>49.57</v>
      </c>
      <c r="R2585" s="19">
        <v>45453</v>
      </c>
      <c r="S2585" s="13" t="s">
        <v>1125</v>
      </c>
      <c r="T2585" s="18">
        <v>110.91</v>
      </c>
      <c r="U2585" s="17">
        <v>45483</v>
      </c>
      <c r="V2585" s="16" t="s">
        <v>1196</v>
      </c>
      <c r="W2585" s="15">
        <v>112.33</v>
      </c>
      <c r="X2585" s="14"/>
      <c r="Y2585" s="13"/>
      <c r="Z2585" s="12"/>
      <c r="AA2585" s="11" t="s">
        <v>1195</v>
      </c>
      <c r="AB2585" s="9" t="s">
        <v>1194</v>
      </c>
      <c r="AC2585" s="10" t="s">
        <v>6</v>
      </c>
      <c r="AD2585" s="9" t="s">
        <v>1131</v>
      </c>
      <c r="AE2585" s="8" t="s">
        <v>1193</v>
      </c>
      <c r="AF2585" s="32" t="s">
        <v>2721</v>
      </c>
      <c r="AG2585" s="6">
        <f>IF(P2585="Em Aberto",Q2585,0)+IF(S2585="Em Aberto",T2585,0)+IF(V2585="Em Aberto",W2585,0)+IF(Y2585="Em Aberto",Z2585,0)</f>
        <v>112.33</v>
      </c>
      <c r="AH2585" s="5"/>
    </row>
    <row r="2586" spans="1:34" customFormat="1" ht="11.25" customHeight="1" x14ac:dyDescent="0.25">
      <c r="A2586" s="30">
        <v>45383</v>
      </c>
      <c r="B2586" s="28" t="s">
        <v>2248</v>
      </c>
      <c r="C2586" s="36">
        <v>28061922000128</v>
      </c>
      <c r="D2586" s="5" t="s">
        <v>2720</v>
      </c>
      <c r="E2586" s="13" t="s">
        <v>2719</v>
      </c>
      <c r="F2586" s="13">
        <v>7</v>
      </c>
      <c r="G2586" s="13" t="s">
        <v>2718</v>
      </c>
      <c r="H2586" s="18" t="s">
        <v>11</v>
      </c>
      <c r="I2586" s="13" t="s">
        <v>5</v>
      </c>
      <c r="J2586" s="13" t="s">
        <v>10</v>
      </c>
      <c r="K2586" s="19">
        <v>45391</v>
      </c>
      <c r="L2586" s="19" t="s">
        <v>90</v>
      </c>
      <c r="M2586" s="18" t="s">
        <v>15</v>
      </c>
      <c r="N2586" s="80" t="s">
        <v>1209</v>
      </c>
      <c r="O2586" s="79">
        <v>45419</v>
      </c>
      <c r="P2586" s="21" t="s">
        <v>1125</v>
      </c>
      <c r="Q2586" s="20">
        <v>49.6</v>
      </c>
      <c r="R2586" s="19">
        <v>45450</v>
      </c>
      <c r="S2586" s="13" t="s">
        <v>1125</v>
      </c>
      <c r="T2586" s="18">
        <v>109.84</v>
      </c>
      <c r="U2586" s="17">
        <v>45480</v>
      </c>
      <c r="V2586" s="16" t="s">
        <v>1125</v>
      </c>
      <c r="W2586" s="15">
        <v>109.84</v>
      </c>
      <c r="X2586" s="14"/>
      <c r="Y2586" s="13"/>
      <c r="Z2586" s="12"/>
      <c r="AA2586" s="11" t="s">
        <v>0</v>
      </c>
      <c r="AB2586" s="9" t="s">
        <v>1123</v>
      </c>
      <c r="AC2586" s="10" t="s">
        <v>1140</v>
      </c>
      <c r="AD2586" s="9" t="s">
        <v>1131</v>
      </c>
      <c r="AE2586" s="8" t="s">
        <v>1123</v>
      </c>
      <c r="AF2586" s="32" t="s">
        <v>2717</v>
      </c>
      <c r="AG2586" s="6">
        <f>IF(P2586="Em Aberto",Q2586,0)+IF(S2586="Em Aberto",T2586,0)+IF(V2586="Em Aberto",W2586,0)+IF(Y2586="Em Aberto",Z2586,0)</f>
        <v>0</v>
      </c>
      <c r="AH2586" s="5"/>
    </row>
    <row r="2587" spans="1:34" customFormat="1" ht="11.25" customHeight="1" x14ac:dyDescent="0.25">
      <c r="A2587" s="30">
        <v>45383</v>
      </c>
      <c r="B2587" s="28" t="s">
        <v>2248</v>
      </c>
      <c r="C2587" s="36">
        <v>13990693000159</v>
      </c>
      <c r="D2587" s="5" t="s">
        <v>2716</v>
      </c>
      <c r="E2587" s="13" t="s">
        <v>2715</v>
      </c>
      <c r="F2587" s="13">
        <v>26</v>
      </c>
      <c r="G2587" s="13" t="s">
        <v>2714</v>
      </c>
      <c r="H2587" s="18" t="s">
        <v>11</v>
      </c>
      <c r="I2587" s="13" t="s">
        <v>5</v>
      </c>
      <c r="J2587" s="13" t="s">
        <v>10</v>
      </c>
      <c r="K2587" s="19">
        <v>45391</v>
      </c>
      <c r="L2587" s="19" t="s">
        <v>1691</v>
      </c>
      <c r="M2587" s="18" t="s">
        <v>2</v>
      </c>
      <c r="N2587" s="80" t="s">
        <v>1126</v>
      </c>
      <c r="O2587" s="79">
        <v>45408</v>
      </c>
      <c r="P2587" s="21" t="s">
        <v>1125</v>
      </c>
      <c r="Q2587" s="20">
        <v>11.58</v>
      </c>
      <c r="R2587" s="19">
        <v>45438</v>
      </c>
      <c r="S2587" s="13" t="s">
        <v>1125</v>
      </c>
      <c r="T2587" s="18">
        <v>89.71</v>
      </c>
      <c r="U2587" s="17">
        <v>45469</v>
      </c>
      <c r="V2587" s="16" t="s">
        <v>1125</v>
      </c>
      <c r="W2587" s="15">
        <v>90.5</v>
      </c>
      <c r="X2587" s="14"/>
      <c r="Y2587" s="13"/>
      <c r="Z2587" s="12"/>
      <c r="AA2587" s="11" t="s">
        <v>0</v>
      </c>
      <c r="AB2587" s="9" t="s">
        <v>1123</v>
      </c>
      <c r="AC2587" s="10" t="s">
        <v>1140</v>
      </c>
      <c r="AD2587" s="9" t="s">
        <v>1131</v>
      </c>
      <c r="AE2587" s="8" t="s">
        <v>1123</v>
      </c>
      <c r="AF2587" s="32" t="s">
        <v>2713</v>
      </c>
      <c r="AG2587" s="6">
        <f>IF(P2587="Em Aberto",Q2587,0)+IF(S2587="Em Aberto",T2587,0)+IF(V2587="Em Aberto",W2587,0)+IF(Y2587="Em Aberto",Z2587,0)</f>
        <v>0</v>
      </c>
      <c r="AH2587" s="5"/>
    </row>
    <row r="2588" spans="1:34" customFormat="1" ht="11.25" customHeight="1" x14ac:dyDescent="0.25">
      <c r="A2588" s="30">
        <v>45383</v>
      </c>
      <c r="B2588" s="28" t="s">
        <v>2248</v>
      </c>
      <c r="C2588" s="36">
        <v>24371100000192</v>
      </c>
      <c r="D2588" s="5" t="s">
        <v>2712</v>
      </c>
      <c r="E2588" s="13" t="s">
        <v>2711</v>
      </c>
      <c r="F2588" s="13">
        <v>20</v>
      </c>
      <c r="G2588" s="13" t="s">
        <v>2710</v>
      </c>
      <c r="H2588" s="18" t="s">
        <v>6</v>
      </c>
      <c r="I2588" s="13" t="s">
        <v>5</v>
      </c>
      <c r="J2588" s="13" t="s">
        <v>10</v>
      </c>
      <c r="K2588" s="19">
        <v>45392</v>
      </c>
      <c r="L2588" s="19" t="s">
        <v>53</v>
      </c>
      <c r="M2588" s="18" t="s">
        <v>72</v>
      </c>
      <c r="N2588" s="80" t="s">
        <v>20</v>
      </c>
      <c r="O2588" s="79">
        <v>45434</v>
      </c>
      <c r="P2588" s="21" t="s">
        <v>1125</v>
      </c>
      <c r="Q2588" s="20">
        <v>84.17</v>
      </c>
      <c r="R2588" s="19">
        <v>45468</v>
      </c>
      <c r="S2588" s="13" t="s">
        <v>1125</v>
      </c>
      <c r="T2588" s="18">
        <v>109.8</v>
      </c>
      <c r="U2588" s="17">
        <v>45495</v>
      </c>
      <c r="V2588" s="16" t="s">
        <v>1196</v>
      </c>
      <c r="W2588" s="15">
        <v>114.16</v>
      </c>
      <c r="X2588" s="14"/>
      <c r="Y2588" s="13"/>
      <c r="Z2588" s="12"/>
      <c r="AA2588" s="11" t="s">
        <v>0</v>
      </c>
      <c r="AB2588" s="9" t="s">
        <v>1123</v>
      </c>
      <c r="AC2588" s="10" t="s">
        <v>6</v>
      </c>
      <c r="AD2588" s="9" t="s">
        <v>1131</v>
      </c>
      <c r="AE2588" s="8" t="s">
        <v>1123</v>
      </c>
      <c r="AF2588" s="32" t="s">
        <v>2709</v>
      </c>
      <c r="AG2588" s="6">
        <f>IF(P2588="Em Aberto",Q2588,0)+IF(S2588="Em Aberto",T2588,0)+IF(V2588="Em Aberto",W2588,0)+IF(Y2588="Em Aberto",Z2588,0)</f>
        <v>114.16</v>
      </c>
      <c r="AH2588" s="5"/>
    </row>
    <row r="2589" spans="1:34" customFormat="1" ht="11.25" customHeight="1" x14ac:dyDescent="0.25">
      <c r="A2589" s="30">
        <v>45383</v>
      </c>
      <c r="B2589" s="28" t="s">
        <v>2248</v>
      </c>
      <c r="C2589" s="36">
        <v>20540962000140</v>
      </c>
      <c r="D2589" s="5" t="s">
        <v>2708</v>
      </c>
      <c r="E2589" s="13" t="s">
        <v>2707</v>
      </c>
      <c r="F2589" s="13">
        <v>20</v>
      </c>
      <c r="G2589" s="13" t="s">
        <v>2706</v>
      </c>
      <c r="H2589" s="18" t="s">
        <v>6</v>
      </c>
      <c r="I2589" s="13" t="s">
        <v>5</v>
      </c>
      <c r="J2589" s="13" t="s">
        <v>10</v>
      </c>
      <c r="K2589" s="19">
        <v>45392</v>
      </c>
      <c r="L2589" s="19" t="s">
        <v>343</v>
      </c>
      <c r="M2589" s="18" t="s">
        <v>21</v>
      </c>
      <c r="N2589" s="80" t="s">
        <v>20</v>
      </c>
      <c r="O2589" s="79">
        <v>45434</v>
      </c>
      <c r="P2589" s="21" t="s">
        <v>1125</v>
      </c>
      <c r="Q2589" s="20">
        <v>99.55</v>
      </c>
      <c r="R2589" s="19">
        <v>45468</v>
      </c>
      <c r="S2589" s="13" t="s">
        <v>1125</v>
      </c>
      <c r="T2589" s="18">
        <v>129.87</v>
      </c>
      <c r="U2589" s="17">
        <v>45495</v>
      </c>
      <c r="V2589" s="16" t="s">
        <v>1196</v>
      </c>
      <c r="W2589" s="15">
        <v>129.87</v>
      </c>
      <c r="X2589" s="14"/>
      <c r="Y2589" s="13"/>
      <c r="Z2589" s="12"/>
      <c r="AA2589" s="11" t="s">
        <v>0</v>
      </c>
      <c r="AB2589" s="9" t="s">
        <v>1123</v>
      </c>
      <c r="AC2589" s="10" t="s">
        <v>6</v>
      </c>
      <c r="AD2589" s="9" t="s">
        <v>1131</v>
      </c>
      <c r="AE2589" s="8" t="s">
        <v>1123</v>
      </c>
      <c r="AF2589" s="32" t="s">
        <v>2705</v>
      </c>
      <c r="AG2589" s="6">
        <f>IF(P2589="Em Aberto",Q2589,0)+IF(S2589="Em Aberto",T2589,0)+IF(V2589="Em Aberto",W2589,0)+IF(Y2589="Em Aberto",Z2589,0)</f>
        <v>129.87</v>
      </c>
      <c r="AH2589" s="5"/>
    </row>
    <row r="2590" spans="1:34" customFormat="1" ht="11.25" customHeight="1" x14ac:dyDescent="0.25">
      <c r="A2590" s="30">
        <v>45383</v>
      </c>
      <c r="B2590" s="28" t="s">
        <v>2248</v>
      </c>
      <c r="C2590" s="36">
        <v>22172900000159</v>
      </c>
      <c r="D2590" s="5" t="s">
        <v>2704</v>
      </c>
      <c r="E2590" s="13" t="s">
        <v>2703</v>
      </c>
      <c r="F2590" s="13">
        <v>20</v>
      </c>
      <c r="G2590" s="13" t="s">
        <v>2702</v>
      </c>
      <c r="H2590" s="18" t="s">
        <v>6</v>
      </c>
      <c r="I2590" s="13" t="s">
        <v>5</v>
      </c>
      <c r="J2590" s="13" t="s">
        <v>10</v>
      </c>
      <c r="K2590" s="19">
        <v>45392</v>
      </c>
      <c r="L2590" s="19" t="s">
        <v>736</v>
      </c>
      <c r="M2590" s="18" t="s">
        <v>15</v>
      </c>
      <c r="N2590" s="80" t="s">
        <v>1209</v>
      </c>
      <c r="O2590" s="79">
        <v>45434</v>
      </c>
      <c r="P2590" s="21" t="s">
        <v>1125</v>
      </c>
      <c r="Q2590" s="20">
        <v>99.54</v>
      </c>
      <c r="R2590" s="19">
        <v>45468</v>
      </c>
      <c r="S2590" s="13" t="s">
        <v>1125</v>
      </c>
      <c r="T2590" s="18">
        <v>132</v>
      </c>
      <c r="U2590" s="17">
        <v>45495</v>
      </c>
      <c r="V2590" s="16" t="s">
        <v>1196</v>
      </c>
      <c r="W2590" s="15">
        <v>129.84</v>
      </c>
      <c r="X2590" s="14"/>
      <c r="Y2590" s="13"/>
      <c r="Z2590" s="12"/>
      <c r="AA2590" s="11" t="s">
        <v>0</v>
      </c>
      <c r="AB2590" s="9" t="s">
        <v>1123</v>
      </c>
      <c r="AC2590" s="10" t="s">
        <v>6</v>
      </c>
      <c r="AD2590" s="9" t="s">
        <v>1131</v>
      </c>
      <c r="AE2590" s="8" t="s">
        <v>1123</v>
      </c>
      <c r="AF2590" s="32" t="s">
        <v>2701</v>
      </c>
      <c r="AG2590" s="6">
        <f>IF(P2590="Em Aberto",Q2590,0)+IF(S2590="Em Aberto",T2590,0)+IF(V2590="Em Aberto",W2590,0)+IF(Y2590="Em Aberto",Z2590,0)</f>
        <v>129.84</v>
      </c>
      <c r="AH2590" s="5"/>
    </row>
    <row r="2591" spans="1:34" customFormat="1" ht="11.25" customHeight="1" x14ac:dyDescent="0.25">
      <c r="A2591" s="30">
        <v>45383</v>
      </c>
      <c r="B2591" s="28" t="s">
        <v>2248</v>
      </c>
      <c r="C2591" s="36">
        <v>47483189000184</v>
      </c>
      <c r="D2591" s="5" t="s">
        <v>2700</v>
      </c>
      <c r="E2591" s="13" t="s">
        <v>2699</v>
      </c>
      <c r="F2591" s="13">
        <v>20</v>
      </c>
      <c r="G2591" s="13" t="s">
        <v>2698</v>
      </c>
      <c r="H2591" s="18" t="s">
        <v>6</v>
      </c>
      <c r="I2591" s="13" t="s">
        <v>5</v>
      </c>
      <c r="J2591" s="13" t="s">
        <v>10</v>
      </c>
      <c r="K2591" s="19">
        <v>45392</v>
      </c>
      <c r="L2591" s="19" t="s">
        <v>53</v>
      </c>
      <c r="M2591" s="18" t="s">
        <v>29</v>
      </c>
      <c r="N2591" s="80" t="s">
        <v>1126</v>
      </c>
      <c r="O2591" s="79">
        <v>45434</v>
      </c>
      <c r="P2591" s="21" t="s">
        <v>1196</v>
      </c>
      <c r="Q2591" s="20">
        <v>99.55</v>
      </c>
      <c r="R2591" s="19">
        <v>45468</v>
      </c>
      <c r="S2591" s="13" t="s">
        <v>1196</v>
      </c>
      <c r="T2591" s="18">
        <v>129.84</v>
      </c>
      <c r="U2591" s="17"/>
      <c r="V2591" s="16"/>
      <c r="W2591" s="15"/>
      <c r="X2591" s="14"/>
      <c r="Y2591" s="13"/>
      <c r="Z2591" s="12"/>
      <c r="AA2591" s="11" t="s">
        <v>1195</v>
      </c>
      <c r="AB2591" s="9" t="s">
        <v>1380</v>
      </c>
      <c r="AC2591" s="10" t="s">
        <v>6</v>
      </c>
      <c r="AD2591" s="9" t="s">
        <v>1131</v>
      </c>
      <c r="AE2591" s="8" t="s">
        <v>1193</v>
      </c>
      <c r="AF2591" s="32" t="s">
        <v>2697</v>
      </c>
      <c r="AG2591" s="6">
        <f>IF(P2591="Em Aberto",Q2591,0)+IF(S2591="Em Aberto",T2591,0)+IF(V2591="Em Aberto",W2591,0)+IF(Y2591="Em Aberto",Z2591,0)</f>
        <v>229.39</v>
      </c>
      <c r="AH2591" s="5"/>
    </row>
    <row r="2592" spans="1:34" customFormat="1" ht="11.25" customHeight="1" x14ac:dyDescent="0.25">
      <c r="A2592" s="30">
        <v>45383</v>
      </c>
      <c r="B2592" s="28" t="s">
        <v>2248</v>
      </c>
      <c r="C2592" s="36">
        <v>50608677000185</v>
      </c>
      <c r="D2592" s="5" t="s">
        <v>2696</v>
      </c>
      <c r="E2592" s="13" t="s">
        <v>2695</v>
      </c>
      <c r="F2592" s="13">
        <v>16</v>
      </c>
      <c r="G2592" s="13" t="s">
        <v>2694</v>
      </c>
      <c r="H2592" s="18" t="s">
        <v>11</v>
      </c>
      <c r="I2592" s="13" t="s">
        <v>5</v>
      </c>
      <c r="J2592" s="13" t="s">
        <v>10</v>
      </c>
      <c r="K2592" s="19">
        <v>45392</v>
      </c>
      <c r="L2592" s="19" t="s">
        <v>1565</v>
      </c>
      <c r="M2592" s="18" t="s">
        <v>37</v>
      </c>
      <c r="N2592" s="80" t="s">
        <v>1209</v>
      </c>
      <c r="O2592" s="79">
        <v>45428</v>
      </c>
      <c r="P2592" s="21" t="s">
        <v>1125</v>
      </c>
      <c r="Q2592" s="20">
        <v>84.22</v>
      </c>
      <c r="R2592" s="19">
        <v>45459</v>
      </c>
      <c r="S2592" s="13" t="s">
        <v>1125</v>
      </c>
      <c r="T2592" s="18">
        <v>109.86</v>
      </c>
      <c r="U2592" s="17">
        <v>45489</v>
      </c>
      <c r="V2592" s="16" t="s">
        <v>1196</v>
      </c>
      <c r="W2592" s="15">
        <v>109.86</v>
      </c>
      <c r="X2592" s="14"/>
      <c r="Y2592" s="13"/>
      <c r="Z2592" s="12"/>
      <c r="AA2592" s="11" t="s">
        <v>0</v>
      </c>
      <c r="AB2592" s="9" t="s">
        <v>1123</v>
      </c>
      <c r="AC2592" s="10" t="s">
        <v>1140</v>
      </c>
      <c r="AD2592" s="9" t="s">
        <v>1131</v>
      </c>
      <c r="AE2592" s="8" t="s">
        <v>1123</v>
      </c>
      <c r="AF2592" s="32" t="s">
        <v>2488</v>
      </c>
      <c r="AG2592" s="6">
        <f>IF(P2592="Em Aberto",Q2592,0)+IF(S2592="Em Aberto",T2592,0)+IF(V2592="Em Aberto",W2592,0)+IF(Y2592="Em Aberto",Z2592,0)</f>
        <v>109.86</v>
      </c>
      <c r="AH2592" s="5"/>
    </row>
    <row r="2593" spans="1:34" customFormat="1" ht="11.25" customHeight="1" x14ac:dyDescent="0.25">
      <c r="A2593" s="30">
        <v>45383</v>
      </c>
      <c r="B2593" s="28" t="s">
        <v>2248</v>
      </c>
      <c r="C2593" s="36">
        <v>17931687000181</v>
      </c>
      <c r="D2593" s="5" t="s">
        <v>2693</v>
      </c>
      <c r="E2593" s="13" t="s">
        <v>2692</v>
      </c>
      <c r="F2593" s="13">
        <v>20</v>
      </c>
      <c r="G2593" s="13" t="s">
        <v>2691</v>
      </c>
      <c r="H2593" s="18" t="s">
        <v>11</v>
      </c>
      <c r="I2593" s="13" t="s">
        <v>5</v>
      </c>
      <c r="J2593" s="13" t="s">
        <v>10</v>
      </c>
      <c r="K2593" s="19">
        <v>45392</v>
      </c>
      <c r="L2593" s="19" t="s">
        <v>3</v>
      </c>
      <c r="M2593" s="18" t="s">
        <v>21</v>
      </c>
      <c r="N2593" s="80" t="s">
        <v>20</v>
      </c>
      <c r="O2593" s="79">
        <v>45432</v>
      </c>
      <c r="P2593" s="21" t="s">
        <v>1125</v>
      </c>
      <c r="Q2593" s="20">
        <v>153.16999999999999</v>
      </c>
      <c r="R2593" s="19">
        <v>45463</v>
      </c>
      <c r="S2593" s="13" t="s">
        <v>1125</v>
      </c>
      <c r="T2593" s="18">
        <v>199.8</v>
      </c>
      <c r="U2593" s="17">
        <v>45493</v>
      </c>
      <c r="V2593" s="16" t="s">
        <v>1196</v>
      </c>
      <c r="W2593" s="15">
        <v>199.8</v>
      </c>
      <c r="X2593" s="14"/>
      <c r="Y2593" s="13"/>
      <c r="Z2593" s="12"/>
      <c r="AA2593" s="11" t="s">
        <v>0</v>
      </c>
      <c r="AB2593" s="9" t="s">
        <v>1123</v>
      </c>
      <c r="AC2593" s="10" t="s">
        <v>1140</v>
      </c>
      <c r="AD2593" s="9" t="s">
        <v>1131</v>
      </c>
      <c r="AE2593" s="8" t="s">
        <v>1123</v>
      </c>
      <c r="AF2593" s="32" t="s">
        <v>2640</v>
      </c>
      <c r="AG2593" s="6">
        <f>IF(P2593="Em Aberto",Q2593,0)+IF(S2593="Em Aberto",T2593,0)+IF(V2593="Em Aberto",W2593,0)+IF(Y2593="Em Aberto",Z2593,0)</f>
        <v>199.8</v>
      </c>
      <c r="AH2593" s="5"/>
    </row>
    <row r="2594" spans="1:34" customFormat="1" ht="11.25" customHeight="1" x14ac:dyDescent="0.25">
      <c r="A2594" s="30">
        <v>45383</v>
      </c>
      <c r="B2594" s="28" t="s">
        <v>2248</v>
      </c>
      <c r="C2594" s="36">
        <v>22279205000190</v>
      </c>
      <c r="D2594" s="5" t="s">
        <v>2690</v>
      </c>
      <c r="E2594" s="13" t="s">
        <v>2689</v>
      </c>
      <c r="F2594" s="13">
        <v>20</v>
      </c>
      <c r="G2594" s="13" t="s">
        <v>2688</v>
      </c>
      <c r="H2594" s="18" t="s">
        <v>11</v>
      </c>
      <c r="I2594" s="13" t="s">
        <v>5</v>
      </c>
      <c r="J2594" s="13" t="s">
        <v>10</v>
      </c>
      <c r="K2594" s="19">
        <v>45392</v>
      </c>
      <c r="L2594" s="19" t="s">
        <v>1290</v>
      </c>
      <c r="M2594" s="18" t="s">
        <v>21</v>
      </c>
      <c r="N2594" s="80" t="s">
        <v>20</v>
      </c>
      <c r="O2594" s="79">
        <v>45432</v>
      </c>
      <c r="P2594" s="21" t="s">
        <v>1125</v>
      </c>
      <c r="Q2594" s="20">
        <v>84.19</v>
      </c>
      <c r="R2594" s="19">
        <v>45463</v>
      </c>
      <c r="S2594" s="13" t="s">
        <v>1125</v>
      </c>
      <c r="T2594" s="18">
        <v>109.83</v>
      </c>
      <c r="U2594" s="17">
        <v>45493</v>
      </c>
      <c r="V2594" s="16" t="s">
        <v>1196</v>
      </c>
      <c r="W2594" s="15">
        <v>111.6</v>
      </c>
      <c r="X2594" s="14"/>
      <c r="Y2594" s="13"/>
      <c r="Z2594" s="12"/>
      <c r="AA2594" s="11" t="s">
        <v>0</v>
      </c>
      <c r="AB2594" s="9" t="s">
        <v>1123</v>
      </c>
      <c r="AC2594" s="10" t="s">
        <v>1140</v>
      </c>
      <c r="AD2594" s="9" t="s">
        <v>1131</v>
      </c>
      <c r="AE2594" s="8" t="s">
        <v>1123</v>
      </c>
      <c r="AF2594" s="32" t="s">
        <v>2640</v>
      </c>
      <c r="AG2594" s="6">
        <f>IF(P2594="Em Aberto",Q2594,0)+IF(S2594="Em Aberto",T2594,0)+IF(V2594="Em Aberto",W2594,0)+IF(Y2594="Em Aberto",Z2594,0)</f>
        <v>111.6</v>
      </c>
      <c r="AH2594" s="5"/>
    </row>
    <row r="2595" spans="1:34" customFormat="1" ht="11.25" customHeight="1" x14ac:dyDescent="0.25">
      <c r="A2595" s="30">
        <v>45383</v>
      </c>
      <c r="B2595" s="28" t="s">
        <v>2248</v>
      </c>
      <c r="C2595" s="36">
        <v>36695855000121</v>
      </c>
      <c r="D2595" s="5" t="s">
        <v>2687</v>
      </c>
      <c r="E2595" s="13" t="s">
        <v>2686</v>
      </c>
      <c r="F2595" s="13">
        <v>16</v>
      </c>
      <c r="G2595" s="13" t="s">
        <v>2685</v>
      </c>
      <c r="H2595" s="18" t="s">
        <v>6</v>
      </c>
      <c r="I2595" s="13" t="s">
        <v>5</v>
      </c>
      <c r="J2595" s="13" t="s">
        <v>10</v>
      </c>
      <c r="K2595" s="19">
        <v>45392</v>
      </c>
      <c r="L2595" s="19" t="s">
        <v>1254</v>
      </c>
      <c r="M2595" s="18" t="s">
        <v>29</v>
      </c>
      <c r="N2595" s="80" t="s">
        <v>1126</v>
      </c>
      <c r="O2595" s="79">
        <v>45432</v>
      </c>
      <c r="P2595" s="21" t="s">
        <v>1125</v>
      </c>
      <c r="Q2595" s="20">
        <v>99.55</v>
      </c>
      <c r="R2595" s="19">
        <v>45463</v>
      </c>
      <c r="S2595" s="13" t="s">
        <v>1125</v>
      </c>
      <c r="T2595" s="18">
        <v>129.84</v>
      </c>
      <c r="U2595" s="17">
        <v>45491</v>
      </c>
      <c r="V2595" s="16" t="s">
        <v>1196</v>
      </c>
      <c r="W2595" s="15">
        <v>129.84</v>
      </c>
      <c r="X2595" s="14"/>
      <c r="Y2595" s="13"/>
      <c r="Z2595" s="12"/>
      <c r="AA2595" s="11" t="s">
        <v>0</v>
      </c>
      <c r="AB2595" s="9" t="s">
        <v>1123</v>
      </c>
      <c r="AC2595" s="10" t="s">
        <v>1201</v>
      </c>
      <c r="AD2595" s="9" t="s">
        <v>1131</v>
      </c>
      <c r="AE2595" s="8" t="s">
        <v>1123</v>
      </c>
      <c r="AF2595" s="32" t="s">
        <v>2442</v>
      </c>
      <c r="AG2595" s="6">
        <f>IF(P2595="Em Aberto",Q2595,0)+IF(S2595="Em Aberto",T2595,0)+IF(V2595="Em Aberto",W2595,0)+IF(Y2595="Em Aberto",Z2595,0)</f>
        <v>129.84</v>
      </c>
      <c r="AH2595" s="5"/>
    </row>
    <row r="2596" spans="1:34" customFormat="1" ht="11.25" customHeight="1" x14ac:dyDescent="0.25">
      <c r="A2596" s="30">
        <v>45383</v>
      </c>
      <c r="B2596" s="28" t="s">
        <v>2248</v>
      </c>
      <c r="C2596" s="36">
        <v>49882914000112</v>
      </c>
      <c r="D2596" s="5" t="s">
        <v>2684</v>
      </c>
      <c r="E2596" s="13" t="s">
        <v>2683</v>
      </c>
      <c r="F2596" s="13">
        <v>16</v>
      </c>
      <c r="G2596" s="13" t="s">
        <v>2682</v>
      </c>
      <c r="H2596" s="18" t="s">
        <v>11</v>
      </c>
      <c r="I2596" s="13" t="s">
        <v>5</v>
      </c>
      <c r="J2596" s="13" t="s">
        <v>10</v>
      </c>
      <c r="K2596" s="19">
        <v>45392</v>
      </c>
      <c r="L2596" s="19" t="s">
        <v>283</v>
      </c>
      <c r="M2596" s="18" t="s">
        <v>2</v>
      </c>
      <c r="N2596" s="80" t="s">
        <v>1126</v>
      </c>
      <c r="O2596" s="79">
        <v>45432</v>
      </c>
      <c r="P2596" s="21" t="s">
        <v>1125</v>
      </c>
      <c r="Q2596" s="20">
        <v>99.48</v>
      </c>
      <c r="R2596" s="19">
        <v>45463</v>
      </c>
      <c r="S2596" s="13" t="s">
        <v>1196</v>
      </c>
      <c r="T2596" s="18">
        <v>131.83000000000001</v>
      </c>
      <c r="U2596" s="17">
        <v>45491</v>
      </c>
      <c r="V2596" s="16" t="s">
        <v>1196</v>
      </c>
      <c r="W2596" s="15">
        <v>129.77000000000001</v>
      </c>
      <c r="X2596" s="14"/>
      <c r="Y2596" s="13"/>
      <c r="Z2596" s="12"/>
      <c r="AA2596" s="11" t="s">
        <v>1195</v>
      </c>
      <c r="AB2596" s="9" t="s">
        <v>1194</v>
      </c>
      <c r="AC2596" s="10" t="s">
        <v>1201</v>
      </c>
      <c r="AD2596" s="9" t="s">
        <v>1131</v>
      </c>
      <c r="AE2596" s="8" t="s">
        <v>1193</v>
      </c>
      <c r="AF2596" s="32" t="s">
        <v>2681</v>
      </c>
      <c r="AG2596" s="6">
        <f>IF(P2596="Em Aberto",Q2596,0)+IF(S2596="Em Aberto",T2596,0)+IF(V2596="Em Aberto",W2596,0)+IF(Y2596="Em Aberto",Z2596,0)</f>
        <v>261.60000000000002</v>
      </c>
      <c r="AH2596" s="5"/>
    </row>
    <row r="2597" spans="1:34" customFormat="1" ht="11.25" customHeight="1" x14ac:dyDescent="0.25">
      <c r="A2597" s="30">
        <v>45383</v>
      </c>
      <c r="B2597" s="28" t="s">
        <v>2248</v>
      </c>
      <c r="C2597" s="36">
        <v>46705953000156</v>
      </c>
      <c r="D2597" s="5" t="s">
        <v>2680</v>
      </c>
      <c r="E2597" s="13">
        <v>2240033</v>
      </c>
      <c r="F2597" s="13">
        <v>15</v>
      </c>
      <c r="G2597" s="13" t="s">
        <v>2679</v>
      </c>
      <c r="H2597" s="18" t="s">
        <v>6</v>
      </c>
      <c r="I2597" s="13" t="s">
        <v>5</v>
      </c>
      <c r="J2597" s="13" t="s">
        <v>4</v>
      </c>
      <c r="K2597" s="19">
        <v>45392</v>
      </c>
      <c r="L2597" s="19" t="s">
        <v>1600</v>
      </c>
      <c r="M2597" s="18" t="s">
        <v>29</v>
      </c>
      <c r="N2597" s="80" t="s">
        <v>1126</v>
      </c>
      <c r="O2597" s="79">
        <v>45427</v>
      </c>
      <c r="P2597" s="21" t="s">
        <v>1125</v>
      </c>
      <c r="Q2597" s="20">
        <v>220</v>
      </c>
      <c r="R2597" s="19">
        <v>45458</v>
      </c>
      <c r="S2597" s="13" t="s">
        <v>1125</v>
      </c>
      <c r="T2597" s="18">
        <v>220</v>
      </c>
      <c r="U2597" s="17">
        <v>45488</v>
      </c>
      <c r="V2597" s="16" t="s">
        <v>1125</v>
      </c>
      <c r="W2597" s="15">
        <v>220</v>
      </c>
      <c r="X2597" s="14"/>
      <c r="Y2597" s="13"/>
      <c r="Z2597" s="12"/>
      <c r="AA2597" s="11" t="s">
        <v>0</v>
      </c>
      <c r="AB2597" s="9" t="s">
        <v>1123</v>
      </c>
      <c r="AC2597" s="10" t="s">
        <v>6</v>
      </c>
      <c r="AD2597" s="9" t="s">
        <v>1131</v>
      </c>
      <c r="AE2597" s="8" t="s">
        <v>1123</v>
      </c>
      <c r="AF2597" s="32" t="s">
        <v>2678</v>
      </c>
      <c r="AG2597" s="6">
        <f>IF(P2597="Em Aberto",Q2597,0)+IF(S2597="Em Aberto",T2597,0)+IF(V2597="Em Aberto",W2597,0)+IF(Y2597="Em Aberto",Z2597,0)</f>
        <v>0</v>
      </c>
      <c r="AH2597" s="5"/>
    </row>
    <row r="2598" spans="1:34" customFormat="1" ht="11.25" customHeight="1" x14ac:dyDescent="0.25">
      <c r="A2598" s="30">
        <v>45383</v>
      </c>
      <c r="B2598" s="28" t="s">
        <v>2248</v>
      </c>
      <c r="C2598" s="36">
        <v>46420362000132</v>
      </c>
      <c r="D2598" s="5" t="s">
        <v>2677</v>
      </c>
      <c r="E2598" s="13" t="s">
        <v>2676</v>
      </c>
      <c r="F2598" s="13">
        <v>20</v>
      </c>
      <c r="G2598" s="13" t="s">
        <v>2675</v>
      </c>
      <c r="H2598" s="18" t="s">
        <v>11</v>
      </c>
      <c r="I2598" s="13" t="s">
        <v>5</v>
      </c>
      <c r="J2598" s="13" t="s">
        <v>10</v>
      </c>
      <c r="K2598" s="19">
        <v>45392</v>
      </c>
      <c r="L2598" s="19" t="s">
        <v>283</v>
      </c>
      <c r="M2598" s="18" t="s">
        <v>123</v>
      </c>
      <c r="N2598" s="80" t="s">
        <v>1209</v>
      </c>
      <c r="O2598" s="79">
        <v>45432</v>
      </c>
      <c r="P2598" s="21" t="s">
        <v>1125</v>
      </c>
      <c r="Q2598" s="20">
        <v>68.83</v>
      </c>
      <c r="R2598" s="19">
        <v>45463</v>
      </c>
      <c r="S2598" s="13" t="s">
        <v>1125</v>
      </c>
      <c r="T2598" s="18">
        <v>89.79</v>
      </c>
      <c r="U2598" s="17">
        <v>45493</v>
      </c>
      <c r="V2598" s="16" t="s">
        <v>1196</v>
      </c>
      <c r="W2598" s="15">
        <v>89.79</v>
      </c>
      <c r="X2598" s="14"/>
      <c r="Y2598" s="13"/>
      <c r="Z2598" s="12"/>
      <c r="AA2598" s="11" t="s">
        <v>0</v>
      </c>
      <c r="AB2598" s="9" t="s">
        <v>1123</v>
      </c>
      <c r="AC2598" s="10" t="s">
        <v>1140</v>
      </c>
      <c r="AD2598" s="9" t="s">
        <v>1131</v>
      </c>
      <c r="AE2598" s="8" t="s">
        <v>1123</v>
      </c>
      <c r="AF2598" s="32" t="s">
        <v>2640</v>
      </c>
      <c r="AG2598" s="6">
        <f>IF(P2598="Em Aberto",Q2598,0)+IF(S2598="Em Aberto",T2598,0)+IF(V2598="Em Aberto",W2598,0)+IF(Y2598="Em Aberto",Z2598,0)</f>
        <v>89.79</v>
      </c>
      <c r="AH2598" s="5"/>
    </row>
    <row r="2599" spans="1:34" customFormat="1" ht="11.25" customHeight="1" x14ac:dyDescent="0.25">
      <c r="A2599" s="30">
        <v>45383</v>
      </c>
      <c r="B2599" s="28" t="s">
        <v>2248</v>
      </c>
      <c r="C2599" s="36">
        <v>20491245000176</v>
      </c>
      <c r="D2599" s="5" t="s">
        <v>2674</v>
      </c>
      <c r="E2599" s="13" t="s">
        <v>2673</v>
      </c>
      <c r="F2599" s="13">
        <v>11</v>
      </c>
      <c r="G2599" s="13" t="s">
        <v>2672</v>
      </c>
      <c r="H2599" s="18" t="s">
        <v>11</v>
      </c>
      <c r="I2599" s="13" t="s">
        <v>5</v>
      </c>
      <c r="J2599" s="13" t="s">
        <v>10</v>
      </c>
      <c r="K2599" s="19">
        <v>45392</v>
      </c>
      <c r="L2599" s="19" t="s">
        <v>1163</v>
      </c>
      <c r="M2599" s="18" t="s">
        <v>2</v>
      </c>
      <c r="N2599" s="80" t="s">
        <v>1126</v>
      </c>
      <c r="O2599" s="79">
        <v>45425</v>
      </c>
      <c r="P2599" s="21" t="s">
        <v>1125</v>
      </c>
      <c r="Q2599" s="20">
        <v>54.41</v>
      </c>
      <c r="R2599" s="19">
        <v>45455</v>
      </c>
      <c r="S2599" s="13" t="s">
        <v>1125</v>
      </c>
      <c r="T2599" s="18">
        <v>130.9</v>
      </c>
      <c r="U2599" s="17">
        <v>45488</v>
      </c>
      <c r="V2599" s="16" t="s">
        <v>1125</v>
      </c>
      <c r="W2599" s="15">
        <v>129.77000000000001</v>
      </c>
      <c r="X2599" s="14"/>
      <c r="Y2599" s="13"/>
      <c r="Z2599" s="12"/>
      <c r="AA2599" s="11" t="s">
        <v>0</v>
      </c>
      <c r="AB2599" s="9" t="s">
        <v>1123</v>
      </c>
      <c r="AC2599" s="10" t="s">
        <v>1201</v>
      </c>
      <c r="AD2599" s="9" t="s">
        <v>1131</v>
      </c>
      <c r="AE2599" s="8" t="s">
        <v>1123</v>
      </c>
      <c r="AF2599" s="32" t="s">
        <v>2671</v>
      </c>
      <c r="AG2599" s="6">
        <f>IF(P2599="Em Aberto",Q2599,0)+IF(S2599="Em Aberto",T2599,0)+IF(V2599="Em Aberto",W2599,0)+IF(Y2599="Em Aberto",Z2599,0)</f>
        <v>0</v>
      </c>
      <c r="AH2599" s="5"/>
    </row>
    <row r="2600" spans="1:34" customFormat="1" ht="11.25" customHeight="1" x14ac:dyDescent="0.25">
      <c r="A2600" s="30">
        <v>45383</v>
      </c>
      <c r="B2600" s="28" t="s">
        <v>2248</v>
      </c>
      <c r="C2600" s="36">
        <v>32929449000125</v>
      </c>
      <c r="D2600" s="5" t="s">
        <v>2670</v>
      </c>
      <c r="E2600" s="13" t="s">
        <v>2669</v>
      </c>
      <c r="F2600" s="13">
        <v>20</v>
      </c>
      <c r="G2600" s="13" t="s">
        <v>2668</v>
      </c>
      <c r="H2600" s="18" t="s">
        <v>11</v>
      </c>
      <c r="I2600" s="13" t="s">
        <v>5</v>
      </c>
      <c r="J2600" s="13" t="s">
        <v>10</v>
      </c>
      <c r="K2600" s="19">
        <v>45393</v>
      </c>
      <c r="L2600" s="19" t="s">
        <v>56</v>
      </c>
      <c r="M2600" s="18" t="s">
        <v>15</v>
      </c>
      <c r="N2600" s="80" t="s">
        <v>1209</v>
      </c>
      <c r="O2600" s="79">
        <v>45434</v>
      </c>
      <c r="P2600" s="21" t="s">
        <v>1125</v>
      </c>
      <c r="Q2600" s="20">
        <v>80.56</v>
      </c>
      <c r="R2600" s="19">
        <v>45463</v>
      </c>
      <c r="S2600" s="13" t="s">
        <v>1125</v>
      </c>
      <c r="T2600" s="18">
        <v>89.87</v>
      </c>
      <c r="U2600" s="17">
        <v>45493</v>
      </c>
      <c r="V2600" s="16" t="s">
        <v>1196</v>
      </c>
      <c r="W2600" s="15">
        <v>91.84</v>
      </c>
      <c r="X2600" s="14"/>
      <c r="Y2600" s="13"/>
      <c r="Z2600" s="12"/>
      <c r="AA2600" s="11" t="s">
        <v>0</v>
      </c>
      <c r="AB2600" s="9" t="s">
        <v>1123</v>
      </c>
      <c r="AC2600" s="10" t="s">
        <v>1243</v>
      </c>
      <c r="AD2600" s="9" t="s">
        <v>1131</v>
      </c>
      <c r="AE2600" s="8" t="s">
        <v>1123</v>
      </c>
      <c r="AF2600" s="32" t="s">
        <v>2667</v>
      </c>
      <c r="AG2600" s="6">
        <f>IF(P2600="Em Aberto",Q2600,0)+IF(S2600="Em Aberto",T2600,0)+IF(V2600="Em Aberto",W2600,0)+IF(Y2600="Em Aberto",Z2600,0)</f>
        <v>91.84</v>
      </c>
      <c r="AH2600" s="5"/>
    </row>
    <row r="2601" spans="1:34" customFormat="1" ht="11.25" customHeight="1" x14ac:dyDescent="0.25">
      <c r="A2601" s="30">
        <v>45383</v>
      </c>
      <c r="B2601" s="28" t="s">
        <v>2248</v>
      </c>
      <c r="C2601" s="36">
        <v>11201148000100</v>
      </c>
      <c r="D2601" s="5" t="s">
        <v>2666</v>
      </c>
      <c r="E2601" s="13" t="s">
        <v>2665</v>
      </c>
      <c r="F2601" s="13">
        <v>20</v>
      </c>
      <c r="G2601" s="13" t="s">
        <v>2664</v>
      </c>
      <c r="H2601" s="18" t="s">
        <v>11</v>
      </c>
      <c r="I2601" s="13" t="s">
        <v>5</v>
      </c>
      <c r="J2601" s="13" t="s">
        <v>10</v>
      </c>
      <c r="K2601" s="19">
        <v>45393</v>
      </c>
      <c r="L2601" s="19" t="s">
        <v>1158</v>
      </c>
      <c r="M2601" s="18" t="s">
        <v>110</v>
      </c>
      <c r="N2601" s="80" t="s">
        <v>20</v>
      </c>
      <c r="O2601" s="79">
        <v>45432</v>
      </c>
      <c r="P2601" s="21" t="s">
        <v>1125</v>
      </c>
      <c r="Q2601" s="20">
        <v>65.84</v>
      </c>
      <c r="R2601" s="19">
        <v>45472</v>
      </c>
      <c r="S2601" s="13" t="s">
        <v>1125</v>
      </c>
      <c r="T2601" s="18">
        <v>89.9</v>
      </c>
      <c r="U2601" s="17">
        <v>45495</v>
      </c>
      <c r="V2601" s="16" t="s">
        <v>1196</v>
      </c>
      <c r="W2601" s="15">
        <v>109.81</v>
      </c>
      <c r="X2601" s="14"/>
      <c r="Y2601" s="13"/>
      <c r="Z2601" s="12"/>
      <c r="AA2601" s="11" t="s">
        <v>0</v>
      </c>
      <c r="AB2601" s="9" t="s">
        <v>1123</v>
      </c>
      <c r="AC2601" s="10" t="s">
        <v>1978</v>
      </c>
      <c r="AD2601" s="9" t="s">
        <v>1131</v>
      </c>
      <c r="AE2601" s="8" t="s">
        <v>1123</v>
      </c>
      <c r="AF2601" s="32" t="s">
        <v>2663</v>
      </c>
      <c r="AG2601" s="6">
        <f>IF(P2601="Em Aberto",Q2601,0)+IF(S2601="Em Aberto",T2601,0)+IF(V2601="Em Aberto",W2601,0)+IF(Y2601="Em Aberto",Z2601,0)</f>
        <v>109.81</v>
      </c>
      <c r="AH2601" s="5"/>
    </row>
    <row r="2602" spans="1:34" customFormat="1" ht="11.25" customHeight="1" x14ac:dyDescent="0.25">
      <c r="A2602" s="30">
        <v>45383</v>
      </c>
      <c r="B2602" s="28" t="s">
        <v>2248</v>
      </c>
      <c r="C2602" s="36">
        <v>28630680000146</v>
      </c>
      <c r="D2602" s="5" t="s">
        <v>2662</v>
      </c>
      <c r="E2602" s="13" t="s">
        <v>2661</v>
      </c>
      <c r="F2602" s="13">
        <v>20</v>
      </c>
      <c r="G2602" s="13" t="s">
        <v>2660</v>
      </c>
      <c r="H2602" s="18" t="s">
        <v>6</v>
      </c>
      <c r="I2602" s="13" t="s">
        <v>5</v>
      </c>
      <c r="J2602" s="13" t="s">
        <v>10</v>
      </c>
      <c r="K2602" s="19">
        <v>45393</v>
      </c>
      <c r="L2602" s="19" t="s">
        <v>1158</v>
      </c>
      <c r="M2602" s="18" t="s">
        <v>72</v>
      </c>
      <c r="N2602" s="80" t="s">
        <v>20</v>
      </c>
      <c r="O2602" s="79">
        <v>45434</v>
      </c>
      <c r="P2602" s="21" t="s">
        <v>1196</v>
      </c>
      <c r="Q2602" s="20">
        <v>95.18</v>
      </c>
      <c r="R2602" s="19">
        <v>45468</v>
      </c>
      <c r="S2602" s="13" t="s">
        <v>1196</v>
      </c>
      <c r="T2602" s="18">
        <v>129.81</v>
      </c>
      <c r="U2602" s="17"/>
      <c r="V2602" s="16"/>
      <c r="W2602" s="15"/>
      <c r="X2602" s="14"/>
      <c r="Y2602" s="13"/>
      <c r="Z2602" s="12"/>
      <c r="AA2602" s="11" t="s">
        <v>1195</v>
      </c>
      <c r="AB2602" s="9" t="s">
        <v>1380</v>
      </c>
      <c r="AC2602" s="10" t="s">
        <v>6</v>
      </c>
      <c r="AD2602" s="9" t="s">
        <v>1124</v>
      </c>
      <c r="AE2602" s="8" t="s">
        <v>1193</v>
      </c>
      <c r="AF2602" s="32" t="s">
        <v>2659</v>
      </c>
      <c r="AG2602" s="6">
        <f>IF(P2602="Em Aberto",Q2602,0)+IF(S2602="Em Aberto",T2602,0)+IF(V2602="Em Aberto",W2602,0)+IF(Y2602="Em Aberto",Z2602,0)</f>
        <v>224.99</v>
      </c>
      <c r="AH2602" s="5"/>
    </row>
    <row r="2603" spans="1:34" customFormat="1" ht="11.25" customHeight="1" x14ac:dyDescent="0.25">
      <c r="A2603" s="30">
        <v>45383</v>
      </c>
      <c r="B2603" s="28" t="s">
        <v>2248</v>
      </c>
      <c r="C2603" s="36">
        <v>47978140000100</v>
      </c>
      <c r="D2603" s="5" t="s">
        <v>2658</v>
      </c>
      <c r="E2603" s="13" t="s">
        <v>2657</v>
      </c>
      <c r="F2603" s="13">
        <v>20</v>
      </c>
      <c r="G2603" s="13" t="s">
        <v>2656</v>
      </c>
      <c r="H2603" s="18" t="s">
        <v>6</v>
      </c>
      <c r="I2603" s="13" t="s">
        <v>5</v>
      </c>
      <c r="J2603" s="13" t="s">
        <v>10</v>
      </c>
      <c r="K2603" s="19">
        <v>45393</v>
      </c>
      <c r="L2603" s="19" t="s">
        <v>283</v>
      </c>
      <c r="M2603" s="18" t="s">
        <v>2</v>
      </c>
      <c r="N2603" s="80" t="s">
        <v>1126</v>
      </c>
      <c r="O2603" s="79">
        <v>45434</v>
      </c>
      <c r="P2603" s="21" t="s">
        <v>1196</v>
      </c>
      <c r="Q2603" s="20">
        <v>95.16</v>
      </c>
      <c r="R2603" s="19">
        <v>45468</v>
      </c>
      <c r="S2603" s="13" t="s">
        <v>1196</v>
      </c>
      <c r="T2603" s="18">
        <v>129.77000000000001</v>
      </c>
      <c r="U2603" s="17"/>
      <c r="V2603" s="16"/>
      <c r="W2603" s="15"/>
      <c r="X2603" s="14"/>
      <c r="Y2603" s="13"/>
      <c r="Z2603" s="12"/>
      <c r="AA2603" s="11" t="s">
        <v>1195</v>
      </c>
      <c r="AB2603" s="9" t="s">
        <v>1380</v>
      </c>
      <c r="AC2603" s="10" t="s">
        <v>6</v>
      </c>
      <c r="AD2603" s="9" t="s">
        <v>1124</v>
      </c>
      <c r="AE2603" s="8" t="s">
        <v>1193</v>
      </c>
      <c r="AF2603" s="32" t="s">
        <v>2655</v>
      </c>
      <c r="AG2603" s="6">
        <f>IF(P2603="Em Aberto",Q2603,0)+IF(S2603="Em Aberto",T2603,0)+IF(V2603="Em Aberto",W2603,0)+IF(Y2603="Em Aberto",Z2603,0)</f>
        <v>224.93</v>
      </c>
      <c r="AH2603" s="5"/>
    </row>
    <row r="2604" spans="1:34" customFormat="1" ht="11.25" customHeight="1" x14ac:dyDescent="0.25">
      <c r="A2604" s="30">
        <v>45383</v>
      </c>
      <c r="B2604" s="28" t="s">
        <v>2248</v>
      </c>
      <c r="C2604" s="36">
        <v>37162559000128</v>
      </c>
      <c r="D2604" s="5" t="s">
        <v>2654</v>
      </c>
      <c r="E2604" s="13" t="s">
        <v>2653</v>
      </c>
      <c r="F2604" s="13">
        <v>20</v>
      </c>
      <c r="G2604" s="13" t="s">
        <v>2652</v>
      </c>
      <c r="H2604" s="18" t="s">
        <v>6</v>
      </c>
      <c r="I2604" s="13" t="s">
        <v>5</v>
      </c>
      <c r="J2604" s="13" t="s">
        <v>10</v>
      </c>
      <c r="K2604" s="19">
        <v>45393</v>
      </c>
      <c r="L2604" s="19" t="s">
        <v>114</v>
      </c>
      <c r="M2604" s="18" t="s">
        <v>110</v>
      </c>
      <c r="N2604" s="80" t="s">
        <v>20</v>
      </c>
      <c r="O2604" s="79">
        <v>45434</v>
      </c>
      <c r="P2604" s="21" t="s">
        <v>1125</v>
      </c>
      <c r="Q2604" s="20">
        <v>80.52</v>
      </c>
      <c r="R2604" s="19">
        <v>45468</v>
      </c>
      <c r="S2604" s="13" t="s">
        <v>1125</v>
      </c>
      <c r="T2604" s="18">
        <v>109.81</v>
      </c>
      <c r="U2604" s="17">
        <v>45495</v>
      </c>
      <c r="V2604" s="16" t="s">
        <v>1196</v>
      </c>
      <c r="W2604" s="15">
        <v>109.81</v>
      </c>
      <c r="X2604" s="14"/>
      <c r="Y2604" s="13"/>
      <c r="Z2604" s="12"/>
      <c r="AA2604" s="11" t="s">
        <v>0</v>
      </c>
      <c r="AB2604" s="9" t="s">
        <v>1123</v>
      </c>
      <c r="AC2604" s="10" t="s">
        <v>6</v>
      </c>
      <c r="AD2604" s="9" t="s">
        <v>1131</v>
      </c>
      <c r="AE2604" s="8" t="s">
        <v>1123</v>
      </c>
      <c r="AF2604" s="32" t="s">
        <v>2651</v>
      </c>
      <c r="AG2604" s="6">
        <f>IF(P2604="Em Aberto",Q2604,0)+IF(S2604="Em Aberto",T2604,0)+IF(V2604="Em Aberto",W2604,0)+IF(Y2604="Em Aberto",Z2604,0)</f>
        <v>109.81</v>
      </c>
      <c r="AH2604" s="5"/>
    </row>
    <row r="2605" spans="1:34" customFormat="1" ht="11.25" customHeight="1" x14ac:dyDescent="0.25">
      <c r="A2605" s="30">
        <v>45383</v>
      </c>
      <c r="B2605" s="28" t="s">
        <v>2248</v>
      </c>
      <c r="C2605" s="36">
        <v>28449040000134</v>
      </c>
      <c r="D2605" s="5" t="s">
        <v>2650</v>
      </c>
      <c r="E2605" s="13" t="s">
        <v>2649</v>
      </c>
      <c r="F2605" s="13">
        <v>20</v>
      </c>
      <c r="G2605" s="13" t="s">
        <v>2648</v>
      </c>
      <c r="H2605" s="18" t="s">
        <v>11</v>
      </c>
      <c r="I2605" s="13" t="s">
        <v>5</v>
      </c>
      <c r="J2605" s="13" t="s">
        <v>10</v>
      </c>
      <c r="K2605" s="19">
        <v>45393</v>
      </c>
      <c r="L2605" s="19" t="s">
        <v>64</v>
      </c>
      <c r="M2605" s="18" t="s">
        <v>110</v>
      </c>
      <c r="N2605" s="35" t="s">
        <v>20</v>
      </c>
      <c r="O2605" s="79">
        <v>45432</v>
      </c>
      <c r="P2605" s="21" t="s">
        <v>1125</v>
      </c>
      <c r="Q2605" s="20">
        <v>80.5</v>
      </c>
      <c r="R2605" s="19">
        <v>45463</v>
      </c>
      <c r="S2605" s="13" t="s">
        <v>1125</v>
      </c>
      <c r="T2605" s="18">
        <v>109.8</v>
      </c>
      <c r="U2605" s="17">
        <v>45493</v>
      </c>
      <c r="V2605" s="16" t="s">
        <v>1196</v>
      </c>
      <c r="W2605" s="15">
        <v>109.8</v>
      </c>
      <c r="X2605" s="14"/>
      <c r="Y2605" s="13"/>
      <c r="Z2605" s="12"/>
      <c r="AA2605" s="11" t="s">
        <v>0</v>
      </c>
      <c r="AB2605" s="9" t="s">
        <v>1123</v>
      </c>
      <c r="AC2605" s="10" t="s">
        <v>1140</v>
      </c>
      <c r="AD2605" s="9" t="s">
        <v>1131</v>
      </c>
      <c r="AE2605" s="8" t="s">
        <v>1123</v>
      </c>
      <c r="AF2605" s="32" t="s">
        <v>2647</v>
      </c>
      <c r="AG2605" s="6">
        <f>IF(P2605="Em Aberto",Q2605,0)+IF(S2605="Em Aberto",T2605,0)+IF(V2605="Em Aberto",W2605,0)+IF(Y2605="Em Aberto",Z2605,0)</f>
        <v>109.8</v>
      </c>
      <c r="AH2605" s="5"/>
    </row>
    <row r="2606" spans="1:34" customFormat="1" ht="11.25" customHeight="1" x14ac:dyDescent="0.25">
      <c r="A2606" s="30">
        <v>45383</v>
      </c>
      <c r="B2606" s="28" t="s">
        <v>2248</v>
      </c>
      <c r="C2606" s="36">
        <v>11860075000169</v>
      </c>
      <c r="D2606" s="5" t="s">
        <v>2646</v>
      </c>
      <c r="E2606" s="13">
        <v>2293496</v>
      </c>
      <c r="F2606" s="13">
        <v>16</v>
      </c>
      <c r="G2606" s="13" t="s">
        <v>2645</v>
      </c>
      <c r="H2606" s="18" t="s">
        <v>6</v>
      </c>
      <c r="I2606" s="13" t="s">
        <v>5</v>
      </c>
      <c r="J2606" s="13" t="s">
        <v>4</v>
      </c>
      <c r="K2606" s="19">
        <v>45393</v>
      </c>
      <c r="L2606" s="19" t="s">
        <v>68</v>
      </c>
      <c r="M2606" s="18" t="s">
        <v>37</v>
      </c>
      <c r="N2606" s="80" t="s">
        <v>1209</v>
      </c>
      <c r="O2606" s="79">
        <v>45428</v>
      </c>
      <c r="P2606" s="21" t="s">
        <v>1125</v>
      </c>
      <c r="Q2606" s="20">
        <v>170</v>
      </c>
      <c r="R2606" s="19">
        <v>45482</v>
      </c>
      <c r="S2606" s="13" t="s">
        <v>1196</v>
      </c>
      <c r="T2606" s="18">
        <v>170</v>
      </c>
      <c r="U2606" s="17"/>
      <c r="V2606" s="16"/>
      <c r="W2606" s="15"/>
      <c r="X2606" s="14"/>
      <c r="Y2606" s="13"/>
      <c r="Z2606" s="12"/>
      <c r="AA2606" s="11" t="s">
        <v>1195</v>
      </c>
      <c r="AB2606" s="9" t="s">
        <v>1194</v>
      </c>
      <c r="AC2606" s="10" t="s">
        <v>6</v>
      </c>
      <c r="AD2606" s="9" t="s">
        <v>1131</v>
      </c>
      <c r="AE2606" s="8" t="s">
        <v>1193</v>
      </c>
      <c r="AF2606" s="32" t="s">
        <v>2644</v>
      </c>
      <c r="AG2606" s="6">
        <f>IF(P2606="Em Aberto",Q2606,0)+IF(S2606="Em Aberto",T2606,0)+IF(V2606="Em Aberto",W2606,0)+IF(Y2606="Em Aberto",Z2606,0)</f>
        <v>170</v>
      </c>
      <c r="AH2606" s="5"/>
    </row>
    <row r="2607" spans="1:34" customFormat="1" ht="11.25" customHeight="1" x14ac:dyDescent="0.25">
      <c r="A2607" s="30">
        <v>45383</v>
      </c>
      <c r="B2607" s="28" t="s">
        <v>2248</v>
      </c>
      <c r="C2607" s="36">
        <v>39692031000196</v>
      </c>
      <c r="D2607" s="5" t="s">
        <v>2643</v>
      </c>
      <c r="E2607" s="13" t="s">
        <v>2642</v>
      </c>
      <c r="F2607" s="13">
        <v>20</v>
      </c>
      <c r="G2607" s="13" t="s">
        <v>2641</v>
      </c>
      <c r="H2607" s="18" t="s">
        <v>11</v>
      </c>
      <c r="I2607" s="13" t="s">
        <v>5</v>
      </c>
      <c r="J2607" s="13" t="s">
        <v>10</v>
      </c>
      <c r="K2607" s="19">
        <v>45394</v>
      </c>
      <c r="L2607" s="19" t="s">
        <v>1258</v>
      </c>
      <c r="M2607" s="18" t="s">
        <v>37</v>
      </c>
      <c r="N2607" s="80" t="s">
        <v>1209</v>
      </c>
      <c r="O2607" s="79">
        <v>45432</v>
      </c>
      <c r="P2607" s="21" t="s">
        <v>1125</v>
      </c>
      <c r="Q2607" s="20">
        <v>76.89</v>
      </c>
      <c r="R2607" s="19">
        <v>45463</v>
      </c>
      <c r="S2607" s="13" t="s">
        <v>1125</v>
      </c>
      <c r="T2607" s="18">
        <v>109.86</v>
      </c>
      <c r="U2607" s="17">
        <v>45493</v>
      </c>
      <c r="V2607" s="16" t="s">
        <v>1196</v>
      </c>
      <c r="W2607" s="15">
        <v>109.86</v>
      </c>
      <c r="X2607" s="14"/>
      <c r="Y2607" s="13"/>
      <c r="Z2607" s="12"/>
      <c r="AA2607" s="11" t="s">
        <v>0</v>
      </c>
      <c r="AB2607" s="9" t="s">
        <v>1123</v>
      </c>
      <c r="AC2607" s="10" t="s">
        <v>1140</v>
      </c>
      <c r="AD2607" s="9" t="s">
        <v>1131</v>
      </c>
      <c r="AE2607" s="8" t="s">
        <v>1123</v>
      </c>
      <c r="AF2607" s="32" t="s">
        <v>2640</v>
      </c>
      <c r="AG2607" s="6">
        <f>IF(P2607="Em Aberto",Q2607,0)+IF(S2607="Em Aberto",T2607,0)+IF(V2607="Em Aberto",W2607,0)+IF(Y2607="Em Aberto",Z2607,0)</f>
        <v>109.86</v>
      </c>
      <c r="AH2607" s="5"/>
    </row>
    <row r="2608" spans="1:34" customFormat="1" ht="11.25" customHeight="1" x14ac:dyDescent="0.25">
      <c r="A2608" s="30">
        <v>45383</v>
      </c>
      <c r="B2608" s="28" t="s">
        <v>2248</v>
      </c>
      <c r="C2608" s="36">
        <v>42091987000147</v>
      </c>
      <c r="D2608" s="5" t="s">
        <v>2639</v>
      </c>
      <c r="E2608" s="13" t="s">
        <v>2638</v>
      </c>
      <c r="F2608" s="13">
        <v>20</v>
      </c>
      <c r="G2608" s="13" t="s">
        <v>2637</v>
      </c>
      <c r="H2608" s="18" t="s">
        <v>6</v>
      </c>
      <c r="I2608" s="13" t="s">
        <v>5</v>
      </c>
      <c r="J2608" s="13" t="s">
        <v>10</v>
      </c>
      <c r="K2608" s="19">
        <v>45394</v>
      </c>
      <c r="L2608" s="19" t="s">
        <v>16</v>
      </c>
      <c r="M2608" s="18" t="s">
        <v>118</v>
      </c>
      <c r="N2608" s="80" t="s">
        <v>1209</v>
      </c>
      <c r="O2608" s="79">
        <v>45434</v>
      </c>
      <c r="P2608" s="21" t="s">
        <v>1125</v>
      </c>
      <c r="Q2608" s="20">
        <v>90.89</v>
      </c>
      <c r="R2608" s="19">
        <v>45468</v>
      </c>
      <c r="S2608" s="13" t="s">
        <v>1196</v>
      </c>
      <c r="T2608" s="18">
        <v>129.84</v>
      </c>
      <c r="U2608" s="17">
        <v>45495</v>
      </c>
      <c r="V2608" s="16" t="s">
        <v>1196</v>
      </c>
      <c r="W2608" s="15">
        <v>132</v>
      </c>
      <c r="X2608" s="14"/>
      <c r="Y2608" s="13"/>
      <c r="Z2608" s="12"/>
      <c r="AA2608" s="11" t="s">
        <v>1195</v>
      </c>
      <c r="AB2608" s="9" t="s">
        <v>1194</v>
      </c>
      <c r="AC2608" s="10" t="s">
        <v>6</v>
      </c>
      <c r="AD2608" s="9" t="s">
        <v>1131</v>
      </c>
      <c r="AE2608" s="8" t="s">
        <v>1193</v>
      </c>
      <c r="AF2608" s="32" t="s">
        <v>2636</v>
      </c>
      <c r="AG2608" s="6">
        <f>IF(P2608="Em Aberto",Q2608,0)+IF(S2608="Em Aberto",T2608,0)+IF(V2608="Em Aberto",W2608,0)+IF(Y2608="Em Aberto",Z2608,0)</f>
        <v>261.84000000000003</v>
      </c>
      <c r="AH2608" s="5"/>
    </row>
    <row r="2609" spans="1:34" customFormat="1" ht="11.25" customHeight="1" x14ac:dyDescent="0.25">
      <c r="A2609" s="30">
        <v>45383</v>
      </c>
      <c r="B2609" s="28" t="s">
        <v>2248</v>
      </c>
      <c r="C2609" s="36">
        <v>11744288000125</v>
      </c>
      <c r="D2609" s="5" t="s">
        <v>2635</v>
      </c>
      <c r="E2609" s="13" t="s">
        <v>2634</v>
      </c>
      <c r="F2609" s="13">
        <v>16</v>
      </c>
      <c r="G2609" s="13" t="s">
        <v>2633</v>
      </c>
      <c r="H2609" s="18" t="s">
        <v>6</v>
      </c>
      <c r="I2609" s="13" t="s">
        <v>5</v>
      </c>
      <c r="J2609" s="13" t="s">
        <v>10</v>
      </c>
      <c r="K2609" s="19">
        <v>45394</v>
      </c>
      <c r="L2609" s="19" t="s">
        <v>68</v>
      </c>
      <c r="M2609" s="18" t="s">
        <v>169</v>
      </c>
      <c r="N2609" s="80" t="s">
        <v>1209</v>
      </c>
      <c r="O2609" s="79">
        <v>45432</v>
      </c>
      <c r="P2609" s="21" t="s">
        <v>1125</v>
      </c>
      <c r="Q2609" s="20">
        <v>76.849999999999994</v>
      </c>
      <c r="R2609" s="19">
        <v>45463</v>
      </c>
      <c r="S2609" s="13" t="s">
        <v>1125</v>
      </c>
      <c r="T2609" s="18">
        <v>109.78</v>
      </c>
      <c r="U2609" s="17">
        <v>45491</v>
      </c>
      <c r="V2609" s="16" t="s">
        <v>1196</v>
      </c>
      <c r="W2609" s="15">
        <v>111.82</v>
      </c>
      <c r="X2609" s="14"/>
      <c r="Y2609" s="13"/>
      <c r="Z2609" s="12"/>
      <c r="AA2609" s="11" t="s">
        <v>0</v>
      </c>
      <c r="AB2609" s="9" t="s">
        <v>1123</v>
      </c>
      <c r="AC2609" s="10" t="s">
        <v>6</v>
      </c>
      <c r="AD2609" s="9" t="s">
        <v>1131</v>
      </c>
      <c r="AE2609" s="8" t="s">
        <v>1123</v>
      </c>
      <c r="AF2609" s="32" t="s">
        <v>2632</v>
      </c>
      <c r="AG2609" s="6">
        <f>IF(P2609="Em Aberto",Q2609,0)+IF(S2609="Em Aberto",T2609,0)+IF(V2609="Em Aberto",W2609,0)+IF(Y2609="Em Aberto",Z2609,0)</f>
        <v>111.82</v>
      </c>
      <c r="AH2609" s="5"/>
    </row>
    <row r="2610" spans="1:34" customFormat="1" ht="11.25" customHeight="1" x14ac:dyDescent="0.25">
      <c r="A2610" s="30">
        <v>45383</v>
      </c>
      <c r="B2610" s="28" t="s">
        <v>2248</v>
      </c>
      <c r="C2610" s="36">
        <v>52903811000104</v>
      </c>
      <c r="D2610" s="5" t="s">
        <v>2631</v>
      </c>
      <c r="E2610" s="13" t="s">
        <v>2630</v>
      </c>
      <c r="F2610" s="13">
        <v>20</v>
      </c>
      <c r="G2610" s="13" t="s">
        <v>2629</v>
      </c>
      <c r="H2610" s="18" t="s">
        <v>6</v>
      </c>
      <c r="I2610" s="13" t="s">
        <v>5</v>
      </c>
      <c r="J2610" s="13" t="s">
        <v>10</v>
      </c>
      <c r="K2610" s="19">
        <v>45394</v>
      </c>
      <c r="L2610" s="19" t="s">
        <v>283</v>
      </c>
      <c r="M2610" s="18" t="s">
        <v>181</v>
      </c>
      <c r="N2610" s="80" t="s">
        <v>1209</v>
      </c>
      <c r="O2610" s="79">
        <v>45434</v>
      </c>
      <c r="P2610" s="21" t="s">
        <v>1125</v>
      </c>
      <c r="Q2610" s="20">
        <v>90.84</v>
      </c>
      <c r="R2610" s="19">
        <v>45468</v>
      </c>
      <c r="S2610" s="13" t="s">
        <v>1196</v>
      </c>
      <c r="T2610" s="18">
        <v>129.77000000000001</v>
      </c>
      <c r="U2610" s="17">
        <v>45495</v>
      </c>
      <c r="V2610" s="16" t="s">
        <v>1196</v>
      </c>
      <c r="W2610" s="15">
        <v>131.93</v>
      </c>
      <c r="X2610" s="14"/>
      <c r="Y2610" s="13"/>
      <c r="Z2610" s="12"/>
      <c r="AA2610" s="11" t="s">
        <v>1195</v>
      </c>
      <c r="AB2610" s="9" t="s">
        <v>1194</v>
      </c>
      <c r="AC2610" s="10" t="s">
        <v>6</v>
      </c>
      <c r="AD2610" s="9" t="s">
        <v>1131</v>
      </c>
      <c r="AE2610" s="8" t="s">
        <v>1193</v>
      </c>
      <c r="AF2610" s="32" t="s">
        <v>2597</v>
      </c>
      <c r="AG2610" s="6">
        <f>IF(P2610="Em Aberto",Q2610,0)+IF(S2610="Em Aberto",T2610,0)+IF(V2610="Em Aberto",W2610,0)+IF(Y2610="Em Aberto",Z2610,0)</f>
        <v>261.70000000000005</v>
      </c>
      <c r="AH2610" s="5"/>
    </row>
    <row r="2611" spans="1:34" customFormat="1" ht="11.25" customHeight="1" x14ac:dyDescent="0.25">
      <c r="A2611" s="30">
        <v>45383</v>
      </c>
      <c r="B2611" s="28" t="s">
        <v>2248</v>
      </c>
      <c r="C2611" s="36">
        <v>51130892000186</v>
      </c>
      <c r="D2611" s="5" t="s">
        <v>2628</v>
      </c>
      <c r="E2611" s="13" t="s">
        <v>2627</v>
      </c>
      <c r="F2611" s="13">
        <v>20</v>
      </c>
      <c r="G2611" s="13" t="s">
        <v>2626</v>
      </c>
      <c r="H2611" s="18" t="s">
        <v>6</v>
      </c>
      <c r="I2611" s="13" t="s">
        <v>5</v>
      </c>
      <c r="J2611" s="13" t="s">
        <v>10</v>
      </c>
      <c r="K2611" s="19">
        <v>45394</v>
      </c>
      <c r="L2611" s="19" t="s">
        <v>85</v>
      </c>
      <c r="M2611" s="18" t="s">
        <v>21</v>
      </c>
      <c r="N2611" s="80" t="s">
        <v>20</v>
      </c>
      <c r="O2611" s="79">
        <v>45434</v>
      </c>
      <c r="P2611" s="21" t="s">
        <v>1196</v>
      </c>
      <c r="Q2611" s="20">
        <v>76.83</v>
      </c>
      <c r="R2611" s="19">
        <v>45468</v>
      </c>
      <c r="S2611" s="13" t="s">
        <v>1196</v>
      </c>
      <c r="T2611" s="18">
        <v>109.76</v>
      </c>
      <c r="U2611" s="17"/>
      <c r="V2611" s="16"/>
      <c r="W2611" s="15"/>
      <c r="X2611" s="14"/>
      <c r="Y2611" s="13"/>
      <c r="Z2611" s="12"/>
      <c r="AA2611" s="11" t="s">
        <v>1195</v>
      </c>
      <c r="AB2611" s="9" t="s">
        <v>1380</v>
      </c>
      <c r="AC2611" s="10" t="s">
        <v>6</v>
      </c>
      <c r="AD2611" s="9" t="s">
        <v>1131</v>
      </c>
      <c r="AE2611" s="8" t="s">
        <v>1193</v>
      </c>
      <c r="AF2611" s="32" t="s">
        <v>2625</v>
      </c>
      <c r="AG2611" s="6">
        <f>IF(P2611="Em Aberto",Q2611,0)+IF(S2611="Em Aberto",T2611,0)+IF(V2611="Em Aberto",W2611,0)+IF(Y2611="Em Aberto",Z2611,0)</f>
        <v>186.59</v>
      </c>
      <c r="AH2611" s="5"/>
    </row>
    <row r="2612" spans="1:34" customFormat="1" ht="11.25" customHeight="1" x14ac:dyDescent="0.25">
      <c r="A2612" s="30">
        <v>45383</v>
      </c>
      <c r="B2612" s="28" t="s">
        <v>2248</v>
      </c>
      <c r="C2612" s="36">
        <v>23506340000194</v>
      </c>
      <c r="D2612" s="5" t="s">
        <v>2624</v>
      </c>
      <c r="E2612" s="13" t="s">
        <v>2623</v>
      </c>
      <c r="F2612" s="13">
        <v>20</v>
      </c>
      <c r="G2612" s="13" t="s">
        <v>2622</v>
      </c>
      <c r="H2612" s="18" t="s">
        <v>6</v>
      </c>
      <c r="I2612" s="13" t="s">
        <v>5</v>
      </c>
      <c r="J2612" s="13" t="s">
        <v>10</v>
      </c>
      <c r="K2612" s="19">
        <v>45394</v>
      </c>
      <c r="L2612" s="19" t="s">
        <v>424</v>
      </c>
      <c r="M2612" s="18" t="s">
        <v>21</v>
      </c>
      <c r="N2612" s="80" t="s">
        <v>20</v>
      </c>
      <c r="O2612" s="79">
        <v>45434</v>
      </c>
      <c r="P2612" s="21" t="s">
        <v>1125</v>
      </c>
      <c r="Q2612" s="20">
        <v>76.83</v>
      </c>
      <c r="R2612" s="19">
        <v>45468</v>
      </c>
      <c r="S2612" s="13" t="s">
        <v>1125</v>
      </c>
      <c r="T2612" s="18">
        <v>109.76</v>
      </c>
      <c r="U2612" s="17">
        <v>45495</v>
      </c>
      <c r="V2612" s="16" t="s">
        <v>1196</v>
      </c>
      <c r="W2612" s="15">
        <v>109.76</v>
      </c>
      <c r="X2612" s="14"/>
      <c r="Y2612" s="13"/>
      <c r="Z2612" s="12"/>
      <c r="AA2612" s="11" t="s">
        <v>0</v>
      </c>
      <c r="AB2612" s="9" t="s">
        <v>1123</v>
      </c>
      <c r="AC2612" s="10" t="s">
        <v>6</v>
      </c>
      <c r="AD2612" s="9" t="s">
        <v>1131</v>
      </c>
      <c r="AE2612" s="8" t="s">
        <v>1123</v>
      </c>
      <c r="AF2612" s="32" t="s">
        <v>2521</v>
      </c>
      <c r="AG2612" s="6">
        <f>IF(P2612="Em Aberto",Q2612,0)+IF(S2612="Em Aberto",T2612,0)+IF(V2612="Em Aberto",W2612,0)+IF(Y2612="Em Aberto",Z2612,0)</f>
        <v>109.76</v>
      </c>
      <c r="AH2612" s="5"/>
    </row>
    <row r="2613" spans="1:34" customFormat="1" ht="11.25" customHeight="1" x14ac:dyDescent="0.25">
      <c r="A2613" s="30">
        <v>45383</v>
      </c>
      <c r="B2613" s="28" t="s">
        <v>2248</v>
      </c>
      <c r="C2613" s="36">
        <v>52396931000154</v>
      </c>
      <c r="D2613" s="5" t="s">
        <v>2621</v>
      </c>
      <c r="E2613" s="13" t="s">
        <v>2620</v>
      </c>
      <c r="F2613" s="13">
        <v>20</v>
      </c>
      <c r="G2613" s="13" t="s">
        <v>2619</v>
      </c>
      <c r="H2613" s="18" t="s">
        <v>11</v>
      </c>
      <c r="I2613" s="13" t="s">
        <v>5</v>
      </c>
      <c r="J2613" s="13" t="s">
        <v>10</v>
      </c>
      <c r="K2613" s="19">
        <v>45394</v>
      </c>
      <c r="L2613" s="19" t="s">
        <v>114</v>
      </c>
      <c r="M2613" s="18" t="s">
        <v>201</v>
      </c>
      <c r="N2613" s="80" t="s">
        <v>1209</v>
      </c>
      <c r="O2613" s="79">
        <v>45432</v>
      </c>
      <c r="P2613" s="21" t="s">
        <v>1125</v>
      </c>
      <c r="Q2613" s="20">
        <v>76.88</v>
      </c>
      <c r="R2613" s="19">
        <v>45463</v>
      </c>
      <c r="S2613" s="13" t="s">
        <v>1125</v>
      </c>
      <c r="T2613" s="18">
        <v>109.83</v>
      </c>
      <c r="U2613" s="17">
        <v>45493</v>
      </c>
      <c r="V2613" s="16" t="s">
        <v>1196</v>
      </c>
      <c r="W2613" s="15">
        <v>109.83</v>
      </c>
      <c r="X2613" s="14"/>
      <c r="Y2613" s="13"/>
      <c r="Z2613" s="12"/>
      <c r="AA2613" s="11" t="s">
        <v>0</v>
      </c>
      <c r="AB2613" s="9" t="s">
        <v>1123</v>
      </c>
      <c r="AC2613" s="10" t="s">
        <v>1140</v>
      </c>
      <c r="AD2613" s="9" t="s">
        <v>1131</v>
      </c>
      <c r="AE2613" s="8" t="s">
        <v>1123</v>
      </c>
      <c r="AF2613" s="32" t="s">
        <v>2618</v>
      </c>
      <c r="AG2613" s="6">
        <f>IF(P2613="Em Aberto",Q2613,0)+IF(S2613="Em Aberto",T2613,0)+IF(V2613="Em Aberto",W2613,0)+IF(Y2613="Em Aberto",Z2613,0)</f>
        <v>109.83</v>
      </c>
      <c r="AH2613" s="5"/>
    </row>
    <row r="2614" spans="1:34" customFormat="1" ht="11.25" customHeight="1" x14ac:dyDescent="0.25">
      <c r="A2614" s="30">
        <v>45383</v>
      </c>
      <c r="B2614" s="28" t="s">
        <v>2248</v>
      </c>
      <c r="C2614" s="36">
        <v>24382655000130</v>
      </c>
      <c r="D2614" s="5" t="s">
        <v>2617</v>
      </c>
      <c r="E2614" s="13" t="s">
        <v>2616</v>
      </c>
      <c r="F2614" s="13">
        <v>20</v>
      </c>
      <c r="G2614" s="13" t="s">
        <v>2615</v>
      </c>
      <c r="H2614" s="18" t="s">
        <v>6</v>
      </c>
      <c r="I2614" s="13" t="s">
        <v>5</v>
      </c>
      <c r="J2614" s="13" t="s">
        <v>10</v>
      </c>
      <c r="K2614" s="19">
        <v>45394</v>
      </c>
      <c r="L2614" s="19" t="s">
        <v>16</v>
      </c>
      <c r="M2614" s="18" t="s">
        <v>2</v>
      </c>
      <c r="N2614" s="80" t="s">
        <v>1126</v>
      </c>
      <c r="O2614" s="79">
        <v>45434</v>
      </c>
      <c r="P2614" s="21" t="s">
        <v>1125</v>
      </c>
      <c r="Q2614" s="20">
        <v>76.790000000000006</v>
      </c>
      <c r="R2614" s="19">
        <v>45468</v>
      </c>
      <c r="S2614" s="13" t="s">
        <v>1125</v>
      </c>
      <c r="T2614" s="18">
        <v>109.7</v>
      </c>
      <c r="U2614" s="17">
        <v>45495</v>
      </c>
      <c r="V2614" s="16" t="s">
        <v>1196</v>
      </c>
      <c r="W2614" s="15">
        <v>111.91</v>
      </c>
      <c r="X2614" s="14"/>
      <c r="Y2614" s="13"/>
      <c r="Z2614" s="12"/>
      <c r="AA2614" s="11" t="s">
        <v>0</v>
      </c>
      <c r="AB2614" s="9" t="s">
        <v>1123</v>
      </c>
      <c r="AC2614" s="10" t="s">
        <v>6</v>
      </c>
      <c r="AD2614" s="9" t="s">
        <v>1131</v>
      </c>
      <c r="AE2614" s="8" t="s">
        <v>1123</v>
      </c>
      <c r="AF2614" s="32" t="s">
        <v>2547</v>
      </c>
      <c r="AG2614" s="6">
        <f>IF(P2614="Em Aberto",Q2614,0)+IF(S2614="Em Aberto",T2614,0)+IF(V2614="Em Aberto",W2614,0)+IF(Y2614="Em Aberto",Z2614,0)</f>
        <v>111.91</v>
      </c>
      <c r="AH2614" s="5"/>
    </row>
    <row r="2615" spans="1:34" customFormat="1" ht="11.25" customHeight="1" x14ac:dyDescent="0.25">
      <c r="A2615" s="30">
        <v>45383</v>
      </c>
      <c r="B2615" s="28" t="s">
        <v>2248</v>
      </c>
      <c r="C2615" s="36">
        <v>47637114000100</v>
      </c>
      <c r="D2615" s="5" t="s">
        <v>2614</v>
      </c>
      <c r="E2615" s="13" t="s">
        <v>2613</v>
      </c>
      <c r="F2615" s="13">
        <v>20</v>
      </c>
      <c r="G2615" s="13" t="s">
        <v>2612</v>
      </c>
      <c r="H2615" s="18" t="s">
        <v>6</v>
      </c>
      <c r="I2615" s="13" t="s">
        <v>5</v>
      </c>
      <c r="J2615" s="13" t="s">
        <v>10</v>
      </c>
      <c r="K2615" s="19">
        <v>45394</v>
      </c>
      <c r="L2615" s="19" t="s">
        <v>68</v>
      </c>
      <c r="M2615" s="18" t="s">
        <v>252</v>
      </c>
      <c r="N2615" s="80" t="s">
        <v>1209</v>
      </c>
      <c r="O2615" s="79">
        <v>45434</v>
      </c>
      <c r="P2615" s="21" t="s">
        <v>1125</v>
      </c>
      <c r="Q2615" s="20">
        <v>90.87</v>
      </c>
      <c r="R2615" s="19">
        <v>45468</v>
      </c>
      <c r="S2615" s="13" t="s">
        <v>1125</v>
      </c>
      <c r="T2615" s="18">
        <v>131.66999999999999</v>
      </c>
      <c r="U2615" s="17">
        <v>45495</v>
      </c>
      <c r="V2615" s="16" t="s">
        <v>1196</v>
      </c>
      <c r="W2615" s="15">
        <v>129.81</v>
      </c>
      <c r="X2615" s="14"/>
      <c r="Y2615" s="13"/>
      <c r="Z2615" s="12"/>
      <c r="AA2615" s="11" t="s">
        <v>0</v>
      </c>
      <c r="AB2615" s="9" t="s">
        <v>1123</v>
      </c>
      <c r="AC2615" s="10" t="s">
        <v>6</v>
      </c>
      <c r="AD2615" s="9" t="s">
        <v>1131</v>
      </c>
      <c r="AE2615" s="8" t="s">
        <v>1123</v>
      </c>
      <c r="AF2615" s="32" t="s">
        <v>2611</v>
      </c>
      <c r="AG2615" s="6">
        <f>IF(P2615="Em Aberto",Q2615,0)+IF(S2615="Em Aberto",T2615,0)+IF(V2615="Em Aberto",W2615,0)+IF(Y2615="Em Aberto",Z2615,0)</f>
        <v>129.81</v>
      </c>
      <c r="AH2615" s="5"/>
    </row>
    <row r="2616" spans="1:34" customFormat="1" ht="11.25" customHeight="1" x14ac:dyDescent="0.25">
      <c r="A2616" s="30">
        <v>45383</v>
      </c>
      <c r="B2616" s="28" t="s">
        <v>2248</v>
      </c>
      <c r="C2616" s="36">
        <v>17323309000115</v>
      </c>
      <c r="D2616" s="5" t="s">
        <v>2610</v>
      </c>
      <c r="E2616" s="13">
        <v>2297717</v>
      </c>
      <c r="F2616" s="13">
        <v>17</v>
      </c>
      <c r="G2616" s="13" t="s">
        <v>2609</v>
      </c>
      <c r="H2616" s="18" t="s">
        <v>6</v>
      </c>
      <c r="I2616" s="13" t="s">
        <v>5</v>
      </c>
      <c r="J2616" s="13" t="s">
        <v>4</v>
      </c>
      <c r="K2616" s="19">
        <v>45394</v>
      </c>
      <c r="L2616" s="19" t="s">
        <v>9</v>
      </c>
      <c r="M2616" s="18" t="s">
        <v>197</v>
      </c>
      <c r="N2616" s="80" t="s">
        <v>20</v>
      </c>
      <c r="O2616" s="79">
        <v>45429</v>
      </c>
      <c r="P2616" s="21" t="s">
        <v>1125</v>
      </c>
      <c r="Q2616" s="20">
        <v>220</v>
      </c>
      <c r="R2616" s="19">
        <v>45460</v>
      </c>
      <c r="S2616" s="13" t="s">
        <v>1125</v>
      </c>
      <c r="T2616" s="18">
        <v>220</v>
      </c>
      <c r="U2616" s="17">
        <v>45490</v>
      </c>
      <c r="V2616" s="16" t="s">
        <v>1196</v>
      </c>
      <c r="W2616" s="15">
        <v>220</v>
      </c>
      <c r="X2616" s="14"/>
      <c r="Y2616" s="13"/>
      <c r="Z2616" s="12"/>
      <c r="AA2616" s="11" t="s">
        <v>1195</v>
      </c>
      <c r="AB2616" s="9" t="s">
        <v>1194</v>
      </c>
      <c r="AC2616" s="10" t="s">
        <v>6</v>
      </c>
      <c r="AD2616" s="9" t="s">
        <v>1131</v>
      </c>
      <c r="AE2616" s="8" t="s">
        <v>1193</v>
      </c>
      <c r="AF2616" s="32" t="s">
        <v>2608</v>
      </c>
      <c r="AG2616" s="6">
        <f>IF(P2616="Em Aberto",Q2616,0)+IF(S2616="Em Aberto",T2616,0)+IF(V2616="Em Aberto",W2616,0)+IF(Y2616="Em Aberto",Z2616,0)</f>
        <v>220</v>
      </c>
      <c r="AH2616" s="5"/>
    </row>
    <row r="2617" spans="1:34" customFormat="1" ht="11.25" customHeight="1" x14ac:dyDescent="0.25">
      <c r="A2617" s="30">
        <v>45383</v>
      </c>
      <c r="B2617" s="28" t="s">
        <v>2248</v>
      </c>
      <c r="C2617" s="36">
        <v>50049232000102</v>
      </c>
      <c r="D2617" s="5" t="s">
        <v>2607</v>
      </c>
      <c r="E2617" s="13" t="s">
        <v>2606</v>
      </c>
      <c r="F2617" s="13">
        <v>20</v>
      </c>
      <c r="G2617" s="13" t="s">
        <v>2605</v>
      </c>
      <c r="H2617" s="18" t="s">
        <v>6</v>
      </c>
      <c r="I2617" s="13" t="s">
        <v>5</v>
      </c>
      <c r="J2617" s="13" t="s">
        <v>10</v>
      </c>
      <c r="K2617" s="19">
        <v>45394</v>
      </c>
      <c r="L2617" s="19" t="s">
        <v>30</v>
      </c>
      <c r="M2617" s="18" t="s">
        <v>252</v>
      </c>
      <c r="N2617" s="80" t="s">
        <v>1209</v>
      </c>
      <c r="O2617" s="79">
        <v>45434</v>
      </c>
      <c r="P2617" s="21" t="s">
        <v>1125</v>
      </c>
      <c r="Q2617" s="20">
        <v>153.87</v>
      </c>
      <c r="R2617" s="19">
        <v>45468</v>
      </c>
      <c r="S2617" s="13" t="s">
        <v>1125</v>
      </c>
      <c r="T2617" s="18">
        <v>219.8</v>
      </c>
      <c r="U2617" s="17">
        <v>45495</v>
      </c>
      <c r="V2617" s="16" t="s">
        <v>1196</v>
      </c>
      <c r="W2617" s="15">
        <v>223.47</v>
      </c>
      <c r="X2617" s="14"/>
      <c r="Y2617" s="13"/>
      <c r="Z2617" s="12"/>
      <c r="AA2617" s="11" t="s">
        <v>0</v>
      </c>
      <c r="AB2617" s="9" t="s">
        <v>1123</v>
      </c>
      <c r="AC2617" s="10" t="s">
        <v>1201</v>
      </c>
      <c r="AD2617" s="9" t="s">
        <v>1131</v>
      </c>
      <c r="AE2617" s="8" t="s">
        <v>1123</v>
      </c>
      <c r="AF2617" s="32" t="s">
        <v>2556</v>
      </c>
      <c r="AG2617" s="6">
        <f>IF(P2617="Em Aberto",Q2617,0)+IF(S2617="Em Aberto",T2617,0)+IF(V2617="Em Aberto",W2617,0)+IF(Y2617="Em Aberto",Z2617,0)</f>
        <v>223.47</v>
      </c>
      <c r="AH2617" s="5"/>
    </row>
    <row r="2618" spans="1:34" customFormat="1" ht="11.25" customHeight="1" x14ac:dyDescent="0.25">
      <c r="A2618" s="30">
        <v>45383</v>
      </c>
      <c r="B2618" s="28" t="s">
        <v>2248</v>
      </c>
      <c r="C2618" s="36">
        <v>25992410000197</v>
      </c>
      <c r="D2618" s="5" t="s">
        <v>2604</v>
      </c>
      <c r="E2618" s="13" t="s">
        <v>2603</v>
      </c>
      <c r="F2618" s="13">
        <v>20</v>
      </c>
      <c r="G2618" s="13" t="s">
        <v>2602</v>
      </c>
      <c r="H2618" s="18" t="s">
        <v>11</v>
      </c>
      <c r="I2618" s="13" t="s">
        <v>5</v>
      </c>
      <c r="J2618" s="13" t="s">
        <v>10</v>
      </c>
      <c r="K2618" s="19">
        <v>45394</v>
      </c>
      <c r="L2618" s="19" t="s">
        <v>1158</v>
      </c>
      <c r="M2618" s="18" t="s">
        <v>2021</v>
      </c>
      <c r="N2618" s="80" t="s">
        <v>1209</v>
      </c>
      <c r="O2618" s="79">
        <v>45434</v>
      </c>
      <c r="P2618" s="21" t="s">
        <v>1125</v>
      </c>
      <c r="Q2618" s="20">
        <v>76.86</v>
      </c>
      <c r="R2618" s="19">
        <v>45468</v>
      </c>
      <c r="S2618" s="13" t="s">
        <v>1125</v>
      </c>
      <c r="T2618" s="18">
        <v>109.8</v>
      </c>
      <c r="U2618" s="17">
        <v>45495</v>
      </c>
      <c r="V2618" s="16" t="s">
        <v>1196</v>
      </c>
      <c r="W2618" s="15">
        <v>111.67</v>
      </c>
      <c r="X2618" s="14"/>
      <c r="Y2618" s="13"/>
      <c r="Z2618" s="12"/>
      <c r="AA2618" s="11" t="s">
        <v>0</v>
      </c>
      <c r="AB2618" s="9" t="s">
        <v>1123</v>
      </c>
      <c r="AC2618" s="10" t="s">
        <v>1201</v>
      </c>
      <c r="AD2618" s="9" t="s">
        <v>1131</v>
      </c>
      <c r="AE2618" s="8" t="s">
        <v>1123</v>
      </c>
      <c r="AF2618" s="32" t="s">
        <v>2601</v>
      </c>
      <c r="AG2618" s="6">
        <f>IF(P2618="Em Aberto",Q2618,0)+IF(S2618="Em Aberto",T2618,0)+IF(V2618="Em Aberto",W2618,0)+IF(Y2618="Em Aberto",Z2618,0)</f>
        <v>111.67</v>
      </c>
      <c r="AH2618" s="5"/>
    </row>
    <row r="2619" spans="1:34" customFormat="1" ht="11.25" customHeight="1" x14ac:dyDescent="0.25">
      <c r="A2619" s="30">
        <v>45383</v>
      </c>
      <c r="B2619" s="28" t="s">
        <v>2248</v>
      </c>
      <c r="C2619" s="36">
        <v>20922135000111</v>
      </c>
      <c r="D2619" s="5" t="s">
        <v>2600</v>
      </c>
      <c r="E2619" s="13" t="s">
        <v>2599</v>
      </c>
      <c r="F2619" s="13">
        <v>20</v>
      </c>
      <c r="G2619" s="13" t="s">
        <v>2598</v>
      </c>
      <c r="H2619" s="18" t="s">
        <v>6</v>
      </c>
      <c r="I2619" s="13" t="s">
        <v>5</v>
      </c>
      <c r="J2619" s="13" t="s">
        <v>10</v>
      </c>
      <c r="K2619" s="19">
        <v>45394</v>
      </c>
      <c r="L2619" s="19" t="s">
        <v>46</v>
      </c>
      <c r="M2619" s="18" t="s">
        <v>110</v>
      </c>
      <c r="N2619" s="80" t="s">
        <v>20</v>
      </c>
      <c r="O2619" s="79">
        <v>45434</v>
      </c>
      <c r="P2619" s="21" t="s">
        <v>1125</v>
      </c>
      <c r="Q2619" s="20">
        <v>76.87</v>
      </c>
      <c r="R2619" s="19">
        <v>45468</v>
      </c>
      <c r="S2619" s="13" t="s">
        <v>1196</v>
      </c>
      <c r="T2619" s="18">
        <v>109.81</v>
      </c>
      <c r="U2619" s="17">
        <v>45495</v>
      </c>
      <c r="V2619" s="16" t="s">
        <v>1196</v>
      </c>
      <c r="W2619" s="15">
        <v>111.64</v>
      </c>
      <c r="X2619" s="14"/>
      <c r="Y2619" s="13"/>
      <c r="Z2619" s="12"/>
      <c r="AA2619" s="11" t="s">
        <v>1195</v>
      </c>
      <c r="AB2619" s="9" t="s">
        <v>1194</v>
      </c>
      <c r="AC2619" s="10" t="s">
        <v>6</v>
      </c>
      <c r="AD2619" s="9" t="s">
        <v>1131</v>
      </c>
      <c r="AE2619" s="8" t="s">
        <v>1193</v>
      </c>
      <c r="AF2619" s="32" t="s">
        <v>2597</v>
      </c>
      <c r="AG2619" s="6">
        <f>IF(P2619="Em Aberto",Q2619,0)+IF(S2619="Em Aberto",T2619,0)+IF(V2619="Em Aberto",W2619,0)+IF(Y2619="Em Aberto",Z2619,0)</f>
        <v>221.45</v>
      </c>
      <c r="AH2619" s="5"/>
    </row>
    <row r="2620" spans="1:34" customFormat="1" ht="11.25" customHeight="1" x14ac:dyDescent="0.25">
      <c r="A2620" s="30">
        <v>45383</v>
      </c>
      <c r="B2620" s="28" t="s">
        <v>2248</v>
      </c>
      <c r="C2620" s="36">
        <v>8737732000170</v>
      </c>
      <c r="D2620" s="5" t="s">
        <v>2596</v>
      </c>
      <c r="E2620" s="13" t="s">
        <v>2595</v>
      </c>
      <c r="F2620" s="13">
        <v>16</v>
      </c>
      <c r="G2620" s="13" t="s">
        <v>2594</v>
      </c>
      <c r="H2620" s="18" t="s">
        <v>11</v>
      </c>
      <c r="I2620" s="13" t="s">
        <v>5</v>
      </c>
      <c r="J2620" s="13" t="s">
        <v>10</v>
      </c>
      <c r="K2620" s="19">
        <v>45394</v>
      </c>
      <c r="L2620" s="19" t="s">
        <v>46</v>
      </c>
      <c r="M2620" s="18" t="s">
        <v>153</v>
      </c>
      <c r="N2620" s="80" t="s">
        <v>1126</v>
      </c>
      <c r="O2620" s="79">
        <v>45432</v>
      </c>
      <c r="P2620" s="21" t="s">
        <v>1125</v>
      </c>
      <c r="Q2620" s="20">
        <v>90.89</v>
      </c>
      <c r="R2620" s="19">
        <v>45463</v>
      </c>
      <c r="S2620" s="13" t="s">
        <v>1125</v>
      </c>
      <c r="T2620" s="18">
        <v>129.84</v>
      </c>
      <c r="U2620" s="17">
        <v>45491</v>
      </c>
      <c r="V2620" s="16" t="s">
        <v>1196</v>
      </c>
      <c r="W2620" s="15">
        <v>129.84</v>
      </c>
      <c r="X2620" s="14"/>
      <c r="Y2620" s="13"/>
      <c r="Z2620" s="12"/>
      <c r="AA2620" s="11" t="s">
        <v>0</v>
      </c>
      <c r="AB2620" s="9" t="s">
        <v>1123</v>
      </c>
      <c r="AC2620" s="10" t="s">
        <v>1201</v>
      </c>
      <c r="AD2620" s="9" t="s">
        <v>1131</v>
      </c>
      <c r="AE2620" s="8" t="s">
        <v>1123</v>
      </c>
      <c r="AF2620" s="32" t="s">
        <v>2442</v>
      </c>
      <c r="AG2620" s="6">
        <f>IF(P2620="Em Aberto",Q2620,0)+IF(S2620="Em Aberto",T2620,0)+IF(V2620="Em Aberto",W2620,0)+IF(Y2620="Em Aberto",Z2620,0)</f>
        <v>129.84</v>
      </c>
      <c r="AH2620" s="5"/>
    </row>
    <row r="2621" spans="1:34" customFormat="1" ht="11.25" customHeight="1" x14ac:dyDescent="0.25">
      <c r="A2621" s="30">
        <v>45383</v>
      </c>
      <c r="B2621" s="28" t="s">
        <v>2248</v>
      </c>
      <c r="C2621" s="36">
        <v>49995760000175</v>
      </c>
      <c r="D2621" s="5" t="s">
        <v>2593</v>
      </c>
      <c r="E2621" s="13" t="s">
        <v>2592</v>
      </c>
      <c r="F2621" s="13">
        <v>20</v>
      </c>
      <c r="G2621" s="13" t="s">
        <v>2591</v>
      </c>
      <c r="H2621" s="18" t="s">
        <v>6</v>
      </c>
      <c r="I2621" s="13" t="s">
        <v>5</v>
      </c>
      <c r="J2621" s="13" t="s">
        <v>10</v>
      </c>
      <c r="K2621" s="19">
        <v>45394</v>
      </c>
      <c r="L2621" s="19" t="s">
        <v>56</v>
      </c>
      <c r="M2621" s="18" t="s">
        <v>2470</v>
      </c>
      <c r="N2621" s="80" t="s">
        <v>1209</v>
      </c>
      <c r="O2621" s="79">
        <v>45434</v>
      </c>
      <c r="P2621" s="21" t="s">
        <v>1196</v>
      </c>
      <c r="Q2621" s="20">
        <v>90.89</v>
      </c>
      <c r="R2621" s="19">
        <v>45468</v>
      </c>
      <c r="S2621" s="13" t="s">
        <v>1196</v>
      </c>
      <c r="T2621" s="18">
        <v>129.84</v>
      </c>
      <c r="U2621" s="17"/>
      <c r="V2621" s="16"/>
      <c r="W2621" s="15"/>
      <c r="X2621" s="14"/>
      <c r="Y2621" s="13"/>
      <c r="Z2621" s="12"/>
      <c r="AA2621" s="11" t="s">
        <v>1195</v>
      </c>
      <c r="AB2621" s="9" t="s">
        <v>1380</v>
      </c>
      <c r="AC2621" s="10" t="s">
        <v>6</v>
      </c>
      <c r="AD2621" s="9" t="s">
        <v>1131</v>
      </c>
      <c r="AE2621" s="8" t="s">
        <v>1193</v>
      </c>
      <c r="AF2621" s="32" t="s">
        <v>2590</v>
      </c>
      <c r="AG2621" s="6">
        <f>IF(P2621="Em Aberto",Q2621,0)+IF(S2621="Em Aberto",T2621,0)+IF(V2621="Em Aberto",W2621,0)+IF(Y2621="Em Aberto",Z2621,0)</f>
        <v>220.73000000000002</v>
      </c>
      <c r="AH2621" s="5"/>
    </row>
    <row r="2622" spans="1:34" customFormat="1" ht="11.25" customHeight="1" x14ac:dyDescent="0.25">
      <c r="A2622" s="30">
        <v>45383</v>
      </c>
      <c r="B2622" s="28" t="s">
        <v>2248</v>
      </c>
      <c r="C2622" s="36">
        <v>42999256000102</v>
      </c>
      <c r="D2622" s="5" t="s">
        <v>2589</v>
      </c>
      <c r="E2622" s="13" t="s">
        <v>2588</v>
      </c>
      <c r="F2622" s="13">
        <v>2</v>
      </c>
      <c r="G2622" s="13" t="s">
        <v>2587</v>
      </c>
      <c r="H2622" s="18" t="s">
        <v>6</v>
      </c>
      <c r="I2622" s="13" t="s">
        <v>5</v>
      </c>
      <c r="J2622" s="13" t="s">
        <v>10</v>
      </c>
      <c r="K2622" s="19">
        <v>45394</v>
      </c>
      <c r="L2622" s="19" t="s">
        <v>3</v>
      </c>
      <c r="M2622" s="18" t="s">
        <v>15</v>
      </c>
      <c r="N2622" s="80" t="s">
        <v>1209</v>
      </c>
      <c r="O2622" s="79"/>
      <c r="P2622" s="21" t="s">
        <v>1125</v>
      </c>
      <c r="Q2622" s="20">
        <v>0</v>
      </c>
      <c r="R2622" s="19">
        <v>45446</v>
      </c>
      <c r="S2622" s="13" t="s">
        <v>1125</v>
      </c>
      <c r="T2622" s="18">
        <v>134.03</v>
      </c>
      <c r="U2622" s="17">
        <v>45475</v>
      </c>
      <c r="V2622" s="16" t="s">
        <v>1125</v>
      </c>
      <c r="W2622" s="15">
        <v>129.84</v>
      </c>
      <c r="X2622" s="14"/>
      <c r="Y2622" s="13"/>
      <c r="Z2622" s="12"/>
      <c r="AA2622" s="11" t="s">
        <v>0</v>
      </c>
      <c r="AB2622" s="9" t="s">
        <v>1123</v>
      </c>
      <c r="AC2622" s="10" t="s">
        <v>6</v>
      </c>
      <c r="AD2622" s="9" t="s">
        <v>1131</v>
      </c>
      <c r="AE2622" s="8" t="s">
        <v>1123</v>
      </c>
      <c r="AF2622" s="32" t="s">
        <v>2586</v>
      </c>
      <c r="AG2622" s="6">
        <f>IF(P2622="Em Aberto",Q2622,0)+IF(S2622="Em Aberto",T2622,0)+IF(V2622="Em Aberto",W2622,0)+IF(Y2622="Em Aberto",Z2622,0)</f>
        <v>0</v>
      </c>
      <c r="AH2622" s="5"/>
    </row>
    <row r="2623" spans="1:34" customFormat="1" ht="11.25" customHeight="1" x14ac:dyDescent="0.25">
      <c r="A2623" s="30">
        <v>45383</v>
      </c>
      <c r="B2623" s="28" t="s">
        <v>2248</v>
      </c>
      <c r="C2623" s="36">
        <v>47700998000109</v>
      </c>
      <c r="D2623" s="5" t="s">
        <v>2052</v>
      </c>
      <c r="E2623" s="13" t="s">
        <v>2585</v>
      </c>
      <c r="F2623" s="13">
        <v>20</v>
      </c>
      <c r="G2623" s="13" t="s">
        <v>2584</v>
      </c>
      <c r="H2623" s="18" t="s">
        <v>6</v>
      </c>
      <c r="I2623" s="13" t="s">
        <v>5</v>
      </c>
      <c r="J2623" s="13" t="s">
        <v>10</v>
      </c>
      <c r="K2623" s="19">
        <v>45395</v>
      </c>
      <c r="L2623" s="19" t="s">
        <v>2583</v>
      </c>
      <c r="M2623" s="18" t="s">
        <v>110</v>
      </c>
      <c r="N2623" s="80" t="s">
        <v>20</v>
      </c>
      <c r="O2623" s="79">
        <v>45434</v>
      </c>
      <c r="P2623" s="21" t="s">
        <v>1125</v>
      </c>
      <c r="Q2623" s="20">
        <v>73.19</v>
      </c>
      <c r="R2623" s="19">
        <v>45468</v>
      </c>
      <c r="S2623" s="13" t="s">
        <v>1125</v>
      </c>
      <c r="T2623" s="18">
        <v>109.81</v>
      </c>
      <c r="U2623" s="17">
        <v>45495</v>
      </c>
      <c r="V2623" s="16" t="s">
        <v>1196</v>
      </c>
      <c r="W2623" s="15">
        <v>111.54</v>
      </c>
      <c r="X2623" s="14"/>
      <c r="Y2623" s="13"/>
      <c r="Z2623" s="12"/>
      <c r="AA2623" s="11" t="s">
        <v>0</v>
      </c>
      <c r="AB2623" s="9" t="s">
        <v>1123</v>
      </c>
      <c r="AC2623" s="10" t="s">
        <v>6</v>
      </c>
      <c r="AD2623" s="9" t="s">
        <v>1131</v>
      </c>
      <c r="AE2623" s="8" t="s">
        <v>1123</v>
      </c>
      <c r="AF2623" s="32" t="s">
        <v>2556</v>
      </c>
      <c r="AG2623" s="6">
        <f>IF(P2623="Em Aberto",Q2623,0)+IF(S2623="Em Aberto",T2623,0)+IF(V2623="Em Aberto",W2623,0)+IF(Y2623="Em Aberto",Z2623,0)</f>
        <v>111.54</v>
      </c>
      <c r="AH2623" s="5"/>
    </row>
    <row r="2624" spans="1:34" customFormat="1" ht="11.25" customHeight="1" x14ac:dyDescent="0.25">
      <c r="A2624" s="30">
        <v>45383</v>
      </c>
      <c r="B2624" s="28" t="s">
        <v>2248</v>
      </c>
      <c r="C2624" s="36">
        <v>9663763000197</v>
      </c>
      <c r="D2624" s="5" t="s">
        <v>2582</v>
      </c>
      <c r="E2624" s="13" t="s">
        <v>2581</v>
      </c>
      <c r="F2624" s="13">
        <v>20</v>
      </c>
      <c r="G2624" s="13" t="s">
        <v>2580</v>
      </c>
      <c r="H2624" s="18" t="s">
        <v>11</v>
      </c>
      <c r="I2624" s="13" t="s">
        <v>5</v>
      </c>
      <c r="J2624" s="13" t="s">
        <v>10</v>
      </c>
      <c r="K2624" s="19">
        <v>45395</v>
      </c>
      <c r="L2624" s="19" t="s">
        <v>1269</v>
      </c>
      <c r="M2624" s="18" t="s">
        <v>29</v>
      </c>
      <c r="N2624" s="80" t="s">
        <v>1126</v>
      </c>
      <c r="O2624" s="79">
        <v>45432</v>
      </c>
      <c r="P2624" s="21" t="s">
        <v>1125</v>
      </c>
      <c r="Q2624" s="20">
        <v>73.19</v>
      </c>
      <c r="R2624" s="19">
        <v>45463</v>
      </c>
      <c r="S2624" s="13" t="s">
        <v>1125</v>
      </c>
      <c r="T2624" s="18">
        <v>109.8</v>
      </c>
      <c r="U2624" s="17">
        <v>45493</v>
      </c>
      <c r="V2624" s="16" t="s">
        <v>1196</v>
      </c>
      <c r="W2624" s="15">
        <v>109.8</v>
      </c>
      <c r="X2624" s="14"/>
      <c r="Y2624" s="13"/>
      <c r="Z2624" s="12"/>
      <c r="AA2624" s="11" t="s">
        <v>0</v>
      </c>
      <c r="AB2624" s="9" t="s">
        <v>1123</v>
      </c>
      <c r="AC2624" s="10" t="s">
        <v>1140</v>
      </c>
      <c r="AD2624" s="9" t="s">
        <v>1131</v>
      </c>
      <c r="AE2624" s="8" t="s">
        <v>1123</v>
      </c>
      <c r="AF2624" s="32" t="s">
        <v>2525</v>
      </c>
      <c r="AG2624" s="6">
        <f>IF(P2624="Em Aberto",Q2624,0)+IF(S2624="Em Aberto",T2624,0)+IF(V2624="Em Aberto",W2624,0)+IF(Y2624="Em Aberto",Z2624,0)</f>
        <v>109.8</v>
      </c>
      <c r="AH2624" s="5"/>
    </row>
    <row r="2625" spans="1:34" customFormat="1" ht="11.25" customHeight="1" x14ac:dyDescent="0.25">
      <c r="A2625" s="30">
        <v>45383</v>
      </c>
      <c r="B2625" s="28" t="s">
        <v>2248</v>
      </c>
      <c r="C2625" s="36">
        <v>15694248000177</v>
      </c>
      <c r="D2625" s="5" t="s">
        <v>2579</v>
      </c>
      <c r="E2625" s="13">
        <v>2306714</v>
      </c>
      <c r="F2625" s="13">
        <v>18</v>
      </c>
      <c r="G2625" s="13" t="s">
        <v>2578</v>
      </c>
      <c r="H2625" s="18" t="s">
        <v>11</v>
      </c>
      <c r="I2625" s="13" t="s">
        <v>5</v>
      </c>
      <c r="J2625" s="13" t="s">
        <v>4</v>
      </c>
      <c r="K2625" s="19">
        <v>45395</v>
      </c>
      <c r="L2625" s="19" t="s">
        <v>114</v>
      </c>
      <c r="M2625" s="18" t="s">
        <v>174</v>
      </c>
      <c r="N2625" s="80" t="s">
        <v>1126</v>
      </c>
      <c r="O2625" s="79">
        <v>45430</v>
      </c>
      <c r="P2625" s="21" t="s">
        <v>1125</v>
      </c>
      <c r="Q2625" s="20">
        <v>110</v>
      </c>
      <c r="R2625" s="19">
        <v>45461</v>
      </c>
      <c r="S2625" s="13" t="s">
        <v>1125</v>
      </c>
      <c r="T2625" s="18">
        <v>110</v>
      </c>
      <c r="U2625" s="17">
        <v>45491</v>
      </c>
      <c r="V2625" s="16" t="s">
        <v>1125</v>
      </c>
      <c r="W2625" s="15">
        <v>110</v>
      </c>
      <c r="X2625" s="14"/>
      <c r="Y2625" s="13"/>
      <c r="Z2625" s="12"/>
      <c r="AA2625" s="11" t="s">
        <v>0</v>
      </c>
      <c r="AB2625" s="9" t="s">
        <v>1123</v>
      </c>
      <c r="AC2625" s="10" t="s">
        <v>1243</v>
      </c>
      <c r="AD2625" s="9" t="s">
        <v>1131</v>
      </c>
      <c r="AE2625" s="8" t="s">
        <v>1123</v>
      </c>
      <c r="AF2625" s="32" t="s">
        <v>2577</v>
      </c>
      <c r="AG2625" s="6">
        <f>IF(P2625="Em Aberto",Q2625,0)+IF(S2625="Em Aberto",T2625,0)+IF(V2625="Em Aberto",W2625,0)+IF(Y2625="Em Aberto",Z2625,0)</f>
        <v>0</v>
      </c>
      <c r="AH2625" s="5"/>
    </row>
    <row r="2626" spans="1:34" customFormat="1" ht="11.25" customHeight="1" x14ac:dyDescent="0.25">
      <c r="A2626" s="30">
        <v>45383</v>
      </c>
      <c r="B2626" s="28" t="s">
        <v>2248</v>
      </c>
      <c r="C2626" s="36">
        <v>12539134000164</v>
      </c>
      <c r="D2626" s="5" t="s">
        <v>2576</v>
      </c>
      <c r="E2626" s="13" t="s">
        <v>2575</v>
      </c>
      <c r="F2626" s="13">
        <v>20</v>
      </c>
      <c r="G2626" s="13" t="s">
        <v>2574</v>
      </c>
      <c r="H2626" s="18" t="s">
        <v>11</v>
      </c>
      <c r="I2626" s="13" t="s">
        <v>5</v>
      </c>
      <c r="J2626" s="13" t="s">
        <v>10</v>
      </c>
      <c r="K2626" s="19">
        <v>45395</v>
      </c>
      <c r="L2626" s="19" t="s">
        <v>1258</v>
      </c>
      <c r="M2626" s="18" t="s">
        <v>2</v>
      </c>
      <c r="N2626" s="80" t="s">
        <v>1126</v>
      </c>
      <c r="O2626" s="79">
        <v>45432</v>
      </c>
      <c r="P2626" s="21" t="s">
        <v>1125</v>
      </c>
      <c r="Q2626" s="20">
        <v>73.17</v>
      </c>
      <c r="R2626" s="19">
        <v>45463</v>
      </c>
      <c r="S2626" s="13" t="s">
        <v>1125</v>
      </c>
      <c r="T2626" s="18">
        <v>109.78</v>
      </c>
      <c r="U2626" s="17">
        <v>45493</v>
      </c>
      <c r="V2626" s="16" t="s">
        <v>1196</v>
      </c>
      <c r="W2626" s="15">
        <v>109.78</v>
      </c>
      <c r="X2626" s="14"/>
      <c r="Y2626" s="13"/>
      <c r="Z2626" s="12"/>
      <c r="AA2626" s="11" t="s">
        <v>0</v>
      </c>
      <c r="AB2626" s="9" t="s">
        <v>1123</v>
      </c>
      <c r="AC2626" s="10" t="s">
        <v>1140</v>
      </c>
      <c r="AD2626" s="9" t="s">
        <v>1131</v>
      </c>
      <c r="AE2626" s="8" t="s">
        <v>1123</v>
      </c>
      <c r="AF2626" s="32" t="s">
        <v>2525</v>
      </c>
      <c r="AG2626" s="6">
        <f>IF(P2626="Em Aberto",Q2626,0)+IF(S2626="Em Aberto",T2626,0)+IF(V2626="Em Aberto",W2626,0)+IF(Y2626="Em Aberto",Z2626,0)</f>
        <v>109.78</v>
      </c>
      <c r="AH2626" s="5"/>
    </row>
    <row r="2627" spans="1:34" customFormat="1" ht="11.25" customHeight="1" x14ac:dyDescent="0.25">
      <c r="A2627" s="30">
        <v>45383</v>
      </c>
      <c r="B2627" s="28" t="s">
        <v>2248</v>
      </c>
      <c r="C2627" s="36">
        <v>17660864000132</v>
      </c>
      <c r="D2627" s="5" t="s">
        <v>2573</v>
      </c>
      <c r="E2627" s="13" t="s">
        <v>2572</v>
      </c>
      <c r="F2627" s="13">
        <v>20</v>
      </c>
      <c r="G2627" s="13" t="s">
        <v>2571</v>
      </c>
      <c r="H2627" s="18" t="s">
        <v>6</v>
      </c>
      <c r="I2627" s="13" t="s">
        <v>5</v>
      </c>
      <c r="J2627" s="13" t="s">
        <v>10</v>
      </c>
      <c r="K2627" s="19">
        <v>45397</v>
      </c>
      <c r="L2627" s="19" t="s">
        <v>102</v>
      </c>
      <c r="M2627" s="18" t="s">
        <v>201</v>
      </c>
      <c r="N2627" s="80" t="s">
        <v>1209</v>
      </c>
      <c r="O2627" s="79">
        <v>45434</v>
      </c>
      <c r="P2627" s="21" t="s">
        <v>1125</v>
      </c>
      <c r="Q2627" s="20">
        <v>77.92</v>
      </c>
      <c r="R2627" s="19">
        <v>45468</v>
      </c>
      <c r="S2627" s="13" t="s">
        <v>1196</v>
      </c>
      <c r="T2627" s="18">
        <v>129.87</v>
      </c>
      <c r="U2627" s="17">
        <v>45495</v>
      </c>
      <c r="V2627" s="16" t="s">
        <v>1196</v>
      </c>
      <c r="W2627" s="15">
        <v>131.76</v>
      </c>
      <c r="X2627" s="14"/>
      <c r="Y2627" s="13"/>
      <c r="Z2627" s="12"/>
      <c r="AA2627" s="11" t="s">
        <v>1195</v>
      </c>
      <c r="AB2627" s="9" t="s">
        <v>1194</v>
      </c>
      <c r="AC2627" s="10" t="s">
        <v>6</v>
      </c>
      <c r="AD2627" s="9" t="s">
        <v>1131</v>
      </c>
      <c r="AE2627" s="8" t="s">
        <v>1193</v>
      </c>
      <c r="AF2627" s="32" t="s">
        <v>2570</v>
      </c>
      <c r="AG2627" s="6">
        <f>IF(P2627="Em Aberto",Q2627,0)+IF(S2627="Em Aberto",T2627,0)+IF(V2627="Em Aberto",W2627,0)+IF(Y2627="Em Aberto",Z2627,0)</f>
        <v>261.63</v>
      </c>
      <c r="AH2627" s="5"/>
    </row>
    <row r="2628" spans="1:34" customFormat="1" ht="11.25" customHeight="1" x14ac:dyDescent="0.25">
      <c r="A2628" s="30">
        <v>45383</v>
      </c>
      <c r="B2628" s="28" t="s">
        <v>2248</v>
      </c>
      <c r="C2628" s="36">
        <v>21811085000168</v>
      </c>
      <c r="D2628" s="5" t="s">
        <v>2569</v>
      </c>
      <c r="E2628" s="13" t="s">
        <v>2568</v>
      </c>
      <c r="F2628" s="13">
        <v>20</v>
      </c>
      <c r="G2628" s="13" t="s">
        <v>2567</v>
      </c>
      <c r="H2628" s="18" t="s">
        <v>11</v>
      </c>
      <c r="I2628" s="13" t="s">
        <v>5</v>
      </c>
      <c r="J2628" s="13" t="s">
        <v>10</v>
      </c>
      <c r="K2628" s="19">
        <v>45397</v>
      </c>
      <c r="L2628" s="19" t="s">
        <v>3</v>
      </c>
      <c r="M2628" s="18" t="s">
        <v>1321</v>
      </c>
      <c r="N2628" s="80" t="s">
        <v>1209</v>
      </c>
      <c r="O2628" s="79">
        <v>45434</v>
      </c>
      <c r="P2628" s="21" t="s">
        <v>1125</v>
      </c>
      <c r="Q2628" s="20">
        <v>65.88</v>
      </c>
      <c r="R2628" s="19">
        <v>45463</v>
      </c>
      <c r="S2628" s="13" t="s">
        <v>1125</v>
      </c>
      <c r="T2628" s="18">
        <v>89.72</v>
      </c>
      <c r="U2628" s="17">
        <v>45493</v>
      </c>
      <c r="V2628" s="16" t="s">
        <v>1196</v>
      </c>
      <c r="W2628" s="15">
        <v>91.28</v>
      </c>
      <c r="X2628" s="14"/>
      <c r="Y2628" s="13"/>
      <c r="Z2628" s="12"/>
      <c r="AA2628" s="11" t="s">
        <v>0</v>
      </c>
      <c r="AB2628" s="9" t="s">
        <v>1123</v>
      </c>
      <c r="AC2628" s="10" t="s">
        <v>1243</v>
      </c>
      <c r="AD2628" s="9" t="s">
        <v>1131</v>
      </c>
      <c r="AE2628" s="8" t="s">
        <v>1123</v>
      </c>
      <c r="AF2628" s="32" t="s">
        <v>2566</v>
      </c>
      <c r="AG2628" s="6">
        <f>IF(P2628="Em Aberto",Q2628,0)+IF(S2628="Em Aberto",T2628,0)+IF(V2628="Em Aberto",W2628,0)+IF(Y2628="Em Aberto",Z2628,0)</f>
        <v>91.28</v>
      </c>
      <c r="AH2628" s="5"/>
    </row>
    <row r="2629" spans="1:34" customFormat="1" ht="11.25" customHeight="1" x14ac:dyDescent="0.25">
      <c r="A2629" s="30">
        <v>45383</v>
      </c>
      <c r="B2629" s="28" t="s">
        <v>2248</v>
      </c>
      <c r="C2629" s="36">
        <v>46686520000109</v>
      </c>
      <c r="D2629" s="5" t="s">
        <v>2565</v>
      </c>
      <c r="E2629" s="13" t="s">
        <v>2564</v>
      </c>
      <c r="F2629" s="13">
        <v>20</v>
      </c>
      <c r="G2629" s="13" t="s">
        <v>2563</v>
      </c>
      <c r="H2629" s="18" t="s">
        <v>6</v>
      </c>
      <c r="I2629" s="13" t="s">
        <v>5</v>
      </c>
      <c r="J2629" s="13" t="s">
        <v>10</v>
      </c>
      <c r="K2629" s="19">
        <v>45397</v>
      </c>
      <c r="L2629" s="19" t="s">
        <v>98</v>
      </c>
      <c r="M2629" s="18" t="s">
        <v>1519</v>
      </c>
      <c r="N2629" s="80" t="s">
        <v>1209</v>
      </c>
      <c r="O2629" s="79">
        <v>45434</v>
      </c>
      <c r="P2629" s="21" t="s">
        <v>1125</v>
      </c>
      <c r="Q2629" s="20">
        <v>77.86</v>
      </c>
      <c r="R2629" s="19">
        <v>45468</v>
      </c>
      <c r="S2629" s="13" t="s">
        <v>1125</v>
      </c>
      <c r="T2629" s="18">
        <v>131.35</v>
      </c>
      <c r="U2629" s="17">
        <v>45495</v>
      </c>
      <c r="V2629" s="16" t="s">
        <v>1196</v>
      </c>
      <c r="W2629" s="15">
        <v>132.65</v>
      </c>
      <c r="X2629" s="14"/>
      <c r="Y2629" s="13"/>
      <c r="Z2629" s="12"/>
      <c r="AA2629" s="11" t="s">
        <v>0</v>
      </c>
      <c r="AB2629" s="9" t="s">
        <v>1123</v>
      </c>
      <c r="AC2629" s="10" t="s">
        <v>6</v>
      </c>
      <c r="AD2629" s="9" t="s">
        <v>1131</v>
      </c>
      <c r="AE2629" s="8" t="s">
        <v>1123</v>
      </c>
      <c r="AF2629" s="32" t="s">
        <v>2556</v>
      </c>
      <c r="AG2629" s="6">
        <f>IF(P2629="Em Aberto",Q2629,0)+IF(S2629="Em Aberto",T2629,0)+IF(V2629="Em Aberto",W2629,0)+IF(Y2629="Em Aberto",Z2629,0)</f>
        <v>132.65</v>
      </c>
      <c r="AH2629" s="5"/>
    </row>
    <row r="2630" spans="1:34" customFormat="1" ht="11.25" customHeight="1" x14ac:dyDescent="0.25">
      <c r="A2630" s="30">
        <v>45383</v>
      </c>
      <c r="B2630" s="28" t="s">
        <v>2248</v>
      </c>
      <c r="C2630" s="36">
        <v>44352660000107</v>
      </c>
      <c r="D2630" s="5" t="s">
        <v>2562</v>
      </c>
      <c r="E2630" s="13" t="s">
        <v>2561</v>
      </c>
      <c r="F2630" s="13">
        <v>20</v>
      </c>
      <c r="G2630" s="13" t="s">
        <v>2560</v>
      </c>
      <c r="H2630" s="18" t="s">
        <v>6</v>
      </c>
      <c r="I2630" s="13" t="s">
        <v>5</v>
      </c>
      <c r="J2630" s="13" t="s">
        <v>10</v>
      </c>
      <c r="K2630" s="19">
        <v>45397</v>
      </c>
      <c r="L2630" s="19" t="s">
        <v>56</v>
      </c>
      <c r="M2630" s="18" t="s">
        <v>72</v>
      </c>
      <c r="N2630" s="80" t="s">
        <v>20</v>
      </c>
      <c r="O2630" s="79">
        <v>45434</v>
      </c>
      <c r="P2630" s="21" t="s">
        <v>1125</v>
      </c>
      <c r="Q2630" s="20">
        <v>65.88</v>
      </c>
      <c r="R2630" s="19">
        <v>45468</v>
      </c>
      <c r="S2630" s="13" t="s">
        <v>1125</v>
      </c>
      <c r="T2630" s="18">
        <v>111.23</v>
      </c>
      <c r="U2630" s="17">
        <v>45495</v>
      </c>
      <c r="V2630" s="16" t="s">
        <v>1196</v>
      </c>
      <c r="W2630" s="15">
        <v>109.8</v>
      </c>
      <c r="X2630" s="14"/>
      <c r="Y2630" s="13"/>
      <c r="Z2630" s="12"/>
      <c r="AA2630" s="11" t="s">
        <v>0</v>
      </c>
      <c r="AB2630" s="9" t="s">
        <v>1123</v>
      </c>
      <c r="AC2630" s="10" t="s">
        <v>6</v>
      </c>
      <c r="AD2630" s="9" t="s">
        <v>1131</v>
      </c>
      <c r="AE2630" s="8" t="s">
        <v>1123</v>
      </c>
      <c r="AF2630" s="32" t="s">
        <v>2521</v>
      </c>
      <c r="AG2630" s="6">
        <f>IF(P2630="Em Aberto",Q2630,0)+IF(S2630="Em Aberto",T2630,0)+IF(V2630="Em Aberto",W2630,0)+IF(Y2630="Em Aberto",Z2630,0)</f>
        <v>109.8</v>
      </c>
      <c r="AH2630" s="5"/>
    </row>
    <row r="2631" spans="1:34" customFormat="1" ht="11.25" customHeight="1" x14ac:dyDescent="0.25">
      <c r="A2631" s="30">
        <v>45383</v>
      </c>
      <c r="B2631" s="28" t="s">
        <v>2248</v>
      </c>
      <c r="C2631" s="36">
        <v>48085563000156</v>
      </c>
      <c r="D2631" s="5" t="s">
        <v>2559</v>
      </c>
      <c r="E2631" s="13" t="s">
        <v>2558</v>
      </c>
      <c r="F2631" s="13">
        <v>20</v>
      </c>
      <c r="G2631" s="13" t="s">
        <v>2557</v>
      </c>
      <c r="H2631" s="18" t="s">
        <v>6</v>
      </c>
      <c r="I2631" s="13" t="s">
        <v>5</v>
      </c>
      <c r="J2631" s="13" t="s">
        <v>10</v>
      </c>
      <c r="K2631" s="19">
        <v>45397</v>
      </c>
      <c r="L2631" s="19" t="s">
        <v>46</v>
      </c>
      <c r="M2631" s="18" t="s">
        <v>2</v>
      </c>
      <c r="N2631" s="80" t="s">
        <v>1126</v>
      </c>
      <c r="O2631" s="79">
        <v>45434</v>
      </c>
      <c r="P2631" s="21" t="s">
        <v>1125</v>
      </c>
      <c r="Q2631" s="20">
        <v>65.819999999999993</v>
      </c>
      <c r="R2631" s="19">
        <v>45468</v>
      </c>
      <c r="S2631" s="13" t="s">
        <v>1125</v>
      </c>
      <c r="T2631" s="18">
        <v>109.7</v>
      </c>
      <c r="U2631" s="17">
        <v>45495</v>
      </c>
      <c r="V2631" s="16" t="s">
        <v>1196</v>
      </c>
      <c r="W2631" s="15">
        <v>111.26</v>
      </c>
      <c r="X2631" s="14"/>
      <c r="Y2631" s="13"/>
      <c r="Z2631" s="12"/>
      <c r="AA2631" s="11" t="s">
        <v>0</v>
      </c>
      <c r="AB2631" s="9" t="s">
        <v>1123</v>
      </c>
      <c r="AC2631" s="10" t="s">
        <v>6</v>
      </c>
      <c r="AD2631" s="9" t="s">
        <v>1131</v>
      </c>
      <c r="AE2631" s="8" t="s">
        <v>1123</v>
      </c>
      <c r="AF2631" s="32" t="s">
        <v>2556</v>
      </c>
      <c r="AG2631" s="6">
        <f>IF(P2631="Em Aberto",Q2631,0)+IF(S2631="Em Aberto",T2631,0)+IF(V2631="Em Aberto",W2631,0)+IF(Y2631="Em Aberto",Z2631,0)</f>
        <v>111.26</v>
      </c>
      <c r="AH2631" s="5"/>
    </row>
    <row r="2632" spans="1:34" customFormat="1" ht="11.25" customHeight="1" x14ac:dyDescent="0.25">
      <c r="A2632" s="30">
        <v>45383</v>
      </c>
      <c r="B2632" s="28" t="s">
        <v>2248</v>
      </c>
      <c r="C2632" s="36">
        <v>22924486000197</v>
      </c>
      <c r="D2632" s="5" t="s">
        <v>2555</v>
      </c>
      <c r="E2632" s="13" t="s">
        <v>2554</v>
      </c>
      <c r="F2632" s="13">
        <v>20</v>
      </c>
      <c r="G2632" s="13" t="s">
        <v>2553</v>
      </c>
      <c r="H2632" s="18" t="s">
        <v>11</v>
      </c>
      <c r="I2632" s="13" t="s">
        <v>5</v>
      </c>
      <c r="J2632" s="13" t="s">
        <v>10</v>
      </c>
      <c r="K2632" s="19">
        <v>45397</v>
      </c>
      <c r="L2632" s="19" t="s">
        <v>2552</v>
      </c>
      <c r="M2632" s="18" t="s">
        <v>197</v>
      </c>
      <c r="N2632" s="80" t="s">
        <v>20</v>
      </c>
      <c r="O2632" s="79">
        <v>45434</v>
      </c>
      <c r="P2632" s="21" t="s">
        <v>1125</v>
      </c>
      <c r="Q2632" s="20">
        <v>77.89</v>
      </c>
      <c r="R2632" s="19">
        <v>45468</v>
      </c>
      <c r="S2632" s="13" t="s">
        <v>1196</v>
      </c>
      <c r="T2632" s="18">
        <v>129.81</v>
      </c>
      <c r="U2632" s="17">
        <v>45495</v>
      </c>
      <c r="V2632" s="16" t="s">
        <v>1196</v>
      </c>
      <c r="W2632" s="15">
        <v>131.68</v>
      </c>
      <c r="X2632" s="14"/>
      <c r="Y2632" s="13"/>
      <c r="Z2632" s="12"/>
      <c r="AA2632" s="11" t="s">
        <v>1195</v>
      </c>
      <c r="AB2632" s="9" t="s">
        <v>1194</v>
      </c>
      <c r="AC2632" s="10" t="s">
        <v>1201</v>
      </c>
      <c r="AD2632" s="9" t="s">
        <v>1131</v>
      </c>
      <c r="AE2632" s="8" t="s">
        <v>1193</v>
      </c>
      <c r="AF2632" s="32" t="s">
        <v>2551</v>
      </c>
      <c r="AG2632" s="6">
        <f>IF(P2632="Em Aberto",Q2632,0)+IF(S2632="Em Aberto",T2632,0)+IF(V2632="Em Aberto",W2632,0)+IF(Y2632="Em Aberto",Z2632,0)</f>
        <v>261.49</v>
      </c>
      <c r="AH2632" s="5"/>
    </row>
    <row r="2633" spans="1:34" customFormat="1" ht="11.25" customHeight="1" x14ac:dyDescent="0.25">
      <c r="A2633" s="30">
        <v>45383</v>
      </c>
      <c r="B2633" s="28" t="s">
        <v>2248</v>
      </c>
      <c r="C2633" s="36">
        <v>3390273000188</v>
      </c>
      <c r="D2633" s="5" t="s">
        <v>2550</v>
      </c>
      <c r="E2633" s="13" t="s">
        <v>2549</v>
      </c>
      <c r="F2633" s="13">
        <v>20</v>
      </c>
      <c r="G2633" s="13" t="s">
        <v>2548</v>
      </c>
      <c r="H2633" s="18" t="s">
        <v>6</v>
      </c>
      <c r="I2633" s="13" t="s">
        <v>5</v>
      </c>
      <c r="J2633" s="13" t="s">
        <v>10</v>
      </c>
      <c r="K2633" s="19">
        <v>45397</v>
      </c>
      <c r="L2633" s="19" t="s">
        <v>3</v>
      </c>
      <c r="M2633" s="18" t="s">
        <v>21</v>
      </c>
      <c r="N2633" s="80" t="s">
        <v>20</v>
      </c>
      <c r="O2633" s="79">
        <v>45434</v>
      </c>
      <c r="P2633" s="21" t="s">
        <v>1125</v>
      </c>
      <c r="Q2633" s="20">
        <v>65.86</v>
      </c>
      <c r="R2633" s="19">
        <v>45468</v>
      </c>
      <c r="S2633" s="13" t="s">
        <v>1125</v>
      </c>
      <c r="T2633" s="18">
        <v>111.21</v>
      </c>
      <c r="U2633" s="17">
        <v>45495</v>
      </c>
      <c r="V2633" s="16" t="s">
        <v>1196</v>
      </c>
      <c r="W2633" s="15">
        <v>112</v>
      </c>
      <c r="X2633" s="14"/>
      <c r="Y2633" s="13"/>
      <c r="Z2633" s="12"/>
      <c r="AA2633" s="11" t="s">
        <v>0</v>
      </c>
      <c r="AB2633" s="9" t="s">
        <v>1123</v>
      </c>
      <c r="AC2633" s="10" t="s">
        <v>6</v>
      </c>
      <c r="AD2633" s="9" t="s">
        <v>1131</v>
      </c>
      <c r="AE2633" s="8" t="s">
        <v>1123</v>
      </c>
      <c r="AF2633" s="32" t="s">
        <v>2547</v>
      </c>
      <c r="AG2633" s="6">
        <f>IF(P2633="Em Aberto",Q2633,0)+IF(S2633="Em Aberto",T2633,0)+IF(V2633="Em Aberto",W2633,0)+IF(Y2633="Em Aberto",Z2633,0)</f>
        <v>112</v>
      </c>
      <c r="AH2633" s="5"/>
    </row>
    <row r="2634" spans="1:34" customFormat="1" ht="11.25" customHeight="1" x14ac:dyDescent="0.25">
      <c r="A2634" s="30">
        <v>45383</v>
      </c>
      <c r="B2634" s="28" t="s">
        <v>2248</v>
      </c>
      <c r="C2634" s="36">
        <v>25505884000167</v>
      </c>
      <c r="D2634" s="5" t="s">
        <v>2546</v>
      </c>
      <c r="E2634" s="13" t="s">
        <v>2545</v>
      </c>
      <c r="F2634" s="13">
        <v>20</v>
      </c>
      <c r="G2634" s="13" t="s">
        <v>2544</v>
      </c>
      <c r="H2634" s="18" t="s">
        <v>11</v>
      </c>
      <c r="I2634" s="13" t="s">
        <v>5</v>
      </c>
      <c r="J2634" s="13" t="s">
        <v>10</v>
      </c>
      <c r="K2634" s="19">
        <v>45397</v>
      </c>
      <c r="L2634" s="19" t="s">
        <v>90</v>
      </c>
      <c r="M2634" s="18" t="s">
        <v>110</v>
      </c>
      <c r="N2634" s="80" t="s">
        <v>20</v>
      </c>
      <c r="O2634" s="79">
        <v>45432</v>
      </c>
      <c r="P2634" s="21" t="s">
        <v>1125</v>
      </c>
      <c r="Q2634" s="20">
        <v>53.88</v>
      </c>
      <c r="R2634" s="19">
        <v>45463</v>
      </c>
      <c r="S2634" s="13" t="s">
        <v>1125</v>
      </c>
      <c r="T2634" s="18">
        <v>89.79</v>
      </c>
      <c r="U2634" s="17">
        <v>45493</v>
      </c>
      <c r="V2634" s="16" t="s">
        <v>1196</v>
      </c>
      <c r="W2634" s="15">
        <v>89.79</v>
      </c>
      <c r="X2634" s="14"/>
      <c r="Y2634" s="13"/>
      <c r="Z2634" s="12"/>
      <c r="AA2634" s="11" t="s">
        <v>0</v>
      </c>
      <c r="AB2634" s="9" t="s">
        <v>1123</v>
      </c>
      <c r="AC2634" s="10" t="s">
        <v>1140</v>
      </c>
      <c r="AD2634" s="9" t="s">
        <v>1131</v>
      </c>
      <c r="AE2634" s="8" t="s">
        <v>1123</v>
      </c>
      <c r="AF2634" s="32" t="s">
        <v>2525</v>
      </c>
      <c r="AG2634" s="6">
        <f>IF(P2634="Em Aberto",Q2634,0)+IF(S2634="Em Aberto",T2634,0)+IF(V2634="Em Aberto",W2634,0)+IF(Y2634="Em Aberto",Z2634,0)</f>
        <v>89.79</v>
      </c>
      <c r="AH2634" s="5"/>
    </row>
    <row r="2635" spans="1:34" customFormat="1" ht="11.25" customHeight="1" x14ac:dyDescent="0.25">
      <c r="A2635" s="30">
        <v>45383</v>
      </c>
      <c r="B2635" s="28" t="s">
        <v>2248</v>
      </c>
      <c r="C2635" s="36">
        <v>37217648000124</v>
      </c>
      <c r="D2635" s="5" t="s">
        <v>2543</v>
      </c>
      <c r="E2635" s="13">
        <v>2299122</v>
      </c>
      <c r="F2635" s="13">
        <v>20</v>
      </c>
      <c r="G2635" s="13" t="s">
        <v>2542</v>
      </c>
      <c r="H2635" s="18" t="s">
        <v>6</v>
      </c>
      <c r="I2635" s="13" t="s">
        <v>5</v>
      </c>
      <c r="J2635" s="13" t="s">
        <v>4</v>
      </c>
      <c r="K2635" s="19">
        <v>45397</v>
      </c>
      <c r="L2635" s="19" t="s">
        <v>38</v>
      </c>
      <c r="M2635" s="18" t="s">
        <v>201</v>
      </c>
      <c r="N2635" s="80" t="s">
        <v>1209</v>
      </c>
      <c r="O2635" s="79">
        <v>45432</v>
      </c>
      <c r="P2635" s="21" t="s">
        <v>1125</v>
      </c>
      <c r="Q2635" s="20">
        <v>240</v>
      </c>
      <c r="R2635" s="19">
        <v>45463</v>
      </c>
      <c r="S2635" s="13" t="s">
        <v>1125</v>
      </c>
      <c r="T2635" s="18">
        <v>240</v>
      </c>
      <c r="U2635" s="17">
        <v>45493</v>
      </c>
      <c r="V2635" s="16" t="s">
        <v>1196</v>
      </c>
      <c r="W2635" s="15">
        <v>240</v>
      </c>
      <c r="X2635" s="14"/>
      <c r="Y2635" s="13"/>
      <c r="Z2635" s="12"/>
      <c r="AA2635" s="11" t="s">
        <v>1195</v>
      </c>
      <c r="AB2635" s="9" t="s">
        <v>1194</v>
      </c>
      <c r="AC2635" s="10" t="s">
        <v>6</v>
      </c>
      <c r="AD2635" s="9" t="s">
        <v>1131</v>
      </c>
      <c r="AE2635" s="8" t="s">
        <v>1193</v>
      </c>
      <c r="AF2635" s="32" t="s">
        <v>2541</v>
      </c>
      <c r="AG2635" s="6">
        <f>IF(P2635="Em Aberto",Q2635,0)+IF(S2635="Em Aberto",T2635,0)+IF(V2635="Em Aberto",W2635,0)+IF(Y2635="Em Aberto",Z2635,0)</f>
        <v>240</v>
      </c>
      <c r="AH2635" s="5"/>
    </row>
    <row r="2636" spans="1:34" customFormat="1" ht="11.25" customHeight="1" x14ac:dyDescent="0.25">
      <c r="A2636" s="30">
        <v>45383</v>
      </c>
      <c r="B2636" s="28" t="s">
        <v>2248</v>
      </c>
      <c r="C2636" s="36">
        <v>5016580000129</v>
      </c>
      <c r="D2636" s="5" t="s">
        <v>2540</v>
      </c>
      <c r="E2636" s="13" t="s">
        <v>2539</v>
      </c>
      <c r="F2636" s="13">
        <v>11</v>
      </c>
      <c r="G2636" s="13" t="s">
        <v>2538</v>
      </c>
      <c r="H2636" s="18" t="s">
        <v>11</v>
      </c>
      <c r="I2636" s="13" t="s">
        <v>5</v>
      </c>
      <c r="J2636" s="13" t="s">
        <v>10</v>
      </c>
      <c r="K2636" s="19">
        <v>45397</v>
      </c>
      <c r="L2636" s="19" t="s">
        <v>1269</v>
      </c>
      <c r="M2636" s="18" t="s">
        <v>174</v>
      </c>
      <c r="N2636" s="80" t="s">
        <v>1126</v>
      </c>
      <c r="O2636" s="79">
        <v>45423</v>
      </c>
      <c r="P2636" s="21" t="s">
        <v>1125</v>
      </c>
      <c r="Q2636" s="20">
        <v>28.35</v>
      </c>
      <c r="R2636" s="19">
        <v>45454</v>
      </c>
      <c r="S2636" s="13" t="s">
        <v>1125</v>
      </c>
      <c r="T2636" s="18">
        <v>109.88</v>
      </c>
      <c r="U2636" s="17">
        <v>45484</v>
      </c>
      <c r="V2636" s="16" t="s">
        <v>1125</v>
      </c>
      <c r="W2636" s="15">
        <v>109.88</v>
      </c>
      <c r="X2636" s="14"/>
      <c r="Y2636" s="13"/>
      <c r="Z2636" s="12"/>
      <c r="AA2636" s="11" t="s">
        <v>0</v>
      </c>
      <c r="AB2636" s="9" t="s">
        <v>1123</v>
      </c>
      <c r="AC2636" s="10" t="s">
        <v>1140</v>
      </c>
      <c r="AD2636" s="9" t="s">
        <v>1131</v>
      </c>
      <c r="AE2636" s="8" t="s">
        <v>1123</v>
      </c>
      <c r="AF2636" s="32" t="s">
        <v>2537</v>
      </c>
      <c r="AG2636" s="6">
        <f>IF(P2636="Em Aberto",Q2636,0)+IF(S2636="Em Aberto",T2636,0)+IF(V2636="Em Aberto",W2636,0)+IF(Y2636="Em Aberto",Z2636,0)</f>
        <v>0</v>
      </c>
      <c r="AH2636" s="5"/>
    </row>
    <row r="2637" spans="1:34" customFormat="1" ht="11.25" customHeight="1" x14ac:dyDescent="0.25">
      <c r="A2637" s="30">
        <v>45383</v>
      </c>
      <c r="B2637" s="28" t="s">
        <v>2248</v>
      </c>
      <c r="C2637" s="36">
        <v>51028974000114</v>
      </c>
      <c r="D2637" s="5" t="s">
        <v>2536</v>
      </c>
      <c r="E2637" s="13" t="s">
        <v>2535</v>
      </c>
      <c r="F2637" s="13">
        <v>2</v>
      </c>
      <c r="G2637" s="13" t="s">
        <v>2534</v>
      </c>
      <c r="H2637" s="18" t="s">
        <v>11</v>
      </c>
      <c r="I2637" s="13" t="s">
        <v>5</v>
      </c>
      <c r="J2637" s="13" t="s">
        <v>10</v>
      </c>
      <c r="K2637" s="19">
        <v>45398</v>
      </c>
      <c r="L2637" s="19" t="s">
        <v>60</v>
      </c>
      <c r="M2637" s="18" t="s">
        <v>29</v>
      </c>
      <c r="N2637" s="80" t="s">
        <v>1126</v>
      </c>
      <c r="O2637" s="79">
        <v>45445</v>
      </c>
      <c r="P2637" s="21" t="s">
        <v>1125</v>
      </c>
      <c r="Q2637" s="20">
        <v>98.81</v>
      </c>
      <c r="R2637" s="19">
        <v>45475</v>
      </c>
      <c r="S2637" s="13" t="s">
        <v>1196</v>
      </c>
      <c r="T2637" s="18">
        <v>144.66999999999999</v>
      </c>
      <c r="U2637" s="17"/>
      <c r="V2637" s="16"/>
      <c r="W2637" s="15"/>
      <c r="X2637" s="14"/>
      <c r="Y2637" s="13"/>
      <c r="Z2637" s="12"/>
      <c r="AA2637" s="11" t="s">
        <v>1195</v>
      </c>
      <c r="AB2637" s="9" t="s">
        <v>1194</v>
      </c>
      <c r="AC2637" s="10" t="s">
        <v>1140</v>
      </c>
      <c r="AD2637" s="9" t="s">
        <v>1131</v>
      </c>
      <c r="AE2637" s="8" t="s">
        <v>1193</v>
      </c>
      <c r="AF2637" s="32" t="s">
        <v>2533</v>
      </c>
      <c r="AG2637" s="6">
        <f>IF(P2637="Em Aberto",Q2637,0)+IF(S2637="Em Aberto",T2637,0)+IF(V2637="Em Aberto",W2637,0)+IF(Y2637="Em Aberto",Z2637,0)</f>
        <v>144.66999999999999</v>
      </c>
      <c r="AH2637" s="5"/>
    </row>
    <row r="2638" spans="1:34" customFormat="1" ht="11.25" customHeight="1" x14ac:dyDescent="0.25">
      <c r="A2638" s="30">
        <v>45383</v>
      </c>
      <c r="B2638" s="28" t="s">
        <v>2248</v>
      </c>
      <c r="C2638" s="36">
        <v>19968907000177</v>
      </c>
      <c r="D2638" s="5" t="s">
        <v>2532</v>
      </c>
      <c r="E2638" s="13" t="s">
        <v>2531</v>
      </c>
      <c r="F2638" s="13">
        <v>2</v>
      </c>
      <c r="G2638" s="13" t="s">
        <v>2530</v>
      </c>
      <c r="H2638" s="18" t="s">
        <v>6</v>
      </c>
      <c r="I2638" s="13" t="s">
        <v>5</v>
      </c>
      <c r="J2638" s="13" t="s">
        <v>10</v>
      </c>
      <c r="K2638" s="19">
        <v>45398</v>
      </c>
      <c r="L2638" s="19" t="s">
        <v>1269</v>
      </c>
      <c r="M2638" s="18" t="s">
        <v>2021</v>
      </c>
      <c r="N2638" s="80" t="s">
        <v>1209</v>
      </c>
      <c r="O2638" s="79">
        <v>45446</v>
      </c>
      <c r="P2638" s="21" t="s">
        <v>1125</v>
      </c>
      <c r="Q2638" s="20">
        <v>116.84</v>
      </c>
      <c r="R2638" s="19">
        <v>45475</v>
      </c>
      <c r="S2638" s="13" t="s">
        <v>1125</v>
      </c>
      <c r="T2638" s="18">
        <v>132.19999999999999</v>
      </c>
      <c r="U2638" s="17"/>
      <c r="V2638" s="16"/>
      <c r="W2638" s="15"/>
      <c r="X2638" s="14"/>
      <c r="Y2638" s="13"/>
      <c r="Z2638" s="12"/>
      <c r="AA2638" s="11" t="s">
        <v>0</v>
      </c>
      <c r="AB2638" s="9" t="s">
        <v>1123</v>
      </c>
      <c r="AC2638" s="10" t="s">
        <v>6</v>
      </c>
      <c r="AD2638" s="9" t="s">
        <v>1131</v>
      </c>
      <c r="AE2638" s="8" t="s">
        <v>1123</v>
      </c>
      <c r="AF2638" s="32" t="s">
        <v>2529</v>
      </c>
      <c r="AG2638" s="6">
        <f>IF(P2638="Em Aberto",Q2638,0)+IF(S2638="Em Aberto",T2638,0)+IF(V2638="Em Aberto",W2638,0)+IF(Y2638="Em Aberto",Z2638,0)</f>
        <v>0</v>
      </c>
      <c r="AH2638" s="5"/>
    </row>
    <row r="2639" spans="1:34" customFormat="1" ht="11.25" customHeight="1" x14ac:dyDescent="0.25">
      <c r="A2639" s="30">
        <v>45383</v>
      </c>
      <c r="B2639" s="28" t="s">
        <v>2248</v>
      </c>
      <c r="C2639" s="36">
        <v>46596969000178</v>
      </c>
      <c r="D2639" s="5" t="s">
        <v>2528</v>
      </c>
      <c r="E2639" s="13" t="s">
        <v>2527</v>
      </c>
      <c r="F2639" s="13">
        <v>20</v>
      </c>
      <c r="G2639" s="13" t="s">
        <v>2526</v>
      </c>
      <c r="H2639" s="18" t="s">
        <v>11</v>
      </c>
      <c r="I2639" s="13" t="s">
        <v>5</v>
      </c>
      <c r="J2639" s="13" t="s">
        <v>10</v>
      </c>
      <c r="K2639" s="19">
        <v>45398</v>
      </c>
      <c r="L2639" s="19" t="s">
        <v>283</v>
      </c>
      <c r="M2639" s="18" t="s">
        <v>118</v>
      </c>
      <c r="N2639" s="80" t="s">
        <v>1209</v>
      </c>
      <c r="O2639" s="79">
        <v>45432</v>
      </c>
      <c r="P2639" s="21" t="s">
        <v>1125</v>
      </c>
      <c r="Q2639" s="20">
        <v>50.87</v>
      </c>
      <c r="R2639" s="19">
        <v>45463</v>
      </c>
      <c r="S2639" s="13" t="s">
        <v>1125</v>
      </c>
      <c r="T2639" s="18">
        <v>89.79</v>
      </c>
      <c r="U2639" s="17">
        <v>45493</v>
      </c>
      <c r="V2639" s="16" t="s">
        <v>1196</v>
      </c>
      <c r="W2639" s="15">
        <v>38.92</v>
      </c>
      <c r="X2639" s="14"/>
      <c r="Y2639" s="13"/>
      <c r="Z2639" s="12"/>
      <c r="AA2639" s="11" t="s">
        <v>0</v>
      </c>
      <c r="AB2639" s="9" t="s">
        <v>1123</v>
      </c>
      <c r="AC2639" s="10" t="s">
        <v>1140</v>
      </c>
      <c r="AD2639" s="9" t="s">
        <v>1131</v>
      </c>
      <c r="AE2639" s="8" t="s">
        <v>1123</v>
      </c>
      <c r="AF2639" s="32" t="s">
        <v>2525</v>
      </c>
      <c r="AG2639" s="6">
        <f>IF(P2639="Em Aberto",Q2639,0)+IF(S2639="Em Aberto",T2639,0)+IF(V2639="Em Aberto",W2639,0)+IF(Y2639="Em Aberto",Z2639,0)</f>
        <v>38.92</v>
      </c>
      <c r="AH2639" s="5"/>
    </row>
    <row r="2640" spans="1:34" customFormat="1" ht="11.25" customHeight="1" x14ac:dyDescent="0.25">
      <c r="A2640" s="30">
        <v>45383</v>
      </c>
      <c r="B2640" s="28" t="s">
        <v>2248</v>
      </c>
      <c r="C2640" s="36">
        <v>29243975000122</v>
      </c>
      <c r="D2640" s="5" t="s">
        <v>2524</v>
      </c>
      <c r="E2640" s="13" t="s">
        <v>2523</v>
      </c>
      <c r="F2640" s="13">
        <v>20</v>
      </c>
      <c r="G2640" s="13" t="s">
        <v>2522</v>
      </c>
      <c r="H2640" s="18" t="s">
        <v>6</v>
      </c>
      <c r="I2640" s="13" t="s">
        <v>5</v>
      </c>
      <c r="J2640" s="13" t="s">
        <v>10</v>
      </c>
      <c r="K2640" s="19">
        <v>45398</v>
      </c>
      <c r="L2640" s="19" t="s">
        <v>30</v>
      </c>
      <c r="M2640" s="18" t="s">
        <v>2</v>
      </c>
      <c r="N2640" s="80" t="s">
        <v>1126</v>
      </c>
      <c r="O2640" s="79">
        <v>45434</v>
      </c>
      <c r="P2640" s="21" t="s">
        <v>1125</v>
      </c>
      <c r="Q2640" s="20">
        <v>62.16</v>
      </c>
      <c r="R2640" s="19">
        <v>45468</v>
      </c>
      <c r="S2640" s="13" t="s">
        <v>1125</v>
      </c>
      <c r="T2640" s="18">
        <v>110.96</v>
      </c>
      <c r="U2640" s="17">
        <v>45495</v>
      </c>
      <c r="V2640" s="16" t="s">
        <v>1196</v>
      </c>
      <c r="W2640" s="15">
        <v>109.61</v>
      </c>
      <c r="X2640" s="14"/>
      <c r="Y2640" s="13"/>
      <c r="Z2640" s="12"/>
      <c r="AA2640" s="11" t="s">
        <v>0</v>
      </c>
      <c r="AB2640" s="9" t="s">
        <v>1123</v>
      </c>
      <c r="AC2640" s="10" t="s">
        <v>1201</v>
      </c>
      <c r="AD2640" s="9" t="s">
        <v>1131</v>
      </c>
      <c r="AE2640" s="8" t="s">
        <v>1123</v>
      </c>
      <c r="AF2640" s="32" t="s">
        <v>2521</v>
      </c>
      <c r="AG2640" s="6">
        <f>IF(P2640="Em Aberto",Q2640,0)+IF(S2640="Em Aberto",T2640,0)+IF(V2640="Em Aberto",W2640,0)+IF(Y2640="Em Aberto",Z2640,0)</f>
        <v>109.61</v>
      </c>
      <c r="AH2640" s="5"/>
    </row>
    <row r="2641" spans="1:34" customFormat="1" ht="11.25" customHeight="1" x14ac:dyDescent="0.25">
      <c r="A2641" s="30">
        <v>45383</v>
      </c>
      <c r="B2641" s="28" t="s">
        <v>2248</v>
      </c>
      <c r="C2641" s="36">
        <v>53060210000131</v>
      </c>
      <c r="D2641" s="5" t="s">
        <v>2520</v>
      </c>
      <c r="E2641" s="13" t="s">
        <v>2519</v>
      </c>
      <c r="F2641" s="13">
        <v>26</v>
      </c>
      <c r="G2641" s="13" t="s">
        <v>2518</v>
      </c>
      <c r="H2641" s="18" t="s">
        <v>6</v>
      </c>
      <c r="I2641" s="13" t="s">
        <v>5</v>
      </c>
      <c r="J2641" s="13" t="s">
        <v>10</v>
      </c>
      <c r="K2641" s="19">
        <v>45399</v>
      </c>
      <c r="L2641" s="19" t="s">
        <v>46</v>
      </c>
      <c r="M2641" s="18" t="s">
        <v>21</v>
      </c>
      <c r="N2641" s="80" t="s">
        <v>20</v>
      </c>
      <c r="O2641" s="79">
        <v>45443</v>
      </c>
      <c r="P2641" s="21" t="s">
        <v>1125</v>
      </c>
      <c r="Q2641" s="20">
        <v>95.12</v>
      </c>
      <c r="R2641" s="19">
        <v>45471</v>
      </c>
      <c r="S2641" s="13" t="s">
        <v>1125</v>
      </c>
      <c r="T2641" s="18">
        <v>111.95</v>
      </c>
      <c r="U2641" s="17"/>
      <c r="V2641" s="16"/>
      <c r="W2641" s="15"/>
      <c r="X2641" s="14"/>
      <c r="Y2641" s="13"/>
      <c r="Z2641" s="12"/>
      <c r="AA2641" s="11" t="s">
        <v>0</v>
      </c>
      <c r="AB2641" s="9" t="s">
        <v>1123</v>
      </c>
      <c r="AC2641" s="10" t="s">
        <v>6</v>
      </c>
      <c r="AD2641" s="9" t="s">
        <v>1131</v>
      </c>
      <c r="AE2641" s="8" t="s">
        <v>1123</v>
      </c>
      <c r="AF2641" s="32" t="s">
        <v>2517</v>
      </c>
      <c r="AG2641" s="6">
        <f>IF(P2641="Em Aberto",Q2641,0)+IF(S2641="Em Aberto",T2641,0)+IF(V2641="Em Aberto",W2641,0)+IF(Y2641="Em Aberto",Z2641,0)</f>
        <v>0</v>
      </c>
      <c r="AH2641" s="5"/>
    </row>
    <row r="2642" spans="1:34" customFormat="1" ht="11.25" customHeight="1" x14ac:dyDescent="0.25">
      <c r="A2642" s="30">
        <v>45383</v>
      </c>
      <c r="B2642" s="28" t="s">
        <v>2248</v>
      </c>
      <c r="C2642" s="36">
        <v>26846623000173</v>
      </c>
      <c r="D2642" s="5" t="s">
        <v>2516</v>
      </c>
      <c r="E2642" s="13" t="s">
        <v>2515</v>
      </c>
      <c r="F2642" s="13">
        <v>26</v>
      </c>
      <c r="G2642" s="13" t="s">
        <v>2514</v>
      </c>
      <c r="H2642" s="18" t="s">
        <v>6</v>
      </c>
      <c r="I2642" s="13" t="s">
        <v>5</v>
      </c>
      <c r="J2642" s="13" t="s">
        <v>10</v>
      </c>
      <c r="K2642" s="19">
        <v>45399</v>
      </c>
      <c r="L2642" s="19" t="s">
        <v>3</v>
      </c>
      <c r="M2642" s="18" t="s">
        <v>110</v>
      </c>
      <c r="N2642" s="80" t="s">
        <v>20</v>
      </c>
      <c r="O2642" s="79">
        <v>45443</v>
      </c>
      <c r="P2642" s="21" t="s">
        <v>1125</v>
      </c>
      <c r="Q2642" s="20">
        <v>95.16</v>
      </c>
      <c r="R2642" s="19">
        <v>45471</v>
      </c>
      <c r="S2642" s="13" t="s">
        <v>1125</v>
      </c>
      <c r="T2642" s="18">
        <v>109.81</v>
      </c>
      <c r="U2642" s="17"/>
      <c r="V2642" s="16"/>
      <c r="W2642" s="15"/>
      <c r="X2642" s="14"/>
      <c r="Y2642" s="13"/>
      <c r="Z2642" s="12"/>
      <c r="AA2642" s="11" t="s">
        <v>0</v>
      </c>
      <c r="AB2642" s="9" t="s">
        <v>1123</v>
      </c>
      <c r="AC2642" s="10" t="s">
        <v>1201</v>
      </c>
      <c r="AD2642" s="9" t="s">
        <v>1124</v>
      </c>
      <c r="AE2642" s="8" t="s">
        <v>1123</v>
      </c>
      <c r="AF2642" s="32" t="s">
        <v>2513</v>
      </c>
      <c r="AG2642" s="6">
        <f>IF(P2642="Em Aberto",Q2642,0)+IF(S2642="Em Aberto",T2642,0)+IF(V2642="Em Aberto",W2642,0)+IF(Y2642="Em Aberto",Z2642,0)</f>
        <v>0</v>
      </c>
      <c r="AH2642" s="5"/>
    </row>
    <row r="2643" spans="1:34" customFormat="1" ht="11.25" customHeight="1" x14ac:dyDescent="0.25">
      <c r="A2643" s="30">
        <v>45383</v>
      </c>
      <c r="B2643" s="28" t="s">
        <v>2248</v>
      </c>
      <c r="C2643" s="36">
        <v>39941862000154</v>
      </c>
      <c r="D2643" s="5" t="s">
        <v>2512</v>
      </c>
      <c r="E2643" s="13" t="s">
        <v>2511</v>
      </c>
      <c r="F2643" s="13">
        <v>26</v>
      </c>
      <c r="G2643" s="13" t="s">
        <v>2510</v>
      </c>
      <c r="H2643" s="18" t="s">
        <v>6</v>
      </c>
      <c r="I2643" s="13" t="s">
        <v>5</v>
      </c>
      <c r="J2643" s="13" t="s">
        <v>10</v>
      </c>
      <c r="K2643" s="19">
        <v>45399</v>
      </c>
      <c r="L2643" s="19" t="s">
        <v>1205</v>
      </c>
      <c r="M2643" s="18" t="s">
        <v>201</v>
      </c>
      <c r="N2643" s="80" t="s">
        <v>1209</v>
      </c>
      <c r="O2643" s="79">
        <v>45443</v>
      </c>
      <c r="P2643" s="21" t="s">
        <v>1125</v>
      </c>
      <c r="Q2643" s="20">
        <v>95.12</v>
      </c>
      <c r="R2643" s="19">
        <v>45471</v>
      </c>
      <c r="S2643" s="13" t="s">
        <v>1196</v>
      </c>
      <c r="T2643" s="18">
        <v>111.98</v>
      </c>
      <c r="U2643" s="17"/>
      <c r="V2643" s="16"/>
      <c r="W2643" s="15"/>
      <c r="X2643" s="14"/>
      <c r="Y2643" s="13"/>
      <c r="Z2643" s="12"/>
      <c r="AA2643" s="11" t="s">
        <v>1195</v>
      </c>
      <c r="AB2643" s="9" t="s">
        <v>1194</v>
      </c>
      <c r="AC2643" s="10" t="s">
        <v>6</v>
      </c>
      <c r="AD2643" s="9" t="s">
        <v>1131</v>
      </c>
      <c r="AE2643" s="8" t="s">
        <v>1193</v>
      </c>
      <c r="AF2643" s="32" t="s">
        <v>2396</v>
      </c>
      <c r="AG2643" s="6">
        <f>IF(P2643="Em Aberto",Q2643,0)+IF(S2643="Em Aberto",T2643,0)+IF(V2643="Em Aberto",W2643,0)+IF(Y2643="Em Aberto",Z2643,0)</f>
        <v>111.98</v>
      </c>
      <c r="AH2643" s="5"/>
    </row>
    <row r="2644" spans="1:34" customFormat="1" ht="11.25" customHeight="1" x14ac:dyDescent="0.25">
      <c r="A2644" s="30">
        <v>45383</v>
      </c>
      <c r="B2644" s="28" t="s">
        <v>2248</v>
      </c>
      <c r="C2644" s="36">
        <v>19887721000193</v>
      </c>
      <c r="D2644" s="5" t="s">
        <v>2509</v>
      </c>
      <c r="E2644" s="13" t="s">
        <v>2508</v>
      </c>
      <c r="F2644" s="13">
        <v>2</v>
      </c>
      <c r="G2644" s="13" t="s">
        <v>2507</v>
      </c>
      <c r="H2644" s="18" t="s">
        <v>11</v>
      </c>
      <c r="I2644" s="13" t="s">
        <v>5</v>
      </c>
      <c r="J2644" s="13" t="s">
        <v>10</v>
      </c>
      <c r="K2644" s="19">
        <v>45399</v>
      </c>
      <c r="L2644" s="19" t="s">
        <v>53</v>
      </c>
      <c r="M2644" s="18" t="s">
        <v>213</v>
      </c>
      <c r="N2644" s="80" t="s">
        <v>20</v>
      </c>
      <c r="O2644" s="79">
        <v>45446</v>
      </c>
      <c r="P2644" s="21" t="s">
        <v>1196</v>
      </c>
      <c r="Q2644" s="20">
        <v>95.16</v>
      </c>
      <c r="R2644" s="19">
        <v>45475</v>
      </c>
      <c r="S2644" s="13" t="s">
        <v>1196</v>
      </c>
      <c r="T2644" s="18">
        <v>109.81</v>
      </c>
      <c r="U2644" s="17"/>
      <c r="V2644" s="16"/>
      <c r="W2644" s="15"/>
      <c r="X2644" s="14"/>
      <c r="Y2644" s="13"/>
      <c r="Z2644" s="12"/>
      <c r="AA2644" s="11" t="s">
        <v>1195</v>
      </c>
      <c r="AB2644" s="9" t="s">
        <v>1380</v>
      </c>
      <c r="AC2644" s="10" t="s">
        <v>1201</v>
      </c>
      <c r="AD2644" s="9" t="s">
        <v>1131</v>
      </c>
      <c r="AE2644" s="8" t="s">
        <v>1193</v>
      </c>
      <c r="AF2644" s="32" t="s">
        <v>2506</v>
      </c>
      <c r="AG2644" s="6">
        <f>IF(P2644="Em Aberto",Q2644,0)+IF(S2644="Em Aberto",T2644,0)+IF(V2644="Em Aberto",W2644,0)+IF(Y2644="Em Aberto",Z2644,0)</f>
        <v>204.97</v>
      </c>
      <c r="AH2644" s="5"/>
    </row>
    <row r="2645" spans="1:34" customFormat="1" ht="11.25" customHeight="1" x14ac:dyDescent="0.25">
      <c r="A2645" s="30">
        <v>45383</v>
      </c>
      <c r="B2645" s="28" t="s">
        <v>2248</v>
      </c>
      <c r="C2645" s="36">
        <v>27068623000152</v>
      </c>
      <c r="D2645" s="5" t="s">
        <v>2505</v>
      </c>
      <c r="E2645" s="13" t="s">
        <v>2504</v>
      </c>
      <c r="F2645" s="13">
        <v>20</v>
      </c>
      <c r="G2645" s="13" t="s">
        <v>2503</v>
      </c>
      <c r="H2645" s="18" t="s">
        <v>11</v>
      </c>
      <c r="I2645" s="13" t="s">
        <v>5</v>
      </c>
      <c r="J2645" s="13" t="s">
        <v>10</v>
      </c>
      <c r="K2645" s="19">
        <v>45399</v>
      </c>
      <c r="L2645" s="19" t="s">
        <v>68</v>
      </c>
      <c r="M2645" s="18" t="s">
        <v>21</v>
      </c>
      <c r="N2645" s="80" t="s">
        <v>20</v>
      </c>
      <c r="O2645" s="79">
        <v>45432</v>
      </c>
      <c r="P2645" s="21" t="s">
        <v>1125</v>
      </c>
      <c r="Q2645" s="20">
        <v>47.89</v>
      </c>
      <c r="R2645" s="19">
        <v>45463</v>
      </c>
      <c r="S2645" s="13" t="s">
        <v>1125</v>
      </c>
      <c r="T2645" s="18">
        <v>89.8</v>
      </c>
      <c r="U2645" s="17">
        <v>45493</v>
      </c>
      <c r="V2645" s="16" t="s">
        <v>1196</v>
      </c>
      <c r="W2645" s="15">
        <v>93.09</v>
      </c>
      <c r="X2645" s="14"/>
      <c r="Y2645" s="13"/>
      <c r="Z2645" s="12"/>
      <c r="AA2645" s="11" t="s">
        <v>0</v>
      </c>
      <c r="AB2645" s="9" t="s">
        <v>1123</v>
      </c>
      <c r="AC2645" s="10" t="s">
        <v>1140</v>
      </c>
      <c r="AD2645" s="9" t="s">
        <v>1131</v>
      </c>
      <c r="AE2645" s="8" t="s">
        <v>1123</v>
      </c>
      <c r="AF2645" s="32" t="s">
        <v>2502</v>
      </c>
      <c r="AG2645" s="6">
        <f>IF(P2645="Em Aberto",Q2645,0)+IF(S2645="Em Aberto",T2645,0)+IF(V2645="Em Aberto",W2645,0)+IF(Y2645="Em Aberto",Z2645,0)</f>
        <v>93.09</v>
      </c>
      <c r="AH2645" s="5"/>
    </row>
    <row r="2646" spans="1:34" customFormat="1" ht="11.25" customHeight="1" x14ac:dyDescent="0.25">
      <c r="A2646" s="30">
        <v>45383</v>
      </c>
      <c r="B2646" s="28" t="s">
        <v>2248</v>
      </c>
      <c r="C2646" s="36">
        <v>3825749000166</v>
      </c>
      <c r="D2646" s="5" t="s">
        <v>2501</v>
      </c>
      <c r="E2646" s="13">
        <v>2323177</v>
      </c>
      <c r="F2646" s="13">
        <v>22</v>
      </c>
      <c r="G2646" s="13" t="s">
        <v>2500</v>
      </c>
      <c r="H2646" s="18" t="s">
        <v>11</v>
      </c>
      <c r="I2646" s="13" t="s">
        <v>5</v>
      </c>
      <c r="J2646" s="13" t="s">
        <v>4</v>
      </c>
      <c r="K2646" s="19">
        <v>45399</v>
      </c>
      <c r="L2646" s="19" t="s">
        <v>114</v>
      </c>
      <c r="M2646" s="18" t="s">
        <v>37</v>
      </c>
      <c r="N2646" s="80" t="s">
        <v>1209</v>
      </c>
      <c r="O2646" s="79">
        <v>45434</v>
      </c>
      <c r="P2646" s="21" t="s">
        <v>1125</v>
      </c>
      <c r="Q2646" s="20">
        <v>89.9</v>
      </c>
      <c r="R2646" s="19">
        <v>45465</v>
      </c>
      <c r="S2646" s="13" t="s">
        <v>1125</v>
      </c>
      <c r="T2646" s="18">
        <v>89.9</v>
      </c>
      <c r="U2646" s="17">
        <v>45495</v>
      </c>
      <c r="V2646" s="16" t="s">
        <v>1196</v>
      </c>
      <c r="W2646" s="15">
        <v>89.9</v>
      </c>
      <c r="X2646" s="14"/>
      <c r="Y2646" s="13"/>
      <c r="Z2646" s="12"/>
      <c r="AA2646" s="11" t="s">
        <v>1195</v>
      </c>
      <c r="AB2646" s="9" t="s">
        <v>1194</v>
      </c>
      <c r="AC2646" s="10" t="s">
        <v>1140</v>
      </c>
      <c r="AD2646" s="9" t="s">
        <v>1131</v>
      </c>
      <c r="AE2646" s="8" t="s">
        <v>1193</v>
      </c>
      <c r="AF2646" s="32" t="s">
        <v>2499</v>
      </c>
      <c r="AG2646" s="6">
        <f>IF(P2646="Em Aberto",Q2646,0)+IF(S2646="Em Aberto",T2646,0)+IF(V2646="Em Aberto",W2646,0)+IF(Y2646="Em Aberto",Z2646,0)</f>
        <v>89.9</v>
      </c>
      <c r="AH2646" s="5"/>
    </row>
    <row r="2647" spans="1:34" customFormat="1" ht="11.25" customHeight="1" x14ac:dyDescent="0.25">
      <c r="A2647" s="30">
        <v>45383</v>
      </c>
      <c r="B2647" s="28" t="s">
        <v>2248</v>
      </c>
      <c r="C2647" s="36">
        <v>46422482000179</v>
      </c>
      <c r="D2647" s="5" t="s">
        <v>2498</v>
      </c>
      <c r="E2647" s="13" t="s">
        <v>2497</v>
      </c>
      <c r="F2647" s="13">
        <v>20</v>
      </c>
      <c r="G2647" s="13" t="s">
        <v>2496</v>
      </c>
      <c r="H2647" s="18" t="s">
        <v>6</v>
      </c>
      <c r="I2647" s="13" t="s">
        <v>5</v>
      </c>
      <c r="J2647" s="13" t="s">
        <v>10</v>
      </c>
      <c r="K2647" s="19">
        <v>45399</v>
      </c>
      <c r="L2647" s="19" t="s">
        <v>1258</v>
      </c>
      <c r="M2647" s="18" t="s">
        <v>181</v>
      </c>
      <c r="N2647" s="80" t="s">
        <v>1209</v>
      </c>
      <c r="O2647" s="79">
        <v>45434</v>
      </c>
      <c r="P2647" s="21" t="s">
        <v>1125</v>
      </c>
      <c r="Q2647" s="20">
        <v>58.52</v>
      </c>
      <c r="R2647" s="19">
        <v>45468</v>
      </c>
      <c r="S2647" s="13" t="s">
        <v>1196</v>
      </c>
      <c r="T2647" s="18">
        <v>109.74</v>
      </c>
      <c r="U2647" s="17">
        <v>45495</v>
      </c>
      <c r="V2647" s="16" t="s">
        <v>1196</v>
      </c>
      <c r="W2647" s="15">
        <v>109.74</v>
      </c>
      <c r="X2647" s="14"/>
      <c r="Y2647" s="13"/>
      <c r="Z2647" s="12"/>
      <c r="AA2647" s="11" t="s">
        <v>1195</v>
      </c>
      <c r="AB2647" s="9" t="s">
        <v>1194</v>
      </c>
      <c r="AC2647" s="10" t="s">
        <v>6</v>
      </c>
      <c r="AD2647" s="9" t="s">
        <v>1131</v>
      </c>
      <c r="AE2647" s="8" t="s">
        <v>1193</v>
      </c>
      <c r="AF2647" s="32" t="s">
        <v>2495</v>
      </c>
      <c r="AG2647" s="6">
        <f>IF(P2647="Em Aberto",Q2647,0)+IF(S2647="Em Aberto",T2647,0)+IF(V2647="Em Aberto",W2647,0)+IF(Y2647="Em Aberto",Z2647,0)</f>
        <v>219.48</v>
      </c>
      <c r="AH2647" s="5"/>
    </row>
    <row r="2648" spans="1:34" customFormat="1" ht="11.25" customHeight="1" x14ac:dyDescent="0.25">
      <c r="A2648" s="30">
        <v>45383</v>
      </c>
      <c r="B2648" s="28" t="s">
        <v>2248</v>
      </c>
      <c r="C2648" s="36">
        <v>48692459000120</v>
      </c>
      <c r="D2648" s="5" t="s">
        <v>2494</v>
      </c>
      <c r="E2648" s="13">
        <v>2323687</v>
      </c>
      <c r="F2648" s="13">
        <v>22</v>
      </c>
      <c r="G2648" s="13" t="s">
        <v>2493</v>
      </c>
      <c r="H2648" s="18" t="s">
        <v>6</v>
      </c>
      <c r="I2648" s="13" t="s">
        <v>5</v>
      </c>
      <c r="J2648" s="13" t="s">
        <v>4</v>
      </c>
      <c r="K2648" s="19">
        <v>45399</v>
      </c>
      <c r="L2648" s="19" t="s">
        <v>424</v>
      </c>
      <c r="M2648" s="18" t="s">
        <v>37</v>
      </c>
      <c r="N2648" s="80" t="s">
        <v>1209</v>
      </c>
      <c r="O2648" s="79">
        <v>45434</v>
      </c>
      <c r="P2648" s="21" t="s">
        <v>1125</v>
      </c>
      <c r="Q2648" s="20">
        <v>129.9</v>
      </c>
      <c r="R2648" s="19">
        <v>45465</v>
      </c>
      <c r="S2648" s="13" t="s">
        <v>1125</v>
      </c>
      <c r="T2648" s="18">
        <v>129.9</v>
      </c>
      <c r="U2648" s="17">
        <v>45495</v>
      </c>
      <c r="V2648" s="16" t="s">
        <v>1196</v>
      </c>
      <c r="W2648" s="15">
        <v>129.9</v>
      </c>
      <c r="X2648" s="14"/>
      <c r="Y2648" s="13"/>
      <c r="Z2648" s="12"/>
      <c r="AA2648" s="11" t="s">
        <v>1195</v>
      </c>
      <c r="AB2648" s="9" t="s">
        <v>1194</v>
      </c>
      <c r="AC2648" s="10" t="s">
        <v>6</v>
      </c>
      <c r="AD2648" s="9" t="s">
        <v>1131</v>
      </c>
      <c r="AE2648" s="8" t="s">
        <v>1193</v>
      </c>
      <c r="AF2648" s="32" t="s">
        <v>2492</v>
      </c>
      <c r="AG2648" s="6">
        <f>IF(P2648="Em Aberto",Q2648,0)+IF(S2648="Em Aberto",T2648,0)+IF(V2648="Em Aberto",W2648,0)+IF(Y2648="Em Aberto",Z2648,0)</f>
        <v>129.9</v>
      </c>
      <c r="AH2648" s="5"/>
    </row>
    <row r="2649" spans="1:34" customFormat="1" ht="11.25" customHeight="1" x14ac:dyDescent="0.25">
      <c r="A2649" s="30">
        <v>45383</v>
      </c>
      <c r="B2649" s="28" t="s">
        <v>2248</v>
      </c>
      <c r="C2649" s="36">
        <v>15282602000156</v>
      </c>
      <c r="D2649" s="5" t="s">
        <v>2491</v>
      </c>
      <c r="E2649" s="13" t="s">
        <v>2490</v>
      </c>
      <c r="F2649" s="13">
        <v>16</v>
      </c>
      <c r="G2649" s="13" t="s">
        <v>2489</v>
      </c>
      <c r="H2649" s="18" t="s">
        <v>11</v>
      </c>
      <c r="I2649" s="13" t="s">
        <v>5</v>
      </c>
      <c r="J2649" s="13" t="s">
        <v>10</v>
      </c>
      <c r="K2649" s="19">
        <v>45399</v>
      </c>
      <c r="L2649" s="19" t="s">
        <v>3</v>
      </c>
      <c r="M2649" s="18" t="s">
        <v>21</v>
      </c>
      <c r="N2649" s="80" t="s">
        <v>20</v>
      </c>
      <c r="O2649" s="79">
        <v>45428</v>
      </c>
      <c r="P2649" s="21" t="s">
        <v>1125</v>
      </c>
      <c r="Q2649" s="20">
        <v>47.89</v>
      </c>
      <c r="R2649" s="19">
        <v>45459</v>
      </c>
      <c r="S2649" s="13" t="s">
        <v>1125</v>
      </c>
      <c r="T2649" s="18">
        <v>89.8</v>
      </c>
      <c r="U2649" s="17">
        <v>45489</v>
      </c>
      <c r="V2649" s="16" t="s">
        <v>1196</v>
      </c>
      <c r="W2649" s="15">
        <v>89.8</v>
      </c>
      <c r="X2649" s="14"/>
      <c r="Y2649" s="13"/>
      <c r="Z2649" s="12"/>
      <c r="AA2649" s="11" t="s">
        <v>0</v>
      </c>
      <c r="AB2649" s="9" t="s">
        <v>1123</v>
      </c>
      <c r="AC2649" s="10" t="s">
        <v>1140</v>
      </c>
      <c r="AD2649" s="9" t="s">
        <v>1131</v>
      </c>
      <c r="AE2649" s="8" t="s">
        <v>1123</v>
      </c>
      <c r="AF2649" s="32" t="s">
        <v>2488</v>
      </c>
      <c r="AG2649" s="6">
        <f>IF(P2649="Em Aberto",Q2649,0)+IF(S2649="Em Aberto",T2649,0)+IF(V2649="Em Aberto",W2649,0)+IF(Y2649="Em Aberto",Z2649,0)</f>
        <v>89.8</v>
      </c>
      <c r="AH2649" s="5"/>
    </row>
    <row r="2650" spans="1:34" customFormat="1" ht="11.25" customHeight="1" x14ac:dyDescent="0.25">
      <c r="A2650" s="30">
        <v>45383</v>
      </c>
      <c r="B2650" s="28" t="s">
        <v>2248</v>
      </c>
      <c r="C2650" s="36">
        <v>29962565000131</v>
      </c>
      <c r="D2650" s="5" t="s">
        <v>2487</v>
      </c>
      <c r="E2650" s="13" t="s">
        <v>2486</v>
      </c>
      <c r="F2650" s="13">
        <v>26</v>
      </c>
      <c r="G2650" s="13" t="s">
        <v>2485</v>
      </c>
      <c r="H2650" s="18" t="s">
        <v>6</v>
      </c>
      <c r="I2650" s="13" t="s">
        <v>5</v>
      </c>
      <c r="J2650" s="13" t="s">
        <v>10</v>
      </c>
      <c r="K2650" s="19">
        <v>45400</v>
      </c>
      <c r="L2650" s="19" t="s">
        <v>170</v>
      </c>
      <c r="M2650" s="18" t="s">
        <v>21</v>
      </c>
      <c r="N2650" s="80" t="s">
        <v>20</v>
      </c>
      <c r="O2650" s="79">
        <v>45443</v>
      </c>
      <c r="P2650" s="21" t="s">
        <v>1125</v>
      </c>
      <c r="Q2650" s="20">
        <v>91.47</v>
      </c>
      <c r="R2650" s="19">
        <v>45471</v>
      </c>
      <c r="S2650" s="13" t="s">
        <v>1125</v>
      </c>
      <c r="T2650" s="18">
        <v>111.68</v>
      </c>
      <c r="U2650" s="17"/>
      <c r="V2650" s="16"/>
      <c r="W2650" s="15"/>
      <c r="X2650" s="14"/>
      <c r="Y2650" s="13"/>
      <c r="Z2650" s="12"/>
      <c r="AA2650" s="11" t="s">
        <v>0</v>
      </c>
      <c r="AB2650" s="9" t="s">
        <v>1123</v>
      </c>
      <c r="AC2650" s="10" t="s">
        <v>6</v>
      </c>
      <c r="AD2650" s="9" t="s">
        <v>1131</v>
      </c>
      <c r="AE2650" s="8" t="s">
        <v>1123</v>
      </c>
      <c r="AF2650" s="32" t="s">
        <v>2427</v>
      </c>
      <c r="AG2650" s="6">
        <f>IF(P2650="Em Aberto",Q2650,0)+IF(S2650="Em Aberto",T2650,0)+IF(V2650="Em Aberto",W2650,0)+IF(Y2650="Em Aberto",Z2650,0)</f>
        <v>0</v>
      </c>
      <c r="AH2650" s="5"/>
    </row>
    <row r="2651" spans="1:34" customFormat="1" ht="11.25" customHeight="1" x14ac:dyDescent="0.25">
      <c r="A2651" s="30">
        <v>45383</v>
      </c>
      <c r="B2651" s="28" t="s">
        <v>2248</v>
      </c>
      <c r="C2651" s="36">
        <v>9500355000114</v>
      </c>
      <c r="D2651" s="5" t="s">
        <v>2484</v>
      </c>
      <c r="E2651" s="13" t="s">
        <v>2483</v>
      </c>
      <c r="F2651" s="13">
        <v>26</v>
      </c>
      <c r="G2651" s="13" t="s">
        <v>2482</v>
      </c>
      <c r="H2651" s="18" t="s">
        <v>11</v>
      </c>
      <c r="I2651" s="13" t="s">
        <v>5</v>
      </c>
      <c r="J2651" s="13" t="s">
        <v>10</v>
      </c>
      <c r="K2651" s="19">
        <v>45400</v>
      </c>
      <c r="L2651" s="19" t="s">
        <v>170</v>
      </c>
      <c r="M2651" s="18" t="s">
        <v>37</v>
      </c>
      <c r="N2651" s="80" t="s">
        <v>1209</v>
      </c>
      <c r="O2651" s="79">
        <v>45438</v>
      </c>
      <c r="P2651" s="21" t="s">
        <v>1125</v>
      </c>
      <c r="Q2651" s="20">
        <v>91.54</v>
      </c>
      <c r="R2651" s="19">
        <v>45469</v>
      </c>
      <c r="S2651" s="13" t="s">
        <v>1125</v>
      </c>
      <c r="T2651" s="18">
        <v>109.86</v>
      </c>
      <c r="U2651" s="17"/>
      <c r="V2651" s="16"/>
      <c r="W2651" s="15"/>
      <c r="X2651" s="14"/>
      <c r="Y2651" s="13"/>
      <c r="Z2651" s="12"/>
      <c r="AA2651" s="11" t="s">
        <v>0</v>
      </c>
      <c r="AB2651" s="9" t="s">
        <v>1123</v>
      </c>
      <c r="AC2651" s="10" t="s">
        <v>1140</v>
      </c>
      <c r="AD2651" s="9" t="s">
        <v>1131</v>
      </c>
      <c r="AE2651" s="8" t="s">
        <v>1123</v>
      </c>
      <c r="AF2651" s="32" t="s">
        <v>2481</v>
      </c>
      <c r="AG2651" s="6">
        <f>IF(P2651="Em Aberto",Q2651,0)+IF(S2651="Em Aberto",T2651,0)+IF(V2651="Em Aberto",W2651,0)+IF(Y2651="Em Aberto",Z2651,0)</f>
        <v>0</v>
      </c>
      <c r="AH2651" s="5"/>
    </row>
    <row r="2652" spans="1:34" customFormat="1" ht="11.25" customHeight="1" x14ac:dyDescent="0.25">
      <c r="A2652" s="30">
        <v>45383</v>
      </c>
      <c r="B2652" s="28" t="s">
        <v>2248</v>
      </c>
      <c r="C2652" s="36">
        <v>27613188000108</v>
      </c>
      <c r="D2652" s="5" t="s">
        <v>2480</v>
      </c>
      <c r="E2652" s="13" t="s">
        <v>2479</v>
      </c>
      <c r="F2652" s="13">
        <v>26</v>
      </c>
      <c r="G2652" s="13" t="s">
        <v>2478</v>
      </c>
      <c r="H2652" s="18" t="s">
        <v>6</v>
      </c>
      <c r="I2652" s="13" t="s">
        <v>5</v>
      </c>
      <c r="J2652" s="13" t="s">
        <v>10</v>
      </c>
      <c r="K2652" s="19">
        <v>45400</v>
      </c>
      <c r="L2652" s="19" t="s">
        <v>102</v>
      </c>
      <c r="M2652" s="18" t="s">
        <v>201</v>
      </c>
      <c r="N2652" s="80" t="s">
        <v>1209</v>
      </c>
      <c r="O2652" s="79">
        <v>45443</v>
      </c>
      <c r="P2652" s="21" t="s">
        <v>1125</v>
      </c>
      <c r="Q2652" s="20">
        <v>108.22</v>
      </c>
      <c r="R2652" s="19">
        <v>45471</v>
      </c>
      <c r="S2652" s="13" t="s">
        <v>1125</v>
      </c>
      <c r="T2652" s="18">
        <v>132.15</v>
      </c>
      <c r="U2652" s="17"/>
      <c r="V2652" s="16"/>
      <c r="W2652" s="15"/>
      <c r="X2652" s="14"/>
      <c r="Y2652" s="13"/>
      <c r="Z2652" s="12"/>
      <c r="AA2652" s="11" t="s">
        <v>0</v>
      </c>
      <c r="AB2652" s="9" t="s">
        <v>1123</v>
      </c>
      <c r="AC2652" s="10" t="s">
        <v>6</v>
      </c>
      <c r="AD2652" s="9" t="s">
        <v>1131</v>
      </c>
      <c r="AE2652" s="8" t="s">
        <v>1123</v>
      </c>
      <c r="AF2652" s="32" t="s">
        <v>2427</v>
      </c>
      <c r="AG2652" s="6">
        <f>IF(P2652="Em Aberto",Q2652,0)+IF(S2652="Em Aberto",T2652,0)+IF(V2652="Em Aberto",W2652,0)+IF(Y2652="Em Aberto",Z2652,0)</f>
        <v>0</v>
      </c>
      <c r="AH2652" s="5"/>
    </row>
    <row r="2653" spans="1:34" customFormat="1" ht="11.25" customHeight="1" x14ac:dyDescent="0.25">
      <c r="A2653" s="30">
        <v>45383</v>
      </c>
      <c r="B2653" s="28" t="s">
        <v>2248</v>
      </c>
      <c r="C2653" s="36">
        <v>12962902000198</v>
      </c>
      <c r="D2653" s="5" t="s">
        <v>2477</v>
      </c>
      <c r="E2653" s="13" t="s">
        <v>2476</v>
      </c>
      <c r="F2653" s="13">
        <v>2</v>
      </c>
      <c r="G2653" s="13" t="s">
        <v>2475</v>
      </c>
      <c r="H2653" s="18" t="s">
        <v>6</v>
      </c>
      <c r="I2653" s="13" t="s">
        <v>5</v>
      </c>
      <c r="J2653" s="13" t="s">
        <v>10</v>
      </c>
      <c r="K2653" s="19">
        <v>45400</v>
      </c>
      <c r="L2653" s="19" t="s">
        <v>119</v>
      </c>
      <c r="M2653" s="18" t="s">
        <v>110</v>
      </c>
      <c r="N2653" s="80" t="s">
        <v>20</v>
      </c>
      <c r="O2653" s="79">
        <v>45446</v>
      </c>
      <c r="P2653" s="21" t="s">
        <v>1125</v>
      </c>
      <c r="Q2653" s="20">
        <v>108.2</v>
      </c>
      <c r="R2653" s="19">
        <v>45475</v>
      </c>
      <c r="S2653" s="13" t="s">
        <v>1196</v>
      </c>
      <c r="T2653" s="18">
        <v>129.84</v>
      </c>
      <c r="U2653" s="17"/>
      <c r="V2653" s="16"/>
      <c r="W2653" s="15"/>
      <c r="X2653" s="14"/>
      <c r="Y2653" s="13"/>
      <c r="Z2653" s="12"/>
      <c r="AA2653" s="11" t="s">
        <v>1195</v>
      </c>
      <c r="AB2653" s="9" t="s">
        <v>1194</v>
      </c>
      <c r="AC2653" s="10" t="s">
        <v>6</v>
      </c>
      <c r="AD2653" s="9" t="s">
        <v>1124</v>
      </c>
      <c r="AE2653" s="8" t="s">
        <v>1193</v>
      </c>
      <c r="AF2653" s="32" t="s">
        <v>2474</v>
      </c>
      <c r="AG2653" s="6">
        <f>IF(P2653="Em Aberto",Q2653,0)+IF(S2653="Em Aberto",T2653,0)+IF(V2653="Em Aberto",W2653,0)+IF(Y2653="Em Aberto",Z2653,0)</f>
        <v>129.84</v>
      </c>
      <c r="AH2653" s="5"/>
    </row>
    <row r="2654" spans="1:34" customFormat="1" ht="11.25" customHeight="1" x14ac:dyDescent="0.25">
      <c r="A2654" s="30">
        <v>45383</v>
      </c>
      <c r="B2654" s="28" t="s">
        <v>2248</v>
      </c>
      <c r="C2654" s="36">
        <v>4811883000170</v>
      </c>
      <c r="D2654" s="5" t="s">
        <v>2473</v>
      </c>
      <c r="E2654" s="13" t="s">
        <v>2472</v>
      </c>
      <c r="F2654" s="13">
        <v>20</v>
      </c>
      <c r="G2654" s="13" t="s">
        <v>2471</v>
      </c>
      <c r="H2654" s="18" t="s">
        <v>6</v>
      </c>
      <c r="I2654" s="13" t="s">
        <v>5</v>
      </c>
      <c r="J2654" s="13" t="s">
        <v>10</v>
      </c>
      <c r="K2654" s="19">
        <v>45400</v>
      </c>
      <c r="L2654" s="19" t="s">
        <v>119</v>
      </c>
      <c r="M2654" s="18" t="s">
        <v>2470</v>
      </c>
      <c r="N2654" s="80" t="s">
        <v>1209</v>
      </c>
      <c r="O2654" s="79">
        <v>45434</v>
      </c>
      <c r="P2654" s="21" t="s">
        <v>1125</v>
      </c>
      <c r="Q2654" s="20">
        <v>54.9</v>
      </c>
      <c r="R2654" s="19">
        <v>45468</v>
      </c>
      <c r="S2654" s="13" t="s">
        <v>1196</v>
      </c>
      <c r="T2654" s="18">
        <v>109.81</v>
      </c>
      <c r="U2654" s="17">
        <v>45495</v>
      </c>
      <c r="V2654" s="16" t="s">
        <v>1196</v>
      </c>
      <c r="W2654" s="15">
        <v>110.98</v>
      </c>
      <c r="X2654" s="14"/>
      <c r="Y2654" s="13"/>
      <c r="Z2654" s="12"/>
      <c r="AA2654" s="11" t="s">
        <v>1195</v>
      </c>
      <c r="AB2654" s="9" t="s">
        <v>1194</v>
      </c>
      <c r="AC2654" s="10" t="s">
        <v>6</v>
      </c>
      <c r="AD2654" s="9" t="s">
        <v>1124</v>
      </c>
      <c r="AE2654" s="8" t="s">
        <v>1193</v>
      </c>
      <c r="AF2654" s="32" t="s">
        <v>2469</v>
      </c>
      <c r="AG2654" s="6">
        <f>IF(P2654="Em Aberto",Q2654,0)+IF(S2654="Em Aberto",T2654,0)+IF(V2654="Em Aberto",W2654,0)+IF(Y2654="Em Aberto",Z2654,0)</f>
        <v>220.79000000000002</v>
      </c>
      <c r="AH2654" s="5"/>
    </row>
    <row r="2655" spans="1:34" customFormat="1" ht="11.25" customHeight="1" x14ac:dyDescent="0.25">
      <c r="A2655" s="30">
        <v>45383</v>
      </c>
      <c r="B2655" s="28" t="s">
        <v>2248</v>
      </c>
      <c r="C2655" s="36">
        <v>50107596000100</v>
      </c>
      <c r="D2655" s="5" t="s">
        <v>2468</v>
      </c>
      <c r="E2655" s="13" t="s">
        <v>2467</v>
      </c>
      <c r="F2655" s="13">
        <v>2</v>
      </c>
      <c r="G2655" s="13" t="s">
        <v>2466</v>
      </c>
      <c r="H2655" s="18" t="s">
        <v>6</v>
      </c>
      <c r="I2655" s="13" t="s">
        <v>5</v>
      </c>
      <c r="J2655" s="13" t="s">
        <v>10</v>
      </c>
      <c r="K2655" s="19">
        <v>45400</v>
      </c>
      <c r="L2655" s="19" t="s">
        <v>64</v>
      </c>
      <c r="M2655" s="18" t="s">
        <v>2</v>
      </c>
      <c r="N2655" s="80" t="s">
        <v>1126</v>
      </c>
      <c r="O2655" s="79">
        <v>45446</v>
      </c>
      <c r="P2655" s="21" t="s">
        <v>1196</v>
      </c>
      <c r="Q2655" s="20">
        <v>108.13</v>
      </c>
      <c r="R2655" s="19">
        <v>45475</v>
      </c>
      <c r="S2655" s="13" t="s">
        <v>1196</v>
      </c>
      <c r="T2655" s="18">
        <v>129.77000000000001</v>
      </c>
      <c r="U2655" s="17"/>
      <c r="V2655" s="16"/>
      <c r="W2655" s="15"/>
      <c r="X2655" s="14"/>
      <c r="Y2655" s="13"/>
      <c r="Z2655" s="12"/>
      <c r="AA2655" s="11" t="s">
        <v>1195</v>
      </c>
      <c r="AB2655" s="9" t="s">
        <v>1380</v>
      </c>
      <c r="AC2655" s="10" t="s">
        <v>6</v>
      </c>
      <c r="AD2655" s="9" t="s">
        <v>1124</v>
      </c>
      <c r="AE2655" s="8" t="s">
        <v>1193</v>
      </c>
      <c r="AF2655" s="32" t="s">
        <v>2465</v>
      </c>
      <c r="AG2655" s="6">
        <f>IF(P2655="Em Aberto",Q2655,0)+IF(S2655="Em Aberto",T2655,0)+IF(V2655="Em Aberto",W2655,0)+IF(Y2655="Em Aberto",Z2655,0)</f>
        <v>237.9</v>
      </c>
      <c r="AH2655" s="5"/>
    </row>
    <row r="2656" spans="1:34" customFormat="1" ht="11.25" customHeight="1" x14ac:dyDescent="0.25">
      <c r="A2656" s="30">
        <v>45383</v>
      </c>
      <c r="B2656" s="28" t="s">
        <v>2248</v>
      </c>
      <c r="C2656" s="36">
        <v>36862512000295</v>
      </c>
      <c r="D2656" s="5" t="s">
        <v>2464</v>
      </c>
      <c r="E2656" s="13" t="s">
        <v>2463</v>
      </c>
      <c r="F2656" s="13">
        <v>20</v>
      </c>
      <c r="G2656" s="13" t="s">
        <v>2462</v>
      </c>
      <c r="H2656" s="18" t="s">
        <v>6</v>
      </c>
      <c r="I2656" s="13" t="s">
        <v>5</v>
      </c>
      <c r="J2656" s="13" t="s">
        <v>10</v>
      </c>
      <c r="K2656" s="19">
        <v>45400</v>
      </c>
      <c r="L2656" s="19" t="s">
        <v>1158</v>
      </c>
      <c r="M2656" s="18" t="s">
        <v>1822</v>
      </c>
      <c r="N2656" s="80" t="s">
        <v>1209</v>
      </c>
      <c r="O2656" s="79">
        <v>45434</v>
      </c>
      <c r="P2656" s="21" t="s">
        <v>1196</v>
      </c>
      <c r="Q2656" s="20">
        <v>54.86</v>
      </c>
      <c r="R2656" s="19">
        <v>45468</v>
      </c>
      <c r="S2656" s="13" t="s">
        <v>1196</v>
      </c>
      <c r="T2656" s="18">
        <v>109.71</v>
      </c>
      <c r="U2656" s="17"/>
      <c r="V2656" s="16"/>
      <c r="W2656" s="15"/>
      <c r="X2656" s="14"/>
      <c r="Y2656" s="13"/>
      <c r="Z2656" s="12"/>
      <c r="AA2656" s="11" t="s">
        <v>1195</v>
      </c>
      <c r="AB2656" s="9" t="s">
        <v>1380</v>
      </c>
      <c r="AC2656" s="10" t="s">
        <v>6</v>
      </c>
      <c r="AD2656" s="9" t="s">
        <v>1131</v>
      </c>
      <c r="AE2656" s="8" t="s">
        <v>1193</v>
      </c>
      <c r="AF2656" s="32" t="s">
        <v>2461</v>
      </c>
      <c r="AG2656" s="6">
        <f>IF(P2656="Em Aberto",Q2656,0)+IF(S2656="Em Aberto",T2656,0)+IF(V2656="Em Aberto",W2656,0)+IF(Y2656="Em Aberto",Z2656,0)</f>
        <v>164.57</v>
      </c>
      <c r="AH2656" s="5"/>
    </row>
    <row r="2657" spans="1:34" customFormat="1" ht="11.25" customHeight="1" x14ac:dyDescent="0.25">
      <c r="A2657" s="30">
        <v>45383</v>
      </c>
      <c r="B2657" s="28" t="s">
        <v>2248</v>
      </c>
      <c r="C2657" s="36">
        <v>51971383000186</v>
      </c>
      <c r="D2657" s="5" t="s">
        <v>2460</v>
      </c>
      <c r="E2657" s="13">
        <v>2320100</v>
      </c>
      <c r="F2657" s="13">
        <v>23</v>
      </c>
      <c r="G2657" s="13" t="s">
        <v>2459</v>
      </c>
      <c r="H2657" s="18" t="s">
        <v>11</v>
      </c>
      <c r="I2657" s="13" t="s">
        <v>5</v>
      </c>
      <c r="J2657" s="13" t="s">
        <v>4</v>
      </c>
      <c r="K2657" s="19">
        <v>45400</v>
      </c>
      <c r="L2657" s="19" t="s">
        <v>1269</v>
      </c>
      <c r="M2657" s="18" t="s">
        <v>201</v>
      </c>
      <c r="N2657" s="80" t="s">
        <v>1209</v>
      </c>
      <c r="O2657" s="79">
        <v>45435</v>
      </c>
      <c r="P2657" s="21" t="s">
        <v>1196</v>
      </c>
      <c r="Q2657" s="20">
        <v>149.9</v>
      </c>
      <c r="R2657" s="19"/>
      <c r="S2657" s="13"/>
      <c r="T2657" s="18"/>
      <c r="U2657" s="17"/>
      <c r="V2657" s="16"/>
      <c r="W2657" s="15"/>
      <c r="X2657" s="14"/>
      <c r="Y2657" s="13"/>
      <c r="Z2657" s="12"/>
      <c r="AA2657" s="11" t="s">
        <v>1195</v>
      </c>
      <c r="AB2657" s="9" t="s">
        <v>1194</v>
      </c>
      <c r="AC2657" s="10" t="s">
        <v>1140</v>
      </c>
      <c r="AD2657" s="9" t="s">
        <v>1131</v>
      </c>
      <c r="AE2657" s="8" t="s">
        <v>1193</v>
      </c>
      <c r="AF2657" s="32" t="s">
        <v>2458</v>
      </c>
      <c r="AG2657" s="6">
        <f>IF(P2657="Em Aberto",Q2657,0)+IF(S2657="Em Aberto",T2657,0)+IF(V2657="Em Aberto",W2657,0)+IF(Y2657="Em Aberto",Z2657,0)</f>
        <v>149.9</v>
      </c>
      <c r="AH2657" s="5"/>
    </row>
    <row r="2658" spans="1:34" customFormat="1" ht="11.25" customHeight="1" x14ac:dyDescent="0.25">
      <c r="A2658" s="30">
        <v>45383</v>
      </c>
      <c r="B2658" s="28" t="s">
        <v>2248</v>
      </c>
      <c r="C2658" s="36">
        <v>18018178000125</v>
      </c>
      <c r="D2658" s="5" t="s">
        <v>2457</v>
      </c>
      <c r="E2658" s="13" t="s">
        <v>2456</v>
      </c>
      <c r="F2658" s="13">
        <v>20</v>
      </c>
      <c r="G2658" s="13" t="s">
        <v>2455</v>
      </c>
      <c r="H2658" s="18" t="s">
        <v>6</v>
      </c>
      <c r="I2658" s="13" t="s">
        <v>5</v>
      </c>
      <c r="J2658" s="13" t="s">
        <v>10</v>
      </c>
      <c r="K2658" s="19">
        <v>45400</v>
      </c>
      <c r="L2658" s="19" t="s">
        <v>16</v>
      </c>
      <c r="M2658" s="18" t="s">
        <v>29</v>
      </c>
      <c r="N2658" s="80" t="s">
        <v>1126</v>
      </c>
      <c r="O2658" s="79">
        <v>45434</v>
      </c>
      <c r="P2658" s="21" t="s">
        <v>1125</v>
      </c>
      <c r="Q2658" s="20">
        <v>54.9</v>
      </c>
      <c r="R2658" s="19">
        <v>45468</v>
      </c>
      <c r="S2658" s="13" t="s">
        <v>1125</v>
      </c>
      <c r="T2658" s="18">
        <v>109.81</v>
      </c>
      <c r="U2658" s="17">
        <v>45495</v>
      </c>
      <c r="V2658" s="16" t="s">
        <v>1196</v>
      </c>
      <c r="W2658" s="15">
        <v>111.25</v>
      </c>
      <c r="X2658" s="14"/>
      <c r="Y2658" s="13"/>
      <c r="Z2658" s="12"/>
      <c r="AA2658" s="11" t="s">
        <v>0</v>
      </c>
      <c r="AB2658" s="9" t="s">
        <v>1123</v>
      </c>
      <c r="AC2658" s="10" t="s">
        <v>6</v>
      </c>
      <c r="AD2658" s="9" t="s">
        <v>1131</v>
      </c>
      <c r="AE2658" s="8" t="s">
        <v>1123</v>
      </c>
      <c r="AF2658" s="32" t="s">
        <v>2454</v>
      </c>
      <c r="AG2658" s="6">
        <f>IF(P2658="Em Aberto",Q2658,0)+IF(S2658="Em Aberto",T2658,0)+IF(V2658="Em Aberto",W2658,0)+IF(Y2658="Em Aberto",Z2658,0)</f>
        <v>111.25</v>
      </c>
      <c r="AH2658" s="5"/>
    </row>
    <row r="2659" spans="1:34" customFormat="1" ht="11.25" customHeight="1" x14ac:dyDescent="0.25">
      <c r="A2659" s="30">
        <v>45383</v>
      </c>
      <c r="B2659" s="28" t="s">
        <v>2248</v>
      </c>
      <c r="C2659" s="36">
        <v>48004435000130</v>
      </c>
      <c r="D2659" s="5" t="s">
        <v>2453</v>
      </c>
      <c r="E2659" s="13" t="s">
        <v>2452</v>
      </c>
      <c r="F2659" s="13">
        <v>20</v>
      </c>
      <c r="G2659" s="13" t="s">
        <v>2451</v>
      </c>
      <c r="H2659" s="18" t="s">
        <v>11</v>
      </c>
      <c r="I2659" s="13" t="s">
        <v>5</v>
      </c>
      <c r="J2659" s="13" t="s">
        <v>10</v>
      </c>
      <c r="K2659" s="19">
        <v>45400</v>
      </c>
      <c r="L2659" s="19" t="s">
        <v>9</v>
      </c>
      <c r="M2659" s="18" t="s">
        <v>29</v>
      </c>
      <c r="N2659" s="80" t="s">
        <v>1126</v>
      </c>
      <c r="O2659" s="79">
        <v>45432</v>
      </c>
      <c r="P2659" s="21" t="s">
        <v>1125</v>
      </c>
      <c r="Q2659" s="20">
        <v>44.89</v>
      </c>
      <c r="R2659" s="19">
        <v>45463</v>
      </c>
      <c r="S2659" s="13" t="s">
        <v>1196</v>
      </c>
      <c r="T2659" s="18">
        <v>89.79</v>
      </c>
      <c r="U2659" s="17">
        <v>45493</v>
      </c>
      <c r="V2659" s="16" t="s">
        <v>1196</v>
      </c>
      <c r="W2659" s="15">
        <v>90.91</v>
      </c>
      <c r="X2659" s="14"/>
      <c r="Y2659" s="13"/>
      <c r="Z2659" s="12"/>
      <c r="AA2659" s="11" t="s">
        <v>1195</v>
      </c>
      <c r="AB2659" s="9" t="s">
        <v>1194</v>
      </c>
      <c r="AC2659" s="10" t="s">
        <v>1140</v>
      </c>
      <c r="AD2659" s="9" t="s">
        <v>1124</v>
      </c>
      <c r="AE2659" s="8" t="s">
        <v>1193</v>
      </c>
      <c r="AF2659" s="32" t="s">
        <v>2450</v>
      </c>
      <c r="AG2659" s="6">
        <f>IF(P2659="Em Aberto",Q2659,0)+IF(S2659="Em Aberto",T2659,0)+IF(V2659="Em Aberto",W2659,0)+IF(Y2659="Em Aberto",Z2659,0)</f>
        <v>180.7</v>
      </c>
      <c r="AH2659" s="5"/>
    </row>
    <row r="2660" spans="1:34" customFormat="1" ht="11.25" customHeight="1" x14ac:dyDescent="0.25">
      <c r="A2660" s="30">
        <v>45383</v>
      </c>
      <c r="B2660" s="28" t="s">
        <v>2248</v>
      </c>
      <c r="C2660" s="36">
        <v>27053024000165</v>
      </c>
      <c r="D2660" s="5" t="s">
        <v>2449</v>
      </c>
      <c r="E2660" s="13" t="s">
        <v>2448</v>
      </c>
      <c r="F2660" s="13">
        <v>20</v>
      </c>
      <c r="G2660" s="13" t="s">
        <v>2447</v>
      </c>
      <c r="H2660" s="18" t="s">
        <v>6</v>
      </c>
      <c r="I2660" s="13" t="s">
        <v>5</v>
      </c>
      <c r="J2660" s="13" t="s">
        <v>10</v>
      </c>
      <c r="K2660" s="19">
        <v>45400</v>
      </c>
      <c r="L2660" s="19" t="s">
        <v>2106</v>
      </c>
      <c r="M2660" s="18" t="s">
        <v>153</v>
      </c>
      <c r="N2660" s="80" t="s">
        <v>1126</v>
      </c>
      <c r="O2660" s="79">
        <v>45434</v>
      </c>
      <c r="P2660" s="21" t="s">
        <v>1125</v>
      </c>
      <c r="Q2660" s="20">
        <v>109.9</v>
      </c>
      <c r="R2660" s="19">
        <v>45468</v>
      </c>
      <c r="S2660" s="13" t="s">
        <v>1125</v>
      </c>
      <c r="T2660" s="18">
        <v>222.15</v>
      </c>
      <c r="U2660" s="17">
        <v>45495</v>
      </c>
      <c r="V2660" s="16" t="s">
        <v>1196</v>
      </c>
      <c r="W2660" s="15">
        <v>224.6</v>
      </c>
      <c r="X2660" s="14"/>
      <c r="Y2660" s="13"/>
      <c r="Z2660" s="12"/>
      <c r="AA2660" s="11" t="s">
        <v>0</v>
      </c>
      <c r="AB2660" s="9" t="s">
        <v>1123</v>
      </c>
      <c r="AC2660" s="10" t="s">
        <v>6</v>
      </c>
      <c r="AD2660" s="9" t="s">
        <v>1131</v>
      </c>
      <c r="AE2660" s="8" t="s">
        <v>1123</v>
      </c>
      <c r="AF2660" s="32" t="s">
        <v>2446</v>
      </c>
      <c r="AG2660" s="6">
        <f>IF(P2660="Em Aberto",Q2660,0)+IF(S2660="Em Aberto",T2660,0)+IF(V2660="Em Aberto",W2660,0)+IF(Y2660="Em Aberto",Z2660,0)</f>
        <v>224.6</v>
      </c>
      <c r="AH2660" s="5"/>
    </row>
    <row r="2661" spans="1:34" customFormat="1" ht="11.25" customHeight="1" x14ac:dyDescent="0.25">
      <c r="A2661" s="30">
        <v>45383</v>
      </c>
      <c r="B2661" s="28" t="s">
        <v>2248</v>
      </c>
      <c r="C2661" s="36">
        <v>44447687000183</v>
      </c>
      <c r="D2661" s="5" t="s">
        <v>2445</v>
      </c>
      <c r="E2661" s="13" t="s">
        <v>2444</v>
      </c>
      <c r="F2661" s="13">
        <v>16</v>
      </c>
      <c r="G2661" s="13" t="s">
        <v>2443</v>
      </c>
      <c r="H2661" s="18" t="s">
        <v>11</v>
      </c>
      <c r="I2661" s="13" t="s">
        <v>5</v>
      </c>
      <c r="J2661" s="13" t="s">
        <v>10</v>
      </c>
      <c r="K2661" s="19">
        <v>45400</v>
      </c>
      <c r="L2661" s="19" t="s">
        <v>102</v>
      </c>
      <c r="M2661" s="18" t="s">
        <v>29</v>
      </c>
      <c r="N2661" s="80" t="s">
        <v>1126</v>
      </c>
      <c r="O2661" s="79">
        <v>45432</v>
      </c>
      <c r="P2661" s="21" t="s">
        <v>1125</v>
      </c>
      <c r="Q2661" s="20">
        <v>54.9</v>
      </c>
      <c r="R2661" s="19">
        <v>45463</v>
      </c>
      <c r="S2661" s="13" t="s">
        <v>1125</v>
      </c>
      <c r="T2661" s="18">
        <v>109.81</v>
      </c>
      <c r="U2661" s="17">
        <v>45491</v>
      </c>
      <c r="V2661" s="16" t="s">
        <v>1196</v>
      </c>
      <c r="W2661" s="15">
        <v>112.16</v>
      </c>
      <c r="X2661" s="14"/>
      <c r="Y2661" s="13"/>
      <c r="Z2661" s="12"/>
      <c r="AA2661" s="11" t="s">
        <v>0</v>
      </c>
      <c r="AB2661" s="9" t="s">
        <v>1123</v>
      </c>
      <c r="AC2661" s="10" t="s">
        <v>1201</v>
      </c>
      <c r="AD2661" s="9" t="s">
        <v>1131</v>
      </c>
      <c r="AE2661" s="8" t="s">
        <v>1123</v>
      </c>
      <c r="AF2661" s="32" t="s">
        <v>2442</v>
      </c>
      <c r="AG2661" s="6">
        <f>IF(P2661="Em Aberto",Q2661,0)+IF(S2661="Em Aberto",T2661,0)+IF(V2661="Em Aberto",W2661,0)+IF(Y2661="Em Aberto",Z2661,0)</f>
        <v>112.16</v>
      </c>
      <c r="AH2661" s="5"/>
    </row>
    <row r="2662" spans="1:34" customFormat="1" ht="11.25" customHeight="1" x14ac:dyDescent="0.25">
      <c r="A2662" s="30">
        <v>45383</v>
      </c>
      <c r="B2662" s="28" t="s">
        <v>2248</v>
      </c>
      <c r="C2662" s="36">
        <v>47531350000148</v>
      </c>
      <c r="D2662" s="5" t="s">
        <v>2441</v>
      </c>
      <c r="E2662" s="13" t="s">
        <v>2440</v>
      </c>
      <c r="F2662" s="13">
        <v>2</v>
      </c>
      <c r="G2662" s="13" t="s">
        <v>2439</v>
      </c>
      <c r="H2662" s="18" t="s">
        <v>11</v>
      </c>
      <c r="I2662" s="13" t="s">
        <v>5</v>
      </c>
      <c r="J2662" s="13" t="s">
        <v>10</v>
      </c>
      <c r="K2662" s="19">
        <v>45400</v>
      </c>
      <c r="L2662" s="19" t="s">
        <v>85</v>
      </c>
      <c r="M2662" s="18" t="s">
        <v>2</v>
      </c>
      <c r="N2662" s="80" t="s">
        <v>1126</v>
      </c>
      <c r="O2662" s="79">
        <v>45446</v>
      </c>
      <c r="P2662" s="21" t="s">
        <v>1125</v>
      </c>
      <c r="Q2662" s="20">
        <v>108.13</v>
      </c>
      <c r="R2662" s="19">
        <v>45475</v>
      </c>
      <c r="S2662" s="13" t="s">
        <v>1196</v>
      </c>
      <c r="T2662" s="18">
        <v>129.77000000000001</v>
      </c>
      <c r="U2662" s="17"/>
      <c r="V2662" s="16"/>
      <c r="W2662" s="15"/>
      <c r="X2662" s="14"/>
      <c r="Y2662" s="13"/>
      <c r="Z2662" s="12"/>
      <c r="AA2662" s="11" t="s">
        <v>1195</v>
      </c>
      <c r="AB2662" s="9" t="s">
        <v>1194</v>
      </c>
      <c r="AC2662" s="10" t="s">
        <v>1201</v>
      </c>
      <c r="AD2662" s="9" t="s">
        <v>1131</v>
      </c>
      <c r="AE2662" s="8" t="s">
        <v>1193</v>
      </c>
      <c r="AF2662" s="32" t="s">
        <v>2438</v>
      </c>
      <c r="AG2662" s="6">
        <f>IF(P2662="Em Aberto",Q2662,0)+IF(S2662="Em Aberto",T2662,0)+IF(V2662="Em Aberto",W2662,0)+IF(Y2662="Em Aberto",Z2662,0)</f>
        <v>129.77000000000001</v>
      </c>
      <c r="AH2662" s="5"/>
    </row>
    <row r="2663" spans="1:34" customFormat="1" ht="11.25" customHeight="1" x14ac:dyDescent="0.25">
      <c r="A2663" s="30">
        <v>45383</v>
      </c>
      <c r="B2663" s="28" t="s">
        <v>2248</v>
      </c>
      <c r="C2663" s="36">
        <v>34332816000134</v>
      </c>
      <c r="D2663" s="5" t="s">
        <v>2437</v>
      </c>
      <c r="E2663" s="13" t="s">
        <v>2436</v>
      </c>
      <c r="F2663" s="13">
        <v>26</v>
      </c>
      <c r="G2663" s="13" t="s">
        <v>2435</v>
      </c>
      <c r="H2663" s="18" t="s">
        <v>6</v>
      </c>
      <c r="I2663" s="13" t="s">
        <v>5</v>
      </c>
      <c r="J2663" s="13" t="s">
        <v>10</v>
      </c>
      <c r="K2663" s="19">
        <v>45401</v>
      </c>
      <c r="L2663" s="19" t="s">
        <v>98</v>
      </c>
      <c r="M2663" s="18" t="s">
        <v>110</v>
      </c>
      <c r="N2663" s="80" t="s">
        <v>20</v>
      </c>
      <c r="O2663" s="79">
        <v>45443</v>
      </c>
      <c r="P2663" s="21" t="s">
        <v>1125</v>
      </c>
      <c r="Q2663" s="20">
        <v>87.84</v>
      </c>
      <c r="R2663" s="19">
        <v>45471</v>
      </c>
      <c r="S2663" s="13" t="s">
        <v>1125</v>
      </c>
      <c r="T2663" s="18">
        <v>111.71</v>
      </c>
      <c r="U2663" s="17"/>
      <c r="V2663" s="16"/>
      <c r="W2663" s="15"/>
      <c r="X2663" s="14"/>
      <c r="Y2663" s="13"/>
      <c r="Z2663" s="12"/>
      <c r="AA2663" s="11" t="s">
        <v>0</v>
      </c>
      <c r="AB2663" s="9" t="s">
        <v>1123</v>
      </c>
      <c r="AC2663" s="10" t="s">
        <v>6</v>
      </c>
      <c r="AD2663" s="9" t="s">
        <v>1131</v>
      </c>
      <c r="AE2663" s="8" t="s">
        <v>1123</v>
      </c>
      <c r="AF2663" s="32" t="s">
        <v>2434</v>
      </c>
      <c r="AG2663" s="6">
        <f>IF(P2663="Em Aberto",Q2663,0)+IF(S2663="Em Aberto",T2663,0)+IF(V2663="Em Aberto",W2663,0)+IF(Y2663="Em Aberto",Z2663,0)</f>
        <v>0</v>
      </c>
      <c r="AH2663" s="5"/>
    </row>
    <row r="2664" spans="1:34" customFormat="1" ht="11.25" customHeight="1" x14ac:dyDescent="0.25">
      <c r="A2664" s="30">
        <v>45383</v>
      </c>
      <c r="B2664" s="28" t="s">
        <v>2248</v>
      </c>
      <c r="C2664" s="36">
        <v>9045080000176</v>
      </c>
      <c r="D2664" s="5" t="s">
        <v>2433</v>
      </c>
      <c r="E2664" s="13" t="s">
        <v>2432</v>
      </c>
      <c r="F2664" s="13">
        <v>26</v>
      </c>
      <c r="G2664" s="13" t="s">
        <v>2431</v>
      </c>
      <c r="H2664" s="18" t="s">
        <v>11</v>
      </c>
      <c r="I2664" s="13" t="s">
        <v>5</v>
      </c>
      <c r="J2664" s="13" t="s">
        <v>10</v>
      </c>
      <c r="K2664" s="19">
        <v>45401</v>
      </c>
      <c r="L2664" s="19" t="s">
        <v>9</v>
      </c>
      <c r="M2664" s="18" t="s">
        <v>29</v>
      </c>
      <c r="N2664" s="80" t="s">
        <v>1126</v>
      </c>
      <c r="O2664" s="79">
        <v>45438</v>
      </c>
      <c r="P2664" s="21" t="s">
        <v>1125</v>
      </c>
      <c r="Q2664" s="20">
        <v>71.84</v>
      </c>
      <c r="R2664" s="19">
        <v>45469</v>
      </c>
      <c r="S2664" s="13" t="s">
        <v>1125</v>
      </c>
      <c r="T2664" s="18">
        <v>89.79</v>
      </c>
      <c r="U2664" s="17"/>
      <c r="V2664" s="16"/>
      <c r="W2664" s="15"/>
      <c r="X2664" s="14"/>
      <c r="Y2664" s="13"/>
      <c r="Z2664" s="12"/>
      <c r="AA2664" s="11" t="s">
        <v>0</v>
      </c>
      <c r="AB2664" s="9" t="s">
        <v>1123</v>
      </c>
      <c r="AC2664" s="10" t="s">
        <v>1140</v>
      </c>
      <c r="AD2664" s="9" t="s">
        <v>1131</v>
      </c>
      <c r="AE2664" s="8" t="s">
        <v>1123</v>
      </c>
      <c r="AF2664" s="32" t="s">
        <v>2295</v>
      </c>
      <c r="AG2664" s="6">
        <f>IF(P2664="Em Aberto",Q2664,0)+IF(S2664="Em Aberto",T2664,0)+IF(V2664="Em Aberto",W2664,0)+IF(Y2664="Em Aberto",Z2664,0)</f>
        <v>0</v>
      </c>
      <c r="AH2664" s="5"/>
    </row>
    <row r="2665" spans="1:34" customFormat="1" ht="11.25" customHeight="1" x14ac:dyDescent="0.25">
      <c r="A2665" s="30">
        <v>45383</v>
      </c>
      <c r="B2665" s="28" t="s">
        <v>2248</v>
      </c>
      <c r="C2665" s="36">
        <v>47645047000176</v>
      </c>
      <c r="D2665" s="5" t="s">
        <v>2430</v>
      </c>
      <c r="E2665" s="13" t="s">
        <v>2429</v>
      </c>
      <c r="F2665" s="13">
        <v>26</v>
      </c>
      <c r="G2665" s="13" t="s">
        <v>2428</v>
      </c>
      <c r="H2665" s="18" t="s">
        <v>6</v>
      </c>
      <c r="I2665" s="13" t="s">
        <v>5</v>
      </c>
      <c r="J2665" s="13" t="s">
        <v>10</v>
      </c>
      <c r="K2665" s="19">
        <v>45401</v>
      </c>
      <c r="L2665" s="19" t="s">
        <v>1269</v>
      </c>
      <c r="M2665" s="18" t="s">
        <v>29</v>
      </c>
      <c r="N2665" s="80" t="s">
        <v>1126</v>
      </c>
      <c r="O2665" s="79">
        <v>45443</v>
      </c>
      <c r="P2665" s="21" t="s">
        <v>1125</v>
      </c>
      <c r="Q2665" s="20">
        <v>87.84</v>
      </c>
      <c r="R2665" s="19">
        <v>45471</v>
      </c>
      <c r="S2665" s="13" t="s">
        <v>1125</v>
      </c>
      <c r="T2665" s="18">
        <v>109.81</v>
      </c>
      <c r="U2665" s="17"/>
      <c r="V2665" s="16"/>
      <c r="W2665" s="15"/>
      <c r="X2665" s="14"/>
      <c r="Y2665" s="13"/>
      <c r="Z2665" s="12"/>
      <c r="AA2665" s="11" t="s">
        <v>0</v>
      </c>
      <c r="AB2665" s="9" t="s">
        <v>1123</v>
      </c>
      <c r="AC2665" s="10" t="s">
        <v>6</v>
      </c>
      <c r="AD2665" s="9" t="s">
        <v>1131</v>
      </c>
      <c r="AE2665" s="8" t="s">
        <v>1123</v>
      </c>
      <c r="AF2665" s="32" t="s">
        <v>2427</v>
      </c>
      <c r="AG2665" s="6">
        <f>IF(P2665="Em Aberto",Q2665,0)+IF(S2665="Em Aberto",T2665,0)+IF(V2665="Em Aberto",W2665,0)+IF(Y2665="Em Aberto",Z2665,0)</f>
        <v>0</v>
      </c>
      <c r="AH2665" s="5"/>
    </row>
    <row r="2666" spans="1:34" customFormat="1" ht="11.25" customHeight="1" x14ac:dyDescent="0.25">
      <c r="A2666" s="30">
        <v>45383</v>
      </c>
      <c r="B2666" s="28" t="s">
        <v>2248</v>
      </c>
      <c r="C2666" s="36">
        <v>37899849000159</v>
      </c>
      <c r="D2666" s="5" t="s">
        <v>2426</v>
      </c>
      <c r="E2666" s="13" t="s">
        <v>2425</v>
      </c>
      <c r="F2666" s="13">
        <v>20</v>
      </c>
      <c r="G2666" s="13" t="s">
        <v>2424</v>
      </c>
      <c r="H2666" s="18" t="s">
        <v>6</v>
      </c>
      <c r="I2666" s="13" t="s">
        <v>5</v>
      </c>
      <c r="J2666" s="13" t="s">
        <v>10</v>
      </c>
      <c r="K2666" s="19">
        <v>45401</v>
      </c>
      <c r="L2666" s="19" t="s">
        <v>85</v>
      </c>
      <c r="M2666" s="18" t="s">
        <v>197</v>
      </c>
      <c r="N2666" s="80" t="s">
        <v>20</v>
      </c>
      <c r="O2666" s="79">
        <v>45434</v>
      </c>
      <c r="P2666" s="21" t="s">
        <v>1125</v>
      </c>
      <c r="Q2666" s="20">
        <v>51.25</v>
      </c>
      <c r="R2666" s="19">
        <v>45468</v>
      </c>
      <c r="S2666" s="13" t="s">
        <v>1125</v>
      </c>
      <c r="T2666" s="18">
        <v>109.81</v>
      </c>
      <c r="U2666" s="17">
        <v>45495</v>
      </c>
      <c r="V2666" s="16" t="s">
        <v>1196</v>
      </c>
      <c r="W2666" s="15">
        <v>112.02</v>
      </c>
      <c r="X2666" s="14"/>
      <c r="Y2666" s="13"/>
      <c r="Z2666" s="12"/>
      <c r="AA2666" s="11" t="s">
        <v>0</v>
      </c>
      <c r="AB2666" s="9" t="s">
        <v>1123</v>
      </c>
      <c r="AC2666" s="10" t="s">
        <v>6</v>
      </c>
      <c r="AD2666" s="9" t="s">
        <v>1131</v>
      </c>
      <c r="AE2666" s="8" t="s">
        <v>1123</v>
      </c>
      <c r="AF2666" s="32" t="s">
        <v>2423</v>
      </c>
      <c r="AG2666" s="6">
        <f>IF(P2666="Em Aberto",Q2666,0)+IF(S2666="Em Aberto",T2666,0)+IF(V2666="Em Aberto",W2666,0)+IF(Y2666="Em Aberto",Z2666,0)</f>
        <v>112.02</v>
      </c>
      <c r="AH2666" s="5"/>
    </row>
    <row r="2667" spans="1:34" customFormat="1" ht="11.25" customHeight="1" x14ac:dyDescent="0.25">
      <c r="A2667" s="30">
        <v>45383</v>
      </c>
      <c r="B2667" s="28" t="s">
        <v>2248</v>
      </c>
      <c r="C2667" s="36">
        <v>37581738000108</v>
      </c>
      <c r="D2667" s="5" t="s">
        <v>2422</v>
      </c>
      <c r="E2667" s="13" t="s">
        <v>2421</v>
      </c>
      <c r="F2667" s="13">
        <v>26</v>
      </c>
      <c r="G2667" s="13" t="s">
        <v>2420</v>
      </c>
      <c r="H2667" s="18" t="s">
        <v>6</v>
      </c>
      <c r="I2667" s="13" t="s">
        <v>5</v>
      </c>
      <c r="J2667" s="13" t="s">
        <v>10</v>
      </c>
      <c r="K2667" s="19">
        <v>45402</v>
      </c>
      <c r="L2667" s="19" t="s">
        <v>30</v>
      </c>
      <c r="M2667" s="18" t="s">
        <v>15</v>
      </c>
      <c r="N2667" s="80" t="s">
        <v>1209</v>
      </c>
      <c r="O2667" s="79">
        <v>45443</v>
      </c>
      <c r="P2667" s="21" t="s">
        <v>1125</v>
      </c>
      <c r="Q2667" s="20">
        <v>84.22</v>
      </c>
      <c r="R2667" s="19">
        <v>45471</v>
      </c>
      <c r="S2667" s="13" t="s">
        <v>1196</v>
      </c>
      <c r="T2667" s="18">
        <v>109.86</v>
      </c>
      <c r="U2667" s="17"/>
      <c r="V2667" s="16"/>
      <c r="W2667" s="15"/>
      <c r="X2667" s="14"/>
      <c r="Y2667" s="13"/>
      <c r="Z2667" s="12"/>
      <c r="AA2667" s="11" t="s">
        <v>1195</v>
      </c>
      <c r="AB2667" s="9" t="s">
        <v>1194</v>
      </c>
      <c r="AC2667" s="10" t="s">
        <v>6</v>
      </c>
      <c r="AD2667" s="9" t="s">
        <v>1131</v>
      </c>
      <c r="AE2667" s="8" t="s">
        <v>1193</v>
      </c>
      <c r="AF2667" s="32" t="s">
        <v>2377</v>
      </c>
      <c r="AG2667" s="6">
        <f>IF(P2667="Em Aberto",Q2667,0)+IF(S2667="Em Aberto",T2667,0)+IF(V2667="Em Aberto",W2667,0)+IF(Y2667="Em Aberto",Z2667,0)</f>
        <v>109.86</v>
      </c>
      <c r="AH2667" s="5"/>
    </row>
    <row r="2668" spans="1:34" customFormat="1" ht="11.25" customHeight="1" x14ac:dyDescent="0.25">
      <c r="A2668" s="30">
        <v>45383</v>
      </c>
      <c r="B2668" s="28" t="s">
        <v>2248</v>
      </c>
      <c r="C2668" s="36">
        <v>13838508000105</v>
      </c>
      <c r="D2668" s="5" t="s">
        <v>2419</v>
      </c>
      <c r="E2668" s="13" t="s">
        <v>2418</v>
      </c>
      <c r="F2668" s="13">
        <v>2</v>
      </c>
      <c r="G2668" s="13" t="s">
        <v>2417</v>
      </c>
      <c r="H2668" s="18" t="s">
        <v>11</v>
      </c>
      <c r="I2668" s="13" t="s">
        <v>5</v>
      </c>
      <c r="J2668" s="13" t="s">
        <v>10</v>
      </c>
      <c r="K2668" s="19">
        <v>45402</v>
      </c>
      <c r="L2668" s="19" t="s">
        <v>68</v>
      </c>
      <c r="M2668" s="18" t="s">
        <v>201</v>
      </c>
      <c r="N2668" s="80" t="s">
        <v>1209</v>
      </c>
      <c r="O2668" s="79">
        <v>45446</v>
      </c>
      <c r="P2668" s="21" t="s">
        <v>1125</v>
      </c>
      <c r="Q2668" s="20">
        <v>99.55</v>
      </c>
      <c r="R2668" s="19">
        <v>45475</v>
      </c>
      <c r="S2668" s="13" t="s">
        <v>1196</v>
      </c>
      <c r="T2668" s="18">
        <v>129.87</v>
      </c>
      <c r="U2668" s="17"/>
      <c r="V2668" s="16"/>
      <c r="W2668" s="15"/>
      <c r="X2668" s="14"/>
      <c r="Y2668" s="13"/>
      <c r="Z2668" s="12"/>
      <c r="AA2668" s="11" t="s">
        <v>1195</v>
      </c>
      <c r="AB2668" s="9" t="s">
        <v>1194</v>
      </c>
      <c r="AC2668" s="10" t="s">
        <v>1201</v>
      </c>
      <c r="AD2668" s="9" t="s">
        <v>1131</v>
      </c>
      <c r="AE2668" s="8" t="s">
        <v>1193</v>
      </c>
      <c r="AF2668" s="32" t="s">
        <v>2416</v>
      </c>
      <c r="AG2668" s="6">
        <f>IF(P2668="Em Aberto",Q2668,0)+IF(S2668="Em Aberto",T2668,0)+IF(V2668="Em Aberto",W2668,0)+IF(Y2668="Em Aberto",Z2668,0)</f>
        <v>129.87</v>
      </c>
      <c r="AH2668" s="5"/>
    </row>
    <row r="2669" spans="1:34" customFormat="1" ht="11.25" customHeight="1" x14ac:dyDescent="0.25">
      <c r="A2669" s="30">
        <v>45383</v>
      </c>
      <c r="B2669" s="28" t="s">
        <v>2248</v>
      </c>
      <c r="C2669" s="36">
        <v>26282198000137</v>
      </c>
      <c r="D2669" s="5" t="s">
        <v>2415</v>
      </c>
      <c r="E2669" s="13" t="s">
        <v>2414</v>
      </c>
      <c r="F2669" s="13">
        <v>26</v>
      </c>
      <c r="G2669" s="13" t="s">
        <v>2413</v>
      </c>
      <c r="H2669" s="18" t="s">
        <v>6</v>
      </c>
      <c r="I2669" s="13" t="s">
        <v>5</v>
      </c>
      <c r="J2669" s="13" t="s">
        <v>10</v>
      </c>
      <c r="K2669" s="19">
        <v>45402</v>
      </c>
      <c r="L2669" s="19" t="s">
        <v>1290</v>
      </c>
      <c r="M2669" s="18" t="s">
        <v>2</v>
      </c>
      <c r="N2669" s="80" t="s">
        <v>1126</v>
      </c>
      <c r="O2669" s="79">
        <v>45443</v>
      </c>
      <c r="P2669" s="21" t="s">
        <v>1196</v>
      </c>
      <c r="Q2669" s="20">
        <v>84.1</v>
      </c>
      <c r="R2669" s="19">
        <v>45471</v>
      </c>
      <c r="S2669" s="13" t="s">
        <v>1196</v>
      </c>
      <c r="T2669" s="18">
        <v>109.7</v>
      </c>
      <c r="U2669" s="17"/>
      <c r="V2669" s="16"/>
      <c r="W2669" s="15"/>
      <c r="X2669" s="14"/>
      <c r="Y2669" s="13"/>
      <c r="Z2669" s="12"/>
      <c r="AA2669" s="11" t="s">
        <v>1195</v>
      </c>
      <c r="AB2669" s="9" t="s">
        <v>1380</v>
      </c>
      <c r="AC2669" s="10" t="s">
        <v>6</v>
      </c>
      <c r="AD2669" s="9" t="s">
        <v>1131</v>
      </c>
      <c r="AE2669" s="8" t="s">
        <v>1193</v>
      </c>
      <c r="AF2669" s="32" t="s">
        <v>2412</v>
      </c>
      <c r="AG2669" s="6">
        <f>IF(P2669="Em Aberto",Q2669,0)+IF(S2669="Em Aberto",T2669,0)+IF(V2669="Em Aberto",W2669,0)+IF(Y2669="Em Aberto",Z2669,0)</f>
        <v>193.8</v>
      </c>
      <c r="AH2669" s="5"/>
    </row>
    <row r="2670" spans="1:34" customFormat="1" ht="11.25" customHeight="1" x14ac:dyDescent="0.25">
      <c r="A2670" s="30">
        <v>45383</v>
      </c>
      <c r="B2670" s="28" t="s">
        <v>2248</v>
      </c>
      <c r="C2670" s="36">
        <v>51145446000145</v>
      </c>
      <c r="D2670" s="5" t="s">
        <v>2411</v>
      </c>
      <c r="E2670" s="13" t="s">
        <v>2410</v>
      </c>
      <c r="F2670" s="13">
        <v>26</v>
      </c>
      <c r="G2670" s="13" t="s">
        <v>2409</v>
      </c>
      <c r="H2670" s="18" t="s">
        <v>11</v>
      </c>
      <c r="I2670" s="13" t="s">
        <v>5</v>
      </c>
      <c r="J2670" s="13" t="s">
        <v>10</v>
      </c>
      <c r="K2670" s="19">
        <v>45402</v>
      </c>
      <c r="L2670" s="19" t="s">
        <v>64</v>
      </c>
      <c r="M2670" s="18" t="s">
        <v>2</v>
      </c>
      <c r="N2670" s="80" t="s">
        <v>1126</v>
      </c>
      <c r="O2670" s="79">
        <v>45438</v>
      </c>
      <c r="P2670" s="21" t="s">
        <v>1125</v>
      </c>
      <c r="Q2670" s="20">
        <v>68.77</v>
      </c>
      <c r="R2670" s="19">
        <v>45469</v>
      </c>
      <c r="S2670" s="13" t="s">
        <v>1125</v>
      </c>
      <c r="T2670" s="18">
        <v>89.71</v>
      </c>
      <c r="U2670" s="17"/>
      <c r="V2670" s="16"/>
      <c r="W2670" s="15"/>
      <c r="X2670" s="14"/>
      <c r="Y2670" s="13"/>
      <c r="Z2670" s="12"/>
      <c r="AA2670" s="11" t="s">
        <v>0</v>
      </c>
      <c r="AB2670" s="9" t="s">
        <v>1123</v>
      </c>
      <c r="AC2670" s="10" t="s">
        <v>1140</v>
      </c>
      <c r="AD2670" s="9" t="s">
        <v>1131</v>
      </c>
      <c r="AE2670" s="8" t="s">
        <v>1123</v>
      </c>
      <c r="AF2670" s="32" t="s">
        <v>2295</v>
      </c>
      <c r="AG2670" s="6">
        <f>IF(P2670="Em Aberto",Q2670,0)+IF(S2670="Em Aberto",T2670,0)+IF(V2670="Em Aberto",W2670,0)+IF(Y2670="Em Aberto",Z2670,0)</f>
        <v>0</v>
      </c>
      <c r="AH2670" s="5"/>
    </row>
    <row r="2671" spans="1:34" customFormat="1" ht="11.25" customHeight="1" x14ac:dyDescent="0.25">
      <c r="A2671" s="30">
        <v>45383</v>
      </c>
      <c r="B2671" s="28" t="s">
        <v>2248</v>
      </c>
      <c r="C2671" s="36">
        <v>26886785000135</v>
      </c>
      <c r="D2671" s="5" t="s">
        <v>2408</v>
      </c>
      <c r="E2671" s="13" t="s">
        <v>2407</v>
      </c>
      <c r="F2671" s="13">
        <v>26</v>
      </c>
      <c r="G2671" s="13" t="s">
        <v>2406</v>
      </c>
      <c r="H2671" s="18" t="s">
        <v>6</v>
      </c>
      <c r="I2671" s="13" t="s">
        <v>5</v>
      </c>
      <c r="J2671" s="13" t="s">
        <v>10</v>
      </c>
      <c r="K2671" s="19">
        <v>45404</v>
      </c>
      <c r="L2671" s="19" t="s">
        <v>16</v>
      </c>
      <c r="M2671" s="18" t="s">
        <v>201</v>
      </c>
      <c r="N2671" s="80" t="s">
        <v>1209</v>
      </c>
      <c r="O2671" s="79">
        <v>45443</v>
      </c>
      <c r="P2671" s="21" t="s">
        <v>1125</v>
      </c>
      <c r="Q2671" s="20">
        <v>90.91</v>
      </c>
      <c r="R2671" s="19">
        <v>45471</v>
      </c>
      <c r="S2671" s="13" t="s">
        <v>1125</v>
      </c>
      <c r="T2671" s="18">
        <v>129.87</v>
      </c>
      <c r="U2671" s="17"/>
      <c r="V2671" s="16"/>
      <c r="W2671" s="15"/>
      <c r="X2671" s="14"/>
      <c r="Y2671" s="13"/>
      <c r="Z2671" s="12"/>
      <c r="AA2671" s="11" t="s">
        <v>0</v>
      </c>
      <c r="AB2671" s="9" t="s">
        <v>1123</v>
      </c>
      <c r="AC2671" s="10" t="s">
        <v>6</v>
      </c>
      <c r="AD2671" s="9" t="s">
        <v>1131</v>
      </c>
      <c r="AE2671" s="8" t="s">
        <v>1123</v>
      </c>
      <c r="AF2671" s="32" t="s">
        <v>2326</v>
      </c>
      <c r="AG2671" s="6">
        <f>IF(P2671="Em Aberto",Q2671,0)+IF(S2671="Em Aberto",T2671,0)+IF(V2671="Em Aberto",W2671,0)+IF(Y2671="Em Aberto",Z2671,0)</f>
        <v>0</v>
      </c>
      <c r="AH2671" s="5"/>
    </row>
    <row r="2672" spans="1:34" customFormat="1" ht="11.25" customHeight="1" x14ac:dyDescent="0.25">
      <c r="A2672" s="30">
        <v>45383</v>
      </c>
      <c r="B2672" s="28" t="s">
        <v>2248</v>
      </c>
      <c r="C2672" s="36">
        <v>44804007000131</v>
      </c>
      <c r="D2672" s="5" t="s">
        <v>2405</v>
      </c>
      <c r="E2672" s="13" t="s">
        <v>2404</v>
      </c>
      <c r="F2672" s="13">
        <v>26</v>
      </c>
      <c r="G2672" s="13" t="s">
        <v>2403</v>
      </c>
      <c r="H2672" s="18" t="s">
        <v>6</v>
      </c>
      <c r="I2672" s="13" t="s">
        <v>5</v>
      </c>
      <c r="J2672" s="13" t="s">
        <v>10</v>
      </c>
      <c r="K2672" s="19">
        <v>45404</v>
      </c>
      <c r="L2672" s="19" t="s">
        <v>1205</v>
      </c>
      <c r="M2672" s="18" t="s">
        <v>174</v>
      </c>
      <c r="N2672" s="80" t="s">
        <v>1126</v>
      </c>
      <c r="O2672" s="79">
        <v>45443</v>
      </c>
      <c r="P2672" s="21" t="s">
        <v>1125</v>
      </c>
      <c r="Q2672" s="20">
        <v>146.85</v>
      </c>
      <c r="R2672" s="19">
        <v>45471</v>
      </c>
      <c r="S2672" s="13" t="s">
        <v>1196</v>
      </c>
      <c r="T2672" s="18">
        <v>213.03</v>
      </c>
      <c r="U2672" s="17"/>
      <c r="V2672" s="16"/>
      <c r="W2672" s="15"/>
      <c r="X2672" s="14"/>
      <c r="Y2672" s="13"/>
      <c r="Z2672" s="12"/>
      <c r="AA2672" s="11" t="s">
        <v>1195</v>
      </c>
      <c r="AB2672" s="9" t="s">
        <v>1194</v>
      </c>
      <c r="AC2672" s="10" t="s">
        <v>6</v>
      </c>
      <c r="AD2672" s="9" t="s">
        <v>1131</v>
      </c>
      <c r="AE2672" s="8" t="s">
        <v>1193</v>
      </c>
      <c r="AF2672" s="32" t="s">
        <v>2396</v>
      </c>
      <c r="AG2672" s="6">
        <f>IF(P2672="Em Aberto",Q2672,0)+IF(S2672="Em Aberto",T2672,0)+IF(V2672="Em Aberto",W2672,0)+IF(Y2672="Em Aberto",Z2672,0)</f>
        <v>213.03</v>
      </c>
      <c r="AH2672" s="5"/>
    </row>
    <row r="2673" spans="1:34" customFormat="1" ht="11.25" customHeight="1" x14ac:dyDescent="0.25">
      <c r="A2673" s="30">
        <v>45383</v>
      </c>
      <c r="B2673" s="28" t="s">
        <v>2248</v>
      </c>
      <c r="C2673" s="36">
        <v>5846140000107</v>
      </c>
      <c r="D2673" s="5" t="s">
        <v>2402</v>
      </c>
      <c r="E2673" s="13" t="s">
        <v>2401</v>
      </c>
      <c r="F2673" s="13">
        <v>26</v>
      </c>
      <c r="G2673" s="13" t="s">
        <v>2400</v>
      </c>
      <c r="H2673" s="18" t="s">
        <v>11</v>
      </c>
      <c r="I2673" s="13" t="s">
        <v>5</v>
      </c>
      <c r="J2673" s="13" t="s">
        <v>10</v>
      </c>
      <c r="K2673" s="19">
        <v>45405</v>
      </c>
      <c r="L2673" s="19" t="s">
        <v>736</v>
      </c>
      <c r="M2673" s="18" t="s">
        <v>15</v>
      </c>
      <c r="N2673" s="80" t="s">
        <v>1209</v>
      </c>
      <c r="O2673" s="79">
        <v>45438</v>
      </c>
      <c r="P2673" s="21" t="s">
        <v>1125</v>
      </c>
      <c r="Q2673" s="20">
        <v>59.92</v>
      </c>
      <c r="R2673" s="19">
        <v>45469</v>
      </c>
      <c r="S2673" s="13" t="s">
        <v>1125</v>
      </c>
      <c r="T2673" s="18">
        <v>89.87</v>
      </c>
      <c r="U2673" s="17"/>
      <c r="V2673" s="16"/>
      <c r="W2673" s="15"/>
      <c r="X2673" s="14"/>
      <c r="Y2673" s="13"/>
      <c r="Z2673" s="12"/>
      <c r="AA2673" s="11" t="s">
        <v>0</v>
      </c>
      <c r="AB2673" s="9" t="s">
        <v>1123</v>
      </c>
      <c r="AC2673" s="10" t="s">
        <v>1140</v>
      </c>
      <c r="AD2673" s="9" t="s">
        <v>1131</v>
      </c>
      <c r="AE2673" s="8" t="s">
        <v>1123</v>
      </c>
      <c r="AF2673" s="32" t="s">
        <v>2295</v>
      </c>
      <c r="AG2673" s="6">
        <f>IF(P2673="Em Aberto",Q2673,0)+IF(S2673="Em Aberto",T2673,0)+IF(V2673="Em Aberto",W2673,0)+IF(Y2673="Em Aberto",Z2673,0)</f>
        <v>0</v>
      </c>
      <c r="AH2673" s="5"/>
    </row>
    <row r="2674" spans="1:34" customFormat="1" ht="11.25" customHeight="1" x14ac:dyDescent="0.25">
      <c r="A2674" s="30">
        <v>45383</v>
      </c>
      <c r="B2674" s="28" t="s">
        <v>2248</v>
      </c>
      <c r="C2674" s="36">
        <v>12084096000100</v>
      </c>
      <c r="D2674" s="5" t="s">
        <v>2399</v>
      </c>
      <c r="E2674" s="13" t="s">
        <v>2398</v>
      </c>
      <c r="F2674" s="13">
        <v>26</v>
      </c>
      <c r="G2674" s="13" t="s">
        <v>2397</v>
      </c>
      <c r="H2674" s="18" t="s">
        <v>6</v>
      </c>
      <c r="I2674" s="13" t="s">
        <v>5</v>
      </c>
      <c r="J2674" s="13" t="s">
        <v>10</v>
      </c>
      <c r="K2674" s="19">
        <v>45405</v>
      </c>
      <c r="L2674" s="19" t="s">
        <v>53</v>
      </c>
      <c r="M2674" s="18" t="s">
        <v>21</v>
      </c>
      <c r="N2674" s="80" t="s">
        <v>20</v>
      </c>
      <c r="O2674" s="79">
        <v>45443</v>
      </c>
      <c r="P2674" s="21" t="s">
        <v>1125</v>
      </c>
      <c r="Q2674" s="20">
        <v>73.16</v>
      </c>
      <c r="R2674" s="19">
        <v>45471</v>
      </c>
      <c r="S2674" s="13" t="s">
        <v>1196</v>
      </c>
      <c r="T2674" s="18">
        <v>111.27</v>
      </c>
      <c r="U2674" s="17"/>
      <c r="V2674" s="16"/>
      <c r="W2674" s="15"/>
      <c r="X2674" s="14"/>
      <c r="Y2674" s="13"/>
      <c r="Z2674" s="12"/>
      <c r="AA2674" s="11" t="s">
        <v>1195</v>
      </c>
      <c r="AB2674" s="9" t="s">
        <v>1194</v>
      </c>
      <c r="AC2674" s="10" t="s">
        <v>6</v>
      </c>
      <c r="AD2674" s="9" t="s">
        <v>1131</v>
      </c>
      <c r="AE2674" s="8" t="s">
        <v>1193</v>
      </c>
      <c r="AF2674" s="32" t="s">
        <v>2396</v>
      </c>
      <c r="AG2674" s="6">
        <f>IF(P2674="Em Aberto",Q2674,0)+IF(S2674="Em Aberto",T2674,0)+IF(V2674="Em Aberto",W2674,0)+IF(Y2674="Em Aberto",Z2674,0)</f>
        <v>111.27</v>
      </c>
      <c r="AH2674" s="5"/>
    </row>
    <row r="2675" spans="1:34" customFormat="1" ht="11.25" customHeight="1" x14ac:dyDescent="0.25">
      <c r="A2675" s="30">
        <v>45383</v>
      </c>
      <c r="B2675" s="28" t="s">
        <v>2248</v>
      </c>
      <c r="C2675" s="36">
        <v>19895551000199</v>
      </c>
      <c r="D2675" s="5" t="s">
        <v>2395</v>
      </c>
      <c r="E2675" s="13" t="s">
        <v>2394</v>
      </c>
      <c r="F2675" s="13">
        <v>26</v>
      </c>
      <c r="G2675" s="13" t="s">
        <v>2393</v>
      </c>
      <c r="H2675" s="18" t="s">
        <v>11</v>
      </c>
      <c r="I2675" s="13" t="s">
        <v>5</v>
      </c>
      <c r="J2675" s="13" t="s">
        <v>10</v>
      </c>
      <c r="K2675" s="19">
        <v>45405</v>
      </c>
      <c r="L2675" s="19" t="s">
        <v>1565</v>
      </c>
      <c r="M2675" s="18" t="s">
        <v>181</v>
      </c>
      <c r="N2675" s="80" t="s">
        <v>1209</v>
      </c>
      <c r="O2675" s="79">
        <v>45443</v>
      </c>
      <c r="P2675" s="21" t="s">
        <v>1125</v>
      </c>
      <c r="Q2675" s="20">
        <v>106.52</v>
      </c>
      <c r="R2675" s="19">
        <v>45469</v>
      </c>
      <c r="S2675" s="13" t="s">
        <v>1125</v>
      </c>
      <c r="T2675" s="18">
        <v>142.1</v>
      </c>
      <c r="U2675" s="17"/>
      <c r="V2675" s="16"/>
      <c r="W2675" s="15"/>
      <c r="X2675" s="14"/>
      <c r="Y2675" s="13"/>
      <c r="Z2675" s="12"/>
      <c r="AA2675" s="11" t="s">
        <v>0</v>
      </c>
      <c r="AB2675" s="9" t="s">
        <v>1123</v>
      </c>
      <c r="AC2675" s="10" t="s">
        <v>1243</v>
      </c>
      <c r="AD2675" s="9" t="s">
        <v>1131</v>
      </c>
      <c r="AE2675" s="8" t="s">
        <v>1123</v>
      </c>
      <c r="AF2675" s="32" t="s">
        <v>2392</v>
      </c>
      <c r="AG2675" s="6">
        <f>IF(P2675="Em Aberto",Q2675,0)+IF(S2675="Em Aberto",T2675,0)+IF(V2675="Em Aberto",W2675,0)+IF(Y2675="Em Aberto",Z2675,0)</f>
        <v>0</v>
      </c>
      <c r="AH2675" s="5"/>
    </row>
    <row r="2676" spans="1:34" customFormat="1" ht="11.25" customHeight="1" x14ac:dyDescent="0.25">
      <c r="A2676" s="30">
        <v>45383</v>
      </c>
      <c r="B2676" s="28" t="s">
        <v>2248</v>
      </c>
      <c r="C2676" s="36">
        <v>49413747000160</v>
      </c>
      <c r="D2676" s="5" t="s">
        <v>2391</v>
      </c>
      <c r="E2676" s="13" t="s">
        <v>2390</v>
      </c>
      <c r="F2676" s="13">
        <v>26</v>
      </c>
      <c r="G2676" s="13" t="s">
        <v>2389</v>
      </c>
      <c r="H2676" s="18" t="s">
        <v>11</v>
      </c>
      <c r="I2676" s="13" t="s">
        <v>5</v>
      </c>
      <c r="J2676" s="13" t="s">
        <v>10</v>
      </c>
      <c r="K2676" s="19">
        <v>45405</v>
      </c>
      <c r="L2676" s="19" t="s">
        <v>64</v>
      </c>
      <c r="M2676" s="18" t="s">
        <v>197</v>
      </c>
      <c r="N2676" s="80" t="s">
        <v>20</v>
      </c>
      <c r="O2676" s="79">
        <v>45438</v>
      </c>
      <c r="P2676" s="21" t="s">
        <v>1125</v>
      </c>
      <c r="Q2676" s="20">
        <v>59.82</v>
      </c>
      <c r="R2676" s="19">
        <v>45469</v>
      </c>
      <c r="S2676" s="13" t="s">
        <v>1125</v>
      </c>
      <c r="T2676" s="18">
        <v>29.92</v>
      </c>
      <c r="U2676" s="17"/>
      <c r="V2676" s="16"/>
      <c r="W2676" s="15"/>
      <c r="X2676" s="14"/>
      <c r="Y2676" s="13"/>
      <c r="Z2676" s="12"/>
      <c r="AA2676" s="11" t="s">
        <v>0</v>
      </c>
      <c r="AB2676" s="9" t="s">
        <v>1123</v>
      </c>
      <c r="AC2676" s="10" t="s">
        <v>1140</v>
      </c>
      <c r="AD2676" s="9" t="s">
        <v>1131</v>
      </c>
      <c r="AE2676" s="8" t="s">
        <v>1123</v>
      </c>
      <c r="AF2676" s="32" t="s">
        <v>2388</v>
      </c>
      <c r="AG2676" s="6">
        <f>IF(P2676="Em Aberto",Q2676,0)+IF(S2676="Em Aberto",T2676,0)+IF(V2676="Em Aberto",W2676,0)+IF(Y2676="Em Aberto",Z2676,0)</f>
        <v>0</v>
      </c>
      <c r="AH2676" s="5"/>
    </row>
    <row r="2677" spans="1:34" customFormat="1" ht="11.25" customHeight="1" x14ac:dyDescent="0.25">
      <c r="A2677" s="30">
        <v>45383</v>
      </c>
      <c r="B2677" s="28" t="s">
        <v>2248</v>
      </c>
      <c r="C2677" s="36">
        <v>14689605000308</v>
      </c>
      <c r="D2677" s="5" t="s">
        <v>2387</v>
      </c>
      <c r="E2677" s="13" t="s">
        <v>2386</v>
      </c>
      <c r="F2677" s="13">
        <v>2</v>
      </c>
      <c r="G2677" s="13" t="s">
        <v>2385</v>
      </c>
      <c r="H2677" s="18" t="s">
        <v>6</v>
      </c>
      <c r="I2677" s="13" t="s">
        <v>5</v>
      </c>
      <c r="J2677" s="13" t="s">
        <v>10</v>
      </c>
      <c r="K2677" s="19">
        <v>45405</v>
      </c>
      <c r="L2677" s="19" t="s">
        <v>1158</v>
      </c>
      <c r="M2677" s="18" t="s">
        <v>2</v>
      </c>
      <c r="N2677" s="80" t="s">
        <v>1126</v>
      </c>
      <c r="O2677" s="79">
        <v>45446</v>
      </c>
      <c r="P2677" s="21" t="s">
        <v>1125</v>
      </c>
      <c r="Q2677" s="20">
        <v>73.13</v>
      </c>
      <c r="R2677" s="19">
        <v>45475</v>
      </c>
      <c r="S2677" s="13" t="s">
        <v>1125</v>
      </c>
      <c r="T2677" s="18">
        <v>109.7</v>
      </c>
      <c r="U2677" s="17"/>
      <c r="V2677" s="16"/>
      <c r="W2677" s="15"/>
      <c r="X2677" s="14"/>
      <c r="Y2677" s="13"/>
      <c r="Z2677" s="12"/>
      <c r="AA2677" s="11" t="s">
        <v>0</v>
      </c>
      <c r="AB2677" s="9" t="s">
        <v>1123</v>
      </c>
      <c r="AC2677" s="10" t="s">
        <v>1201</v>
      </c>
      <c r="AD2677" s="9" t="s">
        <v>1131</v>
      </c>
      <c r="AE2677" s="8" t="s">
        <v>1123</v>
      </c>
      <c r="AF2677" s="32" t="s">
        <v>2277</v>
      </c>
      <c r="AG2677" s="6">
        <f>IF(P2677="Em Aberto",Q2677,0)+IF(S2677="Em Aberto",T2677,0)+IF(V2677="Em Aberto",W2677,0)+IF(Y2677="Em Aberto",Z2677,0)</f>
        <v>0</v>
      </c>
      <c r="AH2677" s="5"/>
    </row>
    <row r="2678" spans="1:34" customFormat="1" ht="11.25" customHeight="1" x14ac:dyDescent="0.25">
      <c r="A2678" s="30">
        <v>45383</v>
      </c>
      <c r="B2678" s="28" t="s">
        <v>2248</v>
      </c>
      <c r="C2678" s="36">
        <v>46252166000104</v>
      </c>
      <c r="D2678" s="5" t="s">
        <v>2384</v>
      </c>
      <c r="E2678" s="13" t="s">
        <v>2383</v>
      </c>
      <c r="F2678" s="13">
        <v>20</v>
      </c>
      <c r="G2678" s="13" t="s">
        <v>2382</v>
      </c>
      <c r="H2678" s="18" t="s">
        <v>11</v>
      </c>
      <c r="I2678" s="13" t="s">
        <v>5</v>
      </c>
      <c r="J2678" s="13" t="s">
        <v>10</v>
      </c>
      <c r="K2678" s="19">
        <v>45405</v>
      </c>
      <c r="L2678" s="19" t="s">
        <v>85</v>
      </c>
      <c r="M2678" s="18" t="s">
        <v>174</v>
      </c>
      <c r="N2678" s="80" t="s">
        <v>1126</v>
      </c>
      <c r="O2678" s="79">
        <v>45432</v>
      </c>
      <c r="P2678" s="21" t="s">
        <v>1125</v>
      </c>
      <c r="Q2678" s="20">
        <v>29.92</v>
      </c>
      <c r="R2678" s="19">
        <v>45463</v>
      </c>
      <c r="S2678" s="13" t="s">
        <v>1125</v>
      </c>
      <c r="T2678" s="18">
        <v>89.76</v>
      </c>
      <c r="U2678" s="17">
        <v>45493</v>
      </c>
      <c r="V2678" s="16" t="s">
        <v>1196</v>
      </c>
      <c r="W2678" s="15">
        <v>89.76</v>
      </c>
      <c r="X2678" s="14"/>
      <c r="Y2678" s="13"/>
      <c r="Z2678" s="12"/>
      <c r="AA2678" s="11" t="s">
        <v>0</v>
      </c>
      <c r="AB2678" s="9" t="s">
        <v>1123</v>
      </c>
      <c r="AC2678" s="10" t="s">
        <v>1140</v>
      </c>
      <c r="AD2678" s="9" t="s">
        <v>1131</v>
      </c>
      <c r="AE2678" s="8" t="s">
        <v>1123</v>
      </c>
      <c r="AF2678" s="32" t="s">
        <v>2381</v>
      </c>
      <c r="AG2678" s="6">
        <f>IF(P2678="Em Aberto",Q2678,0)+IF(S2678="Em Aberto",T2678,0)+IF(V2678="Em Aberto",W2678,0)+IF(Y2678="Em Aberto",Z2678,0)</f>
        <v>89.76</v>
      </c>
      <c r="AH2678" s="5"/>
    </row>
    <row r="2679" spans="1:34" customFormat="1" ht="11.25" customHeight="1" x14ac:dyDescent="0.25">
      <c r="A2679" s="30">
        <v>45383</v>
      </c>
      <c r="B2679" s="28" t="s">
        <v>2248</v>
      </c>
      <c r="C2679" s="36">
        <v>38071146000109</v>
      </c>
      <c r="D2679" s="5" t="s">
        <v>2380</v>
      </c>
      <c r="E2679" s="13" t="s">
        <v>2379</v>
      </c>
      <c r="F2679" s="13">
        <v>26</v>
      </c>
      <c r="G2679" s="13" t="s">
        <v>2378</v>
      </c>
      <c r="H2679" s="18" t="s">
        <v>6</v>
      </c>
      <c r="I2679" s="13" t="s">
        <v>5</v>
      </c>
      <c r="J2679" s="13" t="s">
        <v>10</v>
      </c>
      <c r="K2679" s="19">
        <v>45406</v>
      </c>
      <c r="L2679" s="19" t="s">
        <v>30</v>
      </c>
      <c r="M2679" s="18" t="s">
        <v>2</v>
      </c>
      <c r="N2679" s="80" t="s">
        <v>1126</v>
      </c>
      <c r="O2679" s="79">
        <v>45443</v>
      </c>
      <c r="P2679" s="21" t="s">
        <v>1125</v>
      </c>
      <c r="Q2679" s="20">
        <v>69.47</v>
      </c>
      <c r="R2679" s="19">
        <v>45471</v>
      </c>
      <c r="S2679" s="13" t="s">
        <v>1196</v>
      </c>
      <c r="T2679" s="18">
        <v>109.7</v>
      </c>
      <c r="U2679" s="17"/>
      <c r="V2679" s="16"/>
      <c r="W2679" s="15"/>
      <c r="X2679" s="14"/>
      <c r="Y2679" s="13"/>
      <c r="Z2679" s="12"/>
      <c r="AA2679" s="11" t="s">
        <v>1195</v>
      </c>
      <c r="AB2679" s="9" t="s">
        <v>1194</v>
      </c>
      <c r="AC2679" s="10" t="s">
        <v>6</v>
      </c>
      <c r="AD2679" s="9" t="s">
        <v>1131</v>
      </c>
      <c r="AE2679" s="8" t="s">
        <v>1193</v>
      </c>
      <c r="AF2679" s="32" t="s">
        <v>2377</v>
      </c>
      <c r="AG2679" s="6">
        <f>IF(P2679="Em Aberto",Q2679,0)+IF(S2679="Em Aberto",T2679,0)+IF(V2679="Em Aberto",W2679,0)+IF(Y2679="Em Aberto",Z2679,0)</f>
        <v>109.7</v>
      </c>
      <c r="AH2679" s="5"/>
    </row>
    <row r="2680" spans="1:34" customFormat="1" ht="11.25" customHeight="1" x14ac:dyDescent="0.25">
      <c r="A2680" s="30">
        <v>45383</v>
      </c>
      <c r="B2680" s="28" t="s">
        <v>2248</v>
      </c>
      <c r="C2680" s="36">
        <v>44135517000163</v>
      </c>
      <c r="D2680" s="5" t="s">
        <v>2376</v>
      </c>
      <c r="E2680" s="13" t="s">
        <v>2375</v>
      </c>
      <c r="F2680" s="13">
        <v>26</v>
      </c>
      <c r="G2680" s="13" t="s">
        <v>2374</v>
      </c>
      <c r="H2680" s="18" t="s">
        <v>6</v>
      </c>
      <c r="I2680" s="13" t="s">
        <v>5</v>
      </c>
      <c r="J2680" s="13" t="s">
        <v>10</v>
      </c>
      <c r="K2680" s="19">
        <v>45406</v>
      </c>
      <c r="L2680" s="19" t="s">
        <v>46</v>
      </c>
      <c r="M2680" s="18" t="s">
        <v>110</v>
      </c>
      <c r="N2680" s="80" t="s">
        <v>20</v>
      </c>
      <c r="O2680" s="79">
        <v>45443</v>
      </c>
      <c r="P2680" s="21" t="s">
        <v>1125</v>
      </c>
      <c r="Q2680" s="20">
        <v>69.53</v>
      </c>
      <c r="R2680" s="19">
        <v>45471</v>
      </c>
      <c r="S2680" s="13" t="s">
        <v>1125</v>
      </c>
      <c r="T2680" s="18">
        <v>109.81</v>
      </c>
      <c r="U2680" s="17"/>
      <c r="V2680" s="16"/>
      <c r="W2680" s="15"/>
      <c r="X2680" s="14"/>
      <c r="Y2680" s="13"/>
      <c r="Z2680" s="12"/>
      <c r="AA2680" s="11" t="s">
        <v>0</v>
      </c>
      <c r="AB2680" s="9" t="s">
        <v>1123</v>
      </c>
      <c r="AC2680" s="10" t="s">
        <v>1201</v>
      </c>
      <c r="AD2680" s="9" t="s">
        <v>1131</v>
      </c>
      <c r="AE2680" s="8" t="s">
        <v>1123</v>
      </c>
      <c r="AF2680" s="32" t="s">
        <v>2326</v>
      </c>
      <c r="AG2680" s="6">
        <f>IF(P2680="Em Aberto",Q2680,0)+IF(S2680="Em Aberto",T2680,0)+IF(V2680="Em Aberto",W2680,0)+IF(Y2680="Em Aberto",Z2680,0)</f>
        <v>0</v>
      </c>
      <c r="AH2680" s="5"/>
    </row>
    <row r="2681" spans="1:34" customFormat="1" ht="11.25" customHeight="1" x14ac:dyDescent="0.25">
      <c r="A2681" s="30">
        <v>45383</v>
      </c>
      <c r="B2681" s="28" t="s">
        <v>2248</v>
      </c>
      <c r="C2681" s="36">
        <v>44125229000128</v>
      </c>
      <c r="D2681" s="5" t="s">
        <v>2373</v>
      </c>
      <c r="E2681" s="13" t="s">
        <v>2372</v>
      </c>
      <c r="F2681" s="13">
        <v>2</v>
      </c>
      <c r="G2681" s="13" t="s">
        <v>2371</v>
      </c>
      <c r="H2681" s="18" t="s">
        <v>6</v>
      </c>
      <c r="I2681" s="13" t="s">
        <v>5</v>
      </c>
      <c r="J2681" s="13" t="s">
        <v>10</v>
      </c>
      <c r="K2681" s="19">
        <v>45406</v>
      </c>
      <c r="L2681" s="19" t="s">
        <v>46</v>
      </c>
      <c r="M2681" s="18" t="s">
        <v>37</v>
      </c>
      <c r="N2681" s="80" t="s">
        <v>1209</v>
      </c>
      <c r="O2681" s="79">
        <v>45446</v>
      </c>
      <c r="P2681" s="21" t="s">
        <v>1125</v>
      </c>
      <c r="Q2681" s="20">
        <v>101.22</v>
      </c>
      <c r="R2681" s="19">
        <v>45475</v>
      </c>
      <c r="S2681" s="13" t="s">
        <v>1196</v>
      </c>
      <c r="T2681" s="18">
        <v>161.97</v>
      </c>
      <c r="U2681" s="17"/>
      <c r="V2681" s="16"/>
      <c r="W2681" s="15"/>
      <c r="X2681" s="14"/>
      <c r="Y2681" s="13"/>
      <c r="Z2681" s="12"/>
      <c r="AA2681" s="11" t="s">
        <v>1195</v>
      </c>
      <c r="AB2681" s="9" t="s">
        <v>1194</v>
      </c>
      <c r="AC2681" s="10" t="s">
        <v>6</v>
      </c>
      <c r="AD2681" s="9" t="s">
        <v>1131</v>
      </c>
      <c r="AE2681" s="8" t="s">
        <v>1193</v>
      </c>
      <c r="AF2681" s="32" t="s">
        <v>2370</v>
      </c>
      <c r="AG2681" s="6">
        <f>IF(P2681="Em Aberto",Q2681,0)+IF(S2681="Em Aberto",T2681,0)+IF(V2681="Em Aberto",W2681,0)+IF(Y2681="Em Aberto",Z2681,0)</f>
        <v>161.97</v>
      </c>
      <c r="AH2681" s="5"/>
    </row>
    <row r="2682" spans="1:34" customFormat="1" ht="11.25" customHeight="1" x14ac:dyDescent="0.25">
      <c r="A2682" s="30">
        <v>45383</v>
      </c>
      <c r="B2682" s="28" t="s">
        <v>2248</v>
      </c>
      <c r="C2682" s="36">
        <v>10365987000100</v>
      </c>
      <c r="D2682" s="5" t="s">
        <v>2369</v>
      </c>
      <c r="E2682" s="13" t="s">
        <v>2368</v>
      </c>
      <c r="F2682" s="13">
        <v>2</v>
      </c>
      <c r="G2682" s="13" t="s">
        <v>2367</v>
      </c>
      <c r="H2682" s="18" t="s">
        <v>11</v>
      </c>
      <c r="I2682" s="13" t="s">
        <v>5</v>
      </c>
      <c r="J2682" s="13" t="s">
        <v>10</v>
      </c>
      <c r="K2682" s="19">
        <v>45406</v>
      </c>
      <c r="L2682" s="19" t="s">
        <v>30</v>
      </c>
      <c r="M2682" s="18" t="s">
        <v>197</v>
      </c>
      <c r="N2682" s="80" t="s">
        <v>20</v>
      </c>
      <c r="O2682" s="79">
        <v>45446</v>
      </c>
      <c r="P2682" s="21" t="s">
        <v>1125</v>
      </c>
      <c r="Q2682" s="20">
        <v>69.540000000000006</v>
      </c>
      <c r="R2682" s="19">
        <v>45475</v>
      </c>
      <c r="S2682" s="13" t="s">
        <v>1125</v>
      </c>
      <c r="T2682" s="18">
        <v>109.81</v>
      </c>
      <c r="U2682" s="17"/>
      <c r="V2682" s="16"/>
      <c r="W2682" s="15"/>
      <c r="X2682" s="14"/>
      <c r="Y2682" s="13"/>
      <c r="Z2682" s="12"/>
      <c r="AA2682" s="11" t="s">
        <v>0</v>
      </c>
      <c r="AB2682" s="9" t="s">
        <v>1123</v>
      </c>
      <c r="AC2682" s="10" t="s">
        <v>1201</v>
      </c>
      <c r="AD2682" s="9" t="s">
        <v>1131</v>
      </c>
      <c r="AE2682" s="8" t="s">
        <v>1123</v>
      </c>
      <c r="AF2682" s="32" t="s">
        <v>2366</v>
      </c>
      <c r="AG2682" s="6">
        <f>IF(P2682="Em Aberto",Q2682,0)+IF(S2682="Em Aberto",T2682,0)+IF(V2682="Em Aberto",W2682,0)+IF(Y2682="Em Aberto",Z2682,0)</f>
        <v>0</v>
      </c>
      <c r="AH2682" s="5"/>
    </row>
    <row r="2683" spans="1:34" customFormat="1" ht="11.25" customHeight="1" x14ac:dyDescent="0.25">
      <c r="A2683" s="30">
        <v>45383</v>
      </c>
      <c r="B2683" s="28" t="s">
        <v>2248</v>
      </c>
      <c r="C2683" s="36">
        <v>2361107000190</v>
      </c>
      <c r="D2683" s="5" t="s">
        <v>2365</v>
      </c>
      <c r="E2683" s="13" t="s">
        <v>2364</v>
      </c>
      <c r="F2683" s="13">
        <v>26</v>
      </c>
      <c r="G2683" s="13" t="s">
        <v>2363</v>
      </c>
      <c r="H2683" s="18" t="s">
        <v>6</v>
      </c>
      <c r="I2683" s="13" t="s">
        <v>5</v>
      </c>
      <c r="J2683" s="13" t="s">
        <v>10</v>
      </c>
      <c r="K2683" s="19">
        <v>45406</v>
      </c>
      <c r="L2683" s="19" t="s">
        <v>46</v>
      </c>
      <c r="M2683" s="18" t="s">
        <v>29</v>
      </c>
      <c r="N2683" s="80" t="s">
        <v>1126</v>
      </c>
      <c r="O2683" s="79">
        <v>45443</v>
      </c>
      <c r="P2683" s="21" t="s">
        <v>1125</v>
      </c>
      <c r="Q2683" s="20">
        <v>82.23</v>
      </c>
      <c r="R2683" s="19">
        <v>45471</v>
      </c>
      <c r="S2683" s="13" t="s">
        <v>1125</v>
      </c>
      <c r="T2683" s="18">
        <v>131.61000000000001</v>
      </c>
      <c r="U2683" s="17"/>
      <c r="V2683" s="16"/>
      <c r="W2683" s="15"/>
      <c r="X2683" s="14"/>
      <c r="Y2683" s="13"/>
      <c r="Z2683" s="12"/>
      <c r="AA2683" s="11" t="s">
        <v>0</v>
      </c>
      <c r="AB2683" s="9" t="s">
        <v>1123</v>
      </c>
      <c r="AC2683" s="10" t="s">
        <v>6</v>
      </c>
      <c r="AD2683" s="9" t="s">
        <v>1131</v>
      </c>
      <c r="AE2683" s="8" t="s">
        <v>1123</v>
      </c>
      <c r="AF2683" s="32" t="s">
        <v>2299</v>
      </c>
      <c r="AG2683" s="6">
        <f>IF(P2683="Em Aberto",Q2683,0)+IF(S2683="Em Aberto",T2683,0)+IF(V2683="Em Aberto",W2683,0)+IF(Y2683="Em Aberto",Z2683,0)</f>
        <v>0</v>
      </c>
      <c r="AH2683" s="5"/>
    </row>
    <row r="2684" spans="1:34" customFormat="1" ht="11.25" customHeight="1" x14ac:dyDescent="0.25">
      <c r="A2684" s="30">
        <v>45383</v>
      </c>
      <c r="B2684" s="28" t="s">
        <v>2248</v>
      </c>
      <c r="C2684" s="36">
        <v>9612918000166</v>
      </c>
      <c r="D2684" s="5" t="s">
        <v>2362</v>
      </c>
      <c r="E2684" s="13" t="s">
        <v>2361</v>
      </c>
      <c r="F2684" s="13">
        <v>26</v>
      </c>
      <c r="G2684" s="13" t="s">
        <v>2360</v>
      </c>
      <c r="H2684" s="18" t="s">
        <v>6</v>
      </c>
      <c r="I2684" s="13" t="s">
        <v>5</v>
      </c>
      <c r="J2684" s="13" t="s">
        <v>10</v>
      </c>
      <c r="K2684" s="19">
        <v>45406</v>
      </c>
      <c r="L2684" s="19" t="s">
        <v>16</v>
      </c>
      <c r="M2684" s="18" t="s">
        <v>2</v>
      </c>
      <c r="N2684" s="80" t="s">
        <v>1126</v>
      </c>
      <c r="O2684" s="79">
        <v>45443</v>
      </c>
      <c r="P2684" s="21" t="s">
        <v>1125</v>
      </c>
      <c r="Q2684" s="20">
        <v>69.47</v>
      </c>
      <c r="R2684" s="19">
        <v>45471</v>
      </c>
      <c r="S2684" s="13" t="s">
        <v>1125</v>
      </c>
      <c r="T2684" s="18">
        <v>111.31</v>
      </c>
      <c r="U2684" s="17"/>
      <c r="V2684" s="16"/>
      <c r="W2684" s="15"/>
      <c r="X2684" s="14"/>
      <c r="Y2684" s="13"/>
      <c r="Z2684" s="12"/>
      <c r="AA2684" s="11" t="s">
        <v>0</v>
      </c>
      <c r="AB2684" s="9" t="s">
        <v>1123</v>
      </c>
      <c r="AC2684" s="10" t="s">
        <v>6</v>
      </c>
      <c r="AD2684" s="9" t="s">
        <v>1131</v>
      </c>
      <c r="AE2684" s="8" t="s">
        <v>1123</v>
      </c>
      <c r="AF2684" s="32" t="s">
        <v>2299</v>
      </c>
      <c r="AG2684" s="6">
        <f>IF(P2684="Em Aberto",Q2684,0)+IF(S2684="Em Aberto",T2684,0)+IF(V2684="Em Aberto",W2684,0)+IF(Y2684="Em Aberto",Z2684,0)</f>
        <v>0</v>
      </c>
      <c r="AH2684" s="5"/>
    </row>
    <row r="2685" spans="1:34" customFormat="1" ht="11.25" customHeight="1" x14ac:dyDescent="0.25">
      <c r="A2685" s="30">
        <v>45383</v>
      </c>
      <c r="B2685" s="28" t="s">
        <v>2248</v>
      </c>
      <c r="C2685" s="36">
        <v>14042222000181</v>
      </c>
      <c r="D2685" s="5" t="s">
        <v>2359</v>
      </c>
      <c r="E2685" s="13" t="s">
        <v>2358</v>
      </c>
      <c r="F2685" s="13">
        <v>26</v>
      </c>
      <c r="G2685" s="13" t="s">
        <v>2357</v>
      </c>
      <c r="H2685" s="18" t="s">
        <v>11</v>
      </c>
      <c r="I2685" s="13" t="s">
        <v>5</v>
      </c>
      <c r="J2685" s="13" t="s">
        <v>10</v>
      </c>
      <c r="K2685" s="19">
        <v>45406</v>
      </c>
      <c r="L2685" s="19" t="s">
        <v>16</v>
      </c>
      <c r="M2685" s="18" t="s">
        <v>15</v>
      </c>
      <c r="N2685" s="80" t="s">
        <v>1209</v>
      </c>
      <c r="O2685" s="79">
        <v>45443</v>
      </c>
      <c r="P2685" s="21" t="s">
        <v>1125</v>
      </c>
      <c r="Q2685" s="20">
        <v>69.569999999999993</v>
      </c>
      <c r="R2685" s="19">
        <v>45469</v>
      </c>
      <c r="S2685" s="13" t="s">
        <v>1125</v>
      </c>
      <c r="T2685" s="18">
        <v>89.87</v>
      </c>
      <c r="U2685" s="17"/>
      <c r="V2685" s="16"/>
      <c r="W2685" s="15"/>
      <c r="X2685" s="14"/>
      <c r="Y2685" s="13"/>
      <c r="Z2685" s="12"/>
      <c r="AA2685" s="11" t="s">
        <v>0</v>
      </c>
      <c r="AB2685" s="9" t="s">
        <v>1123</v>
      </c>
      <c r="AC2685" s="10" t="s">
        <v>1243</v>
      </c>
      <c r="AD2685" s="9" t="s">
        <v>1131</v>
      </c>
      <c r="AE2685" s="8" t="s">
        <v>1123</v>
      </c>
      <c r="AF2685" s="32" t="s">
        <v>2356</v>
      </c>
      <c r="AG2685" s="6">
        <f>IF(P2685="Em Aberto",Q2685,0)+IF(S2685="Em Aberto",T2685,0)+IF(V2685="Em Aberto",W2685,0)+IF(Y2685="Em Aberto",Z2685,0)</f>
        <v>0</v>
      </c>
      <c r="AH2685" s="5"/>
    </row>
    <row r="2686" spans="1:34" customFormat="1" ht="11.25" customHeight="1" x14ac:dyDescent="0.25">
      <c r="A2686" s="30">
        <v>45383</v>
      </c>
      <c r="B2686" s="28" t="s">
        <v>2248</v>
      </c>
      <c r="C2686" s="36">
        <v>38471432000153</v>
      </c>
      <c r="D2686" s="5" t="s">
        <v>2355</v>
      </c>
      <c r="E2686" s="13" t="s">
        <v>2354</v>
      </c>
      <c r="F2686" s="13">
        <v>20</v>
      </c>
      <c r="G2686" s="13" t="s">
        <v>2353</v>
      </c>
      <c r="H2686" s="18" t="s">
        <v>6</v>
      </c>
      <c r="I2686" s="13" t="s">
        <v>5</v>
      </c>
      <c r="J2686" s="13" t="s">
        <v>10</v>
      </c>
      <c r="K2686" s="19">
        <v>45406</v>
      </c>
      <c r="L2686" s="19" t="s">
        <v>1269</v>
      </c>
      <c r="M2686" s="18" t="s">
        <v>2</v>
      </c>
      <c r="N2686" s="80" t="s">
        <v>1126</v>
      </c>
      <c r="O2686" s="79">
        <v>45434</v>
      </c>
      <c r="P2686" s="21" t="s">
        <v>1125</v>
      </c>
      <c r="Q2686" s="20">
        <v>32.909999999999997</v>
      </c>
      <c r="R2686" s="19">
        <v>45463</v>
      </c>
      <c r="S2686" s="13" t="s">
        <v>1125</v>
      </c>
      <c r="T2686" s="18">
        <v>90.37</v>
      </c>
      <c r="U2686" s="17">
        <v>45493</v>
      </c>
      <c r="V2686" s="16" t="s">
        <v>1196</v>
      </c>
      <c r="W2686" s="15">
        <v>91.69</v>
      </c>
      <c r="X2686" s="14"/>
      <c r="Y2686" s="13"/>
      <c r="Z2686" s="12"/>
      <c r="AA2686" s="11" t="s">
        <v>0</v>
      </c>
      <c r="AB2686" s="9" t="s">
        <v>1123</v>
      </c>
      <c r="AC2686" s="10" t="s">
        <v>1243</v>
      </c>
      <c r="AD2686" s="9" t="s">
        <v>1131</v>
      </c>
      <c r="AE2686" s="8" t="s">
        <v>1123</v>
      </c>
      <c r="AF2686" s="32" t="s">
        <v>2352</v>
      </c>
      <c r="AG2686" s="6">
        <f>IF(P2686="Em Aberto",Q2686,0)+IF(S2686="Em Aberto",T2686,0)+IF(V2686="Em Aberto",W2686,0)+IF(Y2686="Em Aberto",Z2686,0)</f>
        <v>91.69</v>
      </c>
      <c r="AH2686" s="5"/>
    </row>
    <row r="2687" spans="1:34" customFormat="1" ht="11.25" customHeight="1" x14ac:dyDescent="0.25">
      <c r="A2687" s="30">
        <v>45383</v>
      </c>
      <c r="B2687" s="28" t="s">
        <v>2248</v>
      </c>
      <c r="C2687" s="36">
        <v>51824955000102</v>
      </c>
      <c r="D2687" s="5" t="s">
        <v>2351</v>
      </c>
      <c r="E2687" s="13" t="s">
        <v>2350</v>
      </c>
      <c r="F2687" s="13">
        <v>26</v>
      </c>
      <c r="G2687" s="13" t="s">
        <v>2349</v>
      </c>
      <c r="H2687" s="18" t="s">
        <v>6</v>
      </c>
      <c r="I2687" s="13" t="s">
        <v>5</v>
      </c>
      <c r="J2687" s="13" t="s">
        <v>10</v>
      </c>
      <c r="K2687" s="19">
        <v>45407</v>
      </c>
      <c r="L2687" s="19" t="s">
        <v>68</v>
      </c>
      <c r="M2687" s="18" t="s">
        <v>21</v>
      </c>
      <c r="N2687" s="80" t="s">
        <v>20</v>
      </c>
      <c r="O2687" s="79">
        <v>45443</v>
      </c>
      <c r="P2687" s="21" t="s">
        <v>1125</v>
      </c>
      <c r="Q2687" s="20">
        <v>65.86</v>
      </c>
      <c r="R2687" s="19">
        <v>45471</v>
      </c>
      <c r="S2687" s="13" t="s">
        <v>1196</v>
      </c>
      <c r="T2687" s="18">
        <v>111.27</v>
      </c>
      <c r="U2687" s="17"/>
      <c r="V2687" s="16"/>
      <c r="W2687" s="15"/>
      <c r="X2687" s="14"/>
      <c r="Y2687" s="13"/>
      <c r="Z2687" s="12"/>
      <c r="AA2687" s="11" t="s">
        <v>1195</v>
      </c>
      <c r="AB2687" s="9" t="s">
        <v>1194</v>
      </c>
      <c r="AC2687" s="10" t="s">
        <v>6</v>
      </c>
      <c r="AD2687" s="9" t="s">
        <v>1131</v>
      </c>
      <c r="AE2687" s="8" t="s">
        <v>1193</v>
      </c>
      <c r="AF2687" s="32" t="s">
        <v>2348</v>
      </c>
      <c r="AG2687" s="6">
        <f>IF(P2687="Em Aberto",Q2687,0)+IF(S2687="Em Aberto",T2687,0)+IF(V2687="Em Aberto",W2687,0)+IF(Y2687="Em Aberto",Z2687,0)</f>
        <v>111.27</v>
      </c>
      <c r="AH2687" s="5"/>
    </row>
    <row r="2688" spans="1:34" customFormat="1" ht="11.25" customHeight="1" x14ac:dyDescent="0.25">
      <c r="A2688" s="30">
        <v>45383</v>
      </c>
      <c r="B2688" s="28" t="s">
        <v>2248</v>
      </c>
      <c r="C2688" s="36">
        <v>43289022000126</v>
      </c>
      <c r="D2688" s="5" t="s">
        <v>2347</v>
      </c>
      <c r="E2688" s="13" t="s">
        <v>2346</v>
      </c>
      <c r="F2688" s="13">
        <v>2</v>
      </c>
      <c r="G2688" s="13" t="s">
        <v>2345</v>
      </c>
      <c r="H2688" s="18" t="s">
        <v>6</v>
      </c>
      <c r="I2688" s="13" t="s">
        <v>5</v>
      </c>
      <c r="J2688" s="13" t="s">
        <v>10</v>
      </c>
      <c r="K2688" s="19">
        <v>45407</v>
      </c>
      <c r="L2688" s="19" t="s">
        <v>2344</v>
      </c>
      <c r="M2688" s="18" t="s">
        <v>29</v>
      </c>
      <c r="N2688" s="80" t="s">
        <v>1126</v>
      </c>
      <c r="O2688" s="79">
        <v>45446</v>
      </c>
      <c r="P2688" s="21" t="s">
        <v>1196</v>
      </c>
      <c r="Q2688" s="20">
        <v>65.89</v>
      </c>
      <c r="R2688" s="19">
        <v>45475</v>
      </c>
      <c r="S2688" s="13" t="s">
        <v>1196</v>
      </c>
      <c r="T2688" s="18">
        <v>109.81</v>
      </c>
      <c r="U2688" s="17"/>
      <c r="V2688" s="16"/>
      <c r="W2688" s="15"/>
      <c r="X2688" s="14"/>
      <c r="Y2688" s="13"/>
      <c r="Z2688" s="12"/>
      <c r="AA2688" s="11" t="s">
        <v>1195</v>
      </c>
      <c r="AB2688" s="9" t="s">
        <v>1380</v>
      </c>
      <c r="AC2688" s="10" t="s">
        <v>6</v>
      </c>
      <c r="AD2688" s="9" t="s">
        <v>1131</v>
      </c>
      <c r="AE2688" s="8" t="s">
        <v>1193</v>
      </c>
      <c r="AF2688" s="32" t="s">
        <v>2343</v>
      </c>
      <c r="AG2688" s="6">
        <f>IF(P2688="Em Aberto",Q2688,0)+IF(S2688="Em Aberto",T2688,0)+IF(V2688="Em Aberto",W2688,0)+IF(Y2688="Em Aberto",Z2688,0)</f>
        <v>175.7</v>
      </c>
      <c r="AH2688" s="5"/>
    </row>
    <row r="2689" spans="1:34" customFormat="1" ht="11.25" customHeight="1" x14ac:dyDescent="0.25">
      <c r="A2689" s="59">
        <v>45383</v>
      </c>
      <c r="B2689" s="28" t="s">
        <v>2248</v>
      </c>
      <c r="C2689" s="57">
        <v>52685196000107</v>
      </c>
      <c r="D2689" s="58" t="s">
        <v>2342</v>
      </c>
      <c r="E2689" s="46" t="s">
        <v>2341</v>
      </c>
      <c r="F2689" s="46">
        <v>7</v>
      </c>
      <c r="G2689" s="46" t="s">
        <v>2340</v>
      </c>
      <c r="H2689" s="76" t="s">
        <v>11</v>
      </c>
      <c r="I2689" s="46" t="s">
        <v>5</v>
      </c>
      <c r="J2689" s="46" t="s">
        <v>10</v>
      </c>
      <c r="K2689" s="52">
        <v>45407</v>
      </c>
      <c r="L2689" s="19" t="s">
        <v>68</v>
      </c>
      <c r="M2689" s="76" t="s">
        <v>118</v>
      </c>
      <c r="N2689" s="78" t="s">
        <v>1209</v>
      </c>
      <c r="O2689" s="77"/>
      <c r="P2689" s="54"/>
      <c r="Q2689" s="53"/>
      <c r="R2689" s="52"/>
      <c r="S2689" s="46"/>
      <c r="T2689" s="76"/>
      <c r="U2689" s="50"/>
      <c r="V2689" s="49"/>
      <c r="W2689" s="48"/>
      <c r="X2689" s="47"/>
      <c r="Y2689" s="46"/>
      <c r="Z2689" s="75"/>
      <c r="AA2689" s="44" t="s">
        <v>1253</v>
      </c>
      <c r="AB2689" s="42" t="s">
        <v>1123</v>
      </c>
      <c r="AC2689" s="43" t="s">
        <v>1140</v>
      </c>
      <c r="AD2689" s="42" t="s">
        <v>1131</v>
      </c>
      <c r="AE2689" s="41" t="s">
        <v>1123</v>
      </c>
      <c r="AF2689" s="40" t="s">
        <v>2339</v>
      </c>
      <c r="AG2689" s="39">
        <f>IF(P2689="Em Aberto",Q2689,0)+IF(S2689="Em Aberto",T2689,0)+IF(V2689="Em Aberto",W2689,0)+IF(Y2689="Em Aberto",Z2689,0)</f>
        <v>0</v>
      </c>
      <c r="AH2689" s="58"/>
    </row>
    <row r="2690" spans="1:34" customFormat="1" ht="11.25" customHeight="1" x14ac:dyDescent="0.25">
      <c r="A2690" s="30">
        <v>45383</v>
      </c>
      <c r="B2690" s="28" t="s">
        <v>2248</v>
      </c>
      <c r="C2690" s="36">
        <v>31401492000150</v>
      </c>
      <c r="D2690" s="5" t="s">
        <v>2338</v>
      </c>
      <c r="E2690" s="13" t="s">
        <v>2337</v>
      </c>
      <c r="F2690" s="13">
        <v>26</v>
      </c>
      <c r="G2690" s="13" t="s">
        <v>2336</v>
      </c>
      <c r="H2690" s="18" t="s">
        <v>6</v>
      </c>
      <c r="I2690" s="13" t="s">
        <v>5</v>
      </c>
      <c r="J2690" s="13" t="s">
        <v>10</v>
      </c>
      <c r="K2690" s="19">
        <v>45407</v>
      </c>
      <c r="L2690" s="19" t="s">
        <v>9</v>
      </c>
      <c r="M2690" s="18" t="s">
        <v>72</v>
      </c>
      <c r="N2690" s="80" t="s">
        <v>20</v>
      </c>
      <c r="O2690" s="79">
        <v>45443</v>
      </c>
      <c r="P2690" s="21" t="s">
        <v>1125</v>
      </c>
      <c r="Q2690" s="20">
        <v>65.88</v>
      </c>
      <c r="R2690" s="19">
        <v>45471</v>
      </c>
      <c r="S2690" s="13" t="s">
        <v>1125</v>
      </c>
      <c r="T2690" s="18">
        <v>109.8</v>
      </c>
      <c r="U2690" s="17"/>
      <c r="V2690" s="16"/>
      <c r="W2690" s="15"/>
      <c r="X2690" s="14"/>
      <c r="Y2690" s="13"/>
      <c r="Z2690" s="12"/>
      <c r="AA2690" s="11" t="s">
        <v>0</v>
      </c>
      <c r="AB2690" s="9" t="s">
        <v>1123</v>
      </c>
      <c r="AC2690" s="10" t="s">
        <v>1201</v>
      </c>
      <c r="AD2690" s="9" t="s">
        <v>1131</v>
      </c>
      <c r="AE2690" s="8" t="s">
        <v>1123</v>
      </c>
      <c r="AF2690" s="32" t="s">
        <v>2335</v>
      </c>
      <c r="AG2690" s="6">
        <f>IF(P2690="Em Aberto",Q2690,0)+IF(S2690="Em Aberto",T2690,0)+IF(V2690="Em Aberto",W2690,0)+IF(Y2690="Em Aberto",Z2690,0)</f>
        <v>0</v>
      </c>
      <c r="AH2690" s="5"/>
    </row>
    <row r="2691" spans="1:34" customFormat="1" ht="11.25" customHeight="1" x14ac:dyDescent="0.25">
      <c r="A2691" s="30">
        <v>45383</v>
      </c>
      <c r="B2691" s="28" t="s">
        <v>2248</v>
      </c>
      <c r="C2691" s="36">
        <v>19634893000155</v>
      </c>
      <c r="D2691" s="5" t="s">
        <v>2334</v>
      </c>
      <c r="E2691" s="13" t="s">
        <v>2333</v>
      </c>
      <c r="F2691" s="13">
        <v>26</v>
      </c>
      <c r="G2691" s="13" t="s">
        <v>2332</v>
      </c>
      <c r="H2691" s="18" t="s">
        <v>6</v>
      </c>
      <c r="I2691" s="13" t="s">
        <v>5</v>
      </c>
      <c r="J2691" s="13" t="s">
        <v>10</v>
      </c>
      <c r="K2691" s="19">
        <v>45407</v>
      </c>
      <c r="L2691" s="19" t="s">
        <v>2331</v>
      </c>
      <c r="M2691" s="18" t="s">
        <v>2</v>
      </c>
      <c r="N2691" s="80" t="s">
        <v>1126</v>
      </c>
      <c r="O2691" s="79">
        <v>45443</v>
      </c>
      <c r="P2691" s="21" t="s">
        <v>1125</v>
      </c>
      <c r="Q2691" s="20">
        <v>65.819999999999993</v>
      </c>
      <c r="R2691" s="19">
        <v>45471</v>
      </c>
      <c r="S2691" s="13" t="s">
        <v>1196</v>
      </c>
      <c r="T2691" s="18">
        <v>109.7</v>
      </c>
      <c r="U2691" s="17"/>
      <c r="V2691" s="16"/>
      <c r="W2691" s="15"/>
      <c r="X2691" s="14"/>
      <c r="Y2691" s="13"/>
      <c r="Z2691" s="12"/>
      <c r="AA2691" s="11" t="s">
        <v>1195</v>
      </c>
      <c r="AB2691" s="9" t="s">
        <v>1194</v>
      </c>
      <c r="AC2691" s="10" t="s">
        <v>1201</v>
      </c>
      <c r="AD2691" s="9" t="s">
        <v>1131</v>
      </c>
      <c r="AE2691" s="8" t="s">
        <v>1193</v>
      </c>
      <c r="AF2691" s="32" t="s">
        <v>2330</v>
      </c>
      <c r="AG2691" s="6">
        <f>IF(P2691="Em Aberto",Q2691,0)+IF(S2691="Em Aberto",T2691,0)+IF(V2691="Em Aberto",W2691,0)+IF(Y2691="Em Aberto",Z2691,0)</f>
        <v>109.7</v>
      </c>
      <c r="AH2691" s="5"/>
    </row>
    <row r="2692" spans="1:34" customFormat="1" ht="11.25" customHeight="1" x14ac:dyDescent="0.25">
      <c r="A2692" s="30">
        <v>45383</v>
      </c>
      <c r="B2692" s="28" t="s">
        <v>2248</v>
      </c>
      <c r="C2692" s="36">
        <v>3826434000133</v>
      </c>
      <c r="D2692" s="5" t="s">
        <v>2329</v>
      </c>
      <c r="E2692" s="13" t="s">
        <v>2328</v>
      </c>
      <c r="F2692" s="13">
        <v>26</v>
      </c>
      <c r="G2692" s="13" t="s">
        <v>2327</v>
      </c>
      <c r="H2692" s="18" t="s">
        <v>6</v>
      </c>
      <c r="I2692" s="13" t="s">
        <v>5</v>
      </c>
      <c r="J2692" s="13" t="s">
        <v>10</v>
      </c>
      <c r="K2692" s="19">
        <v>45407</v>
      </c>
      <c r="L2692" s="19" t="s">
        <v>541</v>
      </c>
      <c r="M2692" s="18" t="s">
        <v>29</v>
      </c>
      <c r="N2692" s="80" t="s">
        <v>1126</v>
      </c>
      <c r="O2692" s="79">
        <v>45443</v>
      </c>
      <c r="P2692" s="21" t="s">
        <v>1125</v>
      </c>
      <c r="Q2692" s="20">
        <v>77.91</v>
      </c>
      <c r="R2692" s="19">
        <v>45471</v>
      </c>
      <c r="S2692" s="13" t="s">
        <v>1125</v>
      </c>
      <c r="T2692" s="18">
        <v>131.44</v>
      </c>
      <c r="U2692" s="17"/>
      <c r="V2692" s="16"/>
      <c r="W2692" s="15"/>
      <c r="X2692" s="14"/>
      <c r="Y2692" s="13"/>
      <c r="Z2692" s="12"/>
      <c r="AA2692" s="11" t="s">
        <v>0</v>
      </c>
      <c r="AB2692" s="9" t="s">
        <v>1123</v>
      </c>
      <c r="AC2692" s="10" t="s">
        <v>6</v>
      </c>
      <c r="AD2692" s="9" t="s">
        <v>1131</v>
      </c>
      <c r="AE2692" s="8" t="s">
        <v>1123</v>
      </c>
      <c r="AF2692" s="32" t="s">
        <v>2326</v>
      </c>
      <c r="AG2692" s="6">
        <f>IF(P2692="Em Aberto",Q2692,0)+IF(S2692="Em Aberto",T2692,0)+IF(V2692="Em Aberto",W2692,0)+IF(Y2692="Em Aberto",Z2692,0)</f>
        <v>0</v>
      </c>
      <c r="AH2692" s="5"/>
    </row>
    <row r="2693" spans="1:34" customFormat="1" ht="11.25" customHeight="1" x14ac:dyDescent="0.25">
      <c r="A2693" s="30">
        <v>45383</v>
      </c>
      <c r="B2693" s="28" t="s">
        <v>2248</v>
      </c>
      <c r="C2693" s="36">
        <v>29241600000123</v>
      </c>
      <c r="D2693" s="5" t="s">
        <v>2325</v>
      </c>
      <c r="E2693" s="13" t="s">
        <v>2324</v>
      </c>
      <c r="F2693" s="13">
        <v>11</v>
      </c>
      <c r="G2693" s="13" t="s">
        <v>2323</v>
      </c>
      <c r="H2693" s="18" t="s">
        <v>11</v>
      </c>
      <c r="I2693" s="13" t="s">
        <v>5</v>
      </c>
      <c r="J2693" s="13" t="s">
        <v>10</v>
      </c>
      <c r="K2693" s="19">
        <v>45408</v>
      </c>
      <c r="L2693" s="19" t="s">
        <v>2322</v>
      </c>
      <c r="M2693" s="18" t="s">
        <v>2</v>
      </c>
      <c r="N2693" s="80" t="s">
        <v>1126</v>
      </c>
      <c r="O2693" s="79">
        <v>45454</v>
      </c>
      <c r="P2693" s="21" t="s">
        <v>1125</v>
      </c>
      <c r="Q2693" s="20">
        <v>98.79</v>
      </c>
      <c r="R2693" s="19">
        <v>45484</v>
      </c>
      <c r="S2693" s="13" t="s">
        <v>1125</v>
      </c>
      <c r="T2693" s="18">
        <v>109.78</v>
      </c>
      <c r="U2693" s="17"/>
      <c r="V2693" s="16"/>
      <c r="W2693" s="15"/>
      <c r="X2693" s="14"/>
      <c r="Y2693" s="13"/>
      <c r="Z2693" s="12"/>
      <c r="AA2693" s="11" t="s">
        <v>0</v>
      </c>
      <c r="AB2693" s="9" t="s">
        <v>1123</v>
      </c>
      <c r="AC2693" s="10" t="s">
        <v>1140</v>
      </c>
      <c r="AD2693" s="9" t="s">
        <v>1131</v>
      </c>
      <c r="AE2693" s="8" t="s">
        <v>1123</v>
      </c>
      <c r="AF2693" s="32" t="s">
        <v>2253</v>
      </c>
      <c r="AG2693" s="6">
        <f>IF(P2693="Em Aberto",Q2693,0)+IF(S2693="Em Aberto",T2693,0)+IF(V2693="Em Aberto",W2693,0)+IF(Y2693="Em Aberto",Z2693,0)</f>
        <v>0</v>
      </c>
      <c r="AH2693" s="5"/>
    </row>
    <row r="2694" spans="1:34" customFormat="1" ht="11.25" customHeight="1" x14ac:dyDescent="0.25">
      <c r="A2694" s="30">
        <v>45383</v>
      </c>
      <c r="B2694" s="28" t="s">
        <v>2248</v>
      </c>
      <c r="C2694" s="36">
        <v>17835841000111</v>
      </c>
      <c r="D2694" s="5" t="s">
        <v>2321</v>
      </c>
      <c r="E2694" s="13" t="s">
        <v>2320</v>
      </c>
      <c r="F2694" s="13">
        <v>11</v>
      </c>
      <c r="G2694" s="13" t="s">
        <v>2319</v>
      </c>
      <c r="H2694" s="18" t="s">
        <v>6</v>
      </c>
      <c r="I2694" s="13" t="s">
        <v>5</v>
      </c>
      <c r="J2694" s="13" t="s">
        <v>10</v>
      </c>
      <c r="K2694" s="19">
        <v>45408</v>
      </c>
      <c r="L2694" s="19" t="s">
        <v>56</v>
      </c>
      <c r="M2694" s="18" t="s">
        <v>153</v>
      </c>
      <c r="N2694" s="80" t="s">
        <v>1126</v>
      </c>
      <c r="O2694" s="79">
        <v>45455</v>
      </c>
      <c r="P2694" s="21" t="s">
        <v>1125</v>
      </c>
      <c r="Q2694" s="20">
        <v>98.82</v>
      </c>
      <c r="R2694" s="19">
        <v>45488</v>
      </c>
      <c r="S2694" s="13" t="s">
        <v>1196</v>
      </c>
      <c r="T2694" s="18">
        <v>109.81</v>
      </c>
      <c r="U2694" s="17"/>
      <c r="V2694" s="16"/>
      <c r="W2694" s="15"/>
      <c r="X2694" s="14"/>
      <c r="Y2694" s="13"/>
      <c r="Z2694" s="12"/>
      <c r="AA2694" s="11" t="s">
        <v>0</v>
      </c>
      <c r="AB2694" s="9" t="s">
        <v>1123</v>
      </c>
      <c r="AC2694" s="10" t="s">
        <v>6</v>
      </c>
      <c r="AD2694" s="9" t="s">
        <v>1131</v>
      </c>
      <c r="AE2694" s="8" t="s">
        <v>1123</v>
      </c>
      <c r="AF2694" s="32" t="s">
        <v>2318</v>
      </c>
      <c r="AG2694" s="6">
        <f>IF(P2694="Em Aberto",Q2694,0)+IF(S2694="Em Aberto",T2694,0)+IF(V2694="Em Aberto",W2694,0)+IF(Y2694="Em Aberto",Z2694,0)</f>
        <v>109.81</v>
      </c>
      <c r="AH2694" s="5"/>
    </row>
    <row r="2695" spans="1:34" customFormat="1" ht="11.25" customHeight="1" x14ac:dyDescent="0.25">
      <c r="A2695" s="30">
        <v>45383</v>
      </c>
      <c r="B2695" s="28" t="s">
        <v>2248</v>
      </c>
      <c r="C2695" s="36">
        <v>46373306000194</v>
      </c>
      <c r="D2695" s="5" t="s">
        <v>2317</v>
      </c>
      <c r="E2695" s="13" t="s">
        <v>2316</v>
      </c>
      <c r="F2695" s="13">
        <v>11</v>
      </c>
      <c r="G2695" s="13" t="s">
        <v>2315</v>
      </c>
      <c r="H2695" s="18" t="s">
        <v>6</v>
      </c>
      <c r="I2695" s="13" t="s">
        <v>5</v>
      </c>
      <c r="J2695" s="13" t="s">
        <v>10</v>
      </c>
      <c r="K2695" s="19">
        <v>45408</v>
      </c>
      <c r="L2695" s="19" t="s">
        <v>299</v>
      </c>
      <c r="M2695" s="18" t="s">
        <v>1519</v>
      </c>
      <c r="N2695" s="80" t="s">
        <v>1209</v>
      </c>
      <c r="O2695" s="79">
        <v>45455</v>
      </c>
      <c r="P2695" s="21" t="s">
        <v>1196</v>
      </c>
      <c r="Q2695" s="20">
        <v>98.77</v>
      </c>
      <c r="R2695" s="19">
        <v>45488</v>
      </c>
      <c r="S2695" s="13" t="s">
        <v>1196</v>
      </c>
      <c r="T2695" s="18">
        <v>109.75</v>
      </c>
      <c r="U2695" s="17"/>
      <c r="V2695" s="16"/>
      <c r="W2695" s="15"/>
      <c r="X2695" s="14"/>
      <c r="Y2695" s="13"/>
      <c r="Z2695" s="12"/>
      <c r="AA2695" s="11" t="s">
        <v>1195</v>
      </c>
      <c r="AB2695" s="9" t="s">
        <v>1194</v>
      </c>
      <c r="AC2695" s="10" t="s">
        <v>1201</v>
      </c>
      <c r="AD2695" s="9" t="s">
        <v>1131</v>
      </c>
      <c r="AE2695" s="8" t="s">
        <v>1193</v>
      </c>
      <c r="AF2695" s="32" t="s">
        <v>2314</v>
      </c>
      <c r="AG2695" s="6">
        <f>IF(P2695="Em Aberto",Q2695,0)+IF(S2695="Em Aberto",T2695,0)+IF(V2695="Em Aberto",W2695,0)+IF(Y2695="Em Aberto",Z2695,0)</f>
        <v>208.51999999999998</v>
      </c>
      <c r="AH2695" s="5"/>
    </row>
    <row r="2696" spans="1:34" customFormat="1" ht="11.25" customHeight="1" x14ac:dyDescent="0.25">
      <c r="A2696" s="30">
        <v>45383</v>
      </c>
      <c r="B2696" s="28" t="s">
        <v>2248</v>
      </c>
      <c r="C2696" s="36">
        <v>46831082000117</v>
      </c>
      <c r="D2696" s="5" t="s">
        <v>2313</v>
      </c>
      <c r="E2696" s="13" t="s">
        <v>2312</v>
      </c>
      <c r="F2696" s="13">
        <v>7</v>
      </c>
      <c r="G2696" s="13" t="s">
        <v>2311</v>
      </c>
      <c r="H2696" s="18" t="s">
        <v>6</v>
      </c>
      <c r="I2696" s="13" t="s">
        <v>5</v>
      </c>
      <c r="J2696" s="13" t="s">
        <v>10</v>
      </c>
      <c r="K2696" s="19">
        <v>45408</v>
      </c>
      <c r="L2696" s="19" t="s">
        <v>22</v>
      </c>
      <c r="M2696" s="18" t="s">
        <v>21</v>
      </c>
      <c r="N2696" s="80" t="s">
        <v>20</v>
      </c>
      <c r="O2696" s="79">
        <v>45453</v>
      </c>
      <c r="P2696" s="21" t="s">
        <v>1196</v>
      </c>
      <c r="Q2696" s="20">
        <v>98.78</v>
      </c>
      <c r="R2696" s="19">
        <v>45483</v>
      </c>
      <c r="S2696" s="13" t="s">
        <v>1196</v>
      </c>
      <c r="T2696" s="18">
        <v>109.76</v>
      </c>
      <c r="U2696" s="17"/>
      <c r="V2696" s="16"/>
      <c r="W2696" s="15"/>
      <c r="X2696" s="14"/>
      <c r="Y2696" s="13"/>
      <c r="Z2696" s="12"/>
      <c r="AA2696" s="11" t="s">
        <v>1195</v>
      </c>
      <c r="AB2696" s="9" t="s">
        <v>1380</v>
      </c>
      <c r="AC2696" s="10" t="s">
        <v>6</v>
      </c>
      <c r="AD2696" s="9" t="s">
        <v>1131</v>
      </c>
      <c r="AE2696" s="8" t="s">
        <v>1193</v>
      </c>
      <c r="AF2696" s="32" t="s">
        <v>2310</v>
      </c>
      <c r="AG2696" s="6">
        <f>IF(P2696="Em Aberto",Q2696,0)+IF(S2696="Em Aberto",T2696,0)+IF(V2696="Em Aberto",W2696,0)+IF(Y2696="Em Aberto",Z2696,0)</f>
        <v>208.54000000000002</v>
      </c>
      <c r="AH2696" s="5"/>
    </row>
    <row r="2697" spans="1:34" customFormat="1" ht="11.25" customHeight="1" x14ac:dyDescent="0.25">
      <c r="A2697" s="30">
        <v>45383</v>
      </c>
      <c r="B2697" s="28" t="s">
        <v>2248</v>
      </c>
      <c r="C2697" s="36">
        <v>54609066000102</v>
      </c>
      <c r="D2697" s="5" t="s">
        <v>2309</v>
      </c>
      <c r="E2697" s="13" t="s">
        <v>2308</v>
      </c>
      <c r="F2697" s="13">
        <v>7</v>
      </c>
      <c r="G2697" s="13" t="s">
        <v>2307</v>
      </c>
      <c r="H2697" s="18" t="s">
        <v>11</v>
      </c>
      <c r="I2697" s="13" t="s">
        <v>5</v>
      </c>
      <c r="J2697" s="13" t="s">
        <v>10</v>
      </c>
      <c r="K2697" s="19">
        <v>45408</v>
      </c>
      <c r="L2697" s="19" t="s">
        <v>140</v>
      </c>
      <c r="M2697" s="18" t="s">
        <v>15</v>
      </c>
      <c r="N2697" s="80" t="s">
        <v>1209</v>
      </c>
      <c r="O2697" s="79">
        <v>45450</v>
      </c>
      <c r="P2697" s="21" t="s">
        <v>1125</v>
      </c>
      <c r="Q2697" s="20">
        <v>80.89</v>
      </c>
      <c r="R2697" s="19">
        <v>45480</v>
      </c>
      <c r="S2697" s="13" t="s">
        <v>1125</v>
      </c>
      <c r="T2697" s="18">
        <v>91.72</v>
      </c>
      <c r="U2697" s="17"/>
      <c r="V2697" s="16"/>
      <c r="W2697" s="15"/>
      <c r="X2697" s="14"/>
      <c r="Y2697" s="13"/>
      <c r="Z2697" s="12"/>
      <c r="AA2697" s="11" t="s">
        <v>0</v>
      </c>
      <c r="AB2697" s="9" t="s">
        <v>1123</v>
      </c>
      <c r="AC2697" s="10" t="s">
        <v>1140</v>
      </c>
      <c r="AD2697" s="9" t="s">
        <v>1131</v>
      </c>
      <c r="AE2697" s="8" t="s">
        <v>1123</v>
      </c>
      <c r="AF2697" s="32" t="s">
        <v>2306</v>
      </c>
      <c r="AG2697" s="6">
        <f>IF(P2697="Em Aberto",Q2697,0)+IF(S2697="Em Aberto",T2697,0)+IF(V2697="Em Aberto",W2697,0)+IF(Y2697="Em Aberto",Z2697,0)</f>
        <v>0</v>
      </c>
      <c r="AH2697" s="5"/>
    </row>
    <row r="2698" spans="1:34" customFormat="1" ht="11.25" customHeight="1" x14ac:dyDescent="0.25">
      <c r="A2698" s="30">
        <v>45383</v>
      </c>
      <c r="B2698" s="28" t="s">
        <v>2248</v>
      </c>
      <c r="C2698" s="36">
        <v>45846379000193</v>
      </c>
      <c r="D2698" s="5" t="s">
        <v>2305</v>
      </c>
      <c r="E2698" s="13" t="s">
        <v>2304</v>
      </c>
      <c r="F2698" s="13">
        <v>7</v>
      </c>
      <c r="G2698" s="13" t="s">
        <v>2303</v>
      </c>
      <c r="H2698" s="18" t="s">
        <v>11</v>
      </c>
      <c r="I2698" s="13" t="s">
        <v>5</v>
      </c>
      <c r="J2698" s="13" t="s">
        <v>10</v>
      </c>
      <c r="K2698" s="19">
        <v>45408</v>
      </c>
      <c r="L2698" s="19" t="s">
        <v>1205</v>
      </c>
      <c r="M2698" s="18" t="s">
        <v>15</v>
      </c>
      <c r="N2698" s="80" t="s">
        <v>1209</v>
      </c>
      <c r="O2698" s="79">
        <v>45450</v>
      </c>
      <c r="P2698" s="21" t="s">
        <v>1125</v>
      </c>
      <c r="Q2698" s="20">
        <v>98.86</v>
      </c>
      <c r="R2698" s="19">
        <v>45480</v>
      </c>
      <c r="S2698" s="13" t="s">
        <v>1125</v>
      </c>
      <c r="T2698" s="18">
        <v>109.84</v>
      </c>
      <c r="U2698" s="17"/>
      <c r="V2698" s="16"/>
      <c r="W2698" s="15"/>
      <c r="X2698" s="14"/>
      <c r="Y2698" s="13"/>
      <c r="Z2698" s="12"/>
      <c r="AA2698" s="11" t="s">
        <v>0</v>
      </c>
      <c r="AB2698" s="9" t="s">
        <v>1123</v>
      </c>
      <c r="AC2698" s="10" t="s">
        <v>1140</v>
      </c>
      <c r="AD2698" s="9" t="s">
        <v>1131</v>
      </c>
      <c r="AE2698" s="8" t="s">
        <v>1123</v>
      </c>
      <c r="AF2698" s="32" t="s">
        <v>2253</v>
      </c>
      <c r="AG2698" s="6">
        <f>IF(P2698="Em Aberto",Q2698,0)+IF(S2698="Em Aberto",T2698,0)+IF(V2698="Em Aberto",W2698,0)+IF(Y2698="Em Aberto",Z2698,0)</f>
        <v>0</v>
      </c>
      <c r="AH2698" s="5"/>
    </row>
    <row r="2699" spans="1:34" customFormat="1" ht="11.25" customHeight="1" x14ac:dyDescent="0.25">
      <c r="A2699" s="30">
        <v>45383</v>
      </c>
      <c r="B2699" s="28" t="s">
        <v>2248</v>
      </c>
      <c r="C2699" s="36">
        <v>16980478000165</v>
      </c>
      <c r="D2699" s="5" t="s">
        <v>2302</v>
      </c>
      <c r="E2699" s="13" t="s">
        <v>2301</v>
      </c>
      <c r="F2699" s="13">
        <v>26</v>
      </c>
      <c r="G2699" s="13" t="s">
        <v>2300</v>
      </c>
      <c r="H2699" s="18" t="s">
        <v>6</v>
      </c>
      <c r="I2699" s="13" t="s">
        <v>5</v>
      </c>
      <c r="J2699" s="13" t="s">
        <v>10</v>
      </c>
      <c r="K2699" s="19">
        <v>45408</v>
      </c>
      <c r="L2699" s="19" t="s">
        <v>64</v>
      </c>
      <c r="M2699" s="18" t="s">
        <v>2</v>
      </c>
      <c r="N2699" s="80" t="s">
        <v>1126</v>
      </c>
      <c r="O2699" s="79">
        <v>45443</v>
      </c>
      <c r="P2699" s="21" t="s">
        <v>1125</v>
      </c>
      <c r="Q2699" s="20">
        <v>62.16</v>
      </c>
      <c r="R2699" s="19">
        <v>45471</v>
      </c>
      <c r="S2699" s="13" t="s">
        <v>1125</v>
      </c>
      <c r="T2699" s="18">
        <v>111.14</v>
      </c>
      <c r="U2699" s="17"/>
      <c r="V2699" s="16"/>
      <c r="W2699" s="15"/>
      <c r="X2699" s="14"/>
      <c r="Y2699" s="13"/>
      <c r="Z2699" s="12"/>
      <c r="AA2699" s="11" t="s">
        <v>0</v>
      </c>
      <c r="AB2699" s="9" t="s">
        <v>1123</v>
      </c>
      <c r="AC2699" s="10" t="s">
        <v>6</v>
      </c>
      <c r="AD2699" s="9" t="s">
        <v>1131</v>
      </c>
      <c r="AE2699" s="8" t="s">
        <v>1123</v>
      </c>
      <c r="AF2699" s="32" t="s">
        <v>2299</v>
      </c>
      <c r="AG2699" s="6">
        <f>IF(P2699="Em Aberto",Q2699,0)+IF(S2699="Em Aberto",T2699,0)+IF(V2699="Em Aberto",W2699,0)+IF(Y2699="Em Aberto",Z2699,0)</f>
        <v>0</v>
      </c>
      <c r="AH2699" s="5"/>
    </row>
    <row r="2700" spans="1:34" customFormat="1" ht="11.25" customHeight="1" x14ac:dyDescent="0.25">
      <c r="A2700" s="30">
        <v>45383</v>
      </c>
      <c r="B2700" s="28" t="s">
        <v>2248</v>
      </c>
      <c r="C2700" s="36">
        <v>16934975000127</v>
      </c>
      <c r="D2700" s="5" t="s">
        <v>2298</v>
      </c>
      <c r="E2700" s="13" t="s">
        <v>2297</v>
      </c>
      <c r="F2700" s="13">
        <v>26</v>
      </c>
      <c r="G2700" s="13" t="s">
        <v>2296</v>
      </c>
      <c r="H2700" s="18" t="s">
        <v>11</v>
      </c>
      <c r="I2700" s="13" t="s">
        <v>5</v>
      </c>
      <c r="J2700" s="13" t="s">
        <v>10</v>
      </c>
      <c r="K2700" s="19">
        <v>45408</v>
      </c>
      <c r="L2700" s="19" t="s">
        <v>98</v>
      </c>
      <c r="M2700" s="18" t="s">
        <v>37</v>
      </c>
      <c r="N2700" s="80" t="s">
        <v>1209</v>
      </c>
      <c r="O2700" s="79">
        <v>45438</v>
      </c>
      <c r="P2700" s="21" t="s">
        <v>1125</v>
      </c>
      <c r="Q2700" s="20">
        <v>50.82</v>
      </c>
      <c r="R2700" s="19">
        <v>45469</v>
      </c>
      <c r="S2700" s="13" t="s">
        <v>1125</v>
      </c>
      <c r="T2700" s="18">
        <v>89.72</v>
      </c>
      <c r="U2700" s="17"/>
      <c r="V2700" s="16"/>
      <c r="W2700" s="15"/>
      <c r="X2700" s="14"/>
      <c r="Y2700" s="13"/>
      <c r="Z2700" s="12"/>
      <c r="AA2700" s="11" t="s">
        <v>0</v>
      </c>
      <c r="AB2700" s="9" t="s">
        <v>1123</v>
      </c>
      <c r="AC2700" s="10" t="s">
        <v>1140</v>
      </c>
      <c r="AD2700" s="9" t="s">
        <v>1131</v>
      </c>
      <c r="AE2700" s="8" t="s">
        <v>1123</v>
      </c>
      <c r="AF2700" s="32" t="s">
        <v>2295</v>
      </c>
      <c r="AG2700" s="6">
        <f>IF(P2700="Em Aberto",Q2700,0)+IF(S2700="Em Aberto",T2700,0)+IF(V2700="Em Aberto",W2700,0)+IF(Y2700="Em Aberto",Z2700,0)</f>
        <v>0</v>
      </c>
      <c r="AH2700" s="5"/>
    </row>
    <row r="2701" spans="1:34" customFormat="1" ht="11.25" customHeight="1" x14ac:dyDescent="0.25">
      <c r="A2701" s="30">
        <v>45383</v>
      </c>
      <c r="B2701" s="28" t="s">
        <v>2248</v>
      </c>
      <c r="C2701" s="36">
        <v>50999354000160</v>
      </c>
      <c r="D2701" s="5" t="s">
        <v>2294</v>
      </c>
      <c r="E2701" s="13">
        <v>2377421</v>
      </c>
      <c r="F2701" s="13">
        <v>1</v>
      </c>
      <c r="G2701" s="13" t="s">
        <v>2293</v>
      </c>
      <c r="H2701" s="18" t="s">
        <v>6</v>
      </c>
      <c r="I2701" s="13" t="s">
        <v>5</v>
      </c>
      <c r="J2701" s="13" t="s">
        <v>4</v>
      </c>
      <c r="K2701" s="19">
        <v>45408</v>
      </c>
      <c r="L2701" s="19" t="s">
        <v>90</v>
      </c>
      <c r="M2701" s="18" t="s">
        <v>197</v>
      </c>
      <c r="N2701" s="80" t="s">
        <v>20</v>
      </c>
      <c r="O2701" s="79">
        <v>45443</v>
      </c>
      <c r="P2701" s="21" t="s">
        <v>1125</v>
      </c>
      <c r="Q2701" s="20">
        <v>219.9</v>
      </c>
      <c r="R2701" s="14">
        <v>45474</v>
      </c>
      <c r="S2701" s="13" t="s">
        <v>1125</v>
      </c>
      <c r="T2701" s="18">
        <v>219.9</v>
      </c>
      <c r="U2701" s="17">
        <v>45504</v>
      </c>
      <c r="V2701" s="16" t="s">
        <v>1196</v>
      </c>
      <c r="W2701" s="15">
        <v>219.9</v>
      </c>
      <c r="X2701" s="14"/>
      <c r="Y2701" s="13"/>
      <c r="Z2701" s="12"/>
      <c r="AA2701" s="11" t="s">
        <v>0</v>
      </c>
      <c r="AB2701" s="9" t="s">
        <v>1123</v>
      </c>
      <c r="AC2701" s="10" t="s">
        <v>6</v>
      </c>
      <c r="AD2701" s="9" t="s">
        <v>1131</v>
      </c>
      <c r="AE2701" s="8" t="s">
        <v>1123</v>
      </c>
      <c r="AF2701" s="32" t="s">
        <v>2292</v>
      </c>
      <c r="AG2701" s="6">
        <f>IF(P2701="Em Aberto",Q2701,0)+IF(S2701="Em Aberto",T2701,0)+IF(V2701="Em Aberto",W2701,0)+IF(Y2701="Em Aberto",Z2701,0)</f>
        <v>219.9</v>
      </c>
      <c r="AH2701" s="5"/>
    </row>
    <row r="2702" spans="1:34" customFormat="1" ht="11.25" customHeight="1" x14ac:dyDescent="0.25">
      <c r="A2702" s="30">
        <v>45383</v>
      </c>
      <c r="B2702" s="28" t="s">
        <v>2248</v>
      </c>
      <c r="C2702" s="36">
        <v>42314616000187</v>
      </c>
      <c r="D2702" s="5" t="s">
        <v>2291</v>
      </c>
      <c r="E2702" s="13" t="s">
        <v>2290</v>
      </c>
      <c r="F2702" s="13">
        <v>2</v>
      </c>
      <c r="G2702" s="13" t="s">
        <v>2289</v>
      </c>
      <c r="H2702" s="18" t="s">
        <v>11</v>
      </c>
      <c r="I2702" s="13" t="s">
        <v>5</v>
      </c>
      <c r="J2702" s="13" t="s">
        <v>10</v>
      </c>
      <c r="K2702" s="19">
        <v>45408</v>
      </c>
      <c r="L2702" s="19" t="s">
        <v>53</v>
      </c>
      <c r="M2702" s="18" t="s">
        <v>21</v>
      </c>
      <c r="N2702" s="80" t="s">
        <v>20</v>
      </c>
      <c r="O2702" s="79">
        <v>45445</v>
      </c>
      <c r="P2702" s="21" t="s">
        <v>1125</v>
      </c>
      <c r="Q2702" s="20">
        <v>50.88</v>
      </c>
      <c r="R2702" s="19">
        <v>45475</v>
      </c>
      <c r="S2702" s="13" t="s">
        <v>1125</v>
      </c>
      <c r="T2702" s="18">
        <v>89.8</v>
      </c>
      <c r="U2702" s="17"/>
      <c r="V2702" s="16"/>
      <c r="W2702" s="15"/>
      <c r="X2702" s="14"/>
      <c r="Y2702" s="13"/>
      <c r="Z2702" s="12"/>
      <c r="AA2702" s="11" t="s">
        <v>0</v>
      </c>
      <c r="AB2702" s="9" t="s">
        <v>1123</v>
      </c>
      <c r="AC2702" s="10" t="s">
        <v>1140</v>
      </c>
      <c r="AD2702" s="9" t="s">
        <v>1131</v>
      </c>
      <c r="AE2702" s="8" t="s">
        <v>1123</v>
      </c>
      <c r="AF2702" s="32" t="s">
        <v>2288</v>
      </c>
      <c r="AG2702" s="6">
        <f>IF(P2702="Em Aberto",Q2702,0)+IF(S2702="Em Aberto",T2702,0)+IF(V2702="Em Aberto",W2702,0)+IF(Y2702="Em Aberto",Z2702,0)</f>
        <v>0</v>
      </c>
      <c r="AH2702" s="5"/>
    </row>
    <row r="2703" spans="1:34" customFormat="1" ht="11.25" customHeight="1" x14ac:dyDescent="0.25">
      <c r="A2703" s="30">
        <v>45383</v>
      </c>
      <c r="B2703" s="28" t="s">
        <v>2248</v>
      </c>
      <c r="C2703" s="36">
        <v>40139612000184</v>
      </c>
      <c r="D2703" s="5" t="s">
        <v>2287</v>
      </c>
      <c r="E2703" s="13" t="s">
        <v>2286</v>
      </c>
      <c r="F2703" s="13">
        <v>7</v>
      </c>
      <c r="G2703" s="13" t="s">
        <v>2285</v>
      </c>
      <c r="H2703" s="18" t="s">
        <v>6</v>
      </c>
      <c r="I2703" s="13" t="s">
        <v>5</v>
      </c>
      <c r="J2703" s="13" t="s">
        <v>10</v>
      </c>
      <c r="K2703" s="19">
        <v>45409</v>
      </c>
      <c r="L2703" s="19" t="s">
        <v>1565</v>
      </c>
      <c r="M2703" s="18" t="s">
        <v>2</v>
      </c>
      <c r="N2703" s="80" t="s">
        <v>1126</v>
      </c>
      <c r="O2703" s="79">
        <v>45453</v>
      </c>
      <c r="P2703" s="21" t="s">
        <v>1125</v>
      </c>
      <c r="Q2703" s="20">
        <v>112.46</v>
      </c>
      <c r="R2703" s="19">
        <v>45483</v>
      </c>
      <c r="S2703" s="13" t="s">
        <v>1196</v>
      </c>
      <c r="T2703" s="18">
        <v>129.77000000000001</v>
      </c>
      <c r="U2703" s="17"/>
      <c r="V2703" s="16"/>
      <c r="W2703" s="15"/>
      <c r="X2703" s="14"/>
      <c r="Y2703" s="13"/>
      <c r="Z2703" s="12"/>
      <c r="AA2703" s="11" t="s">
        <v>1195</v>
      </c>
      <c r="AB2703" s="9" t="s">
        <v>1194</v>
      </c>
      <c r="AC2703" s="10" t="s">
        <v>6</v>
      </c>
      <c r="AD2703" s="9" t="s">
        <v>1131</v>
      </c>
      <c r="AE2703" s="8" t="s">
        <v>1193</v>
      </c>
      <c r="AF2703" s="32" t="s">
        <v>2284</v>
      </c>
      <c r="AG2703" s="6">
        <f>IF(P2703="Em Aberto",Q2703,0)+IF(S2703="Em Aberto",T2703,0)+IF(V2703="Em Aberto",W2703,0)+IF(Y2703="Em Aberto",Z2703,0)</f>
        <v>129.77000000000001</v>
      </c>
      <c r="AH2703" s="5"/>
    </row>
    <row r="2704" spans="1:34" customFormat="1" ht="11.25" customHeight="1" x14ac:dyDescent="0.25">
      <c r="A2704" s="30">
        <v>45383</v>
      </c>
      <c r="B2704" s="28" t="s">
        <v>2248</v>
      </c>
      <c r="C2704" s="36">
        <v>53024935000174</v>
      </c>
      <c r="D2704" s="5" t="s">
        <v>2283</v>
      </c>
      <c r="E2704" s="13" t="s">
        <v>2282</v>
      </c>
      <c r="F2704" s="13">
        <v>7</v>
      </c>
      <c r="G2704" s="13" t="s">
        <v>2281</v>
      </c>
      <c r="H2704" s="18" t="s">
        <v>11</v>
      </c>
      <c r="I2704" s="13" t="s">
        <v>5</v>
      </c>
      <c r="J2704" s="13" t="s">
        <v>10</v>
      </c>
      <c r="K2704" s="19">
        <v>45409</v>
      </c>
      <c r="L2704" s="19" t="s">
        <v>68</v>
      </c>
      <c r="M2704" s="18" t="s">
        <v>15</v>
      </c>
      <c r="N2704" s="80" t="s">
        <v>1209</v>
      </c>
      <c r="O2704" s="79">
        <v>45450</v>
      </c>
      <c r="P2704" s="21" t="s">
        <v>1125</v>
      </c>
      <c r="Q2704" s="20">
        <v>77.89</v>
      </c>
      <c r="R2704" s="19">
        <v>45480</v>
      </c>
      <c r="S2704" s="13" t="s">
        <v>1125</v>
      </c>
      <c r="T2704" s="18">
        <v>89.87</v>
      </c>
      <c r="U2704" s="17"/>
      <c r="V2704" s="16"/>
      <c r="W2704" s="15"/>
      <c r="X2704" s="14"/>
      <c r="Y2704" s="13"/>
      <c r="Z2704" s="12"/>
      <c r="AA2704" s="11" t="s">
        <v>0</v>
      </c>
      <c r="AB2704" s="9" t="s">
        <v>1123</v>
      </c>
      <c r="AC2704" s="10" t="s">
        <v>1140</v>
      </c>
      <c r="AD2704" s="9" t="s">
        <v>1131</v>
      </c>
      <c r="AE2704" s="8" t="s">
        <v>1123</v>
      </c>
      <c r="AF2704" s="32" t="s">
        <v>2253</v>
      </c>
      <c r="AG2704" s="6">
        <f>IF(P2704="Em Aberto",Q2704,0)+IF(S2704="Em Aberto",T2704,0)+IF(V2704="Em Aberto",W2704,0)+IF(Y2704="Em Aberto",Z2704,0)</f>
        <v>0</v>
      </c>
      <c r="AH2704" s="5"/>
    </row>
    <row r="2705" spans="1:34" customFormat="1" ht="11.25" customHeight="1" x14ac:dyDescent="0.25">
      <c r="A2705" s="30">
        <v>45383</v>
      </c>
      <c r="B2705" s="28" t="s">
        <v>2248</v>
      </c>
      <c r="C2705" s="36">
        <v>49085140000107</v>
      </c>
      <c r="D2705" s="5" t="s">
        <v>2280</v>
      </c>
      <c r="E2705" s="13" t="s">
        <v>2279</v>
      </c>
      <c r="F2705" s="13">
        <v>2</v>
      </c>
      <c r="G2705" s="13" t="s">
        <v>2278</v>
      </c>
      <c r="H2705" s="18" t="s">
        <v>6</v>
      </c>
      <c r="I2705" s="13" t="s">
        <v>5</v>
      </c>
      <c r="J2705" s="13" t="s">
        <v>10</v>
      </c>
      <c r="K2705" s="19">
        <v>45409</v>
      </c>
      <c r="L2705" s="19" t="s">
        <v>90</v>
      </c>
      <c r="M2705" s="18" t="s">
        <v>213</v>
      </c>
      <c r="N2705" s="80" t="s">
        <v>20</v>
      </c>
      <c r="O2705" s="79">
        <v>45446</v>
      </c>
      <c r="P2705" s="21" t="s">
        <v>1125</v>
      </c>
      <c r="Q2705" s="20">
        <v>58.55</v>
      </c>
      <c r="R2705" s="19">
        <v>45475</v>
      </c>
      <c r="S2705" s="13" t="s">
        <v>1125</v>
      </c>
      <c r="T2705" s="18">
        <v>109.81</v>
      </c>
      <c r="U2705" s="17"/>
      <c r="V2705" s="16"/>
      <c r="W2705" s="15"/>
      <c r="X2705" s="14"/>
      <c r="Y2705" s="13"/>
      <c r="Z2705" s="12"/>
      <c r="AA2705" s="11" t="s">
        <v>0</v>
      </c>
      <c r="AB2705" s="9" t="s">
        <v>1123</v>
      </c>
      <c r="AC2705" s="10" t="s">
        <v>6</v>
      </c>
      <c r="AD2705" s="9" t="s">
        <v>1131</v>
      </c>
      <c r="AE2705" s="8" t="s">
        <v>1123</v>
      </c>
      <c r="AF2705" s="32" t="s">
        <v>2277</v>
      </c>
      <c r="AG2705" s="6">
        <f>IF(P2705="Em Aberto",Q2705,0)+IF(S2705="Em Aberto",T2705,0)+IF(V2705="Em Aberto",W2705,0)+IF(Y2705="Em Aberto",Z2705,0)</f>
        <v>0</v>
      </c>
      <c r="AH2705" s="5"/>
    </row>
    <row r="2706" spans="1:34" customFormat="1" ht="11.25" customHeight="1" x14ac:dyDescent="0.25">
      <c r="A2706" s="30">
        <v>45383</v>
      </c>
      <c r="B2706" s="28" t="s">
        <v>2248</v>
      </c>
      <c r="C2706" s="36">
        <v>45718867000115</v>
      </c>
      <c r="D2706" s="5" t="s">
        <v>2276</v>
      </c>
      <c r="E2706" s="13">
        <v>2371569</v>
      </c>
      <c r="F2706" s="13">
        <v>2</v>
      </c>
      <c r="G2706" s="13" t="s">
        <v>2275</v>
      </c>
      <c r="H2706" s="18" t="s">
        <v>6</v>
      </c>
      <c r="I2706" s="13" t="s">
        <v>5</v>
      </c>
      <c r="J2706" s="13" t="s">
        <v>4</v>
      </c>
      <c r="K2706" s="19">
        <v>45409</v>
      </c>
      <c r="L2706" s="19" t="s">
        <v>424</v>
      </c>
      <c r="M2706" s="18" t="s">
        <v>197</v>
      </c>
      <c r="N2706" s="80" t="s">
        <v>20</v>
      </c>
      <c r="O2706" s="79">
        <v>45444</v>
      </c>
      <c r="P2706" s="21" t="s">
        <v>1196</v>
      </c>
      <c r="Q2706" s="20">
        <v>219.9</v>
      </c>
      <c r="R2706" s="19"/>
      <c r="S2706" s="13"/>
      <c r="T2706" s="18"/>
      <c r="U2706" s="17"/>
      <c r="V2706" s="16"/>
      <c r="W2706" s="15"/>
      <c r="X2706" s="14"/>
      <c r="Y2706" s="13"/>
      <c r="Z2706" s="12"/>
      <c r="AA2706" s="11" t="s">
        <v>1195</v>
      </c>
      <c r="AB2706" s="9" t="s">
        <v>1194</v>
      </c>
      <c r="AC2706" s="10" t="s">
        <v>6</v>
      </c>
      <c r="AD2706" s="9" t="s">
        <v>1131</v>
      </c>
      <c r="AE2706" s="8" t="s">
        <v>1193</v>
      </c>
      <c r="AF2706" s="32" t="s">
        <v>2274</v>
      </c>
      <c r="AG2706" s="6">
        <f>IF(P2706="Em Aberto",Q2706,0)+IF(S2706="Em Aberto",T2706,0)+IF(V2706="Em Aberto",W2706,0)+IF(Y2706="Em Aberto",Z2706,0)</f>
        <v>219.9</v>
      </c>
      <c r="AH2706" s="5"/>
    </row>
    <row r="2707" spans="1:34" customFormat="1" ht="11.25" customHeight="1" x14ac:dyDescent="0.25">
      <c r="A2707" s="30">
        <v>45383</v>
      </c>
      <c r="B2707" s="28" t="s">
        <v>2248</v>
      </c>
      <c r="C2707" s="36">
        <v>1523003000172</v>
      </c>
      <c r="D2707" s="5" t="s">
        <v>2273</v>
      </c>
      <c r="E2707" s="13" t="s">
        <v>2272</v>
      </c>
      <c r="F2707" s="13">
        <v>11</v>
      </c>
      <c r="G2707" s="13" t="s">
        <v>2271</v>
      </c>
      <c r="H2707" s="18" t="s">
        <v>11</v>
      </c>
      <c r="I2707" s="13" t="s">
        <v>5</v>
      </c>
      <c r="J2707" s="13" t="s">
        <v>10</v>
      </c>
      <c r="K2707" s="19">
        <v>45411</v>
      </c>
      <c r="L2707" s="19" t="s">
        <v>2270</v>
      </c>
      <c r="M2707" s="18" t="s">
        <v>123</v>
      </c>
      <c r="N2707" s="80" t="s">
        <v>1209</v>
      </c>
      <c r="O2707" s="79">
        <v>45454</v>
      </c>
      <c r="P2707" s="21" t="s">
        <v>1125</v>
      </c>
      <c r="Q2707" s="20">
        <v>71.84</v>
      </c>
      <c r="R2707" s="19">
        <v>45484</v>
      </c>
      <c r="S2707" s="13" t="s">
        <v>1125</v>
      </c>
      <c r="T2707" s="18">
        <v>89.79</v>
      </c>
      <c r="U2707" s="17"/>
      <c r="V2707" s="16"/>
      <c r="W2707" s="15"/>
      <c r="X2707" s="14"/>
      <c r="Y2707" s="13"/>
      <c r="Z2707" s="12"/>
      <c r="AA2707" s="11" t="s">
        <v>0</v>
      </c>
      <c r="AB2707" s="9" t="s">
        <v>1123</v>
      </c>
      <c r="AC2707" s="10" t="s">
        <v>1140</v>
      </c>
      <c r="AD2707" s="9" t="s">
        <v>1131</v>
      </c>
      <c r="AE2707" s="8" t="s">
        <v>1123</v>
      </c>
      <c r="AF2707" s="32" t="s">
        <v>2253</v>
      </c>
      <c r="AG2707" s="6">
        <f>IF(P2707="Em Aberto",Q2707,0)+IF(S2707="Em Aberto",T2707,0)+IF(V2707="Em Aberto",W2707,0)+IF(Y2707="Em Aberto",Z2707,0)</f>
        <v>0</v>
      </c>
      <c r="AH2707" s="5"/>
    </row>
    <row r="2708" spans="1:34" customFormat="1" ht="11.25" customHeight="1" x14ac:dyDescent="0.25">
      <c r="A2708" s="30">
        <v>45383</v>
      </c>
      <c r="B2708" s="28" t="s">
        <v>2248</v>
      </c>
      <c r="C2708" s="36">
        <v>32146910000173</v>
      </c>
      <c r="D2708" s="5" t="s">
        <v>2269</v>
      </c>
      <c r="E2708" s="13" t="s">
        <v>2268</v>
      </c>
      <c r="F2708" s="13">
        <v>11</v>
      </c>
      <c r="G2708" s="13" t="s">
        <v>2267</v>
      </c>
      <c r="H2708" s="18" t="s">
        <v>11</v>
      </c>
      <c r="I2708" s="13" t="s">
        <v>5</v>
      </c>
      <c r="J2708" s="13" t="s">
        <v>10</v>
      </c>
      <c r="K2708" s="19">
        <v>45411</v>
      </c>
      <c r="L2708" s="19" t="s">
        <v>143</v>
      </c>
      <c r="M2708" s="18" t="s">
        <v>15</v>
      </c>
      <c r="N2708" s="80" t="s">
        <v>1209</v>
      </c>
      <c r="O2708" s="79">
        <v>45454</v>
      </c>
      <c r="P2708" s="21" t="s">
        <v>1125</v>
      </c>
      <c r="Q2708" s="20">
        <v>87.88</v>
      </c>
      <c r="R2708" s="19">
        <v>45484</v>
      </c>
      <c r="S2708" s="13" t="s">
        <v>1125</v>
      </c>
      <c r="T2708" s="18">
        <v>109.84</v>
      </c>
      <c r="U2708" s="17"/>
      <c r="V2708" s="16"/>
      <c r="W2708" s="15"/>
      <c r="X2708" s="14"/>
      <c r="Y2708" s="13"/>
      <c r="Z2708" s="12"/>
      <c r="AA2708" s="11" t="s">
        <v>0</v>
      </c>
      <c r="AB2708" s="9" t="s">
        <v>1123</v>
      </c>
      <c r="AC2708" s="10" t="s">
        <v>1140</v>
      </c>
      <c r="AD2708" s="9" t="s">
        <v>1131</v>
      </c>
      <c r="AE2708" s="8" t="s">
        <v>1123</v>
      </c>
      <c r="AF2708" s="32" t="s">
        <v>2253</v>
      </c>
      <c r="AG2708" s="6">
        <f>IF(P2708="Em Aberto",Q2708,0)+IF(S2708="Em Aberto",T2708,0)+IF(V2708="Em Aberto",W2708,0)+IF(Y2708="Em Aberto",Z2708,0)</f>
        <v>0</v>
      </c>
      <c r="AH2708" s="5"/>
    </row>
    <row r="2709" spans="1:34" customFormat="1" ht="11.25" customHeight="1" x14ac:dyDescent="0.25">
      <c r="A2709" s="30">
        <v>45383</v>
      </c>
      <c r="B2709" s="28" t="s">
        <v>2248</v>
      </c>
      <c r="C2709" s="36">
        <v>53217116000143</v>
      </c>
      <c r="D2709" s="5" t="s">
        <v>2266</v>
      </c>
      <c r="E2709" s="13" t="s">
        <v>2265</v>
      </c>
      <c r="F2709" s="13">
        <v>26</v>
      </c>
      <c r="G2709" s="13" t="s">
        <v>2264</v>
      </c>
      <c r="H2709" s="18" t="s">
        <v>11</v>
      </c>
      <c r="I2709" s="13" t="s">
        <v>5</v>
      </c>
      <c r="J2709" s="13" t="s">
        <v>10</v>
      </c>
      <c r="K2709" s="19">
        <v>45411</v>
      </c>
      <c r="L2709" s="19" t="s">
        <v>170</v>
      </c>
      <c r="M2709" s="18" t="s">
        <v>2</v>
      </c>
      <c r="N2709" s="80" t="s">
        <v>1126</v>
      </c>
      <c r="O2709" s="79">
        <v>45443</v>
      </c>
      <c r="P2709" s="21" t="s">
        <v>1125</v>
      </c>
      <c r="Q2709" s="20">
        <v>51.19</v>
      </c>
      <c r="R2709" s="19">
        <v>45475</v>
      </c>
      <c r="S2709" s="13" t="s">
        <v>1196</v>
      </c>
      <c r="T2709" s="18">
        <v>90.74</v>
      </c>
      <c r="U2709" s="17"/>
      <c r="V2709" s="16"/>
      <c r="W2709" s="15"/>
      <c r="X2709" s="14"/>
      <c r="Y2709" s="13"/>
      <c r="Z2709" s="12"/>
      <c r="AA2709" s="11" t="s">
        <v>1195</v>
      </c>
      <c r="AB2709" s="9" t="s">
        <v>1194</v>
      </c>
      <c r="AC2709" s="10" t="s">
        <v>1201</v>
      </c>
      <c r="AD2709" s="9" t="s">
        <v>1131</v>
      </c>
      <c r="AE2709" s="8" t="s">
        <v>1193</v>
      </c>
      <c r="AF2709" s="32" t="s">
        <v>2263</v>
      </c>
      <c r="AG2709" s="6">
        <f>IF(P2709="Em Aberto",Q2709,0)+IF(S2709="Em Aberto",T2709,0)+IF(V2709="Em Aberto",W2709,0)+IF(Y2709="Em Aberto",Z2709,0)</f>
        <v>90.74</v>
      </c>
      <c r="AH2709" s="5"/>
    </row>
    <row r="2710" spans="1:34" customFormat="1" ht="11.25" customHeight="1" x14ac:dyDescent="0.25">
      <c r="A2710" s="30">
        <v>45383</v>
      </c>
      <c r="B2710" s="28" t="s">
        <v>2248</v>
      </c>
      <c r="C2710" s="36">
        <v>28892806000150</v>
      </c>
      <c r="D2710" s="5" t="s">
        <v>2262</v>
      </c>
      <c r="E2710" s="13" t="s">
        <v>2261</v>
      </c>
      <c r="F2710" s="13">
        <v>11</v>
      </c>
      <c r="G2710" s="13" t="s">
        <v>2260</v>
      </c>
      <c r="H2710" s="18" t="s">
        <v>11</v>
      </c>
      <c r="I2710" s="13" t="s">
        <v>5</v>
      </c>
      <c r="J2710" s="13" t="s">
        <v>10</v>
      </c>
      <c r="K2710" s="19">
        <v>45412</v>
      </c>
      <c r="L2710" s="19" t="s">
        <v>3</v>
      </c>
      <c r="M2710" s="18" t="s">
        <v>2</v>
      </c>
      <c r="N2710" s="80" t="s">
        <v>1126</v>
      </c>
      <c r="O2710" s="79">
        <v>45454</v>
      </c>
      <c r="P2710" s="21" t="s">
        <v>1125</v>
      </c>
      <c r="Q2710" s="20">
        <v>68.77</v>
      </c>
      <c r="R2710" s="19">
        <v>45484</v>
      </c>
      <c r="S2710" s="13" t="s">
        <v>1125</v>
      </c>
      <c r="T2710" s="18">
        <v>89.71</v>
      </c>
      <c r="U2710" s="17"/>
      <c r="V2710" s="16"/>
      <c r="W2710" s="15"/>
      <c r="X2710" s="14"/>
      <c r="Y2710" s="13"/>
      <c r="Z2710" s="12"/>
      <c r="AA2710" s="11" t="s">
        <v>0</v>
      </c>
      <c r="AB2710" s="9" t="s">
        <v>1123</v>
      </c>
      <c r="AC2710" s="10" t="s">
        <v>1140</v>
      </c>
      <c r="AD2710" s="9" t="s">
        <v>1131</v>
      </c>
      <c r="AE2710" s="8" t="s">
        <v>1123</v>
      </c>
      <c r="AF2710" s="32" t="s">
        <v>2253</v>
      </c>
      <c r="AG2710" s="6">
        <f>IF(P2710="Em Aberto",Q2710,0)+IF(S2710="Em Aberto",T2710,0)+IF(V2710="Em Aberto",W2710,0)+IF(Y2710="Em Aberto",Z2710,0)</f>
        <v>0</v>
      </c>
      <c r="AH2710" s="5"/>
    </row>
    <row r="2711" spans="1:34" customFormat="1" ht="11.25" customHeight="1" x14ac:dyDescent="0.25">
      <c r="A2711" s="30">
        <v>45383</v>
      </c>
      <c r="B2711" s="28" t="s">
        <v>2248</v>
      </c>
      <c r="C2711" s="36">
        <v>62955505879797</v>
      </c>
      <c r="D2711" s="5" t="s">
        <v>2259</v>
      </c>
      <c r="E2711" s="13" t="s">
        <v>2258</v>
      </c>
      <c r="F2711" s="13">
        <v>7</v>
      </c>
      <c r="G2711" s="13" t="s">
        <v>2257</v>
      </c>
      <c r="H2711" s="18" t="s">
        <v>11</v>
      </c>
      <c r="I2711" s="13" t="s">
        <v>5</v>
      </c>
      <c r="J2711" s="13" t="s">
        <v>10</v>
      </c>
      <c r="K2711" s="19">
        <v>45412</v>
      </c>
      <c r="L2711" s="19" t="s">
        <v>98</v>
      </c>
      <c r="M2711" s="18" t="s">
        <v>29</v>
      </c>
      <c r="N2711" s="80" t="s">
        <v>1126</v>
      </c>
      <c r="O2711" s="79">
        <v>45450</v>
      </c>
      <c r="P2711" s="21" t="s">
        <v>1125</v>
      </c>
      <c r="Q2711" s="20">
        <v>84.17</v>
      </c>
      <c r="R2711" s="19">
        <v>45480</v>
      </c>
      <c r="S2711" s="13" t="s">
        <v>1125</v>
      </c>
      <c r="T2711" s="18">
        <v>109.8</v>
      </c>
      <c r="U2711" s="17"/>
      <c r="V2711" s="16"/>
      <c r="W2711" s="15"/>
      <c r="X2711" s="14"/>
      <c r="Y2711" s="13"/>
      <c r="Z2711" s="12"/>
      <c r="AA2711" s="11" t="s">
        <v>0</v>
      </c>
      <c r="AB2711" s="9" t="s">
        <v>1123</v>
      </c>
      <c r="AC2711" s="10" t="s">
        <v>1140</v>
      </c>
      <c r="AD2711" s="9" t="s">
        <v>1131</v>
      </c>
      <c r="AE2711" s="8" t="s">
        <v>1123</v>
      </c>
      <c r="AF2711" s="32" t="s">
        <v>2253</v>
      </c>
      <c r="AG2711" s="6">
        <f>IF(P2711="Em Aberto",Q2711,0)+IF(S2711="Em Aberto",T2711,0)+IF(V2711="Em Aberto",W2711,0)+IF(Y2711="Em Aberto",Z2711,0)</f>
        <v>0</v>
      </c>
      <c r="AH2711" s="5"/>
    </row>
    <row r="2712" spans="1:34" customFormat="1" ht="11.25" customHeight="1" x14ac:dyDescent="0.25">
      <c r="A2712" s="30">
        <v>45383</v>
      </c>
      <c r="B2712" s="28" t="s">
        <v>2248</v>
      </c>
      <c r="C2712" s="36">
        <v>4189515000132</v>
      </c>
      <c r="D2712" s="5" t="s">
        <v>2256</v>
      </c>
      <c r="E2712" s="13" t="s">
        <v>2255</v>
      </c>
      <c r="F2712" s="13">
        <v>7</v>
      </c>
      <c r="G2712" s="13" t="s">
        <v>2254</v>
      </c>
      <c r="H2712" s="18" t="s">
        <v>11</v>
      </c>
      <c r="I2712" s="13" t="s">
        <v>5</v>
      </c>
      <c r="J2712" s="13" t="s">
        <v>10</v>
      </c>
      <c r="K2712" s="19">
        <v>45412</v>
      </c>
      <c r="L2712" s="19" t="s">
        <v>1269</v>
      </c>
      <c r="M2712" s="18" t="s">
        <v>29</v>
      </c>
      <c r="N2712" s="80" t="s">
        <v>1126</v>
      </c>
      <c r="O2712" s="79">
        <v>45450</v>
      </c>
      <c r="P2712" s="21" t="s">
        <v>1125</v>
      </c>
      <c r="Q2712" s="20">
        <v>84.17</v>
      </c>
      <c r="R2712" s="19">
        <v>45480</v>
      </c>
      <c r="S2712" s="13" t="s">
        <v>1125</v>
      </c>
      <c r="T2712" s="18">
        <v>111.81</v>
      </c>
      <c r="U2712" s="17"/>
      <c r="V2712" s="16"/>
      <c r="W2712" s="15"/>
      <c r="X2712" s="14"/>
      <c r="Y2712" s="13"/>
      <c r="Z2712" s="12"/>
      <c r="AA2712" s="11" t="s">
        <v>0</v>
      </c>
      <c r="AB2712" s="9" t="s">
        <v>1123</v>
      </c>
      <c r="AC2712" s="10" t="s">
        <v>1140</v>
      </c>
      <c r="AD2712" s="9" t="s">
        <v>1131</v>
      </c>
      <c r="AE2712" s="8" t="s">
        <v>1123</v>
      </c>
      <c r="AF2712" s="32" t="s">
        <v>2253</v>
      </c>
      <c r="AG2712" s="6">
        <f>IF(P2712="Em Aberto",Q2712,0)+IF(S2712="Em Aberto",T2712,0)+IF(V2712="Em Aberto",W2712,0)+IF(Y2712="Em Aberto",Z2712,0)</f>
        <v>0</v>
      </c>
      <c r="AH2712" s="5"/>
    </row>
    <row r="2713" spans="1:34" customFormat="1" ht="11.25" customHeight="1" x14ac:dyDescent="0.25">
      <c r="A2713" s="30">
        <v>45383</v>
      </c>
      <c r="B2713" s="28" t="s">
        <v>2248</v>
      </c>
      <c r="C2713" s="36">
        <v>13190268000185</v>
      </c>
      <c r="D2713" s="5" t="s">
        <v>2252</v>
      </c>
      <c r="E2713" s="13" t="s">
        <v>2251</v>
      </c>
      <c r="F2713" s="13">
        <v>7</v>
      </c>
      <c r="G2713" s="13" t="s">
        <v>2250</v>
      </c>
      <c r="H2713" s="18" t="s">
        <v>6</v>
      </c>
      <c r="I2713" s="13" t="s">
        <v>5</v>
      </c>
      <c r="J2713" s="13" t="s">
        <v>10</v>
      </c>
      <c r="K2713" s="19">
        <v>45412</v>
      </c>
      <c r="L2713" s="19" t="s">
        <v>16</v>
      </c>
      <c r="M2713" s="18" t="s">
        <v>29</v>
      </c>
      <c r="N2713" s="80" t="s">
        <v>1126</v>
      </c>
      <c r="O2713" s="79">
        <v>45453</v>
      </c>
      <c r="P2713" s="21" t="s">
        <v>1125</v>
      </c>
      <c r="Q2713" s="20">
        <v>93.54</v>
      </c>
      <c r="R2713" s="19">
        <v>45483</v>
      </c>
      <c r="S2713" s="13" t="s">
        <v>1125</v>
      </c>
      <c r="T2713" s="18">
        <v>131.80000000000001</v>
      </c>
      <c r="U2713" s="17"/>
      <c r="V2713" s="16"/>
      <c r="W2713" s="15"/>
      <c r="X2713" s="14"/>
      <c r="Y2713" s="13"/>
      <c r="Z2713" s="12"/>
      <c r="AA2713" s="11" t="s">
        <v>0</v>
      </c>
      <c r="AB2713" s="9" t="s">
        <v>1123</v>
      </c>
      <c r="AC2713" s="10" t="s">
        <v>6</v>
      </c>
      <c r="AD2713" s="9" t="s">
        <v>1131</v>
      </c>
      <c r="AE2713" s="8" t="s">
        <v>1123</v>
      </c>
      <c r="AF2713" s="32" t="s">
        <v>2249</v>
      </c>
      <c r="AG2713" s="6">
        <f>IF(P2713="Em Aberto",Q2713,0)+IF(S2713="Em Aberto",T2713,0)+IF(V2713="Em Aberto",W2713,0)+IF(Y2713="Em Aberto",Z2713,0)</f>
        <v>0</v>
      </c>
      <c r="AH2713" s="5"/>
    </row>
    <row r="2714" spans="1:34" customFormat="1" ht="11.25" customHeight="1" x14ac:dyDescent="0.25">
      <c r="A2714" s="59">
        <v>45383</v>
      </c>
      <c r="B2714" s="28" t="s">
        <v>2248</v>
      </c>
      <c r="C2714" s="57">
        <v>44578137000101</v>
      </c>
      <c r="D2714" s="58" t="s">
        <v>2247</v>
      </c>
      <c r="E2714" s="46">
        <v>2404915</v>
      </c>
      <c r="F2714" s="46">
        <v>6</v>
      </c>
      <c r="G2714" s="46" t="s">
        <v>2246</v>
      </c>
      <c r="H2714" s="76" t="s">
        <v>11</v>
      </c>
      <c r="I2714" s="46" t="s">
        <v>5</v>
      </c>
      <c r="J2714" s="46" t="s">
        <v>4</v>
      </c>
      <c r="K2714" s="52">
        <v>45412</v>
      </c>
      <c r="L2714" s="19" t="s">
        <v>114</v>
      </c>
      <c r="M2714" s="76" t="s">
        <v>2</v>
      </c>
      <c r="N2714" s="78" t="s">
        <v>1126</v>
      </c>
      <c r="O2714" s="77"/>
      <c r="P2714" s="54"/>
      <c r="Q2714" s="53"/>
      <c r="R2714" s="52"/>
      <c r="S2714" s="46"/>
      <c r="T2714" s="76"/>
      <c r="U2714" s="50"/>
      <c r="V2714" s="49"/>
      <c r="W2714" s="48"/>
      <c r="X2714" s="47"/>
      <c r="Y2714" s="46"/>
      <c r="Z2714" s="75"/>
      <c r="AA2714" s="44" t="s">
        <v>1253</v>
      </c>
      <c r="AB2714" s="42" t="s">
        <v>1123</v>
      </c>
      <c r="AC2714" s="43" t="s">
        <v>1140</v>
      </c>
      <c r="AD2714" s="42" t="s">
        <v>1131</v>
      </c>
      <c r="AE2714" s="41" t="s">
        <v>1193</v>
      </c>
      <c r="AF2714" s="40" t="s">
        <v>2245</v>
      </c>
      <c r="AG2714" s="39">
        <f>IF(P2714="Em Aberto",Q2714,0)+IF(S2714="Em Aberto",T2714,0)+IF(V2714="Em Aberto",W2714,0)+IF(Y2714="Em Aberto",Z2714,0)</f>
        <v>0</v>
      </c>
      <c r="AH2714" s="58"/>
    </row>
    <row r="2715" spans="1:34" customFormat="1" ht="11.25" customHeight="1" x14ac:dyDescent="0.25">
      <c r="A2715" s="30">
        <v>45352</v>
      </c>
      <c r="B2715" s="28"/>
      <c r="C2715" s="27">
        <v>28447183001421</v>
      </c>
      <c r="D2715" s="5" t="s">
        <v>2244</v>
      </c>
      <c r="E2715" s="13" t="s">
        <v>2243</v>
      </c>
      <c r="F2715" s="13">
        <v>7</v>
      </c>
      <c r="G2715" s="36" t="s">
        <v>2242</v>
      </c>
      <c r="H2715" s="34" t="s">
        <v>6</v>
      </c>
      <c r="I2715" s="13" t="s">
        <v>5</v>
      </c>
      <c r="J2715" s="13" t="s">
        <v>10</v>
      </c>
      <c r="K2715" s="19">
        <v>45352</v>
      </c>
      <c r="L2715" s="19" t="s">
        <v>1308</v>
      </c>
      <c r="M2715" s="34" t="s">
        <v>2</v>
      </c>
      <c r="N2715" s="35" t="s">
        <v>1126</v>
      </c>
      <c r="O2715" s="22">
        <v>45391</v>
      </c>
      <c r="P2715" s="21" t="s">
        <v>1125</v>
      </c>
      <c r="Q2715" s="20">
        <v>98.44</v>
      </c>
      <c r="R2715" s="19">
        <v>45421</v>
      </c>
      <c r="S2715" s="13" t="s">
        <v>1125</v>
      </c>
      <c r="T2715" s="34">
        <v>129.77000000000001</v>
      </c>
      <c r="U2715" s="17">
        <v>45453</v>
      </c>
      <c r="V2715" s="16" t="s">
        <v>1125</v>
      </c>
      <c r="W2715" s="15">
        <v>132.51</v>
      </c>
      <c r="X2715" s="14"/>
      <c r="Y2715" s="13"/>
      <c r="Z2715" s="33"/>
      <c r="AA2715" s="11" t="s">
        <v>0</v>
      </c>
      <c r="AB2715" s="9" t="s">
        <v>1123</v>
      </c>
      <c r="AC2715" s="10" t="s">
        <v>6</v>
      </c>
      <c r="AD2715" s="9" t="s">
        <v>1131</v>
      </c>
      <c r="AE2715" s="8" t="s">
        <v>1123</v>
      </c>
      <c r="AF2715" s="32" t="s">
        <v>2241</v>
      </c>
      <c r="AG2715" s="6">
        <f>IF(P2715="Em Aberto",Q2715,0)+IF(S2715="Em Aberto",T2715,0)+IF(V2715="Em Aberto",W2715,0)+IF(Y2715="Em Aberto",Z2715,0)</f>
        <v>0</v>
      </c>
      <c r="AH2715" s="28"/>
    </row>
    <row r="2716" spans="1:34" customFormat="1" ht="11.25" customHeight="1" x14ac:dyDescent="0.25">
      <c r="A2716" s="30">
        <v>45352</v>
      </c>
      <c r="B2716" s="28"/>
      <c r="C2716" s="27">
        <v>46134512000141</v>
      </c>
      <c r="D2716" s="5" t="s">
        <v>2240</v>
      </c>
      <c r="E2716" s="13" t="s">
        <v>2239</v>
      </c>
      <c r="F2716" s="13">
        <v>7</v>
      </c>
      <c r="G2716" s="36" t="s">
        <v>2238</v>
      </c>
      <c r="H2716" s="34" t="s">
        <v>6</v>
      </c>
      <c r="I2716" s="13" t="s">
        <v>5</v>
      </c>
      <c r="J2716" s="13" t="s">
        <v>10</v>
      </c>
      <c r="K2716" s="19">
        <v>45352</v>
      </c>
      <c r="L2716" s="19" t="s">
        <v>53</v>
      </c>
      <c r="M2716" s="34" t="s">
        <v>153</v>
      </c>
      <c r="N2716" s="35" t="s">
        <v>1126</v>
      </c>
      <c r="O2716" s="22">
        <v>45391</v>
      </c>
      <c r="P2716" s="21" t="s">
        <v>1125</v>
      </c>
      <c r="Q2716" s="20">
        <v>98.5</v>
      </c>
      <c r="R2716" s="19">
        <v>45421</v>
      </c>
      <c r="S2716" s="13" t="s">
        <v>1125</v>
      </c>
      <c r="T2716" s="34">
        <v>129.84</v>
      </c>
      <c r="U2716" s="17">
        <v>45453</v>
      </c>
      <c r="V2716" s="16" t="s">
        <v>1125</v>
      </c>
      <c r="W2716" s="15">
        <v>132.44</v>
      </c>
      <c r="X2716" s="14"/>
      <c r="Y2716" s="13"/>
      <c r="Z2716" s="33"/>
      <c r="AA2716" s="11" t="s">
        <v>0</v>
      </c>
      <c r="AB2716" s="9" t="s">
        <v>1123</v>
      </c>
      <c r="AC2716" s="10" t="s">
        <v>6</v>
      </c>
      <c r="AD2716" s="9" t="s">
        <v>1131</v>
      </c>
      <c r="AE2716" s="8" t="s">
        <v>1123</v>
      </c>
      <c r="AF2716" s="32" t="s">
        <v>2237</v>
      </c>
      <c r="AG2716" s="6">
        <f>IF(P2716="Em Aberto",Q2716,0)+IF(S2716="Em Aberto",T2716,0)+IF(V2716="Em Aberto",W2716,0)+IF(Y2716="Em Aberto",Z2716,0)</f>
        <v>0</v>
      </c>
      <c r="AH2716" s="28"/>
    </row>
    <row r="2717" spans="1:34" customFormat="1" ht="11.25" customHeight="1" x14ac:dyDescent="0.25">
      <c r="A2717" s="30">
        <v>45352</v>
      </c>
      <c r="B2717" s="28"/>
      <c r="C2717" s="74">
        <v>21144904000160</v>
      </c>
      <c r="D2717" s="5" t="s">
        <v>2236</v>
      </c>
      <c r="E2717" s="13" t="s">
        <v>2235</v>
      </c>
      <c r="F2717" s="13">
        <v>2</v>
      </c>
      <c r="G2717" s="36" t="s">
        <v>2234</v>
      </c>
      <c r="H2717" s="34" t="s">
        <v>11</v>
      </c>
      <c r="I2717" s="13" t="s">
        <v>5</v>
      </c>
      <c r="J2717" s="13" t="s">
        <v>10</v>
      </c>
      <c r="K2717" s="19">
        <v>45352</v>
      </c>
      <c r="L2717" s="19" t="s">
        <v>1205</v>
      </c>
      <c r="M2717" s="34" t="s">
        <v>123</v>
      </c>
      <c r="N2717" s="35" t="s">
        <v>1209</v>
      </c>
      <c r="O2717" s="22">
        <v>45384</v>
      </c>
      <c r="P2717" s="21" t="s">
        <v>1196</v>
      </c>
      <c r="Q2717" s="20">
        <v>53.72</v>
      </c>
      <c r="R2717" s="19">
        <v>45414</v>
      </c>
      <c r="S2717" s="13" t="s">
        <v>1196</v>
      </c>
      <c r="T2717" s="34">
        <v>129.84</v>
      </c>
      <c r="U2717" s="17"/>
      <c r="V2717" s="16"/>
      <c r="W2717" s="15"/>
      <c r="X2717" s="14"/>
      <c r="Y2717" s="13"/>
      <c r="Z2717" s="33"/>
      <c r="AA2717" s="11" t="s">
        <v>1195</v>
      </c>
      <c r="AB2717" s="9" t="s">
        <v>1380</v>
      </c>
      <c r="AC2717" s="10" t="s">
        <v>1201</v>
      </c>
      <c r="AD2717" s="9" t="s">
        <v>1124</v>
      </c>
      <c r="AE2717" s="8" t="s">
        <v>1193</v>
      </c>
      <c r="AF2717" s="32" t="s">
        <v>2233</v>
      </c>
      <c r="AG2717" s="6">
        <v>18.41</v>
      </c>
      <c r="AH2717" s="28"/>
    </row>
    <row r="2718" spans="1:34" customFormat="1" ht="11.25" customHeight="1" x14ac:dyDescent="0.25">
      <c r="A2718" s="30">
        <v>45352</v>
      </c>
      <c r="B2718" s="28"/>
      <c r="C2718" s="27">
        <v>1801105000102</v>
      </c>
      <c r="D2718" s="5" t="s">
        <v>2232</v>
      </c>
      <c r="E2718" s="13" t="s">
        <v>2231</v>
      </c>
      <c r="F2718" s="13">
        <v>11</v>
      </c>
      <c r="G2718" s="36" t="s">
        <v>2230</v>
      </c>
      <c r="H2718" s="34" t="s">
        <v>11</v>
      </c>
      <c r="I2718" s="13" t="s">
        <v>5</v>
      </c>
      <c r="J2718" s="13" t="s">
        <v>10</v>
      </c>
      <c r="K2718" s="19">
        <v>45352</v>
      </c>
      <c r="L2718" s="19" t="s">
        <v>541</v>
      </c>
      <c r="M2718" s="34" t="s">
        <v>29</v>
      </c>
      <c r="N2718" s="35" t="s">
        <v>1126</v>
      </c>
      <c r="O2718" s="22">
        <v>45393</v>
      </c>
      <c r="P2718" s="21" t="s">
        <v>1125</v>
      </c>
      <c r="Q2718" s="20">
        <v>83.28</v>
      </c>
      <c r="R2718" s="19">
        <v>45423</v>
      </c>
      <c r="S2718" s="13" t="s">
        <v>1125</v>
      </c>
      <c r="T2718" s="34">
        <v>109.8</v>
      </c>
      <c r="U2718" s="17">
        <v>45454</v>
      </c>
      <c r="V2718" s="16" t="s">
        <v>1125</v>
      </c>
      <c r="W2718" s="15">
        <v>109.8</v>
      </c>
      <c r="X2718" s="14"/>
      <c r="Y2718" s="13"/>
      <c r="Z2718" s="33"/>
      <c r="AA2718" s="11" t="s">
        <v>0</v>
      </c>
      <c r="AB2718" s="9" t="s">
        <v>1123</v>
      </c>
      <c r="AC2718" s="10" t="s">
        <v>1140</v>
      </c>
      <c r="AD2718" s="9" t="s">
        <v>1131</v>
      </c>
      <c r="AE2718" s="8" t="s">
        <v>1123</v>
      </c>
      <c r="AF2718" s="32" t="s">
        <v>2229</v>
      </c>
      <c r="AG2718" s="6">
        <f>IF(P2718="Em Aberto",Q2718,0)+IF(S2718="Em Aberto",T2718,0)+IF(V2718="Em Aberto",W2718,0)+IF(Y2718="Em Aberto",Z2718,0)</f>
        <v>0</v>
      </c>
      <c r="AH2718" s="28"/>
    </row>
    <row r="2719" spans="1:34" customFormat="1" ht="11.25" customHeight="1" x14ac:dyDescent="0.25">
      <c r="A2719" s="30">
        <v>45352</v>
      </c>
      <c r="B2719" s="28"/>
      <c r="C2719" s="27">
        <v>51382986000142</v>
      </c>
      <c r="D2719" s="5" t="s">
        <v>2228</v>
      </c>
      <c r="E2719" s="13" t="s">
        <v>2227</v>
      </c>
      <c r="F2719" s="13">
        <v>7</v>
      </c>
      <c r="G2719" s="36" t="s">
        <v>2226</v>
      </c>
      <c r="H2719" s="34" t="s">
        <v>6</v>
      </c>
      <c r="I2719" s="13" t="s">
        <v>5</v>
      </c>
      <c r="J2719" s="13" t="s">
        <v>10</v>
      </c>
      <c r="K2719" s="19">
        <v>45352</v>
      </c>
      <c r="L2719" s="19" t="s">
        <v>46</v>
      </c>
      <c r="M2719" s="34" t="s">
        <v>2</v>
      </c>
      <c r="N2719" s="35" t="s">
        <v>1126</v>
      </c>
      <c r="O2719" s="22">
        <v>45391</v>
      </c>
      <c r="P2719" s="21" t="s">
        <v>1125</v>
      </c>
      <c r="Q2719" s="20">
        <v>83.22</v>
      </c>
      <c r="R2719" s="19">
        <v>45421</v>
      </c>
      <c r="S2719" s="13" t="s">
        <v>1125</v>
      </c>
      <c r="T2719" s="34">
        <v>111.55</v>
      </c>
      <c r="U2719" s="17">
        <v>45453</v>
      </c>
      <c r="V2719" s="16" t="s">
        <v>1125</v>
      </c>
      <c r="W2719" s="15">
        <v>109.7</v>
      </c>
      <c r="X2719" s="14"/>
      <c r="Y2719" s="13"/>
      <c r="Z2719" s="33"/>
      <c r="AA2719" s="11" t="s">
        <v>0</v>
      </c>
      <c r="AB2719" s="9" t="s">
        <v>1123</v>
      </c>
      <c r="AC2719" s="10" t="s">
        <v>6</v>
      </c>
      <c r="AD2719" s="9" t="s">
        <v>1124</v>
      </c>
      <c r="AE2719" s="8" t="s">
        <v>1123</v>
      </c>
      <c r="AF2719" s="32" t="s">
        <v>2225</v>
      </c>
      <c r="AG2719" s="6">
        <f>IF(P2719="Em Aberto",Q2719,0)+IF(S2719="Em Aberto",T2719,0)+IF(V2719="Em Aberto",W2719,0)+IF(Y2719="Em Aberto",Z2719,0)</f>
        <v>0</v>
      </c>
      <c r="AH2719" s="28"/>
    </row>
    <row r="2720" spans="1:34" customFormat="1" ht="11.25" customHeight="1" x14ac:dyDescent="0.25">
      <c r="A2720" s="30">
        <v>45352</v>
      </c>
      <c r="B2720" s="28"/>
      <c r="C2720" s="27">
        <v>8337930000147</v>
      </c>
      <c r="D2720" s="5" t="s">
        <v>2224</v>
      </c>
      <c r="E2720" s="13" t="s">
        <v>2223</v>
      </c>
      <c r="F2720" s="13">
        <v>7</v>
      </c>
      <c r="G2720" s="36" t="s">
        <v>2222</v>
      </c>
      <c r="H2720" s="34" t="s">
        <v>6</v>
      </c>
      <c r="I2720" s="13" t="s">
        <v>5</v>
      </c>
      <c r="J2720" s="13" t="s">
        <v>10</v>
      </c>
      <c r="K2720" s="19">
        <v>45352</v>
      </c>
      <c r="L2720" s="19" t="s">
        <v>85</v>
      </c>
      <c r="M2720" s="34" t="s">
        <v>37</v>
      </c>
      <c r="N2720" s="35" t="s">
        <v>1209</v>
      </c>
      <c r="O2720" s="22">
        <v>45391</v>
      </c>
      <c r="P2720" s="21" t="s">
        <v>1125</v>
      </c>
      <c r="Q2720" s="20">
        <v>98.48</v>
      </c>
      <c r="R2720" s="19">
        <v>45421</v>
      </c>
      <c r="S2720" s="13" t="s">
        <v>1125</v>
      </c>
      <c r="T2720" s="34">
        <v>132.02000000000001</v>
      </c>
      <c r="U2720" s="17">
        <v>45453</v>
      </c>
      <c r="V2720" s="16" t="s">
        <v>1125</v>
      </c>
      <c r="W2720" s="15">
        <v>129.82</v>
      </c>
      <c r="X2720" s="14"/>
      <c r="Y2720" s="13"/>
      <c r="Z2720" s="33"/>
      <c r="AA2720" s="11" t="s">
        <v>0</v>
      </c>
      <c r="AB2720" s="9" t="s">
        <v>1123</v>
      </c>
      <c r="AC2720" s="10" t="s">
        <v>6</v>
      </c>
      <c r="AD2720" s="9" t="s">
        <v>1124</v>
      </c>
      <c r="AE2720" s="8" t="s">
        <v>1123</v>
      </c>
      <c r="AF2720" s="32" t="s">
        <v>2221</v>
      </c>
      <c r="AG2720" s="6">
        <f>IF(P2720="Em Aberto",Q2720,0)+IF(S2720="Em Aberto",T2720,0)+IF(V2720="Em Aberto",W2720,0)+IF(Y2720="Em Aberto",Z2720,0)</f>
        <v>0</v>
      </c>
      <c r="AH2720" s="28"/>
    </row>
    <row r="2721" spans="1:34" customFormat="1" ht="11.25" customHeight="1" x14ac:dyDescent="0.25">
      <c r="A2721" s="30">
        <v>45352</v>
      </c>
      <c r="B2721" s="28"/>
      <c r="C2721" s="27">
        <v>34931275000160</v>
      </c>
      <c r="D2721" s="5" t="s">
        <v>2220</v>
      </c>
      <c r="E2721" s="13" t="s">
        <v>2219</v>
      </c>
      <c r="F2721" s="13">
        <v>7</v>
      </c>
      <c r="G2721" s="36" t="s">
        <v>2218</v>
      </c>
      <c r="H2721" s="34" t="s">
        <v>11</v>
      </c>
      <c r="I2721" s="13" t="s">
        <v>5</v>
      </c>
      <c r="J2721" s="13" t="s">
        <v>10</v>
      </c>
      <c r="K2721" s="19">
        <v>45352</v>
      </c>
      <c r="L2721" s="19" t="s">
        <v>90</v>
      </c>
      <c r="M2721" s="34" t="s">
        <v>197</v>
      </c>
      <c r="N2721" s="35" t="s">
        <v>20</v>
      </c>
      <c r="O2721" s="22">
        <v>45389</v>
      </c>
      <c r="P2721" s="21" t="s">
        <v>1125</v>
      </c>
      <c r="Q2721" s="20">
        <v>83.26</v>
      </c>
      <c r="R2721" s="19">
        <v>45419</v>
      </c>
      <c r="S2721" s="13" t="s">
        <v>1125</v>
      </c>
      <c r="T2721" s="34">
        <v>109.74</v>
      </c>
      <c r="U2721" s="17">
        <v>45450</v>
      </c>
      <c r="V2721" s="16" t="s">
        <v>1125</v>
      </c>
      <c r="W2721" s="15">
        <v>109.74</v>
      </c>
      <c r="X2721" s="14"/>
      <c r="Y2721" s="13"/>
      <c r="Z2721" s="33"/>
      <c r="AA2721" s="11" t="s">
        <v>0</v>
      </c>
      <c r="AB2721" s="9" t="s">
        <v>1123</v>
      </c>
      <c r="AC2721" s="10" t="s">
        <v>1140</v>
      </c>
      <c r="AD2721" s="9" t="s">
        <v>1131</v>
      </c>
      <c r="AE2721" s="8" t="s">
        <v>1123</v>
      </c>
      <c r="AF2721" s="32" t="s">
        <v>2148</v>
      </c>
      <c r="AG2721" s="6">
        <f>IF(P2721="Em Aberto",Q2721,0)+IF(S2721="Em Aberto",T2721,0)+IF(V2721="Em Aberto",W2721,0)+IF(Y2721="Em Aberto",Z2721,0)</f>
        <v>0</v>
      </c>
      <c r="AH2721" s="28"/>
    </row>
    <row r="2722" spans="1:34" customFormat="1" ht="11.25" customHeight="1" x14ac:dyDescent="0.25">
      <c r="A2722" s="30">
        <v>45352</v>
      </c>
      <c r="B2722" s="28"/>
      <c r="C2722" s="27">
        <v>38477910000132</v>
      </c>
      <c r="D2722" s="5" t="s">
        <v>2217</v>
      </c>
      <c r="E2722" s="13" t="s">
        <v>2216</v>
      </c>
      <c r="F2722" s="13">
        <v>7</v>
      </c>
      <c r="G2722" s="36" t="s">
        <v>2215</v>
      </c>
      <c r="H2722" s="34" t="s">
        <v>6</v>
      </c>
      <c r="I2722" s="13" t="s">
        <v>5</v>
      </c>
      <c r="J2722" s="13" t="s">
        <v>10</v>
      </c>
      <c r="K2722" s="19">
        <v>45352</v>
      </c>
      <c r="L2722" s="19" t="s">
        <v>1148</v>
      </c>
      <c r="M2722" s="34" t="s">
        <v>21</v>
      </c>
      <c r="N2722" s="35" t="s">
        <v>20</v>
      </c>
      <c r="O2722" s="22">
        <v>45391</v>
      </c>
      <c r="P2722" s="21" t="s">
        <v>1125</v>
      </c>
      <c r="Q2722" s="20">
        <v>96.15</v>
      </c>
      <c r="R2722" s="19">
        <v>45421</v>
      </c>
      <c r="S2722" s="13" t="s">
        <v>1125</v>
      </c>
      <c r="T2722" s="34">
        <v>131.86000000000001</v>
      </c>
      <c r="U2722" s="17">
        <v>45453</v>
      </c>
      <c r="V2722" s="16" t="s">
        <v>1125</v>
      </c>
      <c r="W2722" s="15">
        <v>132.61000000000001</v>
      </c>
      <c r="X2722" s="14"/>
      <c r="Y2722" s="13"/>
      <c r="Z2722" s="33"/>
      <c r="AA2722" s="11" t="s">
        <v>0</v>
      </c>
      <c r="AB2722" s="9" t="s">
        <v>1123</v>
      </c>
      <c r="AC2722" s="10" t="s">
        <v>6</v>
      </c>
      <c r="AD2722" s="9" t="s">
        <v>1131</v>
      </c>
      <c r="AE2722" s="8" t="s">
        <v>1123</v>
      </c>
      <c r="AF2722" s="32" t="s">
        <v>2214</v>
      </c>
      <c r="AG2722" s="6">
        <f>IF(P2722="Em Aberto",Q2722,0)+IF(S2722="Em Aberto",T2722,0)+IF(V2722="Em Aberto",W2722,0)+IF(Y2722="Em Aberto",Z2722,0)</f>
        <v>0</v>
      </c>
      <c r="AH2722" s="28"/>
    </row>
    <row r="2723" spans="1:34" customFormat="1" ht="11.25" customHeight="1" x14ac:dyDescent="0.25">
      <c r="A2723" s="30">
        <v>45352</v>
      </c>
      <c r="B2723" s="28"/>
      <c r="C2723" s="27">
        <v>51903746000146</v>
      </c>
      <c r="D2723" s="5" t="s">
        <v>2213</v>
      </c>
      <c r="E2723" s="13" t="s">
        <v>2212</v>
      </c>
      <c r="F2723" s="13">
        <v>2</v>
      </c>
      <c r="G2723" s="36" t="s">
        <v>2211</v>
      </c>
      <c r="H2723" s="34" t="s">
        <v>11</v>
      </c>
      <c r="I2723" s="13" t="s">
        <v>5</v>
      </c>
      <c r="J2723" s="13" t="s">
        <v>10</v>
      </c>
      <c r="K2723" s="19">
        <v>45352</v>
      </c>
      <c r="L2723" s="19" t="s">
        <v>2141</v>
      </c>
      <c r="M2723" s="34" t="s">
        <v>2</v>
      </c>
      <c r="N2723" s="35" t="s">
        <v>1126</v>
      </c>
      <c r="O2723" s="22">
        <v>45384</v>
      </c>
      <c r="P2723" s="21" t="s">
        <v>1125</v>
      </c>
      <c r="Q2723" s="20">
        <v>36.18</v>
      </c>
      <c r="R2723" s="19">
        <v>45414</v>
      </c>
      <c r="S2723" s="13" t="s">
        <v>1125</v>
      </c>
      <c r="T2723" s="34">
        <v>89.71</v>
      </c>
      <c r="U2723" s="17">
        <v>45445</v>
      </c>
      <c r="V2723" s="16" t="s">
        <v>1125</v>
      </c>
      <c r="W2723" s="15">
        <v>90.57</v>
      </c>
      <c r="X2723" s="14"/>
      <c r="Y2723" s="13"/>
      <c r="Z2723" s="33"/>
      <c r="AA2723" s="11" t="s">
        <v>0</v>
      </c>
      <c r="AB2723" s="9" t="s">
        <v>1123</v>
      </c>
      <c r="AC2723" s="10" t="s">
        <v>1140</v>
      </c>
      <c r="AD2723" s="9" t="s">
        <v>1131</v>
      </c>
      <c r="AE2723" s="8" t="s">
        <v>1123</v>
      </c>
      <c r="AF2723" s="32" t="s">
        <v>2210</v>
      </c>
      <c r="AG2723" s="6">
        <f>IF(P2723="Em Aberto",Q2723,0)+IF(S2723="Em Aberto",T2723,0)+IF(V2723="Em Aberto",W2723,0)+IF(Y2723="Em Aberto",Z2723,0)</f>
        <v>0</v>
      </c>
      <c r="AH2723" s="28"/>
    </row>
    <row r="2724" spans="1:34" customFormat="1" ht="11.25" customHeight="1" x14ac:dyDescent="0.25">
      <c r="A2724" s="30">
        <v>45352</v>
      </c>
      <c r="B2724" s="28"/>
      <c r="C2724" s="27">
        <v>17699561000123</v>
      </c>
      <c r="D2724" s="5" t="s">
        <v>2209</v>
      </c>
      <c r="E2724" s="13" t="s">
        <v>2208</v>
      </c>
      <c r="F2724" s="13">
        <v>7</v>
      </c>
      <c r="G2724" s="36" t="s">
        <v>2207</v>
      </c>
      <c r="H2724" s="34" t="s">
        <v>6</v>
      </c>
      <c r="I2724" s="13" t="s">
        <v>5</v>
      </c>
      <c r="J2724" s="13" t="s">
        <v>10</v>
      </c>
      <c r="K2724" s="19">
        <v>45352</v>
      </c>
      <c r="L2724" s="19" t="s">
        <v>119</v>
      </c>
      <c r="M2724" s="34" t="s">
        <v>29</v>
      </c>
      <c r="N2724" s="35" t="s">
        <v>1126</v>
      </c>
      <c r="O2724" s="22">
        <v>45391</v>
      </c>
      <c r="P2724" s="21" t="s">
        <v>1125</v>
      </c>
      <c r="Q2724" s="20">
        <v>98.5</v>
      </c>
      <c r="R2724" s="19">
        <v>45421</v>
      </c>
      <c r="S2724" s="13" t="s">
        <v>1125</v>
      </c>
      <c r="T2724" s="34">
        <v>129.84</v>
      </c>
      <c r="U2724" s="17">
        <v>45453</v>
      </c>
      <c r="V2724" s="16" t="s">
        <v>1125</v>
      </c>
      <c r="W2724" s="15">
        <v>129.84</v>
      </c>
      <c r="X2724" s="14"/>
      <c r="Y2724" s="13"/>
      <c r="Z2724" s="33"/>
      <c r="AA2724" s="11" t="s">
        <v>0</v>
      </c>
      <c r="AB2724" s="9" t="s">
        <v>1123</v>
      </c>
      <c r="AC2724" s="10" t="s">
        <v>6</v>
      </c>
      <c r="AD2724" s="9" t="s">
        <v>1131</v>
      </c>
      <c r="AE2724" s="8" t="s">
        <v>1123</v>
      </c>
      <c r="AF2724" s="32" t="s">
        <v>2206</v>
      </c>
      <c r="AG2724" s="6">
        <f>IF(P2724="Em Aberto",Q2724,0)+IF(S2724="Em Aberto",T2724,0)+IF(V2724="Em Aberto",W2724,0)+IF(Y2724="Em Aberto",Z2724,0)</f>
        <v>0</v>
      </c>
      <c r="AH2724" s="28"/>
    </row>
    <row r="2725" spans="1:34" customFormat="1" ht="11.25" customHeight="1" x14ac:dyDescent="0.25">
      <c r="A2725" s="30">
        <v>45352</v>
      </c>
      <c r="B2725" s="28"/>
      <c r="C2725" s="27">
        <v>47911081000145</v>
      </c>
      <c r="D2725" s="5" t="s">
        <v>2205</v>
      </c>
      <c r="E2725" s="13" t="s">
        <v>2204</v>
      </c>
      <c r="F2725" s="13">
        <v>11</v>
      </c>
      <c r="G2725" s="36" t="s">
        <v>2203</v>
      </c>
      <c r="H2725" s="34" t="s">
        <v>6</v>
      </c>
      <c r="I2725" s="13" t="s">
        <v>5</v>
      </c>
      <c r="J2725" s="13" t="s">
        <v>10</v>
      </c>
      <c r="K2725" s="19">
        <v>45352</v>
      </c>
      <c r="L2725" s="19" t="s">
        <v>119</v>
      </c>
      <c r="M2725" s="34" t="s">
        <v>2</v>
      </c>
      <c r="N2725" s="35" t="s">
        <v>1126</v>
      </c>
      <c r="O2725" s="22">
        <v>45393</v>
      </c>
      <c r="P2725" s="21" t="s">
        <v>1125</v>
      </c>
      <c r="Q2725" s="20">
        <v>98.44</v>
      </c>
      <c r="R2725" s="19">
        <v>45425</v>
      </c>
      <c r="S2725" s="13" t="s">
        <v>1125</v>
      </c>
      <c r="T2725" s="34">
        <v>129.77000000000001</v>
      </c>
      <c r="U2725" s="17">
        <v>45455</v>
      </c>
      <c r="V2725" s="16" t="s">
        <v>1125</v>
      </c>
      <c r="W2725" s="15">
        <v>132.18</v>
      </c>
      <c r="X2725" s="14"/>
      <c r="Y2725" s="13"/>
      <c r="Z2725" s="33"/>
      <c r="AA2725" s="11" t="s">
        <v>0</v>
      </c>
      <c r="AB2725" s="9" t="s">
        <v>1123</v>
      </c>
      <c r="AC2725" s="10" t="s">
        <v>6</v>
      </c>
      <c r="AD2725" s="9" t="s">
        <v>1124</v>
      </c>
      <c r="AE2725" s="8" t="s">
        <v>1123</v>
      </c>
      <c r="AF2725" s="32" t="s">
        <v>2202</v>
      </c>
      <c r="AG2725" s="6">
        <f>IF(P2725="Em Aberto",Q2725,0)+IF(S2725="Em Aberto",T2725,0)+IF(V2725="Em Aberto",W2725,0)+IF(Y2725="Em Aberto",Z2725,0)</f>
        <v>0</v>
      </c>
      <c r="AH2725" s="28"/>
    </row>
    <row r="2726" spans="1:34" customFormat="1" ht="11.25" customHeight="1" x14ac:dyDescent="0.25">
      <c r="A2726" s="30">
        <v>45352</v>
      </c>
      <c r="B2726" s="28"/>
      <c r="C2726" s="27">
        <v>46547198000129</v>
      </c>
      <c r="D2726" s="5" t="s">
        <v>2201</v>
      </c>
      <c r="E2726" s="13" t="s">
        <v>2200</v>
      </c>
      <c r="F2726" s="13">
        <v>11</v>
      </c>
      <c r="G2726" s="36" t="s">
        <v>2199</v>
      </c>
      <c r="H2726" s="34" t="s">
        <v>6</v>
      </c>
      <c r="I2726" s="13" t="s">
        <v>5</v>
      </c>
      <c r="J2726" s="13" t="s">
        <v>10</v>
      </c>
      <c r="K2726" s="19">
        <v>45352</v>
      </c>
      <c r="L2726" s="19" t="s">
        <v>9</v>
      </c>
      <c r="M2726" s="34" t="s">
        <v>29</v>
      </c>
      <c r="N2726" s="35" t="s">
        <v>1126</v>
      </c>
      <c r="O2726" s="22">
        <v>45393</v>
      </c>
      <c r="P2726" s="21" t="s">
        <v>1125</v>
      </c>
      <c r="Q2726" s="20">
        <v>83.29</v>
      </c>
      <c r="R2726" s="19">
        <v>45425</v>
      </c>
      <c r="S2726" s="13" t="s">
        <v>1125</v>
      </c>
      <c r="T2726" s="34">
        <v>109.81</v>
      </c>
      <c r="U2726" s="17">
        <v>45455</v>
      </c>
      <c r="V2726" s="16" t="s">
        <v>1125</v>
      </c>
      <c r="W2726" s="15">
        <v>112.34</v>
      </c>
      <c r="X2726" s="14"/>
      <c r="Y2726" s="13"/>
      <c r="Z2726" s="33"/>
      <c r="AA2726" s="11" t="s">
        <v>0</v>
      </c>
      <c r="AB2726" s="9" t="s">
        <v>1123</v>
      </c>
      <c r="AC2726" s="10" t="s">
        <v>6</v>
      </c>
      <c r="AD2726" s="9" t="s">
        <v>1131</v>
      </c>
      <c r="AE2726" s="8" t="s">
        <v>1123</v>
      </c>
      <c r="AF2726" s="32" t="s">
        <v>2198</v>
      </c>
      <c r="AG2726" s="6">
        <f>IF(P2726="Em Aberto",Q2726,0)+IF(S2726="Em Aberto",T2726,0)+IF(V2726="Em Aberto",W2726,0)+IF(Y2726="Em Aberto",Z2726,0)</f>
        <v>0</v>
      </c>
      <c r="AH2726" s="28"/>
    </row>
    <row r="2727" spans="1:34" customFormat="1" ht="11.25" customHeight="1" x14ac:dyDescent="0.25">
      <c r="A2727" s="59">
        <v>45352</v>
      </c>
      <c r="B2727" s="28"/>
      <c r="C2727" s="60">
        <v>9242445000152</v>
      </c>
      <c r="D2727" s="58" t="s">
        <v>2197</v>
      </c>
      <c r="E2727" s="46" t="s">
        <v>2196</v>
      </c>
      <c r="F2727" s="46">
        <v>11</v>
      </c>
      <c r="G2727" s="57" t="s">
        <v>2195</v>
      </c>
      <c r="H2727" s="51" t="s">
        <v>11</v>
      </c>
      <c r="I2727" s="46" t="s">
        <v>5</v>
      </c>
      <c r="J2727" s="46" t="s">
        <v>10</v>
      </c>
      <c r="K2727" s="52">
        <v>45352</v>
      </c>
      <c r="L2727" s="19" t="s">
        <v>16</v>
      </c>
      <c r="M2727" s="51" t="s">
        <v>2</v>
      </c>
      <c r="N2727" s="56" t="s">
        <v>1126</v>
      </c>
      <c r="O2727" s="55"/>
      <c r="P2727" s="54"/>
      <c r="Q2727" s="53"/>
      <c r="R2727" s="52"/>
      <c r="S2727" s="46"/>
      <c r="T2727" s="51"/>
      <c r="U2727" s="50"/>
      <c r="V2727" s="49"/>
      <c r="W2727" s="48"/>
      <c r="X2727" s="47"/>
      <c r="Y2727" s="46"/>
      <c r="Z2727" s="45"/>
      <c r="AA2727" s="44" t="s">
        <v>1253</v>
      </c>
      <c r="AB2727" s="42" t="s">
        <v>1123</v>
      </c>
      <c r="AC2727" s="43" t="s">
        <v>1140</v>
      </c>
      <c r="AD2727" s="42" t="s">
        <v>1131</v>
      </c>
      <c r="AE2727" s="41" t="s">
        <v>1193</v>
      </c>
      <c r="AF2727" s="40" t="s">
        <v>2194</v>
      </c>
      <c r="AG2727" s="6">
        <f>IF(P2727="Em Aberto",Q2727,0)+IF(S2727="Em Aberto",T2727,0)+IF(V2727="Em Aberto",W2727,0)+IF(Y2727="Em Aberto",Z2727,0)</f>
        <v>0</v>
      </c>
      <c r="AH2727" s="38"/>
    </row>
    <row r="2728" spans="1:34" s="37" customFormat="1" ht="11.25" customHeight="1" x14ac:dyDescent="0.25">
      <c r="A2728" s="59">
        <v>45352</v>
      </c>
      <c r="B2728" s="28"/>
      <c r="C2728" s="57">
        <v>52526103000193</v>
      </c>
      <c r="D2728" s="58" t="s">
        <v>2193</v>
      </c>
      <c r="E2728" s="46">
        <v>2060332</v>
      </c>
      <c r="F2728" s="46">
        <v>7</v>
      </c>
      <c r="G2728" s="57" t="s">
        <v>2192</v>
      </c>
      <c r="H2728" s="51" t="s">
        <v>6</v>
      </c>
      <c r="I2728" s="46" t="s">
        <v>5</v>
      </c>
      <c r="J2728" s="46" t="s">
        <v>4</v>
      </c>
      <c r="K2728" s="52">
        <v>45353</v>
      </c>
      <c r="L2728" s="52" t="s">
        <v>1539</v>
      </c>
      <c r="M2728" s="51" t="s">
        <v>181</v>
      </c>
      <c r="N2728" s="56" t="s">
        <v>1209</v>
      </c>
      <c r="O2728" s="55">
        <v>45389</v>
      </c>
      <c r="P2728" s="54" t="s">
        <v>1196</v>
      </c>
      <c r="Q2728" s="53">
        <v>110</v>
      </c>
      <c r="R2728" s="52"/>
      <c r="S2728" s="46"/>
      <c r="T2728" s="51"/>
      <c r="U2728" s="50"/>
      <c r="V2728" s="49"/>
      <c r="W2728" s="48"/>
      <c r="X2728" s="47"/>
      <c r="Y2728" s="46"/>
      <c r="Z2728" s="45"/>
      <c r="AA2728" s="44" t="s">
        <v>1253</v>
      </c>
      <c r="AB2728" s="42" t="s">
        <v>1123</v>
      </c>
      <c r="AC2728" s="43" t="s">
        <v>6</v>
      </c>
      <c r="AD2728" s="42" t="s">
        <v>1131</v>
      </c>
      <c r="AE2728" s="41" t="s">
        <v>1193</v>
      </c>
      <c r="AF2728" s="40" t="s">
        <v>2191</v>
      </c>
      <c r="AG2728" s="39">
        <f>IF(P2728="Em Aberto",Q2728,0)+IF(S2728="Em Aberto",T2728,0)+IF(V2728="Em Aberto",W2728,0)+IF(Y2728="Em Aberto",Z2728,0)</f>
        <v>110</v>
      </c>
      <c r="AH2728" s="38"/>
    </row>
    <row r="2729" spans="1:34" customFormat="1" ht="11.25" customHeight="1" x14ac:dyDescent="0.25">
      <c r="A2729" s="30">
        <v>45352</v>
      </c>
      <c r="B2729" s="28"/>
      <c r="C2729" s="27">
        <v>18799644000904</v>
      </c>
      <c r="D2729" s="5" t="s">
        <v>2190</v>
      </c>
      <c r="E2729" s="13" t="s">
        <v>2189</v>
      </c>
      <c r="F2729" s="13">
        <v>2</v>
      </c>
      <c r="G2729" s="36" t="s">
        <v>2188</v>
      </c>
      <c r="H2729" s="34" t="s">
        <v>6</v>
      </c>
      <c r="I2729" s="13" t="s">
        <v>5</v>
      </c>
      <c r="J2729" s="13" t="s">
        <v>10</v>
      </c>
      <c r="K2729" s="19">
        <v>45353</v>
      </c>
      <c r="L2729" s="19" t="s">
        <v>2106</v>
      </c>
      <c r="M2729" s="34" t="s">
        <v>153</v>
      </c>
      <c r="N2729" s="35" t="s">
        <v>1126</v>
      </c>
      <c r="O2729" s="22">
        <v>45384</v>
      </c>
      <c r="P2729" s="21" t="s">
        <v>1125</v>
      </c>
      <c r="Q2729" s="20">
        <v>41.64</v>
      </c>
      <c r="R2729" s="19">
        <v>45414</v>
      </c>
      <c r="S2729" s="13" t="s">
        <v>1125</v>
      </c>
      <c r="T2729" s="34">
        <v>110.76</v>
      </c>
      <c r="U2729" s="17">
        <v>45446</v>
      </c>
      <c r="V2729" s="16" t="s">
        <v>1125</v>
      </c>
      <c r="W2729" s="15">
        <v>112.23</v>
      </c>
      <c r="X2729" s="14"/>
      <c r="Y2729" s="13"/>
      <c r="Z2729" s="33"/>
      <c r="AA2729" s="11" t="s">
        <v>0</v>
      </c>
      <c r="AB2729" s="9" t="s">
        <v>1123</v>
      </c>
      <c r="AC2729" s="10" t="s">
        <v>6</v>
      </c>
      <c r="AD2729" s="9" t="s">
        <v>1131</v>
      </c>
      <c r="AE2729" s="8" t="s">
        <v>1123</v>
      </c>
      <c r="AF2729" s="32" t="s">
        <v>2187</v>
      </c>
      <c r="AG2729" s="6">
        <f>IF(P2729="Em Aberto",Q2729,0)+IF(S2729="Em Aberto",T2729,0)+IF(V2729="Em Aberto",W2729,0)+IF(Y2729="Em Aberto",Z2729,0)</f>
        <v>0</v>
      </c>
      <c r="AH2729" s="28"/>
    </row>
    <row r="2730" spans="1:34" customFormat="1" ht="11.25" customHeight="1" x14ac:dyDescent="0.25">
      <c r="A2730" s="30">
        <v>45352</v>
      </c>
      <c r="B2730" s="28"/>
      <c r="C2730" s="27">
        <v>22207452000181</v>
      </c>
      <c r="D2730" s="5" t="s">
        <v>2186</v>
      </c>
      <c r="E2730" s="13" t="s">
        <v>2185</v>
      </c>
      <c r="F2730" s="13">
        <v>26</v>
      </c>
      <c r="G2730" s="36" t="s">
        <v>2184</v>
      </c>
      <c r="H2730" s="34" t="s">
        <v>6</v>
      </c>
      <c r="I2730" s="13" t="s">
        <v>5</v>
      </c>
      <c r="J2730" s="13" t="s">
        <v>10</v>
      </c>
      <c r="K2730" s="19">
        <v>45353</v>
      </c>
      <c r="L2730" s="19" t="s">
        <v>9</v>
      </c>
      <c r="M2730" s="34" t="s">
        <v>169</v>
      </c>
      <c r="N2730" s="35" t="s">
        <v>1209</v>
      </c>
      <c r="O2730" s="22">
        <v>45384</v>
      </c>
      <c r="P2730" s="21" t="s">
        <v>1125</v>
      </c>
      <c r="Q2730" s="20">
        <v>41.64</v>
      </c>
      <c r="R2730" s="19">
        <v>45411</v>
      </c>
      <c r="S2730" s="13" t="s">
        <v>1196</v>
      </c>
      <c r="T2730" s="34">
        <v>109.78</v>
      </c>
      <c r="U2730" s="17">
        <v>45443</v>
      </c>
      <c r="V2730" s="16" t="s">
        <v>1196</v>
      </c>
      <c r="W2730" s="15">
        <v>110.68</v>
      </c>
      <c r="X2730" s="14"/>
      <c r="Y2730" s="13"/>
      <c r="Z2730" s="33"/>
      <c r="AA2730" s="11" t="s">
        <v>1195</v>
      </c>
      <c r="AB2730" s="9" t="s">
        <v>1285</v>
      </c>
      <c r="AC2730" s="10" t="s">
        <v>6</v>
      </c>
      <c r="AD2730" s="9" t="s">
        <v>1131</v>
      </c>
      <c r="AE2730" s="8" t="s">
        <v>1193</v>
      </c>
      <c r="AF2730" s="32" t="s">
        <v>2183</v>
      </c>
      <c r="AG2730" s="6">
        <f>IF(P2730="Em Aberto",Q2730,0)+IF(S2730="Em Aberto",T2730,0)+IF(V2730="Em Aberto",W2730,0)+IF(Y2730="Em Aberto",Z2730,0)</f>
        <v>220.46</v>
      </c>
      <c r="AH2730" s="28"/>
    </row>
    <row r="2731" spans="1:34" customFormat="1" ht="11.25" customHeight="1" x14ac:dyDescent="0.25">
      <c r="A2731" s="30">
        <v>45352</v>
      </c>
      <c r="B2731" s="28"/>
      <c r="C2731" s="36">
        <v>46634095000104</v>
      </c>
      <c r="D2731" s="5" t="s">
        <v>2182</v>
      </c>
      <c r="E2731" s="13" t="s">
        <v>2181</v>
      </c>
      <c r="F2731" s="13">
        <v>2</v>
      </c>
      <c r="G2731" s="36" t="s">
        <v>2180</v>
      </c>
      <c r="H2731" s="34" t="s">
        <v>11</v>
      </c>
      <c r="I2731" s="13" t="s">
        <v>5</v>
      </c>
      <c r="J2731" s="13" t="s">
        <v>10</v>
      </c>
      <c r="K2731" s="19">
        <v>45353</v>
      </c>
      <c r="L2731" s="19" t="s">
        <v>736</v>
      </c>
      <c r="M2731" s="34" t="s">
        <v>181</v>
      </c>
      <c r="N2731" s="35" t="s">
        <v>1209</v>
      </c>
      <c r="O2731" s="22">
        <v>45384</v>
      </c>
      <c r="P2731" s="21" t="s">
        <v>1125</v>
      </c>
      <c r="Q2731" s="20">
        <v>41.63</v>
      </c>
      <c r="R2731" s="19">
        <v>45414</v>
      </c>
      <c r="S2731" s="13" t="s">
        <v>1125</v>
      </c>
      <c r="T2731" s="34">
        <v>110.72</v>
      </c>
      <c r="U2731" s="17">
        <v>45445</v>
      </c>
      <c r="V2731" s="16" t="s">
        <v>1125</v>
      </c>
      <c r="W2731" s="15">
        <v>109.78</v>
      </c>
      <c r="X2731" s="14"/>
      <c r="Y2731" s="13"/>
      <c r="Z2731" s="33"/>
      <c r="AA2731" s="11" t="s">
        <v>0</v>
      </c>
      <c r="AB2731" s="9" t="s">
        <v>1123</v>
      </c>
      <c r="AC2731" s="10" t="s">
        <v>1140</v>
      </c>
      <c r="AD2731" s="9" t="s">
        <v>1131</v>
      </c>
      <c r="AE2731" s="8" t="s">
        <v>1123</v>
      </c>
      <c r="AF2731" s="32" t="s">
        <v>1997</v>
      </c>
      <c r="AG2731" s="6">
        <f>IF(P2731="Em Aberto",Q2731,0)+IF(S2731="Em Aberto",T2731,0)+IF(V2731="Em Aberto",W2731,0)+IF(Y2731="Em Aberto",Z2731,0)</f>
        <v>0</v>
      </c>
      <c r="AH2731" s="28"/>
    </row>
    <row r="2732" spans="1:34" customFormat="1" ht="11.25" customHeight="1" x14ac:dyDescent="0.25">
      <c r="A2732" s="30">
        <v>45352</v>
      </c>
      <c r="B2732" s="28"/>
      <c r="C2732" s="27">
        <v>34847878000189</v>
      </c>
      <c r="D2732" s="5" t="s">
        <v>2179</v>
      </c>
      <c r="E2732" s="13" t="s">
        <v>2178</v>
      </c>
      <c r="F2732" s="13">
        <v>7</v>
      </c>
      <c r="G2732" s="36" t="s">
        <v>2177</v>
      </c>
      <c r="H2732" s="34" t="s">
        <v>6</v>
      </c>
      <c r="I2732" s="13" t="s">
        <v>5</v>
      </c>
      <c r="J2732" s="13" t="s">
        <v>10</v>
      </c>
      <c r="K2732" s="19">
        <v>45353</v>
      </c>
      <c r="L2732" s="19" t="s">
        <v>30</v>
      </c>
      <c r="M2732" s="34" t="s">
        <v>201</v>
      </c>
      <c r="N2732" s="35" t="s">
        <v>1209</v>
      </c>
      <c r="O2732" s="22">
        <v>45391</v>
      </c>
      <c r="P2732" s="21" t="s">
        <v>1125</v>
      </c>
      <c r="Q2732" s="20">
        <v>94.05</v>
      </c>
      <c r="R2732" s="19">
        <v>45421</v>
      </c>
      <c r="S2732" s="13" t="s">
        <v>1125</v>
      </c>
      <c r="T2732" s="34">
        <v>131.91</v>
      </c>
      <c r="U2732" s="17">
        <v>45453</v>
      </c>
      <c r="V2732" s="16" t="s">
        <v>1125</v>
      </c>
      <c r="W2732" s="15">
        <v>132.75</v>
      </c>
      <c r="X2732" s="14"/>
      <c r="Y2732" s="13"/>
      <c r="Z2732" s="33"/>
      <c r="AA2732" s="11" t="s">
        <v>0</v>
      </c>
      <c r="AB2732" s="9" t="s">
        <v>1123</v>
      </c>
      <c r="AC2732" s="10" t="s">
        <v>1201</v>
      </c>
      <c r="AD2732" s="9" t="s">
        <v>1124</v>
      </c>
      <c r="AE2732" s="8" t="s">
        <v>1123</v>
      </c>
      <c r="AF2732" s="32" t="s">
        <v>2176</v>
      </c>
      <c r="AG2732" s="6">
        <f>IF(P2732="Em Aberto",Q2732,0)+IF(S2732="Em Aberto",T2732,0)+IF(V2732="Em Aberto",W2732,0)+IF(Y2732="Em Aberto",Z2732,0)</f>
        <v>0</v>
      </c>
      <c r="AH2732" s="28"/>
    </row>
    <row r="2733" spans="1:34" customFormat="1" ht="11.25" customHeight="1" x14ac:dyDescent="0.25">
      <c r="A2733" s="30">
        <v>45352</v>
      </c>
      <c r="B2733" s="28"/>
      <c r="C2733" s="27">
        <v>52298992000189</v>
      </c>
      <c r="D2733" s="5" t="s">
        <v>2175</v>
      </c>
      <c r="E2733" s="13" t="s">
        <v>2174</v>
      </c>
      <c r="F2733" s="13">
        <v>2</v>
      </c>
      <c r="G2733" s="36" t="s">
        <v>2173</v>
      </c>
      <c r="H2733" s="34" t="s">
        <v>11</v>
      </c>
      <c r="I2733" s="13" t="s">
        <v>5</v>
      </c>
      <c r="J2733" s="13" t="s">
        <v>10</v>
      </c>
      <c r="K2733" s="19">
        <v>45353</v>
      </c>
      <c r="L2733" s="19" t="s">
        <v>3</v>
      </c>
      <c r="M2733" s="34" t="s">
        <v>2</v>
      </c>
      <c r="N2733" s="35" t="s">
        <v>1126</v>
      </c>
      <c r="O2733" s="22">
        <v>45384</v>
      </c>
      <c r="P2733" s="21" t="s">
        <v>1125</v>
      </c>
      <c r="Q2733" s="20">
        <v>40.54</v>
      </c>
      <c r="R2733" s="19">
        <v>45414</v>
      </c>
      <c r="S2733" s="13" t="s">
        <v>1125</v>
      </c>
      <c r="T2733" s="34">
        <v>109.7</v>
      </c>
      <c r="U2733" s="17">
        <v>45446</v>
      </c>
      <c r="V2733" s="16" t="s">
        <v>1125</v>
      </c>
      <c r="W2733" s="15">
        <v>109.7</v>
      </c>
      <c r="X2733" s="14"/>
      <c r="Y2733" s="13"/>
      <c r="Z2733" s="33"/>
      <c r="AA2733" s="11" t="s">
        <v>0</v>
      </c>
      <c r="AB2733" s="9" t="s">
        <v>1123</v>
      </c>
      <c r="AC2733" s="10" t="s">
        <v>1201</v>
      </c>
      <c r="AD2733" s="9" t="s">
        <v>1131</v>
      </c>
      <c r="AE2733" s="8" t="s">
        <v>1123</v>
      </c>
      <c r="AF2733" s="32" t="s">
        <v>2172</v>
      </c>
      <c r="AG2733" s="6">
        <f>IF(P2733="Em Aberto",Q2733,0)+IF(S2733="Em Aberto",T2733,0)+IF(V2733="Em Aberto",W2733,0)+IF(Y2733="Em Aberto",Z2733,0)</f>
        <v>0</v>
      </c>
      <c r="AH2733" s="28"/>
    </row>
    <row r="2734" spans="1:34" customFormat="1" ht="11.25" customHeight="1" x14ac:dyDescent="0.25">
      <c r="A2734" s="30">
        <v>45352</v>
      </c>
      <c r="B2734" s="28"/>
      <c r="C2734" s="27">
        <v>47838075000100</v>
      </c>
      <c r="D2734" s="5" t="s">
        <v>2171</v>
      </c>
      <c r="E2734" s="13" t="s">
        <v>2170</v>
      </c>
      <c r="F2734" s="13">
        <v>11</v>
      </c>
      <c r="G2734" s="36" t="s">
        <v>2169</v>
      </c>
      <c r="H2734" s="34" t="s">
        <v>11</v>
      </c>
      <c r="I2734" s="13" t="s">
        <v>5</v>
      </c>
      <c r="J2734" s="13" t="s">
        <v>10</v>
      </c>
      <c r="K2734" s="19">
        <v>45353</v>
      </c>
      <c r="L2734" s="19" t="s">
        <v>1290</v>
      </c>
      <c r="M2734" s="34" t="s">
        <v>2</v>
      </c>
      <c r="N2734" s="35" t="s">
        <v>1126</v>
      </c>
      <c r="O2734" s="22">
        <v>45393</v>
      </c>
      <c r="P2734" s="21" t="s">
        <v>1125</v>
      </c>
      <c r="Q2734" s="20">
        <v>64.959999999999994</v>
      </c>
      <c r="R2734" s="19">
        <v>45423</v>
      </c>
      <c r="S2734" s="13" t="s">
        <v>1125</v>
      </c>
      <c r="T2734" s="34">
        <v>89.71</v>
      </c>
      <c r="U2734" s="17">
        <v>45454</v>
      </c>
      <c r="V2734" s="16" t="s">
        <v>1125</v>
      </c>
      <c r="W2734" s="15">
        <v>89.71</v>
      </c>
      <c r="X2734" s="14"/>
      <c r="Y2734" s="13"/>
      <c r="Z2734" s="33"/>
      <c r="AA2734" s="11" t="s">
        <v>0</v>
      </c>
      <c r="AB2734" s="9" t="s">
        <v>1123</v>
      </c>
      <c r="AC2734" s="10" t="s">
        <v>1140</v>
      </c>
      <c r="AD2734" s="9" t="s">
        <v>1131</v>
      </c>
      <c r="AE2734" s="8" t="s">
        <v>1123</v>
      </c>
      <c r="AF2734" s="32" t="s">
        <v>2168</v>
      </c>
      <c r="AG2734" s="6">
        <f>IF(P2734="Em Aberto",Q2734,0)+IF(S2734="Em Aberto",T2734,0)+IF(V2734="Em Aberto",W2734,0)+IF(Y2734="Em Aberto",Z2734,0)</f>
        <v>0</v>
      </c>
      <c r="AH2734" s="28"/>
    </row>
    <row r="2735" spans="1:34" customFormat="1" ht="11.25" customHeight="1" x14ac:dyDescent="0.25">
      <c r="A2735" s="30">
        <v>45352</v>
      </c>
      <c r="B2735" s="28"/>
      <c r="C2735" s="27">
        <v>12981214000175</v>
      </c>
      <c r="D2735" s="5" t="s">
        <v>2167</v>
      </c>
      <c r="E2735" s="13" t="s">
        <v>2166</v>
      </c>
      <c r="F2735" s="13">
        <v>11</v>
      </c>
      <c r="G2735" s="36" t="s">
        <v>2165</v>
      </c>
      <c r="H2735" s="34" t="s">
        <v>6</v>
      </c>
      <c r="I2735" s="13" t="s">
        <v>5</v>
      </c>
      <c r="J2735" s="13" t="s">
        <v>10</v>
      </c>
      <c r="K2735" s="19">
        <v>45353</v>
      </c>
      <c r="L2735" s="19" t="s">
        <v>64</v>
      </c>
      <c r="M2735" s="34" t="s">
        <v>15</v>
      </c>
      <c r="N2735" s="35" t="s">
        <v>1209</v>
      </c>
      <c r="O2735" s="22">
        <v>45393</v>
      </c>
      <c r="P2735" s="21" t="s">
        <v>1125</v>
      </c>
      <c r="Q2735" s="20">
        <v>94.02</v>
      </c>
      <c r="R2735" s="19">
        <v>45425</v>
      </c>
      <c r="S2735" s="13" t="s">
        <v>1125</v>
      </c>
      <c r="T2735" s="34">
        <v>131.88</v>
      </c>
      <c r="U2735" s="17">
        <v>45455</v>
      </c>
      <c r="V2735" s="16" t="s">
        <v>1125</v>
      </c>
      <c r="W2735" s="15">
        <v>129.68</v>
      </c>
      <c r="X2735" s="14"/>
      <c r="Y2735" s="13"/>
      <c r="Z2735" s="33"/>
      <c r="AA2735" s="11" t="s">
        <v>0</v>
      </c>
      <c r="AB2735" s="9" t="s">
        <v>1123</v>
      </c>
      <c r="AC2735" s="10" t="s">
        <v>1201</v>
      </c>
      <c r="AD2735" s="9" t="s">
        <v>1124</v>
      </c>
      <c r="AE2735" s="8" t="s">
        <v>1123</v>
      </c>
      <c r="AF2735" s="32" t="s">
        <v>2164</v>
      </c>
      <c r="AG2735" s="6">
        <f>IF(P2735="Em Aberto",Q2735,0)+IF(S2735="Em Aberto",T2735,0)+IF(V2735="Em Aberto",W2735,0)+IF(Y2735="Em Aberto",Z2735,0)</f>
        <v>0</v>
      </c>
      <c r="AH2735" s="28"/>
    </row>
    <row r="2736" spans="1:34" customFormat="1" ht="11.25" customHeight="1" x14ac:dyDescent="0.25">
      <c r="A2736" s="30">
        <v>45352</v>
      </c>
      <c r="B2736" s="28"/>
      <c r="C2736" s="27">
        <v>46566373000125</v>
      </c>
      <c r="D2736" s="5" t="s">
        <v>2163</v>
      </c>
      <c r="E2736" s="13" t="s">
        <v>2162</v>
      </c>
      <c r="F2736" s="13">
        <v>7</v>
      </c>
      <c r="G2736" s="36" t="s">
        <v>2161</v>
      </c>
      <c r="H2736" s="34" t="s">
        <v>6</v>
      </c>
      <c r="I2736" s="13" t="s">
        <v>5</v>
      </c>
      <c r="J2736" s="13" t="s">
        <v>10</v>
      </c>
      <c r="K2736" s="19">
        <v>45353</v>
      </c>
      <c r="L2736" s="19" t="s">
        <v>53</v>
      </c>
      <c r="M2736" s="34" t="s">
        <v>570</v>
      </c>
      <c r="N2736" s="35" t="s">
        <v>20</v>
      </c>
      <c r="O2736" s="22">
        <v>45391</v>
      </c>
      <c r="P2736" s="21" t="s">
        <v>1125</v>
      </c>
      <c r="Q2736" s="20">
        <v>94</v>
      </c>
      <c r="R2736" s="19">
        <v>45421</v>
      </c>
      <c r="S2736" s="13" t="s">
        <v>1125</v>
      </c>
      <c r="T2736" s="34">
        <v>129.82</v>
      </c>
      <c r="U2736" s="17">
        <v>45453</v>
      </c>
      <c r="V2736" s="16" t="s">
        <v>1125</v>
      </c>
      <c r="W2736" s="15">
        <v>135.24</v>
      </c>
      <c r="X2736" s="14"/>
      <c r="Y2736" s="13"/>
      <c r="Z2736" s="33"/>
      <c r="AA2736" s="11" t="s">
        <v>0</v>
      </c>
      <c r="AB2736" s="9" t="s">
        <v>1123</v>
      </c>
      <c r="AC2736" s="10" t="s">
        <v>1201</v>
      </c>
      <c r="AD2736" s="9" t="s">
        <v>1131</v>
      </c>
      <c r="AE2736" s="8" t="s">
        <v>1123</v>
      </c>
      <c r="AF2736" s="32" t="s">
        <v>2160</v>
      </c>
      <c r="AG2736" s="6">
        <f>IF(P2736="Em Aberto",Q2736,0)+IF(S2736="Em Aberto",T2736,0)+IF(V2736="Em Aberto",W2736,0)+IF(Y2736="Em Aberto",Z2736,0)</f>
        <v>0</v>
      </c>
      <c r="AH2736" s="28"/>
    </row>
    <row r="2737" spans="1:34" customFormat="1" ht="11.25" customHeight="1" x14ac:dyDescent="0.25">
      <c r="A2737" s="30">
        <v>45352</v>
      </c>
      <c r="B2737" s="28"/>
      <c r="C2737" s="27">
        <v>34024432000154</v>
      </c>
      <c r="D2737" s="5" t="s">
        <v>2159</v>
      </c>
      <c r="E2737" s="13" t="s">
        <v>2158</v>
      </c>
      <c r="F2737" s="13">
        <v>7</v>
      </c>
      <c r="G2737" s="36" t="s">
        <v>2157</v>
      </c>
      <c r="H2737" s="34" t="s">
        <v>6</v>
      </c>
      <c r="I2737" s="13" t="s">
        <v>5</v>
      </c>
      <c r="J2737" s="13" t="s">
        <v>10</v>
      </c>
      <c r="K2737" s="19">
        <v>45353</v>
      </c>
      <c r="L2737" s="19" t="s">
        <v>1163</v>
      </c>
      <c r="M2737" s="34" t="s">
        <v>29</v>
      </c>
      <c r="N2737" s="35" t="s">
        <v>1126</v>
      </c>
      <c r="O2737" s="22">
        <v>45391</v>
      </c>
      <c r="P2737" s="21" t="s">
        <v>1125</v>
      </c>
      <c r="Q2737" s="20">
        <v>94.02</v>
      </c>
      <c r="R2737" s="19">
        <v>45421</v>
      </c>
      <c r="S2737" s="13" t="s">
        <v>1125</v>
      </c>
      <c r="T2737" s="34">
        <v>129.84</v>
      </c>
      <c r="U2737" s="17">
        <v>45453</v>
      </c>
      <c r="V2737" s="16" t="s">
        <v>1125</v>
      </c>
      <c r="W2737" s="15">
        <v>129.84</v>
      </c>
      <c r="X2737" s="14"/>
      <c r="Y2737" s="13"/>
      <c r="Z2737" s="33"/>
      <c r="AA2737" s="11" t="s">
        <v>0</v>
      </c>
      <c r="AB2737" s="9" t="s">
        <v>1123</v>
      </c>
      <c r="AC2737" s="10" t="s">
        <v>6</v>
      </c>
      <c r="AD2737" s="9" t="s">
        <v>1131</v>
      </c>
      <c r="AE2737" s="8" t="s">
        <v>1123</v>
      </c>
      <c r="AF2737" s="32" t="s">
        <v>2156</v>
      </c>
      <c r="AG2737" s="6">
        <f>IF(P2737="Em Aberto",Q2737,0)+IF(S2737="Em Aberto",T2737,0)+IF(V2737="Em Aberto",W2737,0)+IF(Y2737="Em Aberto",Z2737,0)</f>
        <v>0</v>
      </c>
      <c r="AH2737" s="28"/>
    </row>
    <row r="2738" spans="1:34" customFormat="1" ht="11.25" customHeight="1" x14ac:dyDescent="0.25">
      <c r="A2738" s="30">
        <v>45352</v>
      </c>
      <c r="B2738" s="28"/>
      <c r="C2738" s="27">
        <v>21065534000176</v>
      </c>
      <c r="D2738" s="5" t="s">
        <v>2155</v>
      </c>
      <c r="E2738" s="13" t="s">
        <v>2154</v>
      </c>
      <c r="F2738" s="13">
        <v>7</v>
      </c>
      <c r="G2738" s="36" t="s">
        <v>2153</v>
      </c>
      <c r="H2738" s="34" t="s">
        <v>6</v>
      </c>
      <c r="I2738" s="13" t="s">
        <v>5</v>
      </c>
      <c r="J2738" s="13" t="s">
        <v>10</v>
      </c>
      <c r="K2738" s="19">
        <v>45353</v>
      </c>
      <c r="L2738" s="19" t="s">
        <v>1654</v>
      </c>
      <c r="M2738" s="34" t="s">
        <v>2</v>
      </c>
      <c r="N2738" s="35" t="s">
        <v>1126</v>
      </c>
      <c r="O2738" s="22">
        <v>45391</v>
      </c>
      <c r="P2738" s="21" t="s">
        <v>1125</v>
      </c>
      <c r="Q2738" s="20">
        <v>79.430000000000007</v>
      </c>
      <c r="R2738" s="19">
        <v>45421</v>
      </c>
      <c r="S2738" s="13" t="s">
        <v>1125</v>
      </c>
      <c r="T2738" s="34">
        <v>109.7</v>
      </c>
      <c r="U2738" s="17">
        <v>45453</v>
      </c>
      <c r="V2738" s="16" t="s">
        <v>1125</v>
      </c>
      <c r="W2738" s="15">
        <v>109.7</v>
      </c>
      <c r="X2738" s="14"/>
      <c r="Y2738" s="13"/>
      <c r="Z2738" s="33"/>
      <c r="AA2738" s="11" t="s">
        <v>0</v>
      </c>
      <c r="AB2738" s="9" t="s">
        <v>1123</v>
      </c>
      <c r="AC2738" s="10" t="s">
        <v>6</v>
      </c>
      <c r="AD2738" s="9" t="s">
        <v>1131</v>
      </c>
      <c r="AE2738" s="8" t="s">
        <v>1123</v>
      </c>
      <c r="AF2738" s="32" t="s">
        <v>2152</v>
      </c>
      <c r="AG2738" s="6">
        <f>IF(P2738="Em Aberto",Q2738,0)+IF(S2738="Em Aberto",T2738,0)+IF(V2738="Em Aberto",W2738,0)+IF(Y2738="Em Aberto",Z2738,0)</f>
        <v>0</v>
      </c>
      <c r="AH2738" s="28"/>
    </row>
    <row r="2739" spans="1:34" customFormat="1" ht="11.25" customHeight="1" x14ac:dyDescent="0.25">
      <c r="A2739" s="30">
        <v>45352</v>
      </c>
      <c r="B2739" s="28"/>
      <c r="C2739" s="27">
        <v>24018628000182</v>
      </c>
      <c r="D2739" s="5" t="s">
        <v>2151</v>
      </c>
      <c r="E2739" s="13" t="s">
        <v>2150</v>
      </c>
      <c r="F2739" s="13">
        <v>7</v>
      </c>
      <c r="G2739" s="36" t="s">
        <v>2149</v>
      </c>
      <c r="H2739" s="34" t="s">
        <v>11</v>
      </c>
      <c r="I2739" s="13" t="s">
        <v>5</v>
      </c>
      <c r="J2739" s="13" t="s">
        <v>10</v>
      </c>
      <c r="K2739" s="19">
        <v>45353</v>
      </c>
      <c r="L2739" s="19" t="s">
        <v>90</v>
      </c>
      <c r="M2739" s="34" t="s">
        <v>21</v>
      </c>
      <c r="N2739" s="35" t="s">
        <v>20</v>
      </c>
      <c r="O2739" s="22">
        <v>45389</v>
      </c>
      <c r="P2739" s="21" t="s">
        <v>1125</v>
      </c>
      <c r="Q2739" s="20">
        <v>77.63</v>
      </c>
      <c r="R2739" s="19">
        <v>45419</v>
      </c>
      <c r="S2739" s="13" t="s">
        <v>1125</v>
      </c>
      <c r="T2739" s="34">
        <v>109.83</v>
      </c>
      <c r="U2739" s="17">
        <v>45450</v>
      </c>
      <c r="V2739" s="16" t="s">
        <v>1125</v>
      </c>
      <c r="W2739" s="15">
        <v>109.83</v>
      </c>
      <c r="X2739" s="14"/>
      <c r="Y2739" s="13"/>
      <c r="Z2739" s="33"/>
      <c r="AA2739" s="11" t="s">
        <v>0</v>
      </c>
      <c r="AB2739" s="9" t="s">
        <v>1123</v>
      </c>
      <c r="AC2739" s="10" t="s">
        <v>1140</v>
      </c>
      <c r="AD2739" s="9" t="s">
        <v>1131</v>
      </c>
      <c r="AE2739" s="8" t="s">
        <v>1123</v>
      </c>
      <c r="AF2739" s="32" t="s">
        <v>2148</v>
      </c>
      <c r="AG2739" s="6">
        <f>IF(P2739="Em Aberto",Q2739,0)+IF(S2739="Em Aberto",T2739,0)+IF(V2739="Em Aberto",W2739,0)+IF(Y2739="Em Aberto",Z2739,0)</f>
        <v>0</v>
      </c>
      <c r="AH2739" s="28"/>
    </row>
    <row r="2740" spans="1:34" customFormat="1" ht="11.25" customHeight="1" x14ac:dyDescent="0.25">
      <c r="A2740" s="30">
        <v>45352</v>
      </c>
      <c r="B2740" s="28"/>
      <c r="C2740" s="27">
        <v>25528996000133</v>
      </c>
      <c r="D2740" s="5" t="s">
        <v>2147</v>
      </c>
      <c r="E2740" s="13" t="s">
        <v>2146</v>
      </c>
      <c r="F2740" s="13">
        <v>7</v>
      </c>
      <c r="G2740" s="36" t="s">
        <v>2145</v>
      </c>
      <c r="H2740" s="34" t="s">
        <v>6</v>
      </c>
      <c r="I2740" s="13" t="s">
        <v>5</v>
      </c>
      <c r="J2740" s="13" t="s">
        <v>10</v>
      </c>
      <c r="K2740" s="19">
        <v>45353</v>
      </c>
      <c r="L2740" s="19" t="s">
        <v>102</v>
      </c>
      <c r="M2740" s="34" t="s">
        <v>21</v>
      </c>
      <c r="N2740" s="35" t="s">
        <v>20</v>
      </c>
      <c r="O2740" s="22">
        <v>45391</v>
      </c>
      <c r="P2740" s="21" t="s">
        <v>1125</v>
      </c>
      <c r="Q2740" s="20">
        <v>77.569999999999993</v>
      </c>
      <c r="R2740" s="19">
        <v>45421</v>
      </c>
      <c r="S2740" s="13" t="s">
        <v>1125</v>
      </c>
      <c r="T2740" s="34">
        <v>109.76</v>
      </c>
      <c r="U2740" s="17">
        <v>45453</v>
      </c>
      <c r="V2740" s="16" t="s">
        <v>1125</v>
      </c>
      <c r="W2740" s="15">
        <v>114.16</v>
      </c>
      <c r="X2740" s="14"/>
      <c r="Y2740" s="13"/>
      <c r="Z2740" s="33"/>
      <c r="AA2740" s="11" t="s">
        <v>0</v>
      </c>
      <c r="AB2740" s="9" t="s">
        <v>1123</v>
      </c>
      <c r="AC2740" s="10" t="s">
        <v>6</v>
      </c>
      <c r="AD2740" s="9" t="s">
        <v>1131</v>
      </c>
      <c r="AE2740" s="8" t="s">
        <v>1123</v>
      </c>
      <c r="AF2740" s="32" t="s">
        <v>2144</v>
      </c>
      <c r="AG2740" s="6">
        <f>IF(P2740="Em Aberto",Q2740,0)+IF(S2740="Em Aberto",T2740,0)+IF(V2740="Em Aberto",W2740,0)+IF(Y2740="Em Aberto",Z2740,0)</f>
        <v>0</v>
      </c>
      <c r="AH2740" s="28"/>
    </row>
    <row r="2741" spans="1:34" customFormat="1" ht="11.25" customHeight="1" x14ac:dyDescent="0.25">
      <c r="A2741" s="30">
        <v>45352</v>
      </c>
      <c r="B2741" s="28"/>
      <c r="C2741" s="27">
        <v>50777449000139</v>
      </c>
      <c r="D2741" s="5" t="s">
        <v>2143</v>
      </c>
      <c r="E2741" s="13">
        <v>2047052</v>
      </c>
      <c r="F2741" s="13">
        <v>9</v>
      </c>
      <c r="G2741" s="36" t="s">
        <v>2142</v>
      </c>
      <c r="H2741" s="34" t="s">
        <v>11</v>
      </c>
      <c r="I2741" s="13" t="s">
        <v>5</v>
      </c>
      <c r="J2741" s="13" t="s">
        <v>4</v>
      </c>
      <c r="K2741" s="19">
        <v>45355</v>
      </c>
      <c r="L2741" s="19" t="s">
        <v>2141</v>
      </c>
      <c r="M2741" s="34" t="s">
        <v>29</v>
      </c>
      <c r="N2741" s="35" t="s">
        <v>1126</v>
      </c>
      <c r="O2741" s="22">
        <v>45391</v>
      </c>
      <c r="P2741" s="21" t="s">
        <v>1125</v>
      </c>
      <c r="Q2741" s="20">
        <v>150</v>
      </c>
      <c r="R2741" s="19">
        <v>45421</v>
      </c>
      <c r="S2741" s="13" t="s">
        <v>1125</v>
      </c>
      <c r="T2741" s="34">
        <v>150</v>
      </c>
      <c r="U2741" s="17"/>
      <c r="V2741" s="16"/>
      <c r="W2741" s="15"/>
      <c r="X2741" s="14"/>
      <c r="Y2741" s="13"/>
      <c r="Z2741" s="33"/>
      <c r="AA2741" s="11" t="s">
        <v>0</v>
      </c>
      <c r="AB2741" s="9" t="s">
        <v>1123</v>
      </c>
      <c r="AC2741" s="10" t="s">
        <v>1140</v>
      </c>
      <c r="AD2741" s="9" t="s">
        <v>1131</v>
      </c>
      <c r="AE2741" s="8" t="s">
        <v>1123</v>
      </c>
      <c r="AF2741" s="32" t="s">
        <v>2140</v>
      </c>
      <c r="AG2741" s="6">
        <f>IF(P2741="Em Aberto",Q2741,0)+IF(S2741="Em Aberto",T2741,0)+IF(V2741="Em Aberto",W2741,0)+IF(Y2741="Em Aberto",Z2741,0)</f>
        <v>0</v>
      </c>
      <c r="AH2741" s="28"/>
    </row>
    <row r="2742" spans="1:34" customFormat="1" ht="11.25" customHeight="1" x14ac:dyDescent="0.25">
      <c r="A2742" s="30">
        <v>45352</v>
      </c>
      <c r="B2742" s="28"/>
      <c r="C2742" s="27">
        <v>47650202000142</v>
      </c>
      <c r="D2742" s="5" t="s">
        <v>2139</v>
      </c>
      <c r="E2742" s="13">
        <v>2065916</v>
      </c>
      <c r="F2742" s="13">
        <v>9</v>
      </c>
      <c r="G2742" s="36" t="s">
        <v>2138</v>
      </c>
      <c r="H2742" s="34" t="s">
        <v>11</v>
      </c>
      <c r="I2742" s="13" t="s">
        <v>5</v>
      </c>
      <c r="J2742" s="13" t="s">
        <v>4</v>
      </c>
      <c r="K2742" s="19">
        <v>45355</v>
      </c>
      <c r="L2742" s="19" t="s">
        <v>1269</v>
      </c>
      <c r="M2742" s="34" t="s">
        <v>29</v>
      </c>
      <c r="N2742" s="35" t="s">
        <v>1126</v>
      </c>
      <c r="O2742" s="22">
        <v>45391</v>
      </c>
      <c r="P2742" s="21" t="s">
        <v>1125</v>
      </c>
      <c r="Q2742" s="20">
        <v>150</v>
      </c>
      <c r="R2742" s="19">
        <v>45421</v>
      </c>
      <c r="S2742" s="13" t="s">
        <v>1125</v>
      </c>
      <c r="T2742" s="34">
        <v>150</v>
      </c>
      <c r="U2742" s="17">
        <v>45452</v>
      </c>
      <c r="V2742" s="16" t="s">
        <v>1125</v>
      </c>
      <c r="W2742" s="15">
        <v>150</v>
      </c>
      <c r="X2742" s="14"/>
      <c r="Y2742" s="13"/>
      <c r="Z2742" s="33"/>
      <c r="AA2742" s="11" t="s">
        <v>0</v>
      </c>
      <c r="AB2742" s="9" t="s">
        <v>1123</v>
      </c>
      <c r="AC2742" s="10" t="s">
        <v>1140</v>
      </c>
      <c r="AD2742" s="9" t="s">
        <v>1131</v>
      </c>
      <c r="AE2742" s="8" t="s">
        <v>1123</v>
      </c>
      <c r="AF2742" s="32" t="s">
        <v>2137</v>
      </c>
      <c r="AG2742" s="6">
        <f>IF(P2742="Em Aberto",Q2742,0)+IF(S2742="Em Aberto",T2742,0)+IF(V2742="Em Aberto",W2742,0)+IF(Y2742="Em Aberto",Z2742,0)</f>
        <v>0</v>
      </c>
      <c r="AH2742" s="28"/>
    </row>
    <row r="2743" spans="1:34" s="37" customFormat="1" ht="11.25" customHeight="1" x14ac:dyDescent="0.25">
      <c r="A2743" s="59">
        <v>45352</v>
      </c>
      <c r="B2743" s="28"/>
      <c r="C2743" s="60">
        <v>33257198000223</v>
      </c>
      <c r="D2743" s="58" t="s">
        <v>2136</v>
      </c>
      <c r="E2743" s="46">
        <v>2067703</v>
      </c>
      <c r="F2743" s="46">
        <v>9</v>
      </c>
      <c r="G2743" s="57" t="s">
        <v>2135</v>
      </c>
      <c r="H2743" s="51" t="s">
        <v>6</v>
      </c>
      <c r="I2743" s="46" t="s">
        <v>5</v>
      </c>
      <c r="J2743" s="46" t="s">
        <v>4</v>
      </c>
      <c r="K2743" s="52">
        <v>45355</v>
      </c>
      <c r="L2743" s="52" t="s">
        <v>343</v>
      </c>
      <c r="M2743" s="51" t="s">
        <v>37</v>
      </c>
      <c r="N2743" s="56" t="s">
        <v>1209</v>
      </c>
      <c r="O2743" s="55">
        <v>45391</v>
      </c>
      <c r="P2743" s="54" t="s">
        <v>1196</v>
      </c>
      <c r="Q2743" s="53">
        <v>170</v>
      </c>
      <c r="R2743" s="52"/>
      <c r="S2743" s="46"/>
      <c r="T2743" s="51"/>
      <c r="U2743" s="50"/>
      <c r="V2743" s="49"/>
      <c r="W2743" s="48"/>
      <c r="X2743" s="47"/>
      <c r="Y2743" s="46"/>
      <c r="Z2743" s="45"/>
      <c r="AA2743" s="44" t="s">
        <v>1253</v>
      </c>
      <c r="AB2743" s="42" t="s">
        <v>1123</v>
      </c>
      <c r="AC2743" s="43" t="s">
        <v>6</v>
      </c>
      <c r="AD2743" s="42" t="s">
        <v>1131</v>
      </c>
      <c r="AE2743" s="41" t="s">
        <v>1193</v>
      </c>
      <c r="AF2743" s="40" t="s">
        <v>2134</v>
      </c>
      <c r="AG2743" s="39">
        <f>IF(P2743="Em Aberto",Q2743,0)+IF(S2743="Em Aberto",T2743,0)+IF(V2743="Em Aberto",W2743,0)+IF(Y2743="Em Aberto",Z2743,0)</f>
        <v>170</v>
      </c>
      <c r="AH2743" s="38"/>
    </row>
    <row r="2744" spans="1:34" customFormat="1" ht="11.25" customHeight="1" x14ac:dyDescent="0.25">
      <c r="A2744" s="30">
        <v>45352</v>
      </c>
      <c r="B2744" s="28"/>
      <c r="C2744" s="27">
        <v>17895933000197</v>
      </c>
      <c r="D2744" s="5" t="s">
        <v>2133</v>
      </c>
      <c r="E2744" s="13" t="s">
        <v>2132</v>
      </c>
      <c r="F2744" s="13">
        <v>7</v>
      </c>
      <c r="G2744" s="36" t="s">
        <v>2131</v>
      </c>
      <c r="H2744" s="34" t="s">
        <v>6</v>
      </c>
      <c r="I2744" s="13" t="s">
        <v>5</v>
      </c>
      <c r="J2744" s="13" t="s">
        <v>10</v>
      </c>
      <c r="K2744" s="19">
        <v>45355</v>
      </c>
      <c r="L2744" s="19" t="s">
        <v>1269</v>
      </c>
      <c r="M2744" s="34" t="s">
        <v>169</v>
      </c>
      <c r="N2744" s="35" t="s">
        <v>1209</v>
      </c>
      <c r="O2744" s="22">
        <v>45391</v>
      </c>
      <c r="P2744" s="21" t="s">
        <v>1125</v>
      </c>
      <c r="Q2744" s="20">
        <v>85.05</v>
      </c>
      <c r="R2744" s="19">
        <v>45421</v>
      </c>
      <c r="S2744" s="13" t="s">
        <v>1125</v>
      </c>
      <c r="T2744" s="34">
        <v>148.79</v>
      </c>
      <c r="U2744" s="17">
        <v>45453</v>
      </c>
      <c r="V2744" s="16" t="s">
        <v>1125</v>
      </c>
      <c r="W2744" s="15">
        <v>171.42</v>
      </c>
      <c r="X2744" s="14"/>
      <c r="Y2744" s="13"/>
      <c r="Z2744" s="33"/>
      <c r="AA2744" s="11" t="s">
        <v>0</v>
      </c>
      <c r="AB2744" s="9" t="s">
        <v>1123</v>
      </c>
      <c r="AC2744" s="10" t="s">
        <v>6</v>
      </c>
      <c r="AD2744" s="9" t="s">
        <v>1131</v>
      </c>
      <c r="AE2744" s="8" t="s">
        <v>1123</v>
      </c>
      <c r="AF2744" s="32" t="s">
        <v>2130</v>
      </c>
      <c r="AG2744" s="6">
        <f>IF(P2744="Em Aberto",Q2744,0)+IF(S2744="Em Aberto",T2744,0)+IF(V2744="Em Aberto",W2744,0)+IF(Y2744="Em Aberto",Z2744,0)</f>
        <v>0</v>
      </c>
      <c r="AH2744" s="28"/>
    </row>
    <row r="2745" spans="1:34" customFormat="1" ht="11.25" customHeight="1" x14ac:dyDescent="0.25">
      <c r="A2745" s="30">
        <v>45352</v>
      </c>
      <c r="B2745" s="28"/>
      <c r="C2745" s="27">
        <v>50625083000182</v>
      </c>
      <c r="D2745" s="5" t="s">
        <v>2129</v>
      </c>
      <c r="E2745" s="13" t="s">
        <v>2128</v>
      </c>
      <c r="F2745" s="13">
        <v>7</v>
      </c>
      <c r="G2745" s="36" t="s">
        <v>2127</v>
      </c>
      <c r="H2745" s="34" t="s">
        <v>6</v>
      </c>
      <c r="I2745" s="13" t="s">
        <v>5</v>
      </c>
      <c r="J2745" s="13" t="s">
        <v>10</v>
      </c>
      <c r="K2745" s="19">
        <v>45355</v>
      </c>
      <c r="L2745" s="19" t="s">
        <v>64</v>
      </c>
      <c r="M2745" s="34" t="s">
        <v>2</v>
      </c>
      <c r="N2745" s="35" t="s">
        <v>1126</v>
      </c>
      <c r="O2745" s="22">
        <v>45391</v>
      </c>
      <c r="P2745" s="21" t="s">
        <v>1125</v>
      </c>
      <c r="Q2745" s="20">
        <v>85.01</v>
      </c>
      <c r="R2745" s="19">
        <v>45421</v>
      </c>
      <c r="S2745" s="13" t="s">
        <v>1125</v>
      </c>
      <c r="T2745" s="34">
        <v>147.13</v>
      </c>
      <c r="U2745" s="17">
        <v>45453</v>
      </c>
      <c r="V2745" s="16" t="s">
        <v>1196</v>
      </c>
      <c r="W2745" s="15">
        <v>136.05000000000001</v>
      </c>
      <c r="X2745" s="14"/>
      <c r="Y2745" s="13"/>
      <c r="Z2745" s="33"/>
      <c r="AA2745" s="11" t="s">
        <v>1195</v>
      </c>
      <c r="AB2745" s="9" t="s">
        <v>1194</v>
      </c>
      <c r="AC2745" s="10" t="s">
        <v>6</v>
      </c>
      <c r="AD2745" s="9" t="s">
        <v>1131</v>
      </c>
      <c r="AE2745" s="8" t="s">
        <v>1193</v>
      </c>
      <c r="AF2745" s="32" t="s">
        <v>2126</v>
      </c>
      <c r="AG2745" s="6">
        <f>IF(P2745="Em Aberto",Q2745,0)+IF(S2745="Em Aberto",T2745,0)+IF(V2745="Em Aberto",W2745,0)+IF(Y2745="Em Aberto",Z2745,0)</f>
        <v>136.05000000000001</v>
      </c>
      <c r="AH2745" s="28"/>
    </row>
    <row r="2746" spans="1:34" customFormat="1" ht="11.25" customHeight="1" x14ac:dyDescent="0.25">
      <c r="A2746" s="30">
        <v>45352</v>
      </c>
      <c r="B2746" s="28"/>
      <c r="C2746" s="27">
        <v>37639477000121</v>
      </c>
      <c r="D2746" s="5" t="s">
        <v>2125</v>
      </c>
      <c r="E2746" s="13" t="s">
        <v>2124</v>
      </c>
      <c r="F2746" s="13">
        <v>7</v>
      </c>
      <c r="G2746" s="36" t="s">
        <v>2123</v>
      </c>
      <c r="H2746" s="34" t="s">
        <v>11</v>
      </c>
      <c r="I2746" s="13" t="s">
        <v>5</v>
      </c>
      <c r="J2746" s="13" t="s">
        <v>10</v>
      </c>
      <c r="K2746" s="19">
        <v>45355</v>
      </c>
      <c r="L2746" s="19" t="s">
        <v>102</v>
      </c>
      <c r="M2746" s="34" t="s">
        <v>37</v>
      </c>
      <c r="N2746" s="35" t="s">
        <v>1209</v>
      </c>
      <c r="O2746" s="22">
        <v>45389</v>
      </c>
      <c r="P2746" s="21" t="s">
        <v>1125</v>
      </c>
      <c r="Q2746" s="20">
        <v>71.959999999999994</v>
      </c>
      <c r="R2746" s="19">
        <v>45419</v>
      </c>
      <c r="S2746" s="13" t="s">
        <v>1125</v>
      </c>
      <c r="T2746" s="34">
        <v>109.86</v>
      </c>
      <c r="U2746" s="17">
        <v>45450</v>
      </c>
      <c r="V2746" s="16" t="s">
        <v>1125</v>
      </c>
      <c r="W2746" s="15">
        <v>109.86</v>
      </c>
      <c r="X2746" s="14"/>
      <c r="Y2746" s="13"/>
      <c r="Z2746" s="33"/>
      <c r="AA2746" s="11" t="s">
        <v>0</v>
      </c>
      <c r="AB2746" s="9" t="s">
        <v>1123</v>
      </c>
      <c r="AC2746" s="10" t="s">
        <v>1140</v>
      </c>
      <c r="AD2746" s="9" t="s">
        <v>1124</v>
      </c>
      <c r="AE2746" s="8" t="s">
        <v>1123</v>
      </c>
      <c r="AF2746" s="32" t="s">
        <v>2122</v>
      </c>
      <c r="AG2746" s="6">
        <f>IF(P2746="Em Aberto",Q2746,0)+IF(S2746="Em Aberto",T2746,0)+IF(V2746="Em Aberto",W2746,0)+IF(Y2746="Em Aberto",Z2746,0)</f>
        <v>0</v>
      </c>
      <c r="AH2746" s="28"/>
    </row>
    <row r="2747" spans="1:34" customFormat="1" ht="11.25" customHeight="1" x14ac:dyDescent="0.25">
      <c r="A2747" s="30">
        <v>45352</v>
      </c>
      <c r="B2747" s="28"/>
      <c r="C2747" s="27">
        <v>15444496000160</v>
      </c>
      <c r="D2747" s="5" t="s">
        <v>2121</v>
      </c>
      <c r="E2747" s="13" t="s">
        <v>2120</v>
      </c>
      <c r="F2747" s="13">
        <v>7</v>
      </c>
      <c r="G2747" s="36" t="s">
        <v>2119</v>
      </c>
      <c r="H2747" s="34" t="s">
        <v>11</v>
      </c>
      <c r="I2747" s="13" t="s">
        <v>5</v>
      </c>
      <c r="J2747" s="13" t="s">
        <v>10</v>
      </c>
      <c r="K2747" s="19">
        <v>45355</v>
      </c>
      <c r="L2747" s="19" t="s">
        <v>3</v>
      </c>
      <c r="M2747" s="34" t="s">
        <v>21</v>
      </c>
      <c r="N2747" s="35" t="s">
        <v>20</v>
      </c>
      <c r="O2747" s="22">
        <v>45391</v>
      </c>
      <c r="P2747" s="21" t="s">
        <v>1125</v>
      </c>
      <c r="Q2747" s="20">
        <v>71.97</v>
      </c>
      <c r="R2747" s="19">
        <v>45421</v>
      </c>
      <c r="S2747" s="13" t="s">
        <v>1125</v>
      </c>
      <c r="T2747" s="34">
        <v>114</v>
      </c>
      <c r="U2747" s="17">
        <v>45453</v>
      </c>
      <c r="V2747" s="16" t="s">
        <v>1125</v>
      </c>
      <c r="W2747" s="15">
        <v>114.96</v>
      </c>
      <c r="X2747" s="14"/>
      <c r="Y2747" s="13"/>
      <c r="Z2747" s="33"/>
      <c r="AA2747" s="11" t="s">
        <v>0</v>
      </c>
      <c r="AB2747" s="9" t="s">
        <v>1123</v>
      </c>
      <c r="AC2747" s="10" t="s">
        <v>1201</v>
      </c>
      <c r="AD2747" s="9" t="s">
        <v>1124</v>
      </c>
      <c r="AE2747" s="8" t="s">
        <v>1123</v>
      </c>
      <c r="AF2747" s="32" t="s">
        <v>2118</v>
      </c>
      <c r="AG2747" s="6">
        <f>IF(P2747="Em Aberto",Q2747,0)+IF(S2747="Em Aberto",T2747,0)+IF(V2747="Em Aberto",W2747,0)+IF(Y2747="Em Aberto",Z2747,0)</f>
        <v>0</v>
      </c>
      <c r="AH2747" s="28"/>
    </row>
    <row r="2748" spans="1:34" customFormat="1" ht="11.25" customHeight="1" x14ac:dyDescent="0.25">
      <c r="A2748" s="30">
        <v>45352</v>
      </c>
      <c r="B2748" s="28"/>
      <c r="C2748" s="27">
        <v>47069637000106</v>
      </c>
      <c r="D2748" s="5" t="s">
        <v>2117</v>
      </c>
      <c r="E2748" s="13" t="s">
        <v>2116</v>
      </c>
      <c r="F2748" s="13">
        <v>7</v>
      </c>
      <c r="G2748" s="36" t="s">
        <v>2115</v>
      </c>
      <c r="H2748" s="34" t="s">
        <v>6</v>
      </c>
      <c r="I2748" s="13" t="s">
        <v>5</v>
      </c>
      <c r="J2748" s="13" t="s">
        <v>10</v>
      </c>
      <c r="K2748" s="19">
        <v>45355</v>
      </c>
      <c r="L2748" s="19" t="s">
        <v>1674</v>
      </c>
      <c r="M2748" s="34" t="s">
        <v>2</v>
      </c>
      <c r="N2748" s="35" t="s">
        <v>1126</v>
      </c>
      <c r="O2748" s="22">
        <v>45391</v>
      </c>
      <c r="P2748" s="21" t="s">
        <v>1125</v>
      </c>
      <c r="Q2748" s="20">
        <v>85.01</v>
      </c>
      <c r="R2748" s="19">
        <v>45421</v>
      </c>
      <c r="S2748" s="13" t="s">
        <v>1125</v>
      </c>
      <c r="T2748" s="34">
        <v>131.66999999999999</v>
      </c>
      <c r="U2748" s="17">
        <v>45453</v>
      </c>
      <c r="V2748" s="16" t="s">
        <v>1125</v>
      </c>
      <c r="W2748" s="15">
        <v>129.77000000000001</v>
      </c>
      <c r="X2748" s="14"/>
      <c r="Y2748" s="13"/>
      <c r="Z2748" s="33"/>
      <c r="AA2748" s="11" t="s">
        <v>0</v>
      </c>
      <c r="AB2748" s="9" t="s">
        <v>1123</v>
      </c>
      <c r="AC2748" s="10" t="s">
        <v>6</v>
      </c>
      <c r="AD2748" s="9" t="s">
        <v>1124</v>
      </c>
      <c r="AE2748" s="8" t="s">
        <v>1123</v>
      </c>
      <c r="AF2748" s="32" t="s">
        <v>2114</v>
      </c>
      <c r="AG2748" s="6">
        <f>IF(P2748="Em Aberto",Q2748,0)+IF(S2748="Em Aberto",T2748,0)+IF(V2748="Em Aberto",W2748,0)+IF(Y2748="Em Aberto",Z2748,0)</f>
        <v>0</v>
      </c>
      <c r="AH2748" s="28"/>
    </row>
    <row r="2749" spans="1:34" customFormat="1" ht="11.25" customHeight="1" x14ac:dyDescent="0.25">
      <c r="A2749" s="30">
        <v>45352</v>
      </c>
      <c r="B2749" s="28"/>
      <c r="C2749" s="27">
        <v>36204752000111</v>
      </c>
      <c r="D2749" s="5" t="s">
        <v>2113</v>
      </c>
      <c r="E2749" s="13" t="s">
        <v>2112</v>
      </c>
      <c r="F2749" s="13">
        <v>7</v>
      </c>
      <c r="G2749" s="36" t="s">
        <v>2111</v>
      </c>
      <c r="H2749" s="34" t="s">
        <v>6</v>
      </c>
      <c r="I2749" s="13" t="s">
        <v>5</v>
      </c>
      <c r="J2749" s="13" t="s">
        <v>10</v>
      </c>
      <c r="K2749" s="19">
        <v>45355</v>
      </c>
      <c r="L2749" s="19" t="s">
        <v>119</v>
      </c>
      <c r="M2749" s="34" t="s">
        <v>21</v>
      </c>
      <c r="N2749" s="35" t="s">
        <v>20</v>
      </c>
      <c r="O2749" s="22">
        <v>45391</v>
      </c>
      <c r="P2749" s="21" t="s">
        <v>1125</v>
      </c>
      <c r="Q2749" s="20">
        <v>83.03</v>
      </c>
      <c r="R2749" s="19">
        <v>45421</v>
      </c>
      <c r="S2749" s="13" t="s">
        <v>1125</v>
      </c>
      <c r="T2749" s="34">
        <v>131.76</v>
      </c>
      <c r="U2749" s="17">
        <v>45453</v>
      </c>
      <c r="V2749" s="16" t="s">
        <v>1125</v>
      </c>
      <c r="W2749" s="15">
        <v>132.47999999999999</v>
      </c>
      <c r="X2749" s="14"/>
      <c r="Y2749" s="13"/>
      <c r="Z2749" s="33"/>
      <c r="AA2749" s="11" t="s">
        <v>0</v>
      </c>
      <c r="AB2749" s="9" t="s">
        <v>1123</v>
      </c>
      <c r="AC2749" s="10" t="s">
        <v>6</v>
      </c>
      <c r="AD2749" s="9" t="s">
        <v>1131</v>
      </c>
      <c r="AE2749" s="8" t="s">
        <v>1123</v>
      </c>
      <c r="AF2749" s="32" t="s">
        <v>2110</v>
      </c>
      <c r="AG2749" s="6">
        <f>IF(P2749="Em Aberto",Q2749,0)+IF(S2749="Em Aberto",T2749,0)+IF(V2749="Em Aberto",W2749,0)+IF(Y2749="Em Aberto",Z2749,0)</f>
        <v>0</v>
      </c>
      <c r="AH2749" s="28"/>
    </row>
    <row r="2750" spans="1:34" customFormat="1" ht="11.25" customHeight="1" x14ac:dyDescent="0.25">
      <c r="A2750" s="30">
        <v>45352</v>
      </c>
      <c r="B2750" s="28"/>
      <c r="C2750" s="27">
        <v>16926361000101</v>
      </c>
      <c r="D2750" s="5" t="s">
        <v>2109</v>
      </c>
      <c r="E2750" s="13" t="s">
        <v>2108</v>
      </c>
      <c r="F2750" s="13">
        <v>7</v>
      </c>
      <c r="G2750" s="36" t="s">
        <v>2107</v>
      </c>
      <c r="H2750" s="34" t="s">
        <v>6</v>
      </c>
      <c r="I2750" s="13" t="s">
        <v>5</v>
      </c>
      <c r="J2750" s="13" t="s">
        <v>10</v>
      </c>
      <c r="K2750" s="19">
        <v>45355</v>
      </c>
      <c r="L2750" s="19" t="s">
        <v>2106</v>
      </c>
      <c r="M2750" s="34" t="s">
        <v>153</v>
      </c>
      <c r="N2750" s="35" t="s">
        <v>1126</v>
      </c>
      <c r="O2750" s="22">
        <v>45391</v>
      </c>
      <c r="P2750" s="21" t="s">
        <v>1125</v>
      </c>
      <c r="Q2750" s="20">
        <v>71.930000000000007</v>
      </c>
      <c r="R2750" s="19">
        <v>45421</v>
      </c>
      <c r="S2750" s="13" t="s">
        <v>1125</v>
      </c>
      <c r="T2750" s="34">
        <v>109.81</v>
      </c>
      <c r="U2750" s="17">
        <v>45453</v>
      </c>
      <c r="V2750" s="16" t="s">
        <v>1125</v>
      </c>
      <c r="W2750" s="15">
        <v>109.81</v>
      </c>
      <c r="X2750" s="14"/>
      <c r="Y2750" s="13"/>
      <c r="Z2750" s="33"/>
      <c r="AA2750" s="11" t="s">
        <v>0</v>
      </c>
      <c r="AB2750" s="9" t="s">
        <v>1123</v>
      </c>
      <c r="AC2750" s="10" t="s">
        <v>1201</v>
      </c>
      <c r="AD2750" s="9" t="s">
        <v>1124</v>
      </c>
      <c r="AE2750" s="8" t="s">
        <v>1123</v>
      </c>
      <c r="AF2750" s="32" t="s">
        <v>2105</v>
      </c>
      <c r="AG2750" s="6">
        <f>IF(P2750="Em Aberto",Q2750,0)+IF(S2750="Em Aberto",T2750,0)+IF(V2750="Em Aberto",W2750,0)+IF(Y2750="Em Aberto",Z2750,0)</f>
        <v>0</v>
      </c>
      <c r="AH2750" s="28"/>
    </row>
    <row r="2751" spans="1:34" customFormat="1" ht="11.25" customHeight="1" x14ac:dyDescent="0.25">
      <c r="A2751" s="30">
        <v>45352</v>
      </c>
      <c r="B2751" s="28"/>
      <c r="C2751" s="27">
        <v>34354779000165</v>
      </c>
      <c r="D2751" s="5" t="s">
        <v>2104</v>
      </c>
      <c r="E2751" s="13" t="s">
        <v>2103</v>
      </c>
      <c r="F2751" s="13">
        <v>7</v>
      </c>
      <c r="G2751" s="36" t="s">
        <v>2102</v>
      </c>
      <c r="H2751" s="34" t="s">
        <v>6</v>
      </c>
      <c r="I2751" s="13" t="s">
        <v>5</v>
      </c>
      <c r="J2751" s="13" t="s">
        <v>10</v>
      </c>
      <c r="K2751" s="19">
        <v>45355</v>
      </c>
      <c r="L2751" s="19" t="s">
        <v>1295</v>
      </c>
      <c r="M2751" s="34" t="s">
        <v>15</v>
      </c>
      <c r="N2751" s="35" t="s">
        <v>1209</v>
      </c>
      <c r="O2751" s="22">
        <v>45391</v>
      </c>
      <c r="P2751" s="21" t="s">
        <v>1125</v>
      </c>
      <c r="Q2751" s="20">
        <v>85.07</v>
      </c>
      <c r="R2751" s="19">
        <v>45421</v>
      </c>
      <c r="S2751" s="13" t="s">
        <v>1125</v>
      </c>
      <c r="T2751" s="34">
        <v>131.57</v>
      </c>
      <c r="U2751" s="17">
        <v>45453</v>
      </c>
      <c r="V2751" s="16" t="s">
        <v>1125</v>
      </c>
      <c r="W2751" s="15">
        <v>129.84</v>
      </c>
      <c r="X2751" s="14"/>
      <c r="Y2751" s="13"/>
      <c r="Z2751" s="33"/>
      <c r="AA2751" s="11" t="s">
        <v>0</v>
      </c>
      <c r="AB2751" s="9" t="s">
        <v>1123</v>
      </c>
      <c r="AC2751" s="10" t="s">
        <v>6</v>
      </c>
      <c r="AD2751" s="9" t="s">
        <v>1124</v>
      </c>
      <c r="AE2751" s="8" t="s">
        <v>1123</v>
      </c>
      <c r="AF2751" s="32" t="s">
        <v>2101</v>
      </c>
      <c r="AG2751" s="6">
        <f>IF(P2751="Em Aberto",Q2751,0)+IF(S2751="Em Aberto",T2751,0)+IF(V2751="Em Aberto",W2751,0)+IF(Y2751="Em Aberto",Z2751,0)</f>
        <v>0</v>
      </c>
      <c r="AH2751" s="28"/>
    </row>
    <row r="2752" spans="1:34" customFormat="1" ht="11.25" customHeight="1" x14ac:dyDescent="0.25">
      <c r="A2752" s="30">
        <v>45352</v>
      </c>
      <c r="B2752" s="28"/>
      <c r="C2752" s="27">
        <v>51581892000100</v>
      </c>
      <c r="D2752" s="5" t="s">
        <v>2100</v>
      </c>
      <c r="E2752" s="13" t="s">
        <v>2099</v>
      </c>
      <c r="F2752" s="13">
        <v>7</v>
      </c>
      <c r="G2752" s="36" t="s">
        <v>2098</v>
      </c>
      <c r="H2752" s="34" t="s">
        <v>11</v>
      </c>
      <c r="I2752" s="13" t="s">
        <v>5</v>
      </c>
      <c r="J2752" s="13" t="s">
        <v>10</v>
      </c>
      <c r="K2752" s="19">
        <v>45355</v>
      </c>
      <c r="L2752" s="19" t="s">
        <v>1691</v>
      </c>
      <c r="M2752" s="34" t="s">
        <v>29</v>
      </c>
      <c r="N2752" s="35" t="s">
        <v>1126</v>
      </c>
      <c r="O2752" s="22">
        <v>45391</v>
      </c>
      <c r="P2752" s="21" t="s">
        <v>1125</v>
      </c>
      <c r="Q2752" s="20">
        <v>85.06</v>
      </c>
      <c r="R2752" s="19">
        <v>45421</v>
      </c>
      <c r="S2752" s="13" t="s">
        <v>1125</v>
      </c>
      <c r="T2752" s="34">
        <v>131.71</v>
      </c>
      <c r="U2752" s="17">
        <v>45453</v>
      </c>
      <c r="V2752" s="16" t="s">
        <v>1125</v>
      </c>
      <c r="W2752" s="15">
        <v>47.66</v>
      </c>
      <c r="X2752" s="14"/>
      <c r="Y2752" s="13"/>
      <c r="Z2752" s="33"/>
      <c r="AA2752" s="11" t="s">
        <v>0</v>
      </c>
      <c r="AB2752" s="9" t="s">
        <v>1123</v>
      </c>
      <c r="AC2752" s="10" t="s">
        <v>1201</v>
      </c>
      <c r="AD2752" s="9" t="s">
        <v>1124</v>
      </c>
      <c r="AE2752" s="8" t="s">
        <v>1123</v>
      </c>
      <c r="AF2752" s="32" t="s">
        <v>2097</v>
      </c>
      <c r="AG2752" s="6">
        <f>IF(P2752="Em Aberto",Q2752,0)+IF(S2752="Em Aberto",T2752,0)+IF(V2752="Em Aberto",W2752,0)+IF(Y2752="Em Aberto",Z2752,0)</f>
        <v>0</v>
      </c>
      <c r="AH2752" s="28"/>
    </row>
    <row r="2753" spans="1:34" customFormat="1" ht="11.25" customHeight="1" x14ac:dyDescent="0.25">
      <c r="A2753" s="30">
        <v>45352</v>
      </c>
      <c r="B2753" s="28"/>
      <c r="C2753" s="27">
        <v>49044188000169</v>
      </c>
      <c r="D2753" s="5" t="s">
        <v>2096</v>
      </c>
      <c r="E2753" s="13" t="s">
        <v>2095</v>
      </c>
      <c r="F2753" s="13">
        <v>7</v>
      </c>
      <c r="G2753" s="36" t="s">
        <v>2094</v>
      </c>
      <c r="H2753" s="34" t="s">
        <v>6</v>
      </c>
      <c r="I2753" s="13" t="s">
        <v>5</v>
      </c>
      <c r="J2753" s="13" t="s">
        <v>10</v>
      </c>
      <c r="K2753" s="19">
        <v>45355</v>
      </c>
      <c r="L2753" s="19" t="s">
        <v>102</v>
      </c>
      <c r="M2753" s="34" t="s">
        <v>1519</v>
      </c>
      <c r="N2753" s="35" t="s">
        <v>1209</v>
      </c>
      <c r="O2753" s="22">
        <v>45391</v>
      </c>
      <c r="P2753" s="21" t="s">
        <v>1125</v>
      </c>
      <c r="Q2753" s="20">
        <v>71.900000000000006</v>
      </c>
      <c r="R2753" s="19">
        <v>45421</v>
      </c>
      <c r="S2753" s="13" t="s">
        <v>1125</v>
      </c>
      <c r="T2753" s="34">
        <v>111.41</v>
      </c>
      <c r="U2753" s="17">
        <v>45453</v>
      </c>
      <c r="V2753" s="16" t="s">
        <v>1125</v>
      </c>
      <c r="W2753" s="15">
        <v>112.17</v>
      </c>
      <c r="X2753" s="14"/>
      <c r="Y2753" s="13"/>
      <c r="Z2753" s="33"/>
      <c r="AA2753" s="11" t="s">
        <v>0</v>
      </c>
      <c r="AB2753" s="9" t="s">
        <v>1123</v>
      </c>
      <c r="AC2753" s="10" t="s">
        <v>6</v>
      </c>
      <c r="AD2753" s="9" t="s">
        <v>1131</v>
      </c>
      <c r="AE2753" s="8" t="s">
        <v>1123</v>
      </c>
      <c r="AF2753" s="32" t="s">
        <v>2093</v>
      </c>
      <c r="AG2753" s="6">
        <f>IF(P2753="Em Aberto",Q2753,0)+IF(S2753="Em Aberto",T2753,0)+IF(V2753="Em Aberto",W2753,0)+IF(Y2753="Em Aberto",Z2753,0)</f>
        <v>0</v>
      </c>
      <c r="AH2753" s="28"/>
    </row>
    <row r="2754" spans="1:34" customFormat="1" ht="11.25" customHeight="1" x14ac:dyDescent="0.25">
      <c r="A2754" s="30">
        <v>45352</v>
      </c>
      <c r="B2754" s="28"/>
      <c r="C2754" s="36">
        <v>48936691000166</v>
      </c>
      <c r="D2754" s="5" t="s">
        <v>2092</v>
      </c>
      <c r="E2754" s="13" t="s">
        <v>2091</v>
      </c>
      <c r="F2754" s="13">
        <v>7</v>
      </c>
      <c r="G2754" s="36" t="s">
        <v>2090</v>
      </c>
      <c r="H2754" s="34" t="s">
        <v>11</v>
      </c>
      <c r="I2754" s="13" t="s">
        <v>5</v>
      </c>
      <c r="J2754" s="13" t="s">
        <v>10</v>
      </c>
      <c r="K2754" s="19">
        <v>45356</v>
      </c>
      <c r="L2754" s="19" t="s">
        <v>3</v>
      </c>
      <c r="M2754" s="34" t="s">
        <v>2</v>
      </c>
      <c r="N2754" s="35" t="s">
        <v>1126</v>
      </c>
      <c r="O2754" s="22">
        <v>45391</v>
      </c>
      <c r="P2754" s="21" t="s">
        <v>1125</v>
      </c>
      <c r="Q2754" s="20">
        <v>136.41999999999999</v>
      </c>
      <c r="R2754" s="19">
        <v>45421</v>
      </c>
      <c r="S2754" s="13" t="s">
        <v>1125</v>
      </c>
      <c r="T2754" s="34">
        <v>220.45</v>
      </c>
      <c r="U2754" s="17">
        <v>45453</v>
      </c>
      <c r="V2754" s="16" t="s">
        <v>1125</v>
      </c>
      <c r="W2754" s="15">
        <v>222.57</v>
      </c>
      <c r="X2754" s="14"/>
      <c r="Y2754" s="13"/>
      <c r="Z2754" s="33"/>
      <c r="AA2754" s="11" t="s">
        <v>0</v>
      </c>
      <c r="AB2754" s="9" t="s">
        <v>1123</v>
      </c>
      <c r="AC2754" s="10" t="s">
        <v>1201</v>
      </c>
      <c r="AD2754" s="9" t="s">
        <v>1131</v>
      </c>
      <c r="AE2754" s="8" t="s">
        <v>1123</v>
      </c>
      <c r="AF2754" s="32" t="s">
        <v>2089</v>
      </c>
      <c r="AG2754" s="6">
        <f>IF(P2754="Em Aberto",Q2754,0)+IF(S2754="Em Aberto",T2754,0)+IF(V2754="Em Aberto",W2754,0)+IF(Y2754="Em Aberto",Z2754,0)</f>
        <v>0</v>
      </c>
      <c r="AH2754" s="28"/>
    </row>
    <row r="2755" spans="1:34" customFormat="1" ht="11.25" customHeight="1" x14ac:dyDescent="0.25">
      <c r="A2755" s="30">
        <v>45352</v>
      </c>
      <c r="B2755" s="28"/>
      <c r="C2755" s="27">
        <v>10403187000128</v>
      </c>
      <c r="D2755" s="5" t="s">
        <v>2088</v>
      </c>
      <c r="E2755" s="13" t="s">
        <v>2087</v>
      </c>
      <c r="F2755" s="13">
        <v>11</v>
      </c>
      <c r="G2755" s="36" t="s">
        <v>2086</v>
      </c>
      <c r="H2755" s="34" t="s">
        <v>11</v>
      </c>
      <c r="I2755" s="13" t="s">
        <v>5</v>
      </c>
      <c r="J2755" s="13" t="s">
        <v>10</v>
      </c>
      <c r="K2755" s="19">
        <v>45356</v>
      </c>
      <c r="L2755" s="19" t="s">
        <v>102</v>
      </c>
      <c r="M2755" s="34" t="s">
        <v>2</v>
      </c>
      <c r="N2755" s="35" t="s">
        <v>1126</v>
      </c>
      <c r="O2755" s="22">
        <v>45393</v>
      </c>
      <c r="P2755" s="21" t="s">
        <v>1125</v>
      </c>
      <c r="Q2755" s="20">
        <v>55.67</v>
      </c>
      <c r="R2755" s="19">
        <v>45423</v>
      </c>
      <c r="S2755" s="13" t="s">
        <v>1125</v>
      </c>
      <c r="T2755" s="34">
        <v>89.71</v>
      </c>
      <c r="U2755" s="17">
        <v>45454</v>
      </c>
      <c r="V2755" s="16" t="s">
        <v>1125</v>
      </c>
      <c r="W2755" s="15">
        <v>89.71</v>
      </c>
      <c r="X2755" s="14"/>
      <c r="Y2755" s="13"/>
      <c r="Z2755" s="33"/>
      <c r="AA2755" s="11" t="s">
        <v>0</v>
      </c>
      <c r="AB2755" s="9" t="s">
        <v>1123</v>
      </c>
      <c r="AC2755" s="10" t="s">
        <v>1140</v>
      </c>
      <c r="AD2755" s="9" t="s">
        <v>1131</v>
      </c>
      <c r="AE2755" s="8" t="s">
        <v>1123</v>
      </c>
      <c r="AF2755" s="32" t="s">
        <v>2085</v>
      </c>
      <c r="AG2755" s="6">
        <f>IF(P2755="Em Aberto",Q2755,0)+IF(S2755="Em Aberto",T2755,0)+IF(V2755="Em Aberto",W2755,0)+IF(Y2755="Em Aberto",Z2755,0)</f>
        <v>0</v>
      </c>
      <c r="AH2755" s="28"/>
    </row>
    <row r="2756" spans="1:34" customFormat="1" ht="11.25" customHeight="1" x14ac:dyDescent="0.25">
      <c r="A2756" s="30">
        <v>45352</v>
      </c>
      <c r="B2756" s="28"/>
      <c r="C2756" s="27">
        <v>53042807000153</v>
      </c>
      <c r="D2756" s="5" t="s">
        <v>2084</v>
      </c>
      <c r="E2756" s="13" t="s">
        <v>2083</v>
      </c>
      <c r="F2756" s="13">
        <v>11</v>
      </c>
      <c r="G2756" s="36" t="s">
        <v>2082</v>
      </c>
      <c r="H2756" s="34" t="s">
        <v>6</v>
      </c>
      <c r="I2756" s="13" t="s">
        <v>5</v>
      </c>
      <c r="J2756" s="13" t="s">
        <v>10</v>
      </c>
      <c r="K2756" s="19">
        <v>45356</v>
      </c>
      <c r="L2756" s="19" t="s">
        <v>22</v>
      </c>
      <c r="M2756" s="34" t="s">
        <v>37</v>
      </c>
      <c r="N2756" s="35" t="s">
        <v>1209</v>
      </c>
      <c r="O2756" s="22">
        <v>45393</v>
      </c>
      <c r="P2756" s="21" t="s">
        <v>1125</v>
      </c>
      <c r="Q2756" s="20">
        <v>80.569999999999993</v>
      </c>
      <c r="R2756" s="19">
        <v>45425</v>
      </c>
      <c r="S2756" s="13" t="s">
        <v>1196</v>
      </c>
      <c r="T2756" s="34">
        <v>129.82</v>
      </c>
      <c r="U2756" s="17">
        <v>45455</v>
      </c>
      <c r="V2756" s="16" t="s">
        <v>1196</v>
      </c>
      <c r="W2756" s="15">
        <v>131.79</v>
      </c>
      <c r="X2756" s="14"/>
      <c r="Y2756" s="13"/>
      <c r="Z2756" s="33"/>
      <c r="AA2756" s="11" t="s">
        <v>1195</v>
      </c>
      <c r="AB2756" s="9" t="s">
        <v>1285</v>
      </c>
      <c r="AC2756" s="10" t="s">
        <v>6</v>
      </c>
      <c r="AD2756" s="9" t="s">
        <v>1131</v>
      </c>
      <c r="AE2756" s="8" t="s">
        <v>1193</v>
      </c>
      <c r="AF2756" s="32" t="s">
        <v>2081</v>
      </c>
      <c r="AG2756" s="6">
        <f>IF(P2756="Em Aberto",Q2756,0)+IF(S2756="Em Aberto",T2756,0)+IF(V2756="Em Aberto",W2756,0)+IF(Y2756="Em Aberto",Z2756,0)</f>
        <v>261.61</v>
      </c>
      <c r="AH2756" s="28"/>
    </row>
    <row r="2757" spans="1:34" customFormat="1" ht="11.25" customHeight="1" x14ac:dyDescent="0.25">
      <c r="A2757" s="30">
        <v>45352</v>
      </c>
      <c r="B2757" s="28"/>
      <c r="C2757" s="27">
        <v>27811532000165</v>
      </c>
      <c r="D2757" s="5" t="s">
        <v>2080</v>
      </c>
      <c r="E2757" s="13" t="s">
        <v>2079</v>
      </c>
      <c r="F2757" s="13">
        <v>11</v>
      </c>
      <c r="G2757" s="36" t="s">
        <v>2078</v>
      </c>
      <c r="H2757" s="34" t="s">
        <v>6</v>
      </c>
      <c r="I2757" s="13" t="s">
        <v>5</v>
      </c>
      <c r="J2757" s="13" t="s">
        <v>10</v>
      </c>
      <c r="K2757" s="19">
        <v>45356</v>
      </c>
      <c r="L2757" s="19" t="s">
        <v>68</v>
      </c>
      <c r="M2757" s="34" t="s">
        <v>15</v>
      </c>
      <c r="N2757" s="35" t="s">
        <v>1209</v>
      </c>
      <c r="O2757" s="22">
        <v>45393</v>
      </c>
      <c r="P2757" s="21" t="s">
        <v>1125</v>
      </c>
      <c r="Q2757" s="20">
        <v>68.19</v>
      </c>
      <c r="R2757" s="19">
        <v>45425</v>
      </c>
      <c r="S2757" s="13" t="s">
        <v>1125</v>
      </c>
      <c r="T2757" s="34">
        <v>111.3</v>
      </c>
      <c r="U2757" s="17">
        <v>45455</v>
      </c>
      <c r="V2757" s="16" t="s">
        <v>1125</v>
      </c>
      <c r="W2757" s="15">
        <v>109.86</v>
      </c>
      <c r="X2757" s="14"/>
      <c r="Y2757" s="13"/>
      <c r="Z2757" s="33"/>
      <c r="AA2757" s="11" t="s">
        <v>0</v>
      </c>
      <c r="AB2757" s="9" t="s">
        <v>1123</v>
      </c>
      <c r="AC2757" s="10" t="s">
        <v>6</v>
      </c>
      <c r="AD2757" s="9" t="s">
        <v>1131</v>
      </c>
      <c r="AE2757" s="8" t="s">
        <v>1123</v>
      </c>
      <c r="AF2757" s="32" t="s">
        <v>2077</v>
      </c>
      <c r="AG2757" s="6">
        <f>IF(P2757="Em Aberto",Q2757,0)+IF(S2757="Em Aberto",T2757,0)+IF(V2757="Em Aberto",W2757,0)+IF(Y2757="Em Aberto",Z2757,0)</f>
        <v>0</v>
      </c>
      <c r="AH2757" s="28"/>
    </row>
    <row r="2758" spans="1:34" customFormat="1" ht="11.25" customHeight="1" x14ac:dyDescent="0.25">
      <c r="A2758" s="30">
        <v>45352</v>
      </c>
      <c r="B2758" s="28"/>
      <c r="C2758" s="36">
        <v>42248133000121</v>
      </c>
      <c r="D2758" s="5" t="s">
        <v>2076</v>
      </c>
      <c r="E2758" s="13" t="s">
        <v>2075</v>
      </c>
      <c r="F2758" s="13">
        <v>11</v>
      </c>
      <c r="G2758" s="36" t="s">
        <v>2074</v>
      </c>
      <c r="H2758" s="34" t="s">
        <v>6</v>
      </c>
      <c r="I2758" s="13" t="s">
        <v>5</v>
      </c>
      <c r="J2758" s="13" t="s">
        <v>10</v>
      </c>
      <c r="K2758" s="19">
        <v>45356</v>
      </c>
      <c r="L2758" s="19" t="s">
        <v>46</v>
      </c>
      <c r="M2758" s="34" t="s">
        <v>15</v>
      </c>
      <c r="N2758" s="35" t="s">
        <v>1209</v>
      </c>
      <c r="O2758" s="22">
        <v>45393</v>
      </c>
      <c r="P2758" s="21" t="s">
        <v>1125</v>
      </c>
      <c r="Q2758" s="20">
        <v>80.59</v>
      </c>
      <c r="R2758" s="19">
        <v>45425</v>
      </c>
      <c r="S2758" s="13" t="s">
        <v>1196</v>
      </c>
      <c r="T2758" s="34">
        <v>129.84</v>
      </c>
      <c r="U2758" s="17">
        <v>45455</v>
      </c>
      <c r="V2758" s="16" t="s">
        <v>1196</v>
      </c>
      <c r="W2758" s="15">
        <v>131.9</v>
      </c>
      <c r="X2758" s="14"/>
      <c r="Y2758" s="13"/>
      <c r="Z2758" s="33"/>
      <c r="AA2758" s="11" t="s">
        <v>1195</v>
      </c>
      <c r="AB2758" s="9" t="s">
        <v>1285</v>
      </c>
      <c r="AC2758" s="10" t="s">
        <v>6</v>
      </c>
      <c r="AD2758" s="9" t="s">
        <v>1131</v>
      </c>
      <c r="AE2758" s="8" t="s">
        <v>1193</v>
      </c>
      <c r="AF2758" s="32" t="s">
        <v>2073</v>
      </c>
      <c r="AG2758" s="6">
        <f>IF(P2758="Em Aberto",Q2758,0)+IF(S2758="Em Aberto",T2758,0)+IF(V2758="Em Aberto",W2758,0)+IF(Y2758="Em Aberto",Z2758,0)</f>
        <v>261.74</v>
      </c>
      <c r="AH2758" s="28"/>
    </row>
    <row r="2759" spans="1:34" customFormat="1" ht="11.25" customHeight="1" x14ac:dyDescent="0.25">
      <c r="A2759" s="30">
        <v>45352</v>
      </c>
      <c r="B2759" s="28"/>
      <c r="C2759" s="27">
        <v>52681437000131</v>
      </c>
      <c r="D2759" s="5" t="s">
        <v>2072</v>
      </c>
      <c r="E2759" s="13" t="s">
        <v>2071</v>
      </c>
      <c r="F2759" s="13">
        <v>11</v>
      </c>
      <c r="G2759" s="36" t="s">
        <v>2070</v>
      </c>
      <c r="H2759" s="34" t="s">
        <v>6</v>
      </c>
      <c r="I2759" s="13" t="s">
        <v>5</v>
      </c>
      <c r="J2759" s="13" t="s">
        <v>10</v>
      </c>
      <c r="K2759" s="19">
        <v>45356</v>
      </c>
      <c r="L2759" s="19" t="s">
        <v>90</v>
      </c>
      <c r="M2759" s="34" t="s">
        <v>37</v>
      </c>
      <c r="N2759" s="35" t="s">
        <v>1209</v>
      </c>
      <c r="O2759" s="22">
        <v>45393</v>
      </c>
      <c r="P2759" s="21" t="s">
        <v>1196</v>
      </c>
      <c r="Q2759" s="20">
        <v>80.569999999999993</v>
      </c>
      <c r="R2759" s="19">
        <v>45425</v>
      </c>
      <c r="S2759" s="13" t="s">
        <v>1196</v>
      </c>
      <c r="T2759" s="34">
        <v>129.82</v>
      </c>
      <c r="U2759" s="17"/>
      <c r="V2759" s="16"/>
      <c r="W2759" s="15"/>
      <c r="X2759" s="14"/>
      <c r="Y2759" s="13"/>
      <c r="Z2759" s="33"/>
      <c r="AA2759" s="11" t="s">
        <v>1195</v>
      </c>
      <c r="AB2759" s="9" t="s">
        <v>1380</v>
      </c>
      <c r="AC2759" s="10" t="s">
        <v>6</v>
      </c>
      <c r="AD2759" s="9" t="s">
        <v>1131</v>
      </c>
      <c r="AE2759" s="8" t="s">
        <v>1193</v>
      </c>
      <c r="AF2759" s="32" t="s">
        <v>2069</v>
      </c>
      <c r="AG2759" s="6">
        <f>IF(P2759="Em Aberto",Q2759,0)+IF(S2759="Em Aberto",T2759,0)+IF(V2759="Em Aberto",W2759,0)+IF(Y2759="Em Aberto",Z2759,0)</f>
        <v>210.39</v>
      </c>
      <c r="AH2759" s="28"/>
    </row>
    <row r="2760" spans="1:34" customFormat="1" ht="11.25" customHeight="1" x14ac:dyDescent="0.25">
      <c r="A2760" s="30">
        <v>45352</v>
      </c>
      <c r="B2760" s="28"/>
      <c r="C2760" s="27">
        <v>42020896000110</v>
      </c>
      <c r="D2760" s="5" t="s">
        <v>2068</v>
      </c>
      <c r="E2760" s="13" t="s">
        <v>2067</v>
      </c>
      <c r="F2760" s="13">
        <v>11</v>
      </c>
      <c r="G2760" s="36" t="s">
        <v>2066</v>
      </c>
      <c r="H2760" s="34" t="s">
        <v>6</v>
      </c>
      <c r="I2760" s="13" t="s">
        <v>5</v>
      </c>
      <c r="J2760" s="13" t="s">
        <v>10</v>
      </c>
      <c r="K2760" s="19">
        <v>45356</v>
      </c>
      <c r="L2760" s="19" t="s">
        <v>736</v>
      </c>
      <c r="M2760" s="34" t="s">
        <v>29</v>
      </c>
      <c r="N2760" s="35" t="s">
        <v>1126</v>
      </c>
      <c r="O2760" s="22">
        <v>45393</v>
      </c>
      <c r="P2760" s="21" t="s">
        <v>1125</v>
      </c>
      <c r="Q2760" s="20">
        <v>68.14</v>
      </c>
      <c r="R2760" s="19">
        <v>45425</v>
      </c>
      <c r="S2760" s="13" t="s">
        <v>1125</v>
      </c>
      <c r="T2760" s="34">
        <v>109.81</v>
      </c>
      <c r="U2760" s="17">
        <v>45455</v>
      </c>
      <c r="V2760" s="16" t="s">
        <v>1125</v>
      </c>
      <c r="W2760" s="15">
        <v>112.08</v>
      </c>
      <c r="X2760" s="14"/>
      <c r="Y2760" s="13"/>
      <c r="Z2760" s="33"/>
      <c r="AA2760" s="11" t="s">
        <v>0</v>
      </c>
      <c r="AB2760" s="9" t="s">
        <v>1123</v>
      </c>
      <c r="AC2760" s="10" t="s">
        <v>1201</v>
      </c>
      <c r="AD2760" s="9" t="s">
        <v>1131</v>
      </c>
      <c r="AE2760" s="8" t="s">
        <v>1123</v>
      </c>
      <c r="AF2760" s="32" t="s">
        <v>2065</v>
      </c>
      <c r="AG2760" s="6">
        <f>IF(P2760="Em Aberto",Q2760,0)+IF(S2760="Em Aberto",T2760,0)+IF(V2760="Em Aberto",W2760,0)+IF(Y2760="Em Aberto",Z2760,0)</f>
        <v>0</v>
      </c>
      <c r="AH2760" s="28"/>
    </row>
    <row r="2761" spans="1:34" customFormat="1" ht="11.25" customHeight="1" x14ac:dyDescent="0.25">
      <c r="A2761" s="30">
        <v>45352</v>
      </c>
      <c r="B2761" s="28"/>
      <c r="C2761" s="27">
        <v>53119188000158</v>
      </c>
      <c r="D2761" s="5" t="s">
        <v>2064</v>
      </c>
      <c r="E2761" s="13">
        <v>1984469</v>
      </c>
      <c r="F2761" s="13">
        <v>11</v>
      </c>
      <c r="G2761" s="36" t="s">
        <v>2063</v>
      </c>
      <c r="H2761" s="34" t="s">
        <v>6</v>
      </c>
      <c r="I2761" s="13" t="s">
        <v>5</v>
      </c>
      <c r="J2761" s="13" t="s">
        <v>4</v>
      </c>
      <c r="K2761" s="19">
        <v>45357</v>
      </c>
      <c r="L2761" s="19" t="s">
        <v>102</v>
      </c>
      <c r="M2761" s="34" t="s">
        <v>15</v>
      </c>
      <c r="N2761" s="35" t="s">
        <v>1209</v>
      </c>
      <c r="O2761" s="22">
        <v>45393</v>
      </c>
      <c r="P2761" s="21" t="s">
        <v>1125</v>
      </c>
      <c r="Q2761" s="20">
        <v>130</v>
      </c>
      <c r="R2761" s="19">
        <v>45423</v>
      </c>
      <c r="S2761" s="13" t="s">
        <v>1125</v>
      </c>
      <c r="T2761" s="34">
        <v>130</v>
      </c>
      <c r="U2761" s="17">
        <v>45454</v>
      </c>
      <c r="V2761" s="16" t="s">
        <v>1125</v>
      </c>
      <c r="W2761" s="15">
        <v>130</v>
      </c>
      <c r="X2761" s="14"/>
      <c r="Y2761" s="13"/>
      <c r="Z2761" s="33"/>
      <c r="AA2761" s="11" t="s">
        <v>0</v>
      </c>
      <c r="AB2761" s="9" t="s">
        <v>1123</v>
      </c>
      <c r="AC2761" s="10" t="s">
        <v>6</v>
      </c>
      <c r="AD2761" s="9" t="s">
        <v>1124</v>
      </c>
      <c r="AE2761" s="8" t="s">
        <v>1123</v>
      </c>
      <c r="AF2761" s="32" t="s">
        <v>2062</v>
      </c>
      <c r="AG2761" s="6">
        <f>IF(P2761="Em Aberto",Q2761,0)+IF(S2761="Em Aberto",T2761,0)+IF(V2761="Em Aberto",W2761,0)+IF(Y2761="Em Aberto",Z2761,0)</f>
        <v>0</v>
      </c>
      <c r="AH2761" s="28"/>
    </row>
    <row r="2762" spans="1:34" s="37" customFormat="1" ht="11.25" customHeight="1" x14ac:dyDescent="0.25">
      <c r="A2762" s="59">
        <v>45352</v>
      </c>
      <c r="B2762" s="28"/>
      <c r="C2762" s="60">
        <v>51744804000136</v>
      </c>
      <c r="D2762" s="58" t="s">
        <v>2061</v>
      </c>
      <c r="E2762" s="46">
        <v>2079406</v>
      </c>
      <c r="F2762" s="46">
        <v>11</v>
      </c>
      <c r="G2762" s="57" t="s">
        <v>2060</v>
      </c>
      <c r="H2762" s="51" t="s">
        <v>6</v>
      </c>
      <c r="I2762" s="46" t="s">
        <v>5</v>
      </c>
      <c r="J2762" s="46" t="s">
        <v>4</v>
      </c>
      <c r="K2762" s="52">
        <v>45357</v>
      </c>
      <c r="L2762" s="52" t="s">
        <v>85</v>
      </c>
      <c r="M2762" s="51" t="s">
        <v>29</v>
      </c>
      <c r="N2762" s="56" t="s">
        <v>1126</v>
      </c>
      <c r="O2762" s="55">
        <v>45393</v>
      </c>
      <c r="P2762" s="54" t="s">
        <v>1196</v>
      </c>
      <c r="Q2762" s="53">
        <v>170</v>
      </c>
      <c r="R2762" s="52"/>
      <c r="S2762" s="46"/>
      <c r="T2762" s="51"/>
      <c r="U2762" s="50"/>
      <c r="V2762" s="49"/>
      <c r="W2762" s="48"/>
      <c r="X2762" s="47"/>
      <c r="Y2762" s="46"/>
      <c r="Z2762" s="45"/>
      <c r="AA2762" s="44" t="s">
        <v>1253</v>
      </c>
      <c r="AB2762" s="42" t="s">
        <v>1123</v>
      </c>
      <c r="AC2762" s="43" t="s">
        <v>6</v>
      </c>
      <c r="AD2762" s="42" t="s">
        <v>1124</v>
      </c>
      <c r="AE2762" s="41" t="s">
        <v>1193</v>
      </c>
      <c r="AF2762" s="40" t="s">
        <v>2059</v>
      </c>
      <c r="AG2762" s="39">
        <f>IF(P2762="Em Aberto",Q2762,0)+IF(S2762="Em Aberto",T2762,0)+IF(V2762="Em Aberto",W2762,0)+IF(Y2762="Em Aberto",Z2762,0)</f>
        <v>170</v>
      </c>
      <c r="AH2762" s="38"/>
    </row>
    <row r="2763" spans="1:34" customFormat="1" ht="11.25" customHeight="1" x14ac:dyDescent="0.25">
      <c r="A2763" s="30">
        <v>45352</v>
      </c>
      <c r="B2763" s="28"/>
      <c r="C2763" s="27">
        <v>24588096000119</v>
      </c>
      <c r="D2763" s="5" t="s">
        <v>2058</v>
      </c>
      <c r="E2763" s="13">
        <v>2082198</v>
      </c>
      <c r="F2763" s="13">
        <v>11</v>
      </c>
      <c r="G2763" s="36" t="s">
        <v>2057</v>
      </c>
      <c r="H2763" s="34" t="s">
        <v>6</v>
      </c>
      <c r="I2763" s="13" t="s">
        <v>5</v>
      </c>
      <c r="J2763" s="13" t="s">
        <v>4</v>
      </c>
      <c r="K2763" s="19">
        <v>45357</v>
      </c>
      <c r="L2763" s="19" t="s">
        <v>1308</v>
      </c>
      <c r="M2763" s="34" t="s">
        <v>153</v>
      </c>
      <c r="N2763" s="35" t="s">
        <v>1126</v>
      </c>
      <c r="O2763" s="22">
        <v>45393</v>
      </c>
      <c r="P2763" s="21" t="s">
        <v>1125</v>
      </c>
      <c r="Q2763" s="20">
        <v>170</v>
      </c>
      <c r="R2763" s="19">
        <v>45423</v>
      </c>
      <c r="S2763" s="13" t="s">
        <v>1125</v>
      </c>
      <c r="T2763" s="34">
        <v>170</v>
      </c>
      <c r="U2763" s="17">
        <v>45454</v>
      </c>
      <c r="V2763" s="16" t="s">
        <v>1125</v>
      </c>
      <c r="W2763" s="15">
        <v>170</v>
      </c>
      <c r="X2763" s="14"/>
      <c r="Y2763" s="13"/>
      <c r="Z2763" s="33"/>
      <c r="AA2763" s="11" t="s">
        <v>0</v>
      </c>
      <c r="AB2763" s="9" t="s">
        <v>1123</v>
      </c>
      <c r="AC2763" s="10" t="s">
        <v>6</v>
      </c>
      <c r="AD2763" s="9" t="s">
        <v>1124</v>
      </c>
      <c r="AE2763" s="8" t="s">
        <v>1123</v>
      </c>
      <c r="AF2763" s="32" t="s">
        <v>2056</v>
      </c>
      <c r="AG2763" s="6">
        <f>IF(P2763="Em Aberto",Q2763,0)+IF(S2763="Em Aberto",T2763,0)+IF(V2763="Em Aberto",W2763,0)+IF(Y2763="Em Aberto",Z2763,0)</f>
        <v>0</v>
      </c>
      <c r="AH2763" s="28"/>
    </row>
    <row r="2764" spans="1:34" customFormat="1" ht="11.25" customHeight="1" x14ac:dyDescent="0.25">
      <c r="A2764" s="30">
        <v>45352</v>
      </c>
      <c r="B2764" s="28"/>
      <c r="C2764" s="36">
        <v>45765065000166</v>
      </c>
      <c r="D2764" s="5" t="s">
        <v>2055</v>
      </c>
      <c r="E2764" s="13">
        <v>2086502</v>
      </c>
      <c r="F2764" s="13">
        <v>11</v>
      </c>
      <c r="G2764" s="36" t="s">
        <v>2054</v>
      </c>
      <c r="H2764" s="34" t="s">
        <v>11</v>
      </c>
      <c r="I2764" s="13" t="s">
        <v>5</v>
      </c>
      <c r="J2764" s="13" t="s">
        <v>4</v>
      </c>
      <c r="K2764" s="19">
        <v>45357</v>
      </c>
      <c r="L2764" s="19" t="s">
        <v>46</v>
      </c>
      <c r="M2764" s="34" t="s">
        <v>201</v>
      </c>
      <c r="N2764" s="35" t="s">
        <v>1209</v>
      </c>
      <c r="O2764" s="22">
        <v>45393</v>
      </c>
      <c r="P2764" s="21" t="s">
        <v>1125</v>
      </c>
      <c r="Q2764" s="20">
        <v>170</v>
      </c>
      <c r="R2764" s="19">
        <v>45423</v>
      </c>
      <c r="S2764" s="13" t="s">
        <v>1125</v>
      </c>
      <c r="T2764" s="34">
        <v>170</v>
      </c>
      <c r="U2764" s="17"/>
      <c r="V2764" s="16"/>
      <c r="W2764" s="15"/>
      <c r="X2764" s="14"/>
      <c r="Y2764" s="13"/>
      <c r="Z2764" s="33"/>
      <c r="AA2764" s="11" t="s">
        <v>0</v>
      </c>
      <c r="AB2764" s="9" t="s">
        <v>1123</v>
      </c>
      <c r="AC2764" s="10" t="s">
        <v>1140</v>
      </c>
      <c r="AD2764" s="9" t="s">
        <v>1131</v>
      </c>
      <c r="AE2764" s="8" t="s">
        <v>1123</v>
      </c>
      <c r="AF2764" s="32" t="s">
        <v>2053</v>
      </c>
      <c r="AG2764" s="6">
        <f>IF(P2764="Em Aberto",Q2764,0)+IF(S2764="Em Aberto",T2764,0)+IF(V2764="Em Aberto",W2764,0)+IF(Y2764="Em Aberto",Z2764,0)</f>
        <v>0</v>
      </c>
      <c r="AH2764" s="28"/>
    </row>
    <row r="2765" spans="1:34" customFormat="1" ht="11.25" customHeight="1" x14ac:dyDescent="0.25">
      <c r="A2765" s="30">
        <v>45352</v>
      </c>
      <c r="B2765" s="28"/>
      <c r="C2765" s="27">
        <v>47700998000109</v>
      </c>
      <c r="D2765" s="5" t="s">
        <v>2052</v>
      </c>
      <c r="E2765" s="13" t="s">
        <v>2051</v>
      </c>
      <c r="F2765" s="13">
        <v>2</v>
      </c>
      <c r="G2765" s="36" t="s">
        <v>2050</v>
      </c>
      <c r="H2765" s="34" t="s">
        <v>11</v>
      </c>
      <c r="I2765" s="13" t="s">
        <v>5</v>
      </c>
      <c r="J2765" s="13" t="s">
        <v>10</v>
      </c>
      <c r="K2765" s="19">
        <v>45357</v>
      </c>
      <c r="L2765" s="19" t="s">
        <v>1308</v>
      </c>
      <c r="M2765" s="34" t="s">
        <v>110</v>
      </c>
      <c r="N2765" s="35" t="s">
        <v>20</v>
      </c>
      <c r="O2765" s="22">
        <v>45384</v>
      </c>
      <c r="P2765" s="21" t="s">
        <v>1125</v>
      </c>
      <c r="Q2765" s="20">
        <v>26.49</v>
      </c>
      <c r="R2765" s="19">
        <v>45414</v>
      </c>
      <c r="S2765" s="13" t="s">
        <v>1125</v>
      </c>
      <c r="T2765" s="34">
        <v>109.81</v>
      </c>
      <c r="U2765" s="17">
        <v>45446</v>
      </c>
      <c r="V2765" s="16" t="s">
        <v>1125</v>
      </c>
      <c r="W2765" s="15">
        <v>109.81</v>
      </c>
      <c r="X2765" s="14"/>
      <c r="Y2765" s="13"/>
      <c r="Z2765" s="33"/>
      <c r="AA2765" s="11" t="s">
        <v>0</v>
      </c>
      <c r="AB2765" s="9" t="s">
        <v>1123</v>
      </c>
      <c r="AC2765" s="10" t="s">
        <v>1201</v>
      </c>
      <c r="AD2765" s="9" t="s">
        <v>1131</v>
      </c>
      <c r="AE2765" s="8" t="s">
        <v>1123</v>
      </c>
      <c r="AF2765" s="32" t="s">
        <v>2049</v>
      </c>
      <c r="AG2765" s="6">
        <f>IF(P2765="Em Aberto",Q2765,0)+IF(S2765="Em Aberto",T2765,0)+IF(V2765="Em Aberto",W2765,0)+IF(Y2765="Em Aberto",Z2765,0)</f>
        <v>0</v>
      </c>
      <c r="AH2765" s="28"/>
    </row>
    <row r="2766" spans="1:34" customFormat="1" ht="11.25" customHeight="1" x14ac:dyDescent="0.25">
      <c r="A2766" s="30">
        <v>45352</v>
      </c>
      <c r="B2766" s="28"/>
      <c r="C2766" s="27">
        <v>7686369000149</v>
      </c>
      <c r="D2766" s="5" t="s">
        <v>2048</v>
      </c>
      <c r="E2766" s="13" t="s">
        <v>2047</v>
      </c>
      <c r="F2766" s="13">
        <v>11</v>
      </c>
      <c r="G2766" s="36" t="s">
        <v>2046</v>
      </c>
      <c r="H2766" s="34" t="s">
        <v>11</v>
      </c>
      <c r="I2766" s="13" t="s">
        <v>5</v>
      </c>
      <c r="J2766" s="13" t="s">
        <v>10</v>
      </c>
      <c r="K2766" s="19">
        <v>45357</v>
      </c>
      <c r="L2766" s="19" t="s">
        <v>1148</v>
      </c>
      <c r="M2766" s="34" t="s">
        <v>123</v>
      </c>
      <c r="N2766" s="35" t="s">
        <v>1209</v>
      </c>
      <c r="O2766" s="22">
        <v>45393</v>
      </c>
      <c r="P2766" s="21" t="s">
        <v>1125</v>
      </c>
      <c r="Q2766" s="20">
        <v>76.11</v>
      </c>
      <c r="R2766" s="19">
        <v>45425</v>
      </c>
      <c r="S2766" s="13" t="s">
        <v>1125</v>
      </c>
      <c r="T2766" s="34">
        <v>131.5</v>
      </c>
      <c r="U2766" s="17">
        <v>45455</v>
      </c>
      <c r="V2766" s="16" t="s">
        <v>1125</v>
      </c>
      <c r="W2766" s="15">
        <v>129.84</v>
      </c>
      <c r="X2766" s="14"/>
      <c r="Y2766" s="13"/>
      <c r="Z2766" s="33"/>
      <c r="AA2766" s="11" t="s">
        <v>0</v>
      </c>
      <c r="AB2766" s="9" t="s">
        <v>1123</v>
      </c>
      <c r="AC2766" s="10" t="s">
        <v>1201</v>
      </c>
      <c r="AD2766" s="9" t="s">
        <v>1131</v>
      </c>
      <c r="AE2766" s="8" t="s">
        <v>1123</v>
      </c>
      <c r="AF2766" s="32" t="s">
        <v>2045</v>
      </c>
      <c r="AG2766" s="6">
        <f>IF(P2766="Em Aberto",Q2766,0)+IF(S2766="Em Aberto",T2766,0)+IF(V2766="Em Aberto",W2766,0)+IF(Y2766="Em Aberto",Z2766,0)</f>
        <v>0</v>
      </c>
      <c r="AH2766" s="28"/>
    </row>
    <row r="2767" spans="1:34" customFormat="1" ht="11.25" customHeight="1" x14ac:dyDescent="0.25">
      <c r="A2767" s="30">
        <v>45352</v>
      </c>
      <c r="B2767" s="28"/>
      <c r="C2767" s="27">
        <v>27013701000111</v>
      </c>
      <c r="D2767" s="5" t="s">
        <v>2044</v>
      </c>
      <c r="E2767" s="13" t="s">
        <v>2043</v>
      </c>
      <c r="F2767" s="13">
        <v>11</v>
      </c>
      <c r="G2767" s="36" t="s">
        <v>2042</v>
      </c>
      <c r="H2767" s="34" t="s">
        <v>6</v>
      </c>
      <c r="I2767" s="13" t="s">
        <v>5</v>
      </c>
      <c r="J2767" s="13" t="s">
        <v>10</v>
      </c>
      <c r="K2767" s="19">
        <v>45357</v>
      </c>
      <c r="L2767" s="19" t="s">
        <v>9</v>
      </c>
      <c r="M2767" s="34" t="s">
        <v>29</v>
      </c>
      <c r="N2767" s="35" t="s">
        <v>1126</v>
      </c>
      <c r="O2767" s="22">
        <v>45393</v>
      </c>
      <c r="P2767" s="21" t="s">
        <v>1125</v>
      </c>
      <c r="Q2767" s="20">
        <v>76.11</v>
      </c>
      <c r="R2767" s="19">
        <v>45425</v>
      </c>
      <c r="S2767" s="13" t="s">
        <v>1125</v>
      </c>
      <c r="T2767" s="34">
        <v>129.84</v>
      </c>
      <c r="U2767" s="17">
        <v>45455</v>
      </c>
      <c r="V2767" s="16" t="s">
        <v>1125</v>
      </c>
      <c r="W2767" s="15">
        <v>132.44999999999999</v>
      </c>
      <c r="X2767" s="14"/>
      <c r="Y2767" s="13"/>
      <c r="Z2767" s="33"/>
      <c r="AA2767" s="11" t="s">
        <v>0</v>
      </c>
      <c r="AB2767" s="9" t="s">
        <v>1123</v>
      </c>
      <c r="AC2767" s="10" t="s">
        <v>6</v>
      </c>
      <c r="AD2767" s="9" t="s">
        <v>1131</v>
      </c>
      <c r="AE2767" s="8" t="s">
        <v>1123</v>
      </c>
      <c r="AF2767" s="32" t="s">
        <v>2041</v>
      </c>
      <c r="AG2767" s="6">
        <f>IF(P2767="Em Aberto",Q2767,0)+IF(S2767="Em Aberto",T2767,0)+IF(V2767="Em Aberto",W2767,0)+IF(Y2767="Em Aberto",Z2767,0)</f>
        <v>0</v>
      </c>
      <c r="AH2767" s="28"/>
    </row>
    <row r="2768" spans="1:34" customFormat="1" ht="11.25" customHeight="1" x14ac:dyDescent="0.25">
      <c r="A2768" s="30">
        <v>45352</v>
      </c>
      <c r="B2768" s="28"/>
      <c r="C2768" s="27">
        <v>28427704000164</v>
      </c>
      <c r="D2768" s="5" t="s">
        <v>2040</v>
      </c>
      <c r="E2768" s="13" t="s">
        <v>2039</v>
      </c>
      <c r="F2768" s="13">
        <v>11</v>
      </c>
      <c r="G2768" s="36" t="s">
        <v>2038</v>
      </c>
      <c r="H2768" s="34" t="s">
        <v>11</v>
      </c>
      <c r="I2768" s="13" t="s">
        <v>5</v>
      </c>
      <c r="J2768" s="13" t="s">
        <v>10</v>
      </c>
      <c r="K2768" s="19">
        <v>45357</v>
      </c>
      <c r="L2768" s="19" t="s">
        <v>343</v>
      </c>
      <c r="M2768" s="34" t="s">
        <v>2</v>
      </c>
      <c r="N2768" s="35" t="s">
        <v>1126</v>
      </c>
      <c r="O2768" s="22">
        <v>45393</v>
      </c>
      <c r="P2768" s="21" t="s">
        <v>1125</v>
      </c>
      <c r="Q2768" s="20">
        <v>52.58</v>
      </c>
      <c r="R2768" s="19">
        <v>45423</v>
      </c>
      <c r="S2768" s="13" t="s">
        <v>1125</v>
      </c>
      <c r="T2768" s="34">
        <v>89.71</v>
      </c>
      <c r="U2768" s="17">
        <v>45454</v>
      </c>
      <c r="V2768" s="16" t="s">
        <v>1125</v>
      </c>
      <c r="W2768" s="15">
        <v>89.71</v>
      </c>
      <c r="X2768" s="14"/>
      <c r="Y2768" s="13"/>
      <c r="Z2768" s="33"/>
      <c r="AA2768" s="11" t="s">
        <v>0</v>
      </c>
      <c r="AB2768" s="9" t="s">
        <v>1123</v>
      </c>
      <c r="AC2768" s="10" t="s">
        <v>1140</v>
      </c>
      <c r="AD2768" s="9" t="s">
        <v>1131</v>
      </c>
      <c r="AE2768" s="8" t="s">
        <v>1123</v>
      </c>
      <c r="AF2768" s="32" t="s">
        <v>2037</v>
      </c>
      <c r="AG2768" s="6">
        <f>IF(P2768="Em Aberto",Q2768,0)+IF(S2768="Em Aberto",T2768,0)+IF(V2768="Em Aberto",W2768,0)+IF(Y2768="Em Aberto",Z2768,0)</f>
        <v>0</v>
      </c>
      <c r="AH2768" s="28"/>
    </row>
    <row r="2769" spans="1:34" customFormat="1" ht="11.25" customHeight="1" x14ac:dyDescent="0.25">
      <c r="A2769" s="30">
        <v>45352</v>
      </c>
      <c r="B2769" s="28"/>
      <c r="C2769" s="27">
        <v>30675467000100</v>
      </c>
      <c r="D2769" s="5" t="s">
        <v>2036</v>
      </c>
      <c r="E2769" s="13" t="s">
        <v>2035</v>
      </c>
      <c r="F2769" s="13">
        <v>11</v>
      </c>
      <c r="G2769" s="36" t="s">
        <v>2034</v>
      </c>
      <c r="H2769" s="34" t="s">
        <v>11</v>
      </c>
      <c r="I2769" s="13" t="s">
        <v>5</v>
      </c>
      <c r="J2769" s="13" t="s">
        <v>10</v>
      </c>
      <c r="K2769" s="19">
        <v>45357</v>
      </c>
      <c r="L2769" s="19" t="s">
        <v>1205</v>
      </c>
      <c r="M2769" s="34" t="s">
        <v>37</v>
      </c>
      <c r="N2769" s="35" t="s">
        <v>1209</v>
      </c>
      <c r="O2769" s="22">
        <v>45393</v>
      </c>
      <c r="P2769" s="21" t="s">
        <v>1125</v>
      </c>
      <c r="Q2769" s="20">
        <v>76.099999999999994</v>
      </c>
      <c r="R2769" s="19">
        <v>45425</v>
      </c>
      <c r="S2769" s="13" t="s">
        <v>1125</v>
      </c>
      <c r="T2769" s="34">
        <v>131.41</v>
      </c>
      <c r="U2769" s="17">
        <v>45455</v>
      </c>
      <c r="V2769" s="16" t="s">
        <v>1125</v>
      </c>
      <c r="W2769" s="15">
        <v>132.43</v>
      </c>
      <c r="X2769" s="14"/>
      <c r="Y2769" s="13"/>
      <c r="Z2769" s="33"/>
      <c r="AA2769" s="11" t="s">
        <v>0</v>
      </c>
      <c r="AB2769" s="9" t="s">
        <v>1123</v>
      </c>
      <c r="AC2769" s="10" t="s">
        <v>1201</v>
      </c>
      <c r="AD2769" s="9" t="s">
        <v>1131</v>
      </c>
      <c r="AE2769" s="8" t="s">
        <v>1123</v>
      </c>
      <c r="AF2769" s="32" t="s">
        <v>2033</v>
      </c>
      <c r="AG2769" s="6">
        <f>IF(P2769="Em Aberto",Q2769,0)+IF(S2769="Em Aberto",T2769,0)+IF(V2769="Em Aberto",W2769,0)+IF(Y2769="Em Aberto",Z2769,0)</f>
        <v>0</v>
      </c>
      <c r="AH2769" s="28"/>
    </row>
    <row r="2770" spans="1:34" customFormat="1" ht="11.25" customHeight="1" x14ac:dyDescent="0.25">
      <c r="A2770" s="30">
        <v>45352</v>
      </c>
      <c r="B2770" s="28"/>
      <c r="C2770" s="27">
        <v>15360306000126</v>
      </c>
      <c r="D2770" s="5" t="s">
        <v>2032</v>
      </c>
      <c r="E2770" s="13" t="s">
        <v>2031</v>
      </c>
      <c r="F2770" s="13">
        <v>11</v>
      </c>
      <c r="G2770" s="36" t="s">
        <v>2030</v>
      </c>
      <c r="H2770" s="34" t="s">
        <v>6</v>
      </c>
      <c r="I2770" s="13" t="s">
        <v>5</v>
      </c>
      <c r="J2770" s="13" t="s">
        <v>10</v>
      </c>
      <c r="K2770" s="19">
        <v>45357</v>
      </c>
      <c r="L2770" s="19" t="s">
        <v>1873</v>
      </c>
      <c r="M2770" s="34" t="s">
        <v>2</v>
      </c>
      <c r="N2770" s="35" t="s">
        <v>1126</v>
      </c>
      <c r="O2770" s="22">
        <v>45393</v>
      </c>
      <c r="P2770" s="21" t="s">
        <v>1125</v>
      </c>
      <c r="Q2770" s="20">
        <v>76.069999999999993</v>
      </c>
      <c r="R2770" s="19">
        <v>45425</v>
      </c>
      <c r="S2770" s="13" t="s">
        <v>1196</v>
      </c>
      <c r="T2770" s="34">
        <v>129.77000000000001</v>
      </c>
      <c r="U2770" s="17">
        <v>45455</v>
      </c>
      <c r="V2770" s="16" t="s">
        <v>1196</v>
      </c>
      <c r="W2770" s="15">
        <v>130.78</v>
      </c>
      <c r="X2770" s="14"/>
      <c r="Y2770" s="13"/>
      <c r="Z2770" s="33"/>
      <c r="AA2770" s="11" t="s">
        <v>1195</v>
      </c>
      <c r="AB2770" s="9" t="s">
        <v>1285</v>
      </c>
      <c r="AC2770" s="10" t="s">
        <v>6</v>
      </c>
      <c r="AD2770" s="9" t="s">
        <v>1131</v>
      </c>
      <c r="AE2770" s="8" t="s">
        <v>1193</v>
      </c>
      <c r="AF2770" s="32" t="s">
        <v>2029</v>
      </c>
      <c r="AG2770" s="6">
        <f>IF(P2770="Em Aberto",Q2770,0)+IF(S2770="Em Aberto",T2770,0)+IF(V2770="Em Aberto",W2770,0)+IF(Y2770="Em Aberto",Z2770,0)</f>
        <v>260.55</v>
      </c>
      <c r="AH2770" s="28"/>
    </row>
    <row r="2771" spans="1:34" customFormat="1" ht="11.25" customHeight="1" x14ac:dyDescent="0.25">
      <c r="A2771" s="30">
        <v>45352</v>
      </c>
      <c r="B2771" s="28"/>
      <c r="C2771" s="27">
        <v>33623144000153</v>
      </c>
      <c r="D2771" s="5" t="s">
        <v>2028</v>
      </c>
      <c r="E2771" s="13" t="s">
        <v>2027</v>
      </c>
      <c r="F2771" s="13">
        <v>11</v>
      </c>
      <c r="G2771" s="36" t="s">
        <v>2026</v>
      </c>
      <c r="H2771" s="34" t="s">
        <v>11</v>
      </c>
      <c r="I2771" s="13" t="s">
        <v>5</v>
      </c>
      <c r="J2771" s="13" t="s">
        <v>10</v>
      </c>
      <c r="K2771" s="19">
        <v>45357</v>
      </c>
      <c r="L2771" s="19" t="s">
        <v>1539</v>
      </c>
      <c r="M2771" s="34" t="s">
        <v>37</v>
      </c>
      <c r="N2771" s="35" t="s">
        <v>1209</v>
      </c>
      <c r="O2771" s="22">
        <v>45393</v>
      </c>
      <c r="P2771" s="21" t="s">
        <v>1125</v>
      </c>
      <c r="Q2771" s="20">
        <v>52.58</v>
      </c>
      <c r="R2771" s="19">
        <v>45423</v>
      </c>
      <c r="S2771" s="13" t="s">
        <v>1125</v>
      </c>
      <c r="T2771" s="34">
        <v>89.72</v>
      </c>
      <c r="U2771" s="17">
        <v>45454</v>
      </c>
      <c r="V2771" s="16" t="s">
        <v>1125</v>
      </c>
      <c r="W2771" s="15">
        <v>89.72</v>
      </c>
      <c r="X2771" s="14"/>
      <c r="Y2771" s="13"/>
      <c r="Z2771" s="33"/>
      <c r="AA2771" s="11" t="s">
        <v>0</v>
      </c>
      <c r="AB2771" s="9" t="s">
        <v>1123</v>
      </c>
      <c r="AC2771" s="10" t="s">
        <v>1140</v>
      </c>
      <c r="AD2771" s="9" t="s">
        <v>1131</v>
      </c>
      <c r="AE2771" s="8" t="s">
        <v>1123</v>
      </c>
      <c r="AF2771" s="32" t="s">
        <v>2025</v>
      </c>
      <c r="AG2771" s="6">
        <f>IF(P2771="Em Aberto",Q2771,0)+IF(S2771="Em Aberto",T2771,0)+IF(V2771="Em Aberto",W2771,0)+IF(Y2771="Em Aberto",Z2771,0)</f>
        <v>0</v>
      </c>
      <c r="AH2771" s="28"/>
    </row>
    <row r="2772" spans="1:34" customFormat="1" ht="11.25" customHeight="1" x14ac:dyDescent="0.25">
      <c r="A2772" s="30">
        <v>45352</v>
      </c>
      <c r="B2772" s="28"/>
      <c r="C2772" s="27">
        <v>47319598000140</v>
      </c>
      <c r="D2772" s="5" t="s">
        <v>2024</v>
      </c>
      <c r="E2772" s="13" t="s">
        <v>2023</v>
      </c>
      <c r="F2772" s="13">
        <v>11</v>
      </c>
      <c r="G2772" s="36" t="s">
        <v>2022</v>
      </c>
      <c r="H2772" s="34" t="s">
        <v>6</v>
      </c>
      <c r="I2772" s="13" t="s">
        <v>5</v>
      </c>
      <c r="J2772" s="13" t="s">
        <v>10</v>
      </c>
      <c r="K2772" s="19">
        <v>45357</v>
      </c>
      <c r="L2772" s="19" t="s">
        <v>1295</v>
      </c>
      <c r="M2772" s="34" t="s">
        <v>2021</v>
      </c>
      <c r="N2772" s="35" t="s">
        <v>1209</v>
      </c>
      <c r="O2772" s="22">
        <v>45393</v>
      </c>
      <c r="P2772" s="21" t="s">
        <v>1125</v>
      </c>
      <c r="Q2772" s="20">
        <v>76.099999999999994</v>
      </c>
      <c r="R2772" s="19">
        <v>45425</v>
      </c>
      <c r="S2772" s="13" t="s">
        <v>1125</v>
      </c>
      <c r="T2772" s="34">
        <v>129.82</v>
      </c>
      <c r="U2772" s="17">
        <v>45455</v>
      </c>
      <c r="V2772" s="16" t="s">
        <v>1125</v>
      </c>
      <c r="W2772" s="15">
        <v>134.84</v>
      </c>
      <c r="X2772" s="14"/>
      <c r="Y2772" s="13"/>
      <c r="Z2772" s="33"/>
      <c r="AA2772" s="11" t="s">
        <v>0</v>
      </c>
      <c r="AB2772" s="9" t="s">
        <v>1123</v>
      </c>
      <c r="AC2772" s="10" t="s">
        <v>1201</v>
      </c>
      <c r="AD2772" s="9" t="s">
        <v>1131</v>
      </c>
      <c r="AE2772" s="8" t="s">
        <v>1123</v>
      </c>
      <c r="AF2772" s="32" t="s">
        <v>2020</v>
      </c>
      <c r="AG2772" s="6">
        <f>IF(P2772="Em Aberto",Q2772,0)+IF(S2772="Em Aberto",T2772,0)+IF(V2772="Em Aberto",W2772,0)+IF(Y2772="Em Aberto",Z2772,0)</f>
        <v>0</v>
      </c>
      <c r="AH2772" s="28"/>
    </row>
    <row r="2773" spans="1:34" customFormat="1" ht="11.25" customHeight="1" x14ac:dyDescent="0.25">
      <c r="A2773" s="30">
        <v>45352</v>
      </c>
      <c r="B2773" s="28"/>
      <c r="C2773" s="27">
        <v>49762416000136</v>
      </c>
      <c r="D2773" s="5" t="s">
        <v>2019</v>
      </c>
      <c r="E2773" s="13" t="s">
        <v>2018</v>
      </c>
      <c r="F2773" s="13">
        <v>11</v>
      </c>
      <c r="G2773" s="36" t="s">
        <v>2017</v>
      </c>
      <c r="H2773" s="34" t="s">
        <v>11</v>
      </c>
      <c r="I2773" s="13" t="s">
        <v>5</v>
      </c>
      <c r="J2773" s="13" t="s">
        <v>10</v>
      </c>
      <c r="K2773" s="19">
        <v>45357</v>
      </c>
      <c r="L2773" s="19" t="s">
        <v>736</v>
      </c>
      <c r="M2773" s="34" t="s">
        <v>2</v>
      </c>
      <c r="N2773" s="35" t="s">
        <v>1126</v>
      </c>
      <c r="O2773" s="22">
        <v>45393</v>
      </c>
      <c r="P2773" s="21" t="s">
        <v>1196</v>
      </c>
      <c r="Q2773" s="20">
        <v>64.34</v>
      </c>
      <c r="R2773" s="19">
        <v>45423</v>
      </c>
      <c r="S2773" s="13" t="s">
        <v>1196</v>
      </c>
      <c r="T2773" s="34">
        <v>109.78</v>
      </c>
      <c r="U2773" s="17"/>
      <c r="V2773" s="16"/>
      <c r="W2773" s="15"/>
      <c r="X2773" s="14"/>
      <c r="Y2773" s="13"/>
      <c r="Z2773" s="33"/>
      <c r="AA2773" s="11" t="s">
        <v>1195</v>
      </c>
      <c r="AB2773" s="9" t="s">
        <v>1380</v>
      </c>
      <c r="AC2773" s="10" t="s">
        <v>1140</v>
      </c>
      <c r="AD2773" s="9" t="s">
        <v>1124</v>
      </c>
      <c r="AE2773" s="8" t="s">
        <v>1193</v>
      </c>
      <c r="AF2773" s="32" t="s">
        <v>2016</v>
      </c>
      <c r="AG2773" s="6">
        <f>IF(P2773="Em Aberto",Q2773,0)+IF(S2773="Em Aberto",T2773,0)+IF(V2773="Em Aberto",W2773,0)+IF(Y2773="Em Aberto",Z2773,0)</f>
        <v>174.12</v>
      </c>
      <c r="AH2773" s="28"/>
    </row>
    <row r="2774" spans="1:34" customFormat="1" ht="11.25" customHeight="1" x14ac:dyDescent="0.25">
      <c r="A2774" s="30">
        <v>45352</v>
      </c>
      <c r="B2774" s="28"/>
      <c r="C2774" s="27">
        <v>16874203000147</v>
      </c>
      <c r="D2774" s="5" t="s">
        <v>2015</v>
      </c>
      <c r="E2774" s="13" t="s">
        <v>2014</v>
      </c>
      <c r="F2774" s="13">
        <v>11</v>
      </c>
      <c r="G2774" s="36" t="s">
        <v>2013</v>
      </c>
      <c r="H2774" s="34" t="s">
        <v>11</v>
      </c>
      <c r="I2774" s="13" t="s">
        <v>5</v>
      </c>
      <c r="J2774" s="13" t="s">
        <v>10</v>
      </c>
      <c r="K2774" s="19">
        <v>45357</v>
      </c>
      <c r="L2774" s="19" t="s">
        <v>343</v>
      </c>
      <c r="M2774" s="34" t="s">
        <v>15</v>
      </c>
      <c r="N2774" s="35" t="s">
        <v>1209</v>
      </c>
      <c r="O2774" s="22">
        <v>45393</v>
      </c>
      <c r="P2774" s="21" t="s">
        <v>1125</v>
      </c>
      <c r="Q2774" s="20">
        <v>117.06</v>
      </c>
      <c r="R2774" s="19">
        <v>45423</v>
      </c>
      <c r="S2774" s="13" t="s">
        <v>1125</v>
      </c>
      <c r="T2774" s="34">
        <v>199.71</v>
      </c>
      <c r="U2774" s="17">
        <v>45454</v>
      </c>
      <c r="V2774" s="16" t="s">
        <v>1125</v>
      </c>
      <c r="W2774" s="15">
        <v>199.71</v>
      </c>
      <c r="X2774" s="14"/>
      <c r="Y2774" s="13"/>
      <c r="Z2774" s="33"/>
      <c r="AA2774" s="11" t="s">
        <v>0</v>
      </c>
      <c r="AB2774" s="9" t="s">
        <v>1123</v>
      </c>
      <c r="AC2774" s="10" t="s">
        <v>1140</v>
      </c>
      <c r="AD2774" s="9" t="s">
        <v>1131</v>
      </c>
      <c r="AE2774" s="8" t="s">
        <v>1123</v>
      </c>
      <c r="AF2774" s="32" t="s">
        <v>2012</v>
      </c>
      <c r="AG2774" s="6">
        <f>IF(P2774="Em Aberto",Q2774,0)+IF(S2774="Em Aberto",T2774,0)+IF(V2774="Em Aberto",W2774,0)+IF(Y2774="Em Aberto",Z2774,0)</f>
        <v>0</v>
      </c>
      <c r="AH2774" s="28"/>
    </row>
    <row r="2775" spans="1:34" customFormat="1" ht="11.25" customHeight="1" x14ac:dyDescent="0.25">
      <c r="A2775" s="30">
        <v>45352</v>
      </c>
      <c r="B2775" s="28"/>
      <c r="C2775" s="27">
        <v>3507527000103</v>
      </c>
      <c r="D2775" s="5" t="s">
        <v>2011</v>
      </c>
      <c r="E2775" s="13" t="s">
        <v>2010</v>
      </c>
      <c r="F2775" s="13">
        <v>16</v>
      </c>
      <c r="G2775" s="36" t="s">
        <v>2009</v>
      </c>
      <c r="H2775" s="34" t="s">
        <v>11</v>
      </c>
      <c r="I2775" s="13" t="s">
        <v>5</v>
      </c>
      <c r="J2775" s="13" t="s">
        <v>10</v>
      </c>
      <c r="K2775" s="19">
        <v>45357</v>
      </c>
      <c r="L2775" s="19" t="s">
        <v>1691</v>
      </c>
      <c r="M2775" s="34" t="s">
        <v>29</v>
      </c>
      <c r="N2775" s="35" t="s">
        <v>1126</v>
      </c>
      <c r="O2775" s="22">
        <v>45398</v>
      </c>
      <c r="P2775" s="21" t="s">
        <v>1125</v>
      </c>
      <c r="Q2775" s="20">
        <v>81.099999999999994</v>
      </c>
      <c r="R2775" s="19">
        <v>45428</v>
      </c>
      <c r="S2775" s="13" t="s">
        <v>1196</v>
      </c>
      <c r="T2775" s="34">
        <v>89.79</v>
      </c>
      <c r="U2775" s="17">
        <v>45459</v>
      </c>
      <c r="V2775" s="16" t="s">
        <v>1196</v>
      </c>
      <c r="W2775" s="15">
        <v>91.91</v>
      </c>
      <c r="X2775" s="14"/>
      <c r="Y2775" s="13"/>
      <c r="Z2775" s="33"/>
      <c r="AA2775" s="11" t="s">
        <v>1195</v>
      </c>
      <c r="AB2775" s="9" t="s">
        <v>1285</v>
      </c>
      <c r="AC2775" s="10" t="s">
        <v>1140</v>
      </c>
      <c r="AD2775" s="9" t="s">
        <v>1131</v>
      </c>
      <c r="AE2775" s="8" t="s">
        <v>1193</v>
      </c>
      <c r="AF2775" s="32" t="s">
        <v>2008</v>
      </c>
      <c r="AG2775" s="6">
        <f>IF(P2775="Em Aberto",Q2775,0)+IF(S2775="Em Aberto",T2775,0)+IF(V2775="Em Aberto",W2775,0)+IF(Y2775="Em Aberto",Z2775,0)</f>
        <v>181.7</v>
      </c>
      <c r="AH2775" s="28"/>
    </row>
    <row r="2776" spans="1:34" customFormat="1" ht="11.25" customHeight="1" x14ac:dyDescent="0.25">
      <c r="A2776" s="30">
        <v>45352</v>
      </c>
      <c r="B2776" s="28"/>
      <c r="C2776" s="27">
        <v>52538450000136</v>
      </c>
      <c r="D2776" s="5" t="s">
        <v>2007</v>
      </c>
      <c r="E2776" s="13" t="s">
        <v>2006</v>
      </c>
      <c r="F2776" s="13">
        <v>16</v>
      </c>
      <c r="G2776" s="36" t="s">
        <v>2005</v>
      </c>
      <c r="H2776" s="34" t="s">
        <v>6</v>
      </c>
      <c r="I2776" s="13" t="s">
        <v>5</v>
      </c>
      <c r="J2776" s="13" t="s">
        <v>10</v>
      </c>
      <c r="K2776" s="19">
        <v>45357</v>
      </c>
      <c r="L2776" s="19" t="s">
        <v>46</v>
      </c>
      <c r="M2776" s="34" t="s">
        <v>29</v>
      </c>
      <c r="N2776" s="35" t="s">
        <v>1126</v>
      </c>
      <c r="O2776" s="22">
        <v>45400</v>
      </c>
      <c r="P2776" s="21" t="s">
        <v>1196</v>
      </c>
      <c r="Q2776" s="20">
        <v>117.27</v>
      </c>
      <c r="R2776" s="19">
        <v>45432</v>
      </c>
      <c r="S2776" s="13" t="s">
        <v>1196</v>
      </c>
      <c r="T2776" s="34">
        <v>129.84</v>
      </c>
      <c r="U2776" s="17"/>
      <c r="V2776" s="16"/>
      <c r="W2776" s="15"/>
      <c r="X2776" s="14"/>
      <c r="Y2776" s="13"/>
      <c r="Z2776" s="33"/>
      <c r="AA2776" s="11" t="s">
        <v>1195</v>
      </c>
      <c r="AB2776" s="9" t="s">
        <v>1380</v>
      </c>
      <c r="AC2776" s="10" t="s">
        <v>6</v>
      </c>
      <c r="AD2776" s="9" t="s">
        <v>1124</v>
      </c>
      <c r="AE2776" s="8" t="s">
        <v>1193</v>
      </c>
      <c r="AF2776" s="32" t="s">
        <v>2004</v>
      </c>
      <c r="AG2776" s="6">
        <f>IF(P2776="Em Aberto",Q2776,0)+IF(S2776="Em Aberto",T2776,0)+IF(V2776="Em Aberto",W2776,0)+IF(Y2776="Em Aberto",Z2776,0)</f>
        <v>247.11</v>
      </c>
      <c r="AH2776" s="28"/>
    </row>
    <row r="2777" spans="1:34" customFormat="1" ht="11.25" customHeight="1" x14ac:dyDescent="0.25">
      <c r="A2777" s="30">
        <v>45352</v>
      </c>
      <c r="B2777" s="28"/>
      <c r="C2777" s="27">
        <v>46047365000172</v>
      </c>
      <c r="D2777" s="5" t="s">
        <v>2003</v>
      </c>
      <c r="E2777" s="13">
        <v>2088010</v>
      </c>
      <c r="F2777" s="13">
        <v>12</v>
      </c>
      <c r="G2777" s="36" t="s">
        <v>2002</v>
      </c>
      <c r="H2777" s="34" t="s">
        <v>6</v>
      </c>
      <c r="I2777" s="13" t="s">
        <v>5</v>
      </c>
      <c r="J2777" s="13" t="s">
        <v>4</v>
      </c>
      <c r="K2777" s="19">
        <v>45358</v>
      </c>
      <c r="L2777" s="19" t="s">
        <v>1205</v>
      </c>
      <c r="M2777" s="34" t="s">
        <v>29</v>
      </c>
      <c r="N2777" s="35" t="s">
        <v>1126</v>
      </c>
      <c r="O2777" s="22">
        <v>45394</v>
      </c>
      <c r="P2777" s="21" t="s">
        <v>1125</v>
      </c>
      <c r="Q2777" s="20">
        <v>110</v>
      </c>
      <c r="R2777" s="19">
        <v>45424</v>
      </c>
      <c r="S2777" s="13" t="s">
        <v>1125</v>
      </c>
      <c r="T2777" s="34">
        <v>110</v>
      </c>
      <c r="U2777" s="17">
        <v>45455</v>
      </c>
      <c r="V2777" s="16" t="s">
        <v>1125</v>
      </c>
      <c r="W2777" s="15">
        <v>110</v>
      </c>
      <c r="X2777" s="14"/>
      <c r="Y2777" s="13"/>
      <c r="Z2777" s="33"/>
      <c r="AA2777" s="11" t="s">
        <v>0</v>
      </c>
      <c r="AB2777" s="9" t="s">
        <v>1123</v>
      </c>
      <c r="AC2777" s="10" t="s">
        <v>6</v>
      </c>
      <c r="AD2777" s="9" t="s">
        <v>1131</v>
      </c>
      <c r="AE2777" s="8" t="s">
        <v>1123</v>
      </c>
      <c r="AF2777" s="32" t="s">
        <v>2001</v>
      </c>
      <c r="AG2777" s="6">
        <f>IF(P2777="Em Aberto",Q2777,0)+IF(S2777="Em Aberto",T2777,0)+IF(V2777="Em Aberto",W2777,0)+IF(Y2777="Em Aberto",Z2777,0)</f>
        <v>0</v>
      </c>
      <c r="AH2777" s="28"/>
    </row>
    <row r="2778" spans="1:34" customFormat="1" ht="11.25" customHeight="1" x14ac:dyDescent="0.25">
      <c r="A2778" s="30">
        <v>45352</v>
      </c>
      <c r="B2778" s="28"/>
      <c r="C2778" s="27">
        <v>47603034000134</v>
      </c>
      <c r="D2778" s="5" t="s">
        <v>2000</v>
      </c>
      <c r="E2778" s="13" t="s">
        <v>1999</v>
      </c>
      <c r="F2778" s="13">
        <v>2</v>
      </c>
      <c r="G2778" s="36" t="s">
        <v>1998</v>
      </c>
      <c r="H2778" s="34" t="s">
        <v>11</v>
      </c>
      <c r="I2778" s="13" t="s">
        <v>5</v>
      </c>
      <c r="J2778" s="13" t="s">
        <v>10</v>
      </c>
      <c r="K2778" s="19">
        <v>45358</v>
      </c>
      <c r="L2778" s="19" t="s">
        <v>85</v>
      </c>
      <c r="M2778" s="34" t="s">
        <v>2</v>
      </c>
      <c r="N2778" s="35" t="s">
        <v>1126</v>
      </c>
      <c r="O2778" s="22">
        <v>45384</v>
      </c>
      <c r="P2778" s="21" t="s">
        <v>1125</v>
      </c>
      <c r="Q2778" s="20">
        <v>22.12</v>
      </c>
      <c r="R2778" s="19">
        <v>45414</v>
      </c>
      <c r="S2778" s="13" t="s">
        <v>1125</v>
      </c>
      <c r="T2778" s="34">
        <v>109.78</v>
      </c>
      <c r="U2778" s="17">
        <v>45445</v>
      </c>
      <c r="V2778" s="16" t="s">
        <v>1125</v>
      </c>
      <c r="W2778" s="15">
        <v>109.78</v>
      </c>
      <c r="X2778" s="14"/>
      <c r="Y2778" s="13"/>
      <c r="Z2778" s="33"/>
      <c r="AA2778" s="11" t="s">
        <v>0</v>
      </c>
      <c r="AB2778" s="9" t="s">
        <v>1123</v>
      </c>
      <c r="AC2778" s="10" t="s">
        <v>1140</v>
      </c>
      <c r="AD2778" s="9" t="s">
        <v>1131</v>
      </c>
      <c r="AE2778" s="8" t="s">
        <v>1123</v>
      </c>
      <c r="AF2778" s="32" t="s">
        <v>1997</v>
      </c>
      <c r="AG2778" s="6">
        <f>IF(P2778="Em Aberto",Q2778,0)+IF(S2778="Em Aberto",T2778,0)+IF(V2778="Em Aberto",W2778,0)+IF(Y2778="Em Aberto",Z2778,0)</f>
        <v>0</v>
      </c>
      <c r="AH2778" s="28"/>
    </row>
    <row r="2779" spans="1:34" customFormat="1" ht="11.25" customHeight="1" x14ac:dyDescent="0.25">
      <c r="A2779" s="30">
        <v>45352</v>
      </c>
      <c r="B2779" s="28"/>
      <c r="C2779" s="27">
        <v>42201665000103</v>
      </c>
      <c r="D2779" s="5" t="s">
        <v>1996</v>
      </c>
      <c r="E2779" s="13" t="s">
        <v>1995</v>
      </c>
      <c r="F2779" s="13">
        <v>2</v>
      </c>
      <c r="G2779" s="36" t="s">
        <v>1994</v>
      </c>
      <c r="H2779" s="34" t="s">
        <v>6</v>
      </c>
      <c r="I2779" s="13" t="s">
        <v>5</v>
      </c>
      <c r="J2779" s="13" t="s">
        <v>10</v>
      </c>
      <c r="K2779" s="19">
        <v>45358</v>
      </c>
      <c r="L2779" s="19" t="s">
        <v>1290</v>
      </c>
      <c r="M2779" s="34" t="s">
        <v>15</v>
      </c>
      <c r="N2779" s="35" t="s">
        <v>1209</v>
      </c>
      <c r="O2779" s="22">
        <v>45384</v>
      </c>
      <c r="P2779" s="21" t="s">
        <v>1125</v>
      </c>
      <c r="Q2779" s="20">
        <v>22.72</v>
      </c>
      <c r="R2779" s="19">
        <v>45414</v>
      </c>
      <c r="S2779" s="13" t="s">
        <v>1125</v>
      </c>
      <c r="T2779" s="34">
        <v>109.86</v>
      </c>
      <c r="U2779" s="17">
        <v>45446</v>
      </c>
      <c r="V2779" s="16" t="s">
        <v>1125</v>
      </c>
      <c r="W2779" s="15">
        <v>112.89</v>
      </c>
      <c r="X2779" s="14"/>
      <c r="Y2779" s="13"/>
      <c r="Z2779" s="33"/>
      <c r="AA2779" s="11" t="s">
        <v>0</v>
      </c>
      <c r="AB2779" s="9" t="s">
        <v>1123</v>
      </c>
      <c r="AC2779" s="10" t="s">
        <v>6</v>
      </c>
      <c r="AD2779" s="9" t="s">
        <v>1131</v>
      </c>
      <c r="AE2779" s="8" t="s">
        <v>1123</v>
      </c>
      <c r="AF2779" s="32" t="s">
        <v>1993</v>
      </c>
      <c r="AG2779" s="6">
        <f>IF(P2779="Em Aberto",Q2779,0)+IF(S2779="Em Aberto",T2779,0)+IF(V2779="Em Aberto",W2779,0)+IF(Y2779="Em Aberto",Z2779,0)</f>
        <v>0</v>
      </c>
      <c r="AH2779" s="28"/>
    </row>
    <row r="2780" spans="1:34" customFormat="1" ht="11.25" customHeight="1" x14ac:dyDescent="0.25">
      <c r="A2780" s="30">
        <v>45352</v>
      </c>
      <c r="B2780" s="28"/>
      <c r="C2780" s="36">
        <v>39924596000151</v>
      </c>
      <c r="D2780" s="5" t="s">
        <v>1992</v>
      </c>
      <c r="E2780" s="13" t="s">
        <v>1991</v>
      </c>
      <c r="F2780" s="13">
        <v>11</v>
      </c>
      <c r="G2780" s="36" t="s">
        <v>1990</v>
      </c>
      <c r="H2780" s="34" t="s">
        <v>11</v>
      </c>
      <c r="I2780" s="13" t="s">
        <v>5</v>
      </c>
      <c r="J2780" s="13" t="s">
        <v>10</v>
      </c>
      <c r="K2780" s="19">
        <v>45358</v>
      </c>
      <c r="L2780" s="19" t="s">
        <v>9</v>
      </c>
      <c r="M2780" s="34" t="s">
        <v>37</v>
      </c>
      <c r="N2780" s="35" t="s">
        <v>1209</v>
      </c>
      <c r="O2780" s="22">
        <v>45393</v>
      </c>
      <c r="P2780" s="21" t="s">
        <v>1125</v>
      </c>
      <c r="Q2780" s="20">
        <v>49.49</v>
      </c>
      <c r="R2780" s="19">
        <v>45423</v>
      </c>
      <c r="S2780" s="13" t="s">
        <v>1125</v>
      </c>
      <c r="T2780" s="34">
        <v>89.72</v>
      </c>
      <c r="U2780" s="17">
        <v>45454</v>
      </c>
      <c r="V2780" s="16" t="s">
        <v>1125</v>
      </c>
      <c r="W2780" s="15">
        <v>89.72</v>
      </c>
      <c r="X2780" s="14"/>
      <c r="Y2780" s="13"/>
      <c r="Z2780" s="33"/>
      <c r="AA2780" s="11" t="s">
        <v>0</v>
      </c>
      <c r="AB2780" s="9" t="s">
        <v>1123</v>
      </c>
      <c r="AC2780" s="10" t="s">
        <v>1140</v>
      </c>
      <c r="AD2780" s="9" t="s">
        <v>1131</v>
      </c>
      <c r="AE2780" s="8" t="s">
        <v>1123</v>
      </c>
      <c r="AF2780" s="32" t="s">
        <v>1989</v>
      </c>
      <c r="AG2780" s="6">
        <f>IF(P2780="Em Aberto",Q2780,0)+IF(S2780="Em Aberto",T2780,0)+IF(V2780="Em Aberto",W2780,0)+IF(Y2780="Em Aberto",Z2780,0)</f>
        <v>0</v>
      </c>
      <c r="AH2780" s="28"/>
    </row>
    <row r="2781" spans="1:34" customFormat="1" ht="11.25" customHeight="1" x14ac:dyDescent="0.25">
      <c r="A2781" s="30">
        <v>45352</v>
      </c>
      <c r="B2781" s="28"/>
      <c r="C2781" s="27">
        <v>52141928000190</v>
      </c>
      <c r="D2781" s="5" t="s">
        <v>1988</v>
      </c>
      <c r="E2781" s="13" t="s">
        <v>1987</v>
      </c>
      <c r="F2781" s="13">
        <v>11</v>
      </c>
      <c r="G2781" s="36" t="s">
        <v>1986</v>
      </c>
      <c r="H2781" s="34" t="s">
        <v>6</v>
      </c>
      <c r="I2781" s="13" t="s">
        <v>5</v>
      </c>
      <c r="J2781" s="13" t="s">
        <v>10</v>
      </c>
      <c r="K2781" s="19">
        <v>45358</v>
      </c>
      <c r="L2781" s="19" t="s">
        <v>1269</v>
      </c>
      <c r="M2781" s="34" t="s">
        <v>2</v>
      </c>
      <c r="N2781" s="35" t="s">
        <v>1126</v>
      </c>
      <c r="O2781" s="22">
        <v>45393</v>
      </c>
      <c r="P2781" s="21" t="s">
        <v>1125</v>
      </c>
      <c r="Q2781" s="20">
        <v>71.58</v>
      </c>
      <c r="R2781" s="19">
        <v>45425</v>
      </c>
      <c r="S2781" s="13" t="s">
        <v>1125</v>
      </c>
      <c r="T2781" s="34">
        <v>129.77000000000001</v>
      </c>
      <c r="U2781" s="17">
        <v>45455</v>
      </c>
      <c r="V2781" s="16" t="s">
        <v>1125</v>
      </c>
      <c r="W2781" s="15">
        <v>129.94</v>
      </c>
      <c r="X2781" s="14"/>
      <c r="Y2781" s="13"/>
      <c r="Z2781" s="33"/>
      <c r="AA2781" s="11" t="s">
        <v>0</v>
      </c>
      <c r="AB2781" s="9" t="s">
        <v>1123</v>
      </c>
      <c r="AC2781" s="10" t="s">
        <v>6</v>
      </c>
      <c r="AD2781" s="9" t="s">
        <v>1131</v>
      </c>
      <c r="AE2781" s="8" t="s">
        <v>1123</v>
      </c>
      <c r="AF2781" s="32" t="s">
        <v>1985</v>
      </c>
      <c r="AG2781" s="6">
        <f>IF(P2781="Em Aberto",Q2781,0)+IF(S2781="Em Aberto",T2781,0)+IF(V2781="Em Aberto",W2781,0)+IF(Y2781="Em Aberto",Z2781,0)</f>
        <v>0</v>
      </c>
      <c r="AH2781" s="28"/>
    </row>
    <row r="2782" spans="1:34" customFormat="1" ht="11.25" customHeight="1" x14ac:dyDescent="0.25">
      <c r="A2782" s="30">
        <v>45352</v>
      </c>
      <c r="B2782" s="28"/>
      <c r="C2782" s="27">
        <v>45407411000134</v>
      </c>
      <c r="D2782" s="5" t="s">
        <v>1984</v>
      </c>
      <c r="E2782" s="13" t="s">
        <v>1983</v>
      </c>
      <c r="F2782" s="13">
        <v>16</v>
      </c>
      <c r="G2782" s="36" t="s">
        <v>1982</v>
      </c>
      <c r="H2782" s="34" t="s">
        <v>11</v>
      </c>
      <c r="I2782" s="13" t="s">
        <v>5</v>
      </c>
      <c r="J2782" s="13" t="s">
        <v>10</v>
      </c>
      <c r="K2782" s="19">
        <v>45358</v>
      </c>
      <c r="L2782" s="19" t="s">
        <v>1290</v>
      </c>
      <c r="M2782" s="34" t="s">
        <v>2</v>
      </c>
      <c r="N2782" s="35" t="s">
        <v>1126</v>
      </c>
      <c r="O2782" s="22">
        <v>45398</v>
      </c>
      <c r="P2782" s="21" t="s">
        <v>1125</v>
      </c>
      <c r="Q2782" s="20">
        <v>78.12</v>
      </c>
      <c r="R2782" s="19">
        <v>45428</v>
      </c>
      <c r="S2782" s="13" t="s">
        <v>1125</v>
      </c>
      <c r="T2782" s="34">
        <v>89.71</v>
      </c>
      <c r="U2782" s="17">
        <v>45459</v>
      </c>
      <c r="V2782" s="16" t="s">
        <v>1125</v>
      </c>
      <c r="W2782" s="15">
        <v>89.05</v>
      </c>
      <c r="X2782" s="14"/>
      <c r="Y2782" s="13"/>
      <c r="Z2782" s="33"/>
      <c r="AA2782" s="11" t="s">
        <v>0</v>
      </c>
      <c r="AB2782" s="9" t="s">
        <v>1123</v>
      </c>
      <c r="AC2782" s="10" t="s">
        <v>1140</v>
      </c>
      <c r="AD2782" s="9" t="s">
        <v>1131</v>
      </c>
      <c r="AE2782" s="8" t="s">
        <v>1123</v>
      </c>
      <c r="AF2782" s="32" t="s">
        <v>1903</v>
      </c>
      <c r="AG2782" s="6">
        <f>IF(P2782="Em Aberto",Q2782,0)+IF(S2782="Em Aberto",T2782,0)+IF(V2782="Em Aberto",W2782,0)+IF(Y2782="Em Aberto",Z2782,0)</f>
        <v>0</v>
      </c>
      <c r="AH2782" s="28"/>
    </row>
    <row r="2783" spans="1:34" customFormat="1" ht="11.25" customHeight="1" x14ac:dyDescent="0.25">
      <c r="A2783" s="30">
        <v>45352</v>
      </c>
      <c r="B2783" s="28"/>
      <c r="C2783" s="36">
        <v>34924060000112</v>
      </c>
      <c r="D2783" s="5" t="s">
        <v>1981</v>
      </c>
      <c r="E2783" s="13" t="s">
        <v>1980</v>
      </c>
      <c r="F2783" s="13">
        <v>11</v>
      </c>
      <c r="G2783" s="36" t="s">
        <v>1979</v>
      </c>
      <c r="H2783" s="34" t="s">
        <v>11</v>
      </c>
      <c r="I2783" s="13" t="s">
        <v>5</v>
      </c>
      <c r="J2783" s="13" t="s">
        <v>10</v>
      </c>
      <c r="K2783" s="19">
        <v>45358</v>
      </c>
      <c r="L2783" s="19" t="s">
        <v>98</v>
      </c>
      <c r="M2783" s="34" t="s">
        <v>2</v>
      </c>
      <c r="N2783" s="35" t="s">
        <v>1126</v>
      </c>
      <c r="O2783" s="22">
        <v>45393</v>
      </c>
      <c r="P2783" s="21" t="s">
        <v>1125</v>
      </c>
      <c r="Q2783" s="20">
        <v>49.49</v>
      </c>
      <c r="R2783" s="19">
        <v>45423</v>
      </c>
      <c r="S2783" s="13" t="s">
        <v>1125</v>
      </c>
      <c r="T2783" s="34">
        <v>89.71</v>
      </c>
      <c r="U2783" s="17">
        <v>45455</v>
      </c>
      <c r="V2783" s="16" t="s">
        <v>1125</v>
      </c>
      <c r="W2783" s="15">
        <v>109.7</v>
      </c>
      <c r="X2783" s="14"/>
      <c r="Y2783" s="13"/>
      <c r="Z2783" s="33"/>
      <c r="AA2783" s="11" t="s">
        <v>0</v>
      </c>
      <c r="AB2783" s="9" t="s">
        <v>1123</v>
      </c>
      <c r="AC2783" s="10" t="s">
        <v>1978</v>
      </c>
      <c r="AD2783" s="9" t="s">
        <v>1131</v>
      </c>
      <c r="AE2783" s="8" t="s">
        <v>1123</v>
      </c>
      <c r="AF2783" s="32" t="s">
        <v>1977</v>
      </c>
      <c r="AG2783" s="6">
        <f>IF(P2783="Em Aberto",Q2783,0)+IF(S2783="Em Aberto",T2783,0)+IF(V2783="Em Aberto",W2783,0)+IF(Y2783="Em Aberto",Z2783,0)</f>
        <v>0</v>
      </c>
      <c r="AH2783" s="28"/>
    </row>
    <row r="2784" spans="1:34" customFormat="1" ht="11.25" customHeight="1" x14ac:dyDescent="0.25">
      <c r="A2784" s="30">
        <v>45352</v>
      </c>
      <c r="B2784" s="28"/>
      <c r="C2784" s="27">
        <v>27229512000180</v>
      </c>
      <c r="D2784" s="5" t="s">
        <v>1976</v>
      </c>
      <c r="E2784" s="13" t="s">
        <v>1975</v>
      </c>
      <c r="F2784" s="13">
        <v>11</v>
      </c>
      <c r="G2784" s="36" t="s">
        <v>1974</v>
      </c>
      <c r="H2784" s="34" t="s">
        <v>6</v>
      </c>
      <c r="I2784" s="13" t="s">
        <v>5</v>
      </c>
      <c r="J2784" s="13" t="s">
        <v>10</v>
      </c>
      <c r="K2784" s="19">
        <v>45358</v>
      </c>
      <c r="L2784" s="19" t="s">
        <v>68</v>
      </c>
      <c r="M2784" s="34" t="s">
        <v>2</v>
      </c>
      <c r="N2784" s="35" t="s">
        <v>1126</v>
      </c>
      <c r="O2784" s="22">
        <v>45393</v>
      </c>
      <c r="P2784" s="21" t="s">
        <v>1125</v>
      </c>
      <c r="Q2784" s="20">
        <v>71.58</v>
      </c>
      <c r="R2784" s="19">
        <v>45425</v>
      </c>
      <c r="S2784" s="13" t="s">
        <v>1125</v>
      </c>
      <c r="T2784" s="34">
        <v>131.27000000000001</v>
      </c>
      <c r="U2784" s="17">
        <v>45455</v>
      </c>
      <c r="V2784" s="16" t="s">
        <v>1125</v>
      </c>
      <c r="W2784" s="15">
        <v>129.77000000000001</v>
      </c>
      <c r="X2784" s="14"/>
      <c r="Y2784" s="13"/>
      <c r="Z2784" s="33"/>
      <c r="AA2784" s="11" t="s">
        <v>0</v>
      </c>
      <c r="AB2784" s="9" t="s">
        <v>1123</v>
      </c>
      <c r="AC2784" s="10" t="s">
        <v>6</v>
      </c>
      <c r="AD2784" s="9" t="s">
        <v>1131</v>
      </c>
      <c r="AE2784" s="8" t="s">
        <v>1123</v>
      </c>
      <c r="AF2784" s="32" t="s">
        <v>1973</v>
      </c>
      <c r="AG2784" s="6">
        <f>IF(P2784="Em Aberto",Q2784,0)+IF(S2784="Em Aberto",T2784,0)+IF(V2784="Em Aberto",W2784,0)+IF(Y2784="Em Aberto",Z2784,0)</f>
        <v>0</v>
      </c>
      <c r="AH2784" s="28"/>
    </row>
    <row r="2785" spans="1:34" customFormat="1" ht="11.25" customHeight="1" x14ac:dyDescent="0.25">
      <c r="A2785" s="30">
        <v>45352</v>
      </c>
      <c r="B2785" s="28"/>
      <c r="C2785" s="27">
        <v>17067883000150</v>
      </c>
      <c r="D2785" s="5" t="s">
        <v>1972</v>
      </c>
      <c r="E2785" s="13" t="s">
        <v>1971</v>
      </c>
      <c r="F2785" s="13">
        <v>11</v>
      </c>
      <c r="G2785" s="36" t="s">
        <v>1970</v>
      </c>
      <c r="H2785" s="34" t="s">
        <v>6</v>
      </c>
      <c r="I2785" s="13" t="s">
        <v>5</v>
      </c>
      <c r="J2785" s="13" t="s">
        <v>10</v>
      </c>
      <c r="K2785" s="19">
        <v>45358</v>
      </c>
      <c r="L2785" s="19" t="s">
        <v>1873</v>
      </c>
      <c r="M2785" s="34" t="s">
        <v>201</v>
      </c>
      <c r="N2785" s="35" t="s">
        <v>1209</v>
      </c>
      <c r="O2785" s="22">
        <v>45393</v>
      </c>
      <c r="P2785" s="21" t="s">
        <v>1196</v>
      </c>
      <c r="Q2785" s="20">
        <v>60.54</v>
      </c>
      <c r="R2785" s="19">
        <v>45425</v>
      </c>
      <c r="S2785" s="13" t="s">
        <v>1196</v>
      </c>
      <c r="T2785" s="34">
        <v>109.76</v>
      </c>
      <c r="U2785" s="17"/>
      <c r="V2785" s="16"/>
      <c r="W2785" s="15"/>
      <c r="X2785" s="14"/>
      <c r="Y2785" s="13"/>
      <c r="Z2785" s="33"/>
      <c r="AA2785" s="11" t="s">
        <v>1195</v>
      </c>
      <c r="AB2785" s="9" t="s">
        <v>1380</v>
      </c>
      <c r="AC2785" s="10" t="s">
        <v>6</v>
      </c>
      <c r="AD2785" s="9" t="s">
        <v>1124</v>
      </c>
      <c r="AE2785" s="8" t="s">
        <v>1193</v>
      </c>
      <c r="AF2785" s="32" t="s">
        <v>1969</v>
      </c>
      <c r="AG2785" s="6">
        <f>IF(P2785="Em Aberto",Q2785,0)+IF(S2785="Em Aberto",T2785,0)+IF(V2785="Em Aberto",W2785,0)+IF(Y2785="Em Aberto",Z2785,0)</f>
        <v>170.3</v>
      </c>
      <c r="AH2785" s="28"/>
    </row>
    <row r="2786" spans="1:34" customFormat="1" ht="11.25" customHeight="1" x14ac:dyDescent="0.25">
      <c r="A2786" s="30">
        <v>45352</v>
      </c>
      <c r="B2786" s="28"/>
      <c r="C2786" s="27">
        <v>27439746000152</v>
      </c>
      <c r="D2786" s="5" t="s">
        <v>1968</v>
      </c>
      <c r="E2786" s="13" t="s">
        <v>1967</v>
      </c>
      <c r="F2786" s="13">
        <v>11</v>
      </c>
      <c r="G2786" s="36" t="s">
        <v>1966</v>
      </c>
      <c r="H2786" s="34" t="s">
        <v>6</v>
      </c>
      <c r="I2786" s="13" t="s">
        <v>5</v>
      </c>
      <c r="J2786" s="13" t="s">
        <v>10</v>
      </c>
      <c r="K2786" s="19">
        <v>45358</v>
      </c>
      <c r="L2786" s="19" t="s">
        <v>68</v>
      </c>
      <c r="M2786" s="34" t="s">
        <v>21</v>
      </c>
      <c r="N2786" s="35" t="s">
        <v>20</v>
      </c>
      <c r="O2786" s="22">
        <v>45393</v>
      </c>
      <c r="P2786" s="21" t="s">
        <v>1125</v>
      </c>
      <c r="Q2786" s="20">
        <v>59.1</v>
      </c>
      <c r="R2786" s="19">
        <v>45425</v>
      </c>
      <c r="S2786" s="13" t="s">
        <v>1125</v>
      </c>
      <c r="T2786" s="34">
        <v>111.13</v>
      </c>
      <c r="U2786" s="17">
        <v>45455</v>
      </c>
      <c r="V2786" s="16" t="s">
        <v>1196</v>
      </c>
      <c r="W2786" s="15">
        <v>109.76</v>
      </c>
      <c r="X2786" s="14"/>
      <c r="Y2786" s="13"/>
      <c r="Z2786" s="33"/>
      <c r="AA2786" s="11" t="s">
        <v>1195</v>
      </c>
      <c r="AB2786" s="9" t="s">
        <v>1194</v>
      </c>
      <c r="AC2786" s="10" t="s">
        <v>6</v>
      </c>
      <c r="AD2786" s="9" t="s">
        <v>1131</v>
      </c>
      <c r="AE2786" s="8" t="s">
        <v>1193</v>
      </c>
      <c r="AF2786" s="32" t="s">
        <v>1965</v>
      </c>
      <c r="AG2786" s="6">
        <f>IF(P2786="Em Aberto",Q2786,0)+IF(S2786="Em Aberto",T2786,0)+IF(V2786="Em Aberto",W2786,0)+IF(Y2786="Em Aberto",Z2786,0)</f>
        <v>109.76</v>
      </c>
      <c r="AH2786" s="28"/>
    </row>
    <row r="2787" spans="1:34" customFormat="1" ht="11.25" customHeight="1" x14ac:dyDescent="0.25">
      <c r="A2787" s="30">
        <v>45352</v>
      </c>
      <c r="B2787" s="28"/>
      <c r="C2787" s="27">
        <v>4280023000158</v>
      </c>
      <c r="D2787" s="5" t="s">
        <v>1964</v>
      </c>
      <c r="E2787" s="13" t="s">
        <v>1963</v>
      </c>
      <c r="F2787" s="13">
        <v>7</v>
      </c>
      <c r="G2787" s="36" t="s">
        <v>1962</v>
      </c>
      <c r="H2787" s="34" t="s">
        <v>6</v>
      </c>
      <c r="I2787" s="13" t="s">
        <v>5</v>
      </c>
      <c r="J2787" s="13" t="s">
        <v>10</v>
      </c>
      <c r="K2787" s="19">
        <v>45358</v>
      </c>
      <c r="L2787" s="19" t="s">
        <v>1961</v>
      </c>
      <c r="M2787" s="34" t="s">
        <v>15</v>
      </c>
      <c r="N2787" s="35" t="s">
        <v>1209</v>
      </c>
      <c r="O2787" s="22">
        <v>45391</v>
      </c>
      <c r="P2787" s="21" t="s">
        <v>1125</v>
      </c>
      <c r="Q2787" s="20">
        <v>60.6</v>
      </c>
      <c r="R2787" s="19">
        <v>45421</v>
      </c>
      <c r="S2787" s="13" t="s">
        <v>1125</v>
      </c>
      <c r="T2787" s="34">
        <v>111.17</v>
      </c>
      <c r="U2787" s="17">
        <v>45453</v>
      </c>
      <c r="V2787" s="16" t="s">
        <v>1125</v>
      </c>
      <c r="W2787" s="15">
        <v>109.86</v>
      </c>
      <c r="X2787" s="14"/>
      <c r="Y2787" s="13"/>
      <c r="Z2787" s="33"/>
      <c r="AA2787" s="11" t="s">
        <v>0</v>
      </c>
      <c r="AB2787" s="9" t="s">
        <v>1123</v>
      </c>
      <c r="AC2787" s="10" t="s">
        <v>6</v>
      </c>
      <c r="AD2787" s="9" t="s">
        <v>1131</v>
      </c>
      <c r="AE2787" s="8" t="s">
        <v>1123</v>
      </c>
      <c r="AF2787" s="32" t="s">
        <v>1960</v>
      </c>
      <c r="AG2787" s="6">
        <f>IF(P2787="Em Aberto",Q2787,0)+IF(S2787="Em Aberto",T2787,0)+IF(V2787="Em Aberto",W2787,0)+IF(Y2787="Em Aberto",Z2787,0)</f>
        <v>0</v>
      </c>
      <c r="AH2787" s="28"/>
    </row>
    <row r="2788" spans="1:34" customFormat="1" ht="11.25" customHeight="1" x14ac:dyDescent="0.25">
      <c r="A2788" s="30">
        <v>45352</v>
      </c>
      <c r="B2788" s="28"/>
      <c r="C2788" s="27">
        <v>30759421000161</v>
      </c>
      <c r="D2788" s="5" t="s">
        <v>1959</v>
      </c>
      <c r="E2788" s="13" t="s">
        <v>1958</v>
      </c>
      <c r="F2788" s="13">
        <v>20</v>
      </c>
      <c r="G2788" s="36" t="s">
        <v>1957</v>
      </c>
      <c r="H2788" s="34" t="s">
        <v>11</v>
      </c>
      <c r="I2788" s="13" t="s">
        <v>5</v>
      </c>
      <c r="J2788" s="13" t="s">
        <v>10</v>
      </c>
      <c r="K2788" s="19">
        <v>45358</v>
      </c>
      <c r="L2788" s="19" t="s">
        <v>85</v>
      </c>
      <c r="M2788" s="34" t="s">
        <v>21</v>
      </c>
      <c r="N2788" s="35" t="s">
        <v>20</v>
      </c>
      <c r="O2788" s="22">
        <v>45402</v>
      </c>
      <c r="P2788" s="21" t="s">
        <v>1125</v>
      </c>
      <c r="Q2788" s="20">
        <v>95.66</v>
      </c>
      <c r="R2788" s="19">
        <v>45432</v>
      </c>
      <c r="S2788" s="13" t="s">
        <v>1125</v>
      </c>
      <c r="T2788" s="34">
        <v>109.83</v>
      </c>
      <c r="U2788" s="17">
        <v>45463</v>
      </c>
      <c r="V2788" s="16" t="s">
        <v>1125</v>
      </c>
      <c r="W2788" s="15">
        <v>109.83</v>
      </c>
      <c r="X2788" s="14"/>
      <c r="Y2788" s="13"/>
      <c r="Z2788" s="33"/>
      <c r="AA2788" s="11" t="s">
        <v>0</v>
      </c>
      <c r="AB2788" s="9" t="s">
        <v>1123</v>
      </c>
      <c r="AC2788" s="10" t="s">
        <v>1140</v>
      </c>
      <c r="AD2788" s="9" t="s">
        <v>1131</v>
      </c>
      <c r="AE2788" s="8" t="s">
        <v>1123</v>
      </c>
      <c r="AF2788" s="32" t="s">
        <v>1956</v>
      </c>
      <c r="AG2788" s="6">
        <f>IF(P2788="Em Aberto",Q2788,0)+IF(S2788="Em Aberto",T2788,0)+IF(V2788="Em Aberto",W2788,0)+IF(Y2788="Em Aberto",Z2788,0)</f>
        <v>0</v>
      </c>
      <c r="AH2788" s="28"/>
    </row>
    <row r="2789" spans="1:34" customFormat="1" ht="11.25" customHeight="1" x14ac:dyDescent="0.25">
      <c r="A2789" s="30">
        <v>45352</v>
      </c>
      <c r="B2789" s="28"/>
      <c r="C2789" s="36">
        <v>40648280000163</v>
      </c>
      <c r="D2789" s="5" t="s">
        <v>1955</v>
      </c>
      <c r="E2789" s="13">
        <v>2081218</v>
      </c>
      <c r="F2789" s="13">
        <v>13</v>
      </c>
      <c r="G2789" s="36" t="s">
        <v>1954</v>
      </c>
      <c r="H2789" s="34" t="s">
        <v>11</v>
      </c>
      <c r="I2789" s="13" t="s">
        <v>5</v>
      </c>
      <c r="J2789" s="13" t="s">
        <v>4</v>
      </c>
      <c r="K2789" s="19">
        <v>45359</v>
      </c>
      <c r="L2789" s="19" t="s">
        <v>53</v>
      </c>
      <c r="M2789" s="34" t="s">
        <v>110</v>
      </c>
      <c r="N2789" s="35" t="s">
        <v>20</v>
      </c>
      <c r="O2789" s="22">
        <v>45395</v>
      </c>
      <c r="P2789" s="21" t="s">
        <v>1125</v>
      </c>
      <c r="Q2789" s="20">
        <v>150</v>
      </c>
      <c r="R2789" s="19">
        <v>45425</v>
      </c>
      <c r="S2789" s="13" t="s">
        <v>1125</v>
      </c>
      <c r="T2789" s="34">
        <v>150</v>
      </c>
      <c r="U2789" s="17">
        <v>45456</v>
      </c>
      <c r="V2789" s="16" t="s">
        <v>1125</v>
      </c>
      <c r="W2789" s="15">
        <v>150</v>
      </c>
      <c r="X2789" s="14"/>
      <c r="Y2789" s="13"/>
      <c r="Z2789" s="33"/>
      <c r="AA2789" s="11" t="s">
        <v>0</v>
      </c>
      <c r="AB2789" s="9" t="s">
        <v>1123</v>
      </c>
      <c r="AC2789" s="10" t="s">
        <v>1243</v>
      </c>
      <c r="AD2789" s="9" t="s">
        <v>1131</v>
      </c>
      <c r="AE2789" s="8" t="s">
        <v>1123</v>
      </c>
      <c r="AF2789" s="32" t="s">
        <v>1953</v>
      </c>
      <c r="AG2789" s="6">
        <f>IF(P2789="Em Aberto",Q2789,0)+IF(S2789="Em Aberto",T2789,0)+IF(V2789="Em Aberto",W2789,0)+IF(Y2789="Em Aberto",Z2789,0)</f>
        <v>0</v>
      </c>
      <c r="AH2789" s="28"/>
    </row>
    <row r="2790" spans="1:34" customFormat="1" ht="11.25" customHeight="1" x14ac:dyDescent="0.25">
      <c r="A2790" s="30">
        <v>45352</v>
      </c>
      <c r="B2790" s="28"/>
      <c r="C2790" s="27">
        <v>22262402000105</v>
      </c>
      <c r="D2790" s="5" t="s">
        <v>1952</v>
      </c>
      <c r="E2790" s="13">
        <v>2087670</v>
      </c>
      <c r="F2790" s="13">
        <v>13</v>
      </c>
      <c r="G2790" s="36" t="s">
        <v>1951</v>
      </c>
      <c r="H2790" s="34" t="s">
        <v>6</v>
      </c>
      <c r="I2790" s="13" t="s">
        <v>5</v>
      </c>
      <c r="J2790" s="13" t="s">
        <v>4</v>
      </c>
      <c r="K2790" s="19">
        <v>45359</v>
      </c>
      <c r="L2790" s="19" t="s">
        <v>1674</v>
      </c>
      <c r="M2790" s="34" t="s">
        <v>197</v>
      </c>
      <c r="N2790" s="35" t="s">
        <v>20</v>
      </c>
      <c r="O2790" s="22">
        <v>45395</v>
      </c>
      <c r="P2790" s="21" t="s">
        <v>1125</v>
      </c>
      <c r="Q2790" s="20">
        <v>220</v>
      </c>
      <c r="R2790" s="19">
        <v>45425</v>
      </c>
      <c r="S2790" s="13" t="s">
        <v>1125</v>
      </c>
      <c r="T2790" s="34">
        <v>220</v>
      </c>
      <c r="U2790" s="17">
        <v>45456</v>
      </c>
      <c r="V2790" s="16" t="s">
        <v>1125</v>
      </c>
      <c r="W2790" s="15">
        <v>220</v>
      </c>
      <c r="X2790" s="14"/>
      <c r="Y2790" s="13"/>
      <c r="Z2790" s="33"/>
      <c r="AA2790" s="11" t="s">
        <v>0</v>
      </c>
      <c r="AB2790" s="9" t="s">
        <v>1123</v>
      </c>
      <c r="AC2790" s="10" t="s">
        <v>6</v>
      </c>
      <c r="AD2790" s="9" t="s">
        <v>1131</v>
      </c>
      <c r="AE2790" s="8" t="s">
        <v>1123</v>
      </c>
      <c r="AF2790" s="32" t="s">
        <v>1950</v>
      </c>
      <c r="AG2790" s="6">
        <f>IF(P2790="Em Aberto",Q2790,0)+IF(S2790="Em Aberto",T2790,0)+IF(V2790="Em Aberto",W2790,0)+IF(Y2790="Em Aberto",Z2790,0)</f>
        <v>0</v>
      </c>
      <c r="AH2790" s="28"/>
    </row>
    <row r="2791" spans="1:34" customFormat="1" ht="11.25" customHeight="1" x14ac:dyDescent="0.25">
      <c r="A2791" s="30">
        <v>45352</v>
      </c>
      <c r="B2791" s="28"/>
      <c r="C2791" s="27">
        <v>458827000143</v>
      </c>
      <c r="D2791" s="5" t="s">
        <v>1949</v>
      </c>
      <c r="E2791" s="13">
        <v>2098283</v>
      </c>
      <c r="F2791" s="13">
        <v>13</v>
      </c>
      <c r="G2791" s="36" t="s">
        <v>1948</v>
      </c>
      <c r="H2791" s="34" t="s">
        <v>6</v>
      </c>
      <c r="I2791" s="13" t="s">
        <v>5</v>
      </c>
      <c r="J2791" s="13" t="s">
        <v>4</v>
      </c>
      <c r="K2791" s="19">
        <v>45359</v>
      </c>
      <c r="L2791" s="19" t="s">
        <v>1947</v>
      </c>
      <c r="M2791" s="34" t="s">
        <v>201</v>
      </c>
      <c r="N2791" s="35" t="s">
        <v>1209</v>
      </c>
      <c r="O2791" s="22">
        <v>45395</v>
      </c>
      <c r="P2791" s="21" t="s">
        <v>1125</v>
      </c>
      <c r="Q2791" s="20">
        <v>190</v>
      </c>
      <c r="R2791" s="19">
        <v>45425</v>
      </c>
      <c r="S2791" s="13" t="s">
        <v>1125</v>
      </c>
      <c r="T2791" s="34">
        <v>190</v>
      </c>
      <c r="U2791" s="17">
        <v>45456</v>
      </c>
      <c r="V2791" s="16" t="s">
        <v>1125</v>
      </c>
      <c r="W2791" s="15">
        <v>190</v>
      </c>
      <c r="X2791" s="14"/>
      <c r="Y2791" s="13"/>
      <c r="Z2791" s="33"/>
      <c r="AA2791" s="11" t="s">
        <v>0</v>
      </c>
      <c r="AB2791" s="9" t="s">
        <v>1123</v>
      </c>
      <c r="AC2791" s="10" t="s">
        <v>6</v>
      </c>
      <c r="AD2791" s="9" t="s">
        <v>1131</v>
      </c>
      <c r="AE2791" s="8" t="s">
        <v>1123</v>
      </c>
      <c r="AF2791" s="32" t="s">
        <v>1946</v>
      </c>
      <c r="AG2791" s="6">
        <f>IF(P2791="Em Aberto",Q2791,0)+IF(S2791="Em Aberto",T2791,0)+IF(V2791="Em Aberto",W2791,0)+IF(Y2791="Em Aberto",Z2791,0)</f>
        <v>0</v>
      </c>
      <c r="AH2791" s="28"/>
    </row>
    <row r="2792" spans="1:34" s="62" customFormat="1" ht="11.25" customHeight="1" x14ac:dyDescent="0.25">
      <c r="A2792" s="30">
        <v>45352</v>
      </c>
      <c r="B2792" s="28"/>
      <c r="C2792" s="73">
        <v>44801187000106</v>
      </c>
      <c r="D2792" s="63" t="s">
        <v>1945</v>
      </c>
      <c r="E2792" s="65" t="s">
        <v>1944</v>
      </c>
      <c r="F2792" s="65">
        <v>11</v>
      </c>
      <c r="G2792" s="73" t="s">
        <v>1943</v>
      </c>
      <c r="H2792" s="69" t="s">
        <v>11</v>
      </c>
      <c r="I2792" s="65" t="s">
        <v>5</v>
      </c>
      <c r="J2792" s="65" t="s">
        <v>10</v>
      </c>
      <c r="K2792" s="70">
        <v>45359</v>
      </c>
      <c r="L2792" s="70" t="s">
        <v>98</v>
      </c>
      <c r="M2792" s="69" t="s">
        <v>201</v>
      </c>
      <c r="N2792" s="72" t="s">
        <v>1209</v>
      </c>
      <c r="O2792" s="71">
        <v>45393</v>
      </c>
      <c r="P2792" s="65" t="s">
        <v>1196</v>
      </c>
      <c r="Q2792" s="69">
        <v>56.8</v>
      </c>
      <c r="R2792" s="70">
        <v>45423</v>
      </c>
      <c r="S2792" s="65" t="s">
        <v>1196</v>
      </c>
      <c r="T2792" s="69">
        <v>109.83</v>
      </c>
      <c r="U2792" s="70"/>
      <c r="V2792" s="65"/>
      <c r="W2792" s="69"/>
      <c r="X2792" s="68"/>
      <c r="Y2792" s="65"/>
      <c r="Z2792" s="67"/>
      <c r="AA2792" s="66" t="s">
        <v>1195</v>
      </c>
      <c r="AB2792" s="65" t="s">
        <v>1380</v>
      </c>
      <c r="AC2792" s="65" t="s">
        <v>1140</v>
      </c>
      <c r="AD2792" s="65" t="s">
        <v>1124</v>
      </c>
      <c r="AE2792" s="65" t="s">
        <v>1193</v>
      </c>
      <c r="AF2792" s="63" t="s">
        <v>1942</v>
      </c>
      <c r="AG2792" s="64">
        <f>IF(P2792="Em Aberto",Q2792,0)+IF(S2792="Em Aberto",T2792,0)+IF(V2792="Em Aberto",W2792,0)+IF(Y2792="Em Aberto",Z2792,0)</f>
        <v>166.63</v>
      </c>
      <c r="AH2792" s="63"/>
    </row>
    <row r="2793" spans="1:34" customFormat="1" ht="11.25" customHeight="1" x14ac:dyDescent="0.25">
      <c r="A2793" s="30">
        <v>45352</v>
      </c>
      <c r="B2793" s="28"/>
      <c r="C2793" s="27">
        <v>32171343000105</v>
      </c>
      <c r="D2793" s="5" t="s">
        <v>1941</v>
      </c>
      <c r="E2793" s="13" t="s">
        <v>1940</v>
      </c>
      <c r="F2793" s="13">
        <v>7</v>
      </c>
      <c r="G2793" s="36" t="s">
        <v>1939</v>
      </c>
      <c r="H2793" s="34" t="s">
        <v>6</v>
      </c>
      <c r="I2793" s="13" t="s">
        <v>5</v>
      </c>
      <c r="J2793" s="13" t="s">
        <v>10</v>
      </c>
      <c r="K2793" s="19">
        <v>45359</v>
      </c>
      <c r="L2793" s="19" t="s">
        <v>85</v>
      </c>
      <c r="M2793" s="34" t="s">
        <v>201</v>
      </c>
      <c r="N2793" s="35" t="s">
        <v>1209</v>
      </c>
      <c r="O2793" s="22">
        <v>45391</v>
      </c>
      <c r="P2793" s="21" t="s">
        <v>1125</v>
      </c>
      <c r="Q2793" s="20">
        <v>67.16</v>
      </c>
      <c r="R2793" s="19">
        <v>45421</v>
      </c>
      <c r="S2793" s="13" t="s">
        <v>1196</v>
      </c>
      <c r="T2793" s="34">
        <v>131.35</v>
      </c>
      <c r="U2793" s="17">
        <v>45453</v>
      </c>
      <c r="V2793" s="16" t="s">
        <v>1196</v>
      </c>
      <c r="W2793" s="15">
        <v>129.87</v>
      </c>
      <c r="X2793" s="14"/>
      <c r="Y2793" s="13"/>
      <c r="Z2793" s="33"/>
      <c r="AA2793" s="11" t="s">
        <v>1195</v>
      </c>
      <c r="AB2793" s="9" t="s">
        <v>1285</v>
      </c>
      <c r="AC2793" s="10" t="s">
        <v>6</v>
      </c>
      <c r="AD2793" s="9" t="s">
        <v>1131</v>
      </c>
      <c r="AE2793" s="8" t="s">
        <v>1193</v>
      </c>
      <c r="AF2793" s="32" t="s">
        <v>1938</v>
      </c>
      <c r="AG2793" s="6">
        <f>IF(P2793="Em Aberto",Q2793,0)+IF(S2793="Em Aberto",T2793,0)+IF(V2793="Em Aberto",W2793,0)+IF(Y2793="Em Aberto",Z2793,0)</f>
        <v>261.22000000000003</v>
      </c>
      <c r="AH2793" s="28"/>
    </row>
    <row r="2794" spans="1:34" customFormat="1" ht="11.25" customHeight="1" x14ac:dyDescent="0.25">
      <c r="A2794" s="30">
        <v>45352</v>
      </c>
      <c r="B2794" s="28"/>
      <c r="C2794" s="27">
        <v>17531899000252</v>
      </c>
      <c r="D2794" s="5" t="s">
        <v>1937</v>
      </c>
      <c r="E2794" s="13" t="s">
        <v>1936</v>
      </c>
      <c r="F2794" s="13">
        <v>11</v>
      </c>
      <c r="G2794" s="36" t="s">
        <v>1935</v>
      </c>
      <c r="H2794" s="34" t="s">
        <v>6</v>
      </c>
      <c r="I2794" s="13" t="s">
        <v>5</v>
      </c>
      <c r="J2794" s="13" t="s">
        <v>10</v>
      </c>
      <c r="K2794" s="19">
        <v>45359</v>
      </c>
      <c r="L2794" s="19" t="s">
        <v>1163</v>
      </c>
      <c r="M2794" s="34" t="s">
        <v>110</v>
      </c>
      <c r="N2794" s="35" t="s">
        <v>20</v>
      </c>
      <c r="O2794" s="22">
        <v>45393</v>
      </c>
      <c r="P2794" s="21" t="s">
        <v>1125</v>
      </c>
      <c r="Q2794" s="20">
        <v>67.150000000000006</v>
      </c>
      <c r="R2794" s="19">
        <v>45425</v>
      </c>
      <c r="S2794" s="13" t="s">
        <v>1125</v>
      </c>
      <c r="T2794" s="34">
        <v>129.84</v>
      </c>
      <c r="U2794" s="17">
        <v>45455</v>
      </c>
      <c r="V2794" s="16" t="s">
        <v>1125</v>
      </c>
      <c r="W2794" s="15">
        <v>129.84</v>
      </c>
      <c r="X2794" s="14"/>
      <c r="Y2794" s="13"/>
      <c r="Z2794" s="33"/>
      <c r="AA2794" s="11" t="s">
        <v>0</v>
      </c>
      <c r="AB2794" s="9" t="s">
        <v>1123</v>
      </c>
      <c r="AC2794" s="10" t="s">
        <v>6</v>
      </c>
      <c r="AD2794" s="9" t="s">
        <v>1131</v>
      </c>
      <c r="AE2794" s="8" t="s">
        <v>1123</v>
      </c>
      <c r="AF2794" s="32" t="s">
        <v>1907</v>
      </c>
      <c r="AG2794" s="6">
        <f>IF(P2794="Em Aberto",Q2794,0)+IF(S2794="Em Aberto",T2794,0)+IF(V2794="Em Aberto",W2794,0)+IF(Y2794="Em Aberto",Z2794,0)</f>
        <v>0</v>
      </c>
      <c r="AH2794" s="28"/>
    </row>
    <row r="2795" spans="1:34" customFormat="1" ht="11.25" customHeight="1" x14ac:dyDescent="0.25">
      <c r="A2795" s="30">
        <v>45352</v>
      </c>
      <c r="B2795" s="28"/>
      <c r="C2795" s="27">
        <v>46697666000141</v>
      </c>
      <c r="D2795" s="5" t="s">
        <v>1934</v>
      </c>
      <c r="E2795" s="13" t="s">
        <v>1933</v>
      </c>
      <c r="F2795" s="13">
        <v>11</v>
      </c>
      <c r="G2795" s="36" t="s">
        <v>1932</v>
      </c>
      <c r="H2795" s="34" t="s">
        <v>6</v>
      </c>
      <c r="I2795" s="13" t="s">
        <v>5</v>
      </c>
      <c r="J2795" s="13" t="s">
        <v>10</v>
      </c>
      <c r="K2795" s="19">
        <v>45359</v>
      </c>
      <c r="L2795" s="19" t="s">
        <v>85</v>
      </c>
      <c r="M2795" s="34" t="s">
        <v>123</v>
      </c>
      <c r="N2795" s="35" t="s">
        <v>1209</v>
      </c>
      <c r="O2795" s="22">
        <v>45393</v>
      </c>
      <c r="P2795" s="21" t="s">
        <v>1125</v>
      </c>
      <c r="Q2795" s="20">
        <v>56.78</v>
      </c>
      <c r="R2795" s="19">
        <v>45425</v>
      </c>
      <c r="S2795" s="13" t="s">
        <v>1125</v>
      </c>
      <c r="T2795" s="34">
        <v>111.12</v>
      </c>
      <c r="U2795" s="17">
        <v>45455</v>
      </c>
      <c r="V2795" s="16" t="s">
        <v>1125</v>
      </c>
      <c r="W2795" s="15">
        <v>112.05</v>
      </c>
      <c r="X2795" s="14"/>
      <c r="Y2795" s="13"/>
      <c r="Z2795" s="33"/>
      <c r="AA2795" s="11" t="s">
        <v>0</v>
      </c>
      <c r="AB2795" s="9" t="s">
        <v>1123</v>
      </c>
      <c r="AC2795" s="10" t="s">
        <v>6</v>
      </c>
      <c r="AD2795" s="9" t="s">
        <v>1131</v>
      </c>
      <c r="AE2795" s="8" t="s">
        <v>1123</v>
      </c>
      <c r="AF2795" s="32" t="s">
        <v>1896</v>
      </c>
      <c r="AG2795" s="6">
        <f>IF(P2795="Em Aberto",Q2795,0)+IF(S2795="Em Aberto",T2795,0)+IF(V2795="Em Aberto",W2795,0)+IF(Y2795="Em Aberto",Z2795,0)</f>
        <v>0</v>
      </c>
      <c r="AH2795" s="28"/>
    </row>
    <row r="2796" spans="1:34" customFormat="1" ht="11.25" customHeight="1" x14ac:dyDescent="0.25">
      <c r="A2796" s="30">
        <v>45352</v>
      </c>
      <c r="B2796" s="28"/>
      <c r="C2796" s="27">
        <v>44728593000182</v>
      </c>
      <c r="D2796" s="5" t="s">
        <v>1931</v>
      </c>
      <c r="E2796" s="13" t="s">
        <v>1930</v>
      </c>
      <c r="F2796" s="13">
        <v>16</v>
      </c>
      <c r="G2796" s="36" t="s">
        <v>1929</v>
      </c>
      <c r="H2796" s="34" t="s">
        <v>6</v>
      </c>
      <c r="I2796" s="13" t="s">
        <v>5</v>
      </c>
      <c r="J2796" s="13" t="s">
        <v>10</v>
      </c>
      <c r="K2796" s="19">
        <v>45359</v>
      </c>
      <c r="L2796" s="19" t="s">
        <v>114</v>
      </c>
      <c r="M2796" s="34" t="s">
        <v>123</v>
      </c>
      <c r="N2796" s="35" t="s">
        <v>1209</v>
      </c>
      <c r="O2796" s="22">
        <v>45400</v>
      </c>
      <c r="P2796" s="21" t="s">
        <v>1125</v>
      </c>
      <c r="Q2796" s="20">
        <v>108.89</v>
      </c>
      <c r="R2796" s="19">
        <v>45432</v>
      </c>
      <c r="S2796" s="13" t="s">
        <v>1125</v>
      </c>
      <c r="T2796" s="34">
        <v>132.03</v>
      </c>
      <c r="U2796" s="17">
        <v>45463</v>
      </c>
      <c r="V2796" s="16" t="s">
        <v>1125</v>
      </c>
      <c r="W2796" s="15">
        <v>132.79</v>
      </c>
      <c r="X2796" s="14"/>
      <c r="Y2796" s="13"/>
      <c r="Z2796" s="33"/>
      <c r="AA2796" s="11" t="s">
        <v>0</v>
      </c>
      <c r="AB2796" s="9" t="s">
        <v>1123</v>
      </c>
      <c r="AC2796" s="10" t="s">
        <v>1201</v>
      </c>
      <c r="AD2796" s="9" t="s">
        <v>1131</v>
      </c>
      <c r="AE2796" s="8" t="s">
        <v>1123</v>
      </c>
      <c r="AF2796" s="32" t="s">
        <v>1881</v>
      </c>
      <c r="AG2796" s="6">
        <f>IF(P2796="Em Aberto",Q2796,0)+IF(S2796="Em Aberto",T2796,0)+IF(V2796="Em Aberto",W2796,0)+IF(Y2796="Em Aberto",Z2796,0)</f>
        <v>0</v>
      </c>
      <c r="AH2796" s="28"/>
    </row>
    <row r="2797" spans="1:34" customFormat="1" ht="11.25" customHeight="1" x14ac:dyDescent="0.25">
      <c r="A2797" s="30">
        <v>45352</v>
      </c>
      <c r="B2797" s="28"/>
      <c r="C2797" s="27">
        <v>1892522000108</v>
      </c>
      <c r="D2797" s="5" t="s">
        <v>1928</v>
      </c>
      <c r="E2797" s="13" t="s">
        <v>1927</v>
      </c>
      <c r="F2797" s="13">
        <v>16</v>
      </c>
      <c r="G2797" s="36" t="s">
        <v>1926</v>
      </c>
      <c r="H2797" s="34" t="s">
        <v>6</v>
      </c>
      <c r="I2797" s="13" t="s">
        <v>5</v>
      </c>
      <c r="J2797" s="13" t="s">
        <v>10</v>
      </c>
      <c r="K2797" s="19">
        <v>45359</v>
      </c>
      <c r="L2797" s="19" t="s">
        <v>1153</v>
      </c>
      <c r="M2797" s="34" t="s">
        <v>118</v>
      </c>
      <c r="N2797" s="35" t="s">
        <v>1209</v>
      </c>
      <c r="O2797" s="22">
        <v>45400</v>
      </c>
      <c r="P2797" s="21" t="s">
        <v>1125</v>
      </c>
      <c r="Q2797" s="20">
        <v>92.09</v>
      </c>
      <c r="R2797" s="19">
        <v>45432</v>
      </c>
      <c r="S2797" s="13" t="s">
        <v>1125</v>
      </c>
      <c r="T2797" s="34">
        <v>111.95</v>
      </c>
      <c r="U2797" s="17">
        <v>45463</v>
      </c>
      <c r="V2797" s="16" t="s">
        <v>1125</v>
      </c>
      <c r="W2797" s="15">
        <v>111.98</v>
      </c>
      <c r="X2797" s="14"/>
      <c r="Y2797" s="13"/>
      <c r="Z2797" s="33"/>
      <c r="AA2797" s="11" t="s">
        <v>0</v>
      </c>
      <c r="AB2797" s="9" t="s">
        <v>1123</v>
      </c>
      <c r="AC2797" s="10" t="s">
        <v>6</v>
      </c>
      <c r="AD2797" s="9" t="s">
        <v>1131</v>
      </c>
      <c r="AE2797" s="8" t="s">
        <v>1123</v>
      </c>
      <c r="AF2797" s="32" t="s">
        <v>1925</v>
      </c>
      <c r="AG2797" s="6">
        <f>IF(P2797="Em Aberto",Q2797,0)+IF(S2797="Em Aberto",T2797,0)+IF(V2797="Em Aberto",W2797,0)+IF(Y2797="Em Aberto",Z2797,0)</f>
        <v>0</v>
      </c>
      <c r="AH2797" s="28"/>
    </row>
    <row r="2798" spans="1:34" customFormat="1" ht="11.25" customHeight="1" x14ac:dyDescent="0.25">
      <c r="A2798" s="30">
        <v>45352</v>
      </c>
      <c r="B2798" s="28"/>
      <c r="C2798" s="36">
        <v>21287458000143</v>
      </c>
      <c r="D2798" s="5" t="s">
        <v>1924</v>
      </c>
      <c r="E2798" s="13" t="s">
        <v>1923</v>
      </c>
      <c r="F2798" s="13">
        <v>16</v>
      </c>
      <c r="G2798" s="36" t="s">
        <v>1922</v>
      </c>
      <c r="H2798" s="34" t="s">
        <v>6</v>
      </c>
      <c r="I2798" s="13" t="s">
        <v>5</v>
      </c>
      <c r="J2798" s="13" t="s">
        <v>10</v>
      </c>
      <c r="K2798" s="19">
        <v>45359</v>
      </c>
      <c r="L2798" s="19" t="s">
        <v>1153</v>
      </c>
      <c r="M2798" s="34" t="s">
        <v>181</v>
      </c>
      <c r="N2798" s="35" t="s">
        <v>1209</v>
      </c>
      <c r="O2798" s="22">
        <v>45400</v>
      </c>
      <c r="P2798" s="21" t="s">
        <v>1125</v>
      </c>
      <c r="Q2798" s="20">
        <v>108.82</v>
      </c>
      <c r="R2798" s="19">
        <v>45432</v>
      </c>
      <c r="S2798" s="13" t="s">
        <v>1125</v>
      </c>
      <c r="T2798" s="34">
        <v>129.77000000000001</v>
      </c>
      <c r="U2798" s="17"/>
      <c r="V2798" s="16"/>
      <c r="W2798" s="15"/>
      <c r="X2798" s="14"/>
      <c r="Y2798" s="13"/>
      <c r="Z2798" s="33"/>
      <c r="AA2798" s="11" t="s">
        <v>0</v>
      </c>
      <c r="AB2798" s="9" t="s">
        <v>1123</v>
      </c>
      <c r="AC2798" s="10" t="s">
        <v>6</v>
      </c>
      <c r="AD2798" s="9" t="s">
        <v>1124</v>
      </c>
      <c r="AE2798" s="8" t="s">
        <v>1123</v>
      </c>
      <c r="AF2798" s="32" t="s">
        <v>1921</v>
      </c>
      <c r="AG2798" s="6">
        <f>IF(P2798="Em Aberto",Q2798,0)+IF(S2798="Em Aberto",T2798,0)+IF(V2798="Em Aberto",W2798,0)+IF(Y2798="Em Aberto",Z2798,0)</f>
        <v>0</v>
      </c>
      <c r="AH2798" s="28"/>
    </row>
    <row r="2799" spans="1:34" customFormat="1" ht="11.25" customHeight="1" x14ac:dyDescent="0.25">
      <c r="A2799" s="30">
        <v>45352</v>
      </c>
      <c r="B2799" s="28"/>
      <c r="C2799" s="36">
        <v>53670712000184</v>
      </c>
      <c r="D2799" s="5" t="s">
        <v>1920</v>
      </c>
      <c r="E2799" s="13">
        <v>2098193</v>
      </c>
      <c r="F2799" s="13">
        <v>14</v>
      </c>
      <c r="G2799" s="36" t="s">
        <v>1919</v>
      </c>
      <c r="H2799" s="34" t="s">
        <v>6</v>
      </c>
      <c r="I2799" s="13" t="s">
        <v>5</v>
      </c>
      <c r="J2799" s="13" t="s">
        <v>4</v>
      </c>
      <c r="K2799" s="19">
        <v>45360</v>
      </c>
      <c r="L2799" s="19" t="s">
        <v>1205</v>
      </c>
      <c r="M2799" s="34" t="s">
        <v>2</v>
      </c>
      <c r="N2799" s="35" t="s">
        <v>1126</v>
      </c>
      <c r="O2799" s="22">
        <v>45395</v>
      </c>
      <c r="P2799" s="21" t="s">
        <v>1125</v>
      </c>
      <c r="Q2799" s="20">
        <v>110</v>
      </c>
      <c r="R2799" s="19">
        <v>45425</v>
      </c>
      <c r="S2799" s="13" t="s">
        <v>1125</v>
      </c>
      <c r="T2799" s="34">
        <v>110</v>
      </c>
      <c r="U2799" s="17">
        <v>45456</v>
      </c>
      <c r="V2799" s="16" t="s">
        <v>1125</v>
      </c>
      <c r="W2799" s="15">
        <v>110</v>
      </c>
      <c r="X2799" s="14"/>
      <c r="Y2799" s="13"/>
      <c r="Z2799" s="33"/>
      <c r="AA2799" s="11" t="s">
        <v>0</v>
      </c>
      <c r="AB2799" s="9" t="s">
        <v>1123</v>
      </c>
      <c r="AC2799" s="10" t="s">
        <v>6</v>
      </c>
      <c r="AD2799" s="9" t="s">
        <v>1131</v>
      </c>
      <c r="AE2799" s="8" t="s">
        <v>1123</v>
      </c>
      <c r="AF2799" s="32" t="s">
        <v>1918</v>
      </c>
      <c r="AG2799" s="6">
        <f>IF(P2799="Em Aberto",Q2799,0)+IF(S2799="Em Aberto",T2799,0)+IF(V2799="Em Aberto",W2799,0)+IF(Y2799="Em Aberto",Z2799,0)</f>
        <v>0</v>
      </c>
      <c r="AH2799" s="28"/>
    </row>
    <row r="2800" spans="1:34" customFormat="1" ht="11.25" customHeight="1" x14ac:dyDescent="0.25">
      <c r="A2800" s="30">
        <v>45352</v>
      </c>
      <c r="B2800" s="28"/>
      <c r="C2800" s="27">
        <v>22329542000145</v>
      </c>
      <c r="D2800" s="5" t="s">
        <v>1917</v>
      </c>
      <c r="E2800" s="13" t="s">
        <v>1916</v>
      </c>
      <c r="F2800" s="13">
        <v>11</v>
      </c>
      <c r="G2800" s="36" t="s">
        <v>1915</v>
      </c>
      <c r="H2800" s="34" t="s">
        <v>6</v>
      </c>
      <c r="I2800" s="13" t="s">
        <v>5</v>
      </c>
      <c r="J2800" s="13" t="s">
        <v>10</v>
      </c>
      <c r="K2800" s="19">
        <v>45360</v>
      </c>
      <c r="L2800" s="19" t="s">
        <v>64</v>
      </c>
      <c r="M2800" s="34" t="s">
        <v>201</v>
      </c>
      <c r="N2800" s="35" t="s">
        <v>1209</v>
      </c>
      <c r="O2800" s="22">
        <v>45393</v>
      </c>
      <c r="P2800" s="21" t="s">
        <v>1125</v>
      </c>
      <c r="Q2800" s="20">
        <v>52.98</v>
      </c>
      <c r="R2800" s="19">
        <v>45425</v>
      </c>
      <c r="S2800" s="13" t="s">
        <v>1125</v>
      </c>
      <c r="T2800" s="34">
        <v>109.76</v>
      </c>
      <c r="U2800" s="17">
        <v>45455</v>
      </c>
      <c r="V2800" s="16" t="s">
        <v>1125</v>
      </c>
      <c r="W2800" s="15">
        <v>109.76</v>
      </c>
      <c r="X2800" s="14"/>
      <c r="Y2800" s="13"/>
      <c r="Z2800" s="33"/>
      <c r="AA2800" s="11" t="s">
        <v>0</v>
      </c>
      <c r="AB2800" s="9" t="s">
        <v>1123</v>
      </c>
      <c r="AC2800" s="10" t="s">
        <v>6</v>
      </c>
      <c r="AD2800" s="9" t="s">
        <v>1124</v>
      </c>
      <c r="AE2800" s="8" t="s">
        <v>1123</v>
      </c>
      <c r="AF2800" s="32" t="s">
        <v>1914</v>
      </c>
      <c r="AG2800" s="6">
        <f>IF(P2800="Em Aberto",Q2800,0)+IF(S2800="Em Aberto",T2800,0)+IF(V2800="Em Aberto",W2800,0)+IF(Y2800="Em Aberto",Z2800,0)</f>
        <v>0</v>
      </c>
      <c r="AH2800" s="28"/>
    </row>
    <row r="2801" spans="1:34" customFormat="1" ht="11.25" customHeight="1" x14ac:dyDescent="0.25">
      <c r="A2801" s="30">
        <v>45352</v>
      </c>
      <c r="B2801" s="28"/>
      <c r="C2801" s="27">
        <v>5462278000102</v>
      </c>
      <c r="D2801" s="5" t="s">
        <v>1913</v>
      </c>
      <c r="E2801" s="13" t="s">
        <v>1912</v>
      </c>
      <c r="F2801" s="13">
        <v>16</v>
      </c>
      <c r="G2801" s="36" t="s">
        <v>1911</v>
      </c>
      <c r="H2801" s="34" t="s">
        <v>6</v>
      </c>
      <c r="I2801" s="13" t="s">
        <v>5</v>
      </c>
      <c r="J2801" s="13" t="s">
        <v>10</v>
      </c>
      <c r="K2801" s="19">
        <v>45360</v>
      </c>
      <c r="L2801" s="19" t="s">
        <v>85</v>
      </c>
      <c r="M2801" s="34" t="s">
        <v>213</v>
      </c>
      <c r="N2801" s="35" t="s">
        <v>20</v>
      </c>
      <c r="O2801" s="22">
        <v>45402</v>
      </c>
      <c r="P2801" s="21" t="s">
        <v>1125</v>
      </c>
      <c r="Q2801" s="20">
        <v>88.55</v>
      </c>
      <c r="R2801" s="19">
        <v>45432</v>
      </c>
      <c r="S2801" s="13" t="s">
        <v>1125</v>
      </c>
      <c r="T2801" s="34">
        <v>109.81</v>
      </c>
      <c r="U2801" s="17">
        <v>45463</v>
      </c>
      <c r="V2801" s="16" t="s">
        <v>1125</v>
      </c>
      <c r="W2801" s="15">
        <v>109.81</v>
      </c>
      <c r="X2801" s="14"/>
      <c r="Y2801" s="13"/>
      <c r="Z2801" s="33"/>
      <c r="AA2801" s="11" t="s">
        <v>0</v>
      </c>
      <c r="AB2801" s="9" t="s">
        <v>1123</v>
      </c>
      <c r="AC2801" s="10" t="s">
        <v>6</v>
      </c>
      <c r="AD2801" s="9" t="s">
        <v>1131</v>
      </c>
      <c r="AE2801" s="8" t="s">
        <v>1123</v>
      </c>
      <c r="AF2801" s="32" t="s">
        <v>1849</v>
      </c>
      <c r="AG2801" s="6">
        <f>IF(P2801="Em Aberto",Q2801,0)+IF(S2801="Em Aberto",T2801,0)+IF(V2801="Em Aberto",W2801,0)+IF(Y2801="Em Aberto",Z2801,0)</f>
        <v>0</v>
      </c>
      <c r="AH2801" s="28"/>
    </row>
    <row r="2802" spans="1:34" customFormat="1" ht="11.25" customHeight="1" x14ac:dyDescent="0.25">
      <c r="A2802" s="30">
        <v>45352</v>
      </c>
      <c r="B2802" s="28"/>
      <c r="C2802" s="27">
        <v>37526903000110</v>
      </c>
      <c r="D2802" s="5" t="s">
        <v>1910</v>
      </c>
      <c r="E2802" s="13" t="s">
        <v>1909</v>
      </c>
      <c r="F2802" s="13">
        <v>16</v>
      </c>
      <c r="G2802" s="36" t="s">
        <v>1908</v>
      </c>
      <c r="H2802" s="34" t="s">
        <v>11</v>
      </c>
      <c r="I2802" s="13" t="s">
        <v>5</v>
      </c>
      <c r="J2802" s="13" t="s">
        <v>10</v>
      </c>
      <c r="K2802" s="19">
        <v>45360</v>
      </c>
      <c r="L2802" s="19" t="s">
        <v>170</v>
      </c>
      <c r="M2802" s="34" t="s">
        <v>2</v>
      </c>
      <c r="N2802" s="35" t="s">
        <v>1126</v>
      </c>
      <c r="O2802" s="22">
        <v>45398</v>
      </c>
      <c r="P2802" s="21" t="s">
        <v>1196</v>
      </c>
      <c r="Q2802" s="20">
        <v>88.52</v>
      </c>
      <c r="R2802" s="19">
        <v>45428</v>
      </c>
      <c r="S2802" s="13" t="s">
        <v>1196</v>
      </c>
      <c r="T2802" s="34">
        <v>109.78</v>
      </c>
      <c r="U2802" s="17"/>
      <c r="V2802" s="16"/>
      <c r="W2802" s="15"/>
      <c r="X2802" s="14"/>
      <c r="Y2802" s="13"/>
      <c r="Z2802" s="33"/>
      <c r="AA2802" s="11" t="s">
        <v>1195</v>
      </c>
      <c r="AB2802" s="9" t="s">
        <v>1380</v>
      </c>
      <c r="AC2802" s="10" t="s">
        <v>1140</v>
      </c>
      <c r="AD2802" s="9" t="s">
        <v>1124</v>
      </c>
      <c r="AE2802" s="8" t="s">
        <v>1193</v>
      </c>
      <c r="AF2802" s="32" t="s">
        <v>1907</v>
      </c>
      <c r="AG2802" s="6">
        <f>IF(P2802="Em Aberto",Q2802,0)+IF(S2802="Em Aberto",T2802,0)+IF(V2802="Em Aberto",W2802,0)+IF(Y2802="Em Aberto",Z2802,0)</f>
        <v>198.3</v>
      </c>
      <c r="AH2802" s="28"/>
    </row>
    <row r="2803" spans="1:34" customFormat="1" ht="11.25" customHeight="1" x14ac:dyDescent="0.25">
      <c r="A2803" s="30">
        <v>45352</v>
      </c>
      <c r="B2803" s="28"/>
      <c r="C2803" s="27">
        <v>48657503000160</v>
      </c>
      <c r="D2803" s="5" t="s">
        <v>1906</v>
      </c>
      <c r="E2803" s="13" t="s">
        <v>1905</v>
      </c>
      <c r="F2803" s="13">
        <v>16</v>
      </c>
      <c r="G2803" s="36" t="s">
        <v>1904</v>
      </c>
      <c r="H2803" s="34" t="s">
        <v>11</v>
      </c>
      <c r="I2803" s="13" t="s">
        <v>5</v>
      </c>
      <c r="J2803" s="13" t="s">
        <v>10</v>
      </c>
      <c r="K2803" s="19">
        <v>45360</v>
      </c>
      <c r="L2803" s="19" t="s">
        <v>1659</v>
      </c>
      <c r="M2803" s="34" t="s">
        <v>118</v>
      </c>
      <c r="N2803" s="35" t="s">
        <v>1209</v>
      </c>
      <c r="O2803" s="22">
        <v>45398</v>
      </c>
      <c r="P2803" s="21" t="s">
        <v>1125</v>
      </c>
      <c r="Q2803" s="20">
        <v>161.13</v>
      </c>
      <c r="R2803" s="19">
        <v>45428</v>
      </c>
      <c r="S2803" s="13" t="s">
        <v>1125</v>
      </c>
      <c r="T2803" s="34">
        <v>199.8</v>
      </c>
      <c r="U2803" s="17">
        <v>45459</v>
      </c>
      <c r="V2803" s="16" t="s">
        <v>1125</v>
      </c>
      <c r="W2803" s="15">
        <v>204.43</v>
      </c>
      <c r="X2803" s="14"/>
      <c r="Y2803" s="13"/>
      <c r="Z2803" s="33"/>
      <c r="AA2803" s="11" t="s">
        <v>0</v>
      </c>
      <c r="AB2803" s="9" t="s">
        <v>1123</v>
      </c>
      <c r="AC2803" s="10" t="s">
        <v>1140</v>
      </c>
      <c r="AD2803" s="9" t="s">
        <v>1131</v>
      </c>
      <c r="AE2803" s="8" t="s">
        <v>1123</v>
      </c>
      <c r="AF2803" s="32" t="s">
        <v>1903</v>
      </c>
      <c r="AG2803" s="6">
        <f>IF(P2803="Em Aberto",Q2803,0)+IF(S2803="Em Aberto",T2803,0)+IF(V2803="Em Aberto",W2803,0)+IF(Y2803="Em Aberto",Z2803,0)</f>
        <v>0</v>
      </c>
      <c r="AH2803" s="28"/>
    </row>
    <row r="2804" spans="1:34" customFormat="1" ht="11.25" customHeight="1" x14ac:dyDescent="0.25">
      <c r="A2804" s="59">
        <v>45352</v>
      </c>
      <c r="B2804" s="28"/>
      <c r="C2804" s="60">
        <v>9237577000196</v>
      </c>
      <c r="D2804" s="58" t="s">
        <v>1902</v>
      </c>
      <c r="E2804" s="46" t="s">
        <v>1901</v>
      </c>
      <c r="F2804" s="46">
        <v>16</v>
      </c>
      <c r="G2804" s="57" t="s">
        <v>1900</v>
      </c>
      <c r="H2804" s="51" t="s">
        <v>11</v>
      </c>
      <c r="I2804" s="46" t="s">
        <v>5</v>
      </c>
      <c r="J2804" s="46" t="s">
        <v>10</v>
      </c>
      <c r="K2804" s="52">
        <v>45360</v>
      </c>
      <c r="L2804" s="19" t="s">
        <v>1148</v>
      </c>
      <c r="M2804" s="51" t="s">
        <v>1321</v>
      </c>
      <c r="N2804" s="56" t="s">
        <v>1209</v>
      </c>
      <c r="O2804" s="55" t="s">
        <v>1645</v>
      </c>
      <c r="P2804" s="54" t="s">
        <v>1645</v>
      </c>
      <c r="Q2804" s="53" t="s">
        <v>1645</v>
      </c>
      <c r="R2804" s="52"/>
      <c r="S2804" s="46"/>
      <c r="T2804" s="51"/>
      <c r="U2804" s="50"/>
      <c r="V2804" s="49"/>
      <c r="W2804" s="48"/>
      <c r="X2804" s="47"/>
      <c r="Y2804" s="46"/>
      <c r="Z2804" s="45"/>
      <c r="AA2804" s="44" t="s">
        <v>1253</v>
      </c>
      <c r="AB2804" s="42" t="s">
        <v>1123</v>
      </c>
      <c r="AC2804" s="43" t="s">
        <v>1140</v>
      </c>
      <c r="AD2804" s="42" t="s">
        <v>1131</v>
      </c>
      <c r="AE2804" s="41" t="s">
        <v>1193</v>
      </c>
      <c r="AF2804" s="40" t="s">
        <v>1329</v>
      </c>
      <c r="AG2804" s="6">
        <f>IF(P2804="Em Aberto",Q2804,0)+IF(S2804="Em Aberto",T2804,0)+IF(V2804="Em Aberto",W2804,0)+IF(Y2804="Em Aberto",Z2804,0)</f>
        <v>0</v>
      </c>
      <c r="AH2804" s="38"/>
    </row>
    <row r="2805" spans="1:34" customFormat="1" ht="11.25" customHeight="1" x14ac:dyDescent="0.25">
      <c r="A2805" s="30">
        <v>45352</v>
      </c>
      <c r="B2805" s="28"/>
      <c r="C2805" s="27">
        <v>43204743000196</v>
      </c>
      <c r="D2805" s="5" t="s">
        <v>1899</v>
      </c>
      <c r="E2805" s="13" t="s">
        <v>1898</v>
      </c>
      <c r="F2805" s="13">
        <v>16</v>
      </c>
      <c r="G2805" s="36" t="s">
        <v>1897</v>
      </c>
      <c r="H2805" s="34" t="s">
        <v>11</v>
      </c>
      <c r="I2805" s="13" t="s">
        <v>5</v>
      </c>
      <c r="J2805" s="13" t="s">
        <v>10</v>
      </c>
      <c r="K2805" s="19">
        <v>45360</v>
      </c>
      <c r="L2805" s="19" t="s">
        <v>85</v>
      </c>
      <c r="M2805" s="34" t="s">
        <v>1519</v>
      </c>
      <c r="N2805" s="35" t="s">
        <v>1209</v>
      </c>
      <c r="O2805" s="22">
        <v>45400</v>
      </c>
      <c r="P2805" s="21" t="s">
        <v>1196</v>
      </c>
      <c r="Q2805" s="20">
        <v>104.65</v>
      </c>
      <c r="R2805" s="19">
        <v>45432</v>
      </c>
      <c r="S2805" s="13" t="s">
        <v>1196</v>
      </c>
      <c r="T2805" s="34">
        <v>129.77000000000001</v>
      </c>
      <c r="U2805" s="17"/>
      <c r="V2805" s="16"/>
      <c r="W2805" s="15"/>
      <c r="X2805" s="14"/>
      <c r="Y2805" s="13"/>
      <c r="Z2805" s="33"/>
      <c r="AA2805" s="11" t="s">
        <v>1195</v>
      </c>
      <c r="AB2805" s="9" t="s">
        <v>1380</v>
      </c>
      <c r="AC2805" s="10" t="s">
        <v>1201</v>
      </c>
      <c r="AD2805" s="9" t="s">
        <v>1124</v>
      </c>
      <c r="AE2805" s="8" t="s">
        <v>1193</v>
      </c>
      <c r="AF2805" s="32" t="s">
        <v>1896</v>
      </c>
      <c r="AG2805" s="6">
        <f>IF(P2805="Em Aberto",Q2805,0)+IF(S2805="Em Aberto",T2805,0)+IF(V2805="Em Aberto",W2805,0)+IF(Y2805="Em Aberto",Z2805,0)</f>
        <v>234.42000000000002</v>
      </c>
      <c r="AH2805" s="28"/>
    </row>
    <row r="2806" spans="1:34" customFormat="1" ht="11.25" customHeight="1" x14ac:dyDescent="0.25">
      <c r="A2806" s="30">
        <v>45352</v>
      </c>
      <c r="B2806" s="28"/>
      <c r="C2806" s="27">
        <v>47301340000116</v>
      </c>
      <c r="D2806" s="5" t="s">
        <v>1895</v>
      </c>
      <c r="E2806" s="13">
        <v>2117273</v>
      </c>
      <c r="F2806" s="13">
        <v>16</v>
      </c>
      <c r="G2806" s="36" t="s">
        <v>1894</v>
      </c>
      <c r="H2806" s="34" t="s">
        <v>6</v>
      </c>
      <c r="I2806" s="13" t="s">
        <v>5</v>
      </c>
      <c r="J2806" s="13" t="s">
        <v>4</v>
      </c>
      <c r="K2806" s="19">
        <v>45362</v>
      </c>
      <c r="L2806" s="19" t="s">
        <v>64</v>
      </c>
      <c r="M2806" s="34" t="s">
        <v>21</v>
      </c>
      <c r="N2806" s="35" t="s">
        <v>20</v>
      </c>
      <c r="O2806" s="22">
        <v>45398</v>
      </c>
      <c r="P2806" s="21" t="s">
        <v>1125</v>
      </c>
      <c r="Q2806" s="20">
        <v>110</v>
      </c>
      <c r="R2806" s="19">
        <v>45428</v>
      </c>
      <c r="S2806" s="13" t="s">
        <v>1196</v>
      </c>
      <c r="T2806" s="34">
        <v>110</v>
      </c>
      <c r="U2806" s="17"/>
      <c r="V2806" s="16"/>
      <c r="W2806" s="15"/>
      <c r="X2806" s="14"/>
      <c r="Y2806" s="13"/>
      <c r="Z2806" s="33"/>
      <c r="AA2806" s="11" t="s">
        <v>1195</v>
      </c>
      <c r="AB2806" s="9" t="s">
        <v>1194</v>
      </c>
      <c r="AC2806" s="10" t="s">
        <v>6</v>
      </c>
      <c r="AD2806" s="9" t="s">
        <v>1131</v>
      </c>
      <c r="AE2806" s="8" t="s">
        <v>1193</v>
      </c>
      <c r="AF2806" s="32" t="s">
        <v>1893</v>
      </c>
      <c r="AG2806" s="6">
        <f>IF(P2806="Em Aberto",Q2806,0)+IF(S2806="Em Aberto",T2806,0)+IF(V2806="Em Aberto",W2806,0)+IF(Y2806="Em Aberto",Z2806,0)</f>
        <v>110</v>
      </c>
      <c r="AH2806" s="28"/>
    </row>
    <row r="2807" spans="1:34" customFormat="1" ht="11.25" customHeight="1" x14ac:dyDescent="0.25">
      <c r="A2807" s="30">
        <v>45352</v>
      </c>
      <c r="B2807" s="28"/>
      <c r="C2807" s="27">
        <v>4287786000120</v>
      </c>
      <c r="D2807" s="5" t="s">
        <v>1892</v>
      </c>
      <c r="E2807" s="13" t="s">
        <v>1891</v>
      </c>
      <c r="F2807" s="13">
        <v>7</v>
      </c>
      <c r="G2807" s="36" t="s">
        <v>1890</v>
      </c>
      <c r="H2807" s="34" t="s">
        <v>6</v>
      </c>
      <c r="I2807" s="13" t="s">
        <v>5</v>
      </c>
      <c r="J2807" s="13" t="s">
        <v>10</v>
      </c>
      <c r="K2807" s="19">
        <v>45362</v>
      </c>
      <c r="L2807" s="19" t="s">
        <v>85</v>
      </c>
      <c r="M2807" s="34" t="s">
        <v>2</v>
      </c>
      <c r="N2807" s="35" t="s">
        <v>1126</v>
      </c>
      <c r="O2807" s="22">
        <v>45391</v>
      </c>
      <c r="P2807" s="21" t="s">
        <v>1125</v>
      </c>
      <c r="Q2807" s="20">
        <v>53.69</v>
      </c>
      <c r="R2807" s="19">
        <v>45421</v>
      </c>
      <c r="S2807" s="13" t="s">
        <v>1125</v>
      </c>
      <c r="T2807" s="34">
        <v>130.85</v>
      </c>
      <c r="U2807" s="17">
        <v>45453</v>
      </c>
      <c r="V2807" s="16" t="s">
        <v>1125</v>
      </c>
      <c r="W2807" s="15">
        <v>132.68</v>
      </c>
      <c r="X2807" s="14"/>
      <c r="Y2807" s="13"/>
      <c r="Z2807" s="33"/>
      <c r="AA2807" s="11" t="s">
        <v>0</v>
      </c>
      <c r="AB2807" s="9" t="s">
        <v>1123</v>
      </c>
      <c r="AC2807" s="10" t="s">
        <v>6</v>
      </c>
      <c r="AD2807" s="9" t="s">
        <v>1131</v>
      </c>
      <c r="AE2807" s="8" t="s">
        <v>1123</v>
      </c>
      <c r="AF2807" s="32" t="s">
        <v>1889</v>
      </c>
      <c r="AG2807" s="6">
        <f>IF(P2807="Em Aberto",Q2807,0)+IF(S2807="Em Aberto",T2807,0)+IF(V2807="Em Aberto",W2807,0)+IF(Y2807="Em Aberto",Z2807,0)</f>
        <v>0</v>
      </c>
      <c r="AH2807" s="28"/>
    </row>
    <row r="2808" spans="1:34" customFormat="1" ht="11.25" customHeight="1" x14ac:dyDescent="0.25">
      <c r="A2808" s="30">
        <v>45352</v>
      </c>
      <c r="B2808" s="28"/>
      <c r="C2808" s="36">
        <v>27592966000111</v>
      </c>
      <c r="D2808" s="5" t="s">
        <v>1888</v>
      </c>
      <c r="E2808" s="13" t="s">
        <v>1887</v>
      </c>
      <c r="F2808" s="13">
        <v>11</v>
      </c>
      <c r="G2808" s="36" t="s">
        <v>1886</v>
      </c>
      <c r="H2808" s="34" t="s">
        <v>6</v>
      </c>
      <c r="I2808" s="13" t="s">
        <v>5</v>
      </c>
      <c r="J2808" s="13" t="s">
        <v>10</v>
      </c>
      <c r="K2808" s="19">
        <v>45362</v>
      </c>
      <c r="L2808" s="19" t="s">
        <v>1659</v>
      </c>
      <c r="M2808" s="34" t="s">
        <v>2</v>
      </c>
      <c r="N2808" s="35" t="s">
        <v>1126</v>
      </c>
      <c r="O2808" s="22">
        <v>45393</v>
      </c>
      <c r="P2808" s="21" t="s">
        <v>1125</v>
      </c>
      <c r="Q2808" s="20">
        <v>45.38</v>
      </c>
      <c r="R2808" s="19">
        <v>45425</v>
      </c>
      <c r="S2808" s="13" t="s">
        <v>1125</v>
      </c>
      <c r="T2808" s="34">
        <v>109.7</v>
      </c>
      <c r="U2808" s="17">
        <v>45455</v>
      </c>
      <c r="V2808" s="16" t="s">
        <v>1125</v>
      </c>
      <c r="W2808" s="15">
        <v>111.97</v>
      </c>
      <c r="X2808" s="14"/>
      <c r="Y2808" s="13"/>
      <c r="Z2808" s="33"/>
      <c r="AA2808" s="11" t="s">
        <v>0</v>
      </c>
      <c r="AB2808" s="9" t="s">
        <v>1123</v>
      </c>
      <c r="AC2808" s="10" t="s">
        <v>6</v>
      </c>
      <c r="AD2808" s="9" t="s">
        <v>1131</v>
      </c>
      <c r="AE2808" s="8" t="s">
        <v>1123</v>
      </c>
      <c r="AF2808" s="32" t="s">
        <v>1885</v>
      </c>
      <c r="AG2808" s="6">
        <f>IF(P2808="Em Aberto",Q2808,0)+IF(S2808="Em Aberto",T2808,0)+IF(V2808="Em Aberto",W2808,0)+IF(Y2808="Em Aberto",Z2808,0)</f>
        <v>0</v>
      </c>
      <c r="AH2808" s="28"/>
    </row>
    <row r="2809" spans="1:34" customFormat="1" ht="11.25" customHeight="1" x14ac:dyDescent="0.25">
      <c r="A2809" s="30">
        <v>45352</v>
      </c>
      <c r="B2809" s="28"/>
      <c r="C2809" s="27">
        <v>33361083000101</v>
      </c>
      <c r="D2809" s="5" t="s">
        <v>1884</v>
      </c>
      <c r="E2809" s="13" t="s">
        <v>1883</v>
      </c>
      <c r="F2809" s="13">
        <v>16</v>
      </c>
      <c r="G2809" s="36" t="s">
        <v>1882</v>
      </c>
      <c r="H2809" s="34" t="s">
        <v>6</v>
      </c>
      <c r="I2809" s="13" t="s">
        <v>5</v>
      </c>
      <c r="J2809" s="13" t="s">
        <v>10</v>
      </c>
      <c r="K2809" s="19">
        <v>45362</v>
      </c>
      <c r="L2809" s="19" t="s">
        <v>1205</v>
      </c>
      <c r="M2809" s="34" t="s">
        <v>110</v>
      </c>
      <c r="N2809" s="35" t="s">
        <v>20</v>
      </c>
      <c r="O2809" s="22">
        <v>45400</v>
      </c>
      <c r="P2809" s="21" t="s">
        <v>1196</v>
      </c>
      <c r="Q2809" s="20">
        <v>81.45</v>
      </c>
      <c r="R2809" s="19">
        <v>45432</v>
      </c>
      <c r="S2809" s="13" t="s">
        <v>1196</v>
      </c>
      <c r="T2809" s="34">
        <v>109.81</v>
      </c>
      <c r="U2809" s="17"/>
      <c r="V2809" s="16"/>
      <c r="W2809" s="15"/>
      <c r="X2809" s="14"/>
      <c r="Y2809" s="13"/>
      <c r="Z2809" s="33"/>
      <c r="AA2809" s="11" t="s">
        <v>1195</v>
      </c>
      <c r="AB2809" s="9" t="s">
        <v>1380</v>
      </c>
      <c r="AC2809" s="10" t="s">
        <v>6</v>
      </c>
      <c r="AD2809" s="9" t="s">
        <v>1131</v>
      </c>
      <c r="AE2809" s="8" t="s">
        <v>1193</v>
      </c>
      <c r="AF2809" s="32" t="s">
        <v>1881</v>
      </c>
      <c r="AG2809" s="6">
        <f>IF(P2809="Em Aberto",Q2809,0)+IF(S2809="Em Aberto",T2809,0)+IF(V2809="Em Aberto",W2809,0)+IF(Y2809="Em Aberto",Z2809,0)</f>
        <v>191.26</v>
      </c>
      <c r="AH2809" s="28"/>
    </row>
    <row r="2810" spans="1:34" customFormat="1" ht="11.25" customHeight="1" x14ac:dyDescent="0.25">
      <c r="A2810" s="30">
        <v>45352</v>
      </c>
      <c r="B2810" s="28"/>
      <c r="C2810" s="27">
        <v>52390060000161</v>
      </c>
      <c r="D2810" s="5" t="s">
        <v>1880</v>
      </c>
      <c r="E2810" s="13" t="s">
        <v>1879</v>
      </c>
      <c r="F2810" s="13">
        <v>2</v>
      </c>
      <c r="G2810" s="36" t="s">
        <v>1878</v>
      </c>
      <c r="H2810" s="34" t="s">
        <v>11</v>
      </c>
      <c r="I2810" s="13" t="s">
        <v>5</v>
      </c>
      <c r="J2810" s="13" t="s">
        <v>10</v>
      </c>
      <c r="K2810" s="19">
        <v>45362</v>
      </c>
      <c r="L2810" s="19" t="s">
        <v>1308</v>
      </c>
      <c r="M2810" s="34" t="s">
        <v>110</v>
      </c>
      <c r="N2810" s="35" t="s">
        <v>20</v>
      </c>
      <c r="O2810" s="22" t="s">
        <v>1645</v>
      </c>
      <c r="P2810" s="21" t="s">
        <v>1125</v>
      </c>
      <c r="Q2810" s="20">
        <v>0</v>
      </c>
      <c r="R2810" s="19">
        <v>45414</v>
      </c>
      <c r="S2810" s="13" t="s">
        <v>1125</v>
      </c>
      <c r="T2810" s="34">
        <v>95.98</v>
      </c>
      <c r="U2810" s="17">
        <v>45445</v>
      </c>
      <c r="V2810" s="16" t="s">
        <v>1125</v>
      </c>
      <c r="W2810" s="15">
        <v>89.79</v>
      </c>
      <c r="X2810" s="14"/>
      <c r="Y2810" s="13"/>
      <c r="Z2810" s="33"/>
      <c r="AA2810" s="11" t="s">
        <v>0</v>
      </c>
      <c r="AB2810" s="9" t="s">
        <v>1123</v>
      </c>
      <c r="AC2810" s="10" t="s">
        <v>1140</v>
      </c>
      <c r="AD2810" s="9" t="s">
        <v>1131</v>
      </c>
      <c r="AE2810" s="8" t="s">
        <v>1123</v>
      </c>
      <c r="AF2810" s="32" t="s">
        <v>1877</v>
      </c>
      <c r="AG2810" s="6">
        <f>IF(P2810="Em Aberto",Q2810,0)+IF(S2810="Em Aberto",T2810,0)+IF(V2810="Em Aberto",W2810,0)+IF(Y2810="Em Aberto",Z2810,0)</f>
        <v>0</v>
      </c>
      <c r="AH2810" s="28"/>
    </row>
    <row r="2811" spans="1:34" customFormat="1" ht="11.25" customHeight="1" x14ac:dyDescent="0.25">
      <c r="A2811" s="30">
        <v>45352</v>
      </c>
      <c r="B2811" s="28"/>
      <c r="C2811" s="27">
        <v>49356293000133</v>
      </c>
      <c r="D2811" s="5" t="s">
        <v>1876</v>
      </c>
      <c r="E2811" s="13" t="s">
        <v>1875</v>
      </c>
      <c r="F2811" s="13">
        <v>16</v>
      </c>
      <c r="G2811" s="36" t="s">
        <v>1874</v>
      </c>
      <c r="H2811" s="34" t="s">
        <v>6</v>
      </c>
      <c r="I2811" s="13" t="s">
        <v>5</v>
      </c>
      <c r="J2811" s="13" t="s">
        <v>10</v>
      </c>
      <c r="K2811" s="19">
        <v>45362</v>
      </c>
      <c r="L2811" s="19" t="s">
        <v>1873</v>
      </c>
      <c r="M2811" s="34" t="s">
        <v>15</v>
      </c>
      <c r="N2811" s="35" t="s">
        <v>1209</v>
      </c>
      <c r="O2811" s="22">
        <v>45400</v>
      </c>
      <c r="P2811" s="21" t="s">
        <v>1125</v>
      </c>
      <c r="Q2811" s="20">
        <v>96.32</v>
      </c>
      <c r="R2811" s="19">
        <v>45432</v>
      </c>
      <c r="S2811" s="13" t="s">
        <v>1125</v>
      </c>
      <c r="T2811" s="34">
        <v>132.11000000000001</v>
      </c>
      <c r="U2811" s="17">
        <v>45463</v>
      </c>
      <c r="V2811" s="16" t="s">
        <v>1125</v>
      </c>
      <c r="W2811" s="15">
        <v>129.84</v>
      </c>
      <c r="X2811" s="14"/>
      <c r="Y2811" s="13"/>
      <c r="Z2811" s="33"/>
      <c r="AA2811" s="11" t="s">
        <v>0</v>
      </c>
      <c r="AB2811" s="9" t="s">
        <v>1123</v>
      </c>
      <c r="AC2811" s="10" t="s">
        <v>6</v>
      </c>
      <c r="AD2811" s="9" t="s">
        <v>1131</v>
      </c>
      <c r="AE2811" s="8" t="s">
        <v>1123</v>
      </c>
      <c r="AF2811" s="32" t="s">
        <v>1872</v>
      </c>
      <c r="AG2811" s="6">
        <f>IF(P2811="Em Aberto",Q2811,0)+IF(S2811="Em Aberto",T2811,0)+IF(V2811="Em Aberto",W2811,0)+IF(Y2811="Em Aberto",Z2811,0)</f>
        <v>0</v>
      </c>
      <c r="AH2811" s="28"/>
    </row>
    <row r="2812" spans="1:34" customFormat="1" ht="11.25" customHeight="1" x14ac:dyDescent="0.25">
      <c r="A2812" s="30">
        <v>45352</v>
      </c>
      <c r="B2812" s="28"/>
      <c r="C2812" s="36">
        <v>24988978000171</v>
      </c>
      <c r="D2812" s="5" t="s">
        <v>1871</v>
      </c>
      <c r="E2812" s="13" t="s">
        <v>1870</v>
      </c>
      <c r="F2812" s="13">
        <v>2</v>
      </c>
      <c r="G2812" s="36" t="s">
        <v>1869</v>
      </c>
      <c r="H2812" s="34" t="s">
        <v>11</v>
      </c>
      <c r="I2812" s="13" t="s">
        <v>5</v>
      </c>
      <c r="J2812" s="13" t="s">
        <v>10</v>
      </c>
      <c r="K2812" s="19">
        <v>45362</v>
      </c>
      <c r="L2812" s="19" t="s">
        <v>1158</v>
      </c>
      <c r="M2812" s="34" t="s">
        <v>21</v>
      </c>
      <c r="N2812" s="35" t="s">
        <v>20</v>
      </c>
      <c r="O2812" s="22">
        <v>45384</v>
      </c>
      <c r="P2812" s="21" t="s">
        <v>1125</v>
      </c>
      <c r="Q2812" s="20">
        <v>14.78</v>
      </c>
      <c r="R2812" s="19">
        <v>45414</v>
      </c>
      <c r="S2812" s="13" t="s">
        <v>1125</v>
      </c>
      <c r="T2812" s="34">
        <v>219.81</v>
      </c>
      <c r="U2812" s="17">
        <v>45445</v>
      </c>
      <c r="V2812" s="16" t="s">
        <v>1125</v>
      </c>
      <c r="W2812" s="15">
        <v>200.13</v>
      </c>
      <c r="X2812" s="14"/>
      <c r="Y2812" s="13"/>
      <c r="Z2812" s="33"/>
      <c r="AA2812" s="11" t="s">
        <v>0</v>
      </c>
      <c r="AB2812" s="9" t="s">
        <v>1123</v>
      </c>
      <c r="AC2812" s="10" t="s">
        <v>1201</v>
      </c>
      <c r="AD2812" s="9" t="s">
        <v>1124</v>
      </c>
      <c r="AE2812" s="8" t="s">
        <v>1123</v>
      </c>
      <c r="AF2812" s="32" t="s">
        <v>1868</v>
      </c>
      <c r="AG2812" s="6">
        <f>IF(P2812="Em Aberto",Q2812,0)+IF(S2812="Em Aberto",T2812,0)+IF(V2812="Em Aberto",W2812,0)+IF(Y2812="Em Aberto",Z2812,0)</f>
        <v>0</v>
      </c>
      <c r="AH2812" s="28"/>
    </row>
    <row r="2813" spans="1:34" customFormat="1" ht="11.25" customHeight="1" x14ac:dyDescent="0.25">
      <c r="A2813" s="30">
        <v>45352</v>
      </c>
      <c r="B2813" s="28"/>
      <c r="C2813" s="27">
        <v>47215527000105</v>
      </c>
      <c r="D2813" s="5" t="s">
        <v>1867</v>
      </c>
      <c r="E2813" s="13" t="s">
        <v>1866</v>
      </c>
      <c r="F2813" s="13">
        <v>20</v>
      </c>
      <c r="G2813" s="36" t="s">
        <v>1865</v>
      </c>
      <c r="H2813" s="34" t="s">
        <v>11</v>
      </c>
      <c r="I2813" s="13" t="s">
        <v>5</v>
      </c>
      <c r="J2813" s="13" t="s">
        <v>10</v>
      </c>
      <c r="K2813" s="19">
        <v>45362</v>
      </c>
      <c r="L2813" s="19" t="s">
        <v>1290</v>
      </c>
      <c r="M2813" s="34" t="s">
        <v>118</v>
      </c>
      <c r="N2813" s="35" t="s">
        <v>1209</v>
      </c>
      <c r="O2813" s="22">
        <v>45402</v>
      </c>
      <c r="P2813" s="21" t="s">
        <v>1125</v>
      </c>
      <c r="Q2813" s="20">
        <v>81.45</v>
      </c>
      <c r="R2813" s="19">
        <v>45432</v>
      </c>
      <c r="S2813" s="13" t="s">
        <v>1125</v>
      </c>
      <c r="T2813" s="34">
        <v>109.8</v>
      </c>
      <c r="U2813" s="17">
        <v>45463</v>
      </c>
      <c r="V2813" s="16" t="s">
        <v>1196</v>
      </c>
      <c r="W2813" s="15">
        <v>2.3199999999999998</v>
      </c>
      <c r="X2813" s="14"/>
      <c r="Y2813" s="13"/>
      <c r="Z2813" s="33"/>
      <c r="AA2813" s="11" t="s">
        <v>1195</v>
      </c>
      <c r="AB2813" s="9" t="s">
        <v>1194</v>
      </c>
      <c r="AC2813" s="10" t="s">
        <v>1140</v>
      </c>
      <c r="AD2813" s="9" t="s">
        <v>1124</v>
      </c>
      <c r="AE2813" s="8" t="s">
        <v>1193</v>
      </c>
      <c r="AF2813" s="32" t="s">
        <v>1864</v>
      </c>
      <c r="AG2813" s="6">
        <f>IF(P2813="Em Aberto",Q2813,0)+IF(S2813="Em Aberto",T2813,0)+IF(V2813="Em Aberto",W2813,0)+IF(Y2813="Em Aberto",Z2813,0)</f>
        <v>2.3199999999999998</v>
      </c>
      <c r="AH2813" s="28"/>
    </row>
    <row r="2814" spans="1:34" customFormat="1" ht="11.25" customHeight="1" x14ac:dyDescent="0.25">
      <c r="A2814" s="30">
        <v>45352</v>
      </c>
      <c r="B2814" s="28"/>
      <c r="C2814" s="27">
        <v>31252992000178</v>
      </c>
      <c r="D2814" s="5" t="s">
        <v>1863</v>
      </c>
      <c r="E2814" s="13" t="s">
        <v>1862</v>
      </c>
      <c r="F2814" s="13">
        <v>16</v>
      </c>
      <c r="G2814" s="36" t="s">
        <v>1861</v>
      </c>
      <c r="H2814" s="34" t="s">
        <v>6</v>
      </c>
      <c r="I2814" s="13" t="s">
        <v>5</v>
      </c>
      <c r="J2814" s="13" t="s">
        <v>10</v>
      </c>
      <c r="K2814" s="19">
        <v>45362</v>
      </c>
      <c r="L2814" s="19" t="s">
        <v>1308</v>
      </c>
      <c r="M2814" s="34" t="s">
        <v>2</v>
      </c>
      <c r="N2814" s="35" t="s">
        <v>1126</v>
      </c>
      <c r="O2814" s="22">
        <v>45400</v>
      </c>
      <c r="P2814" s="21" t="s">
        <v>1125</v>
      </c>
      <c r="Q2814" s="20">
        <v>96.26</v>
      </c>
      <c r="R2814" s="19">
        <v>45432</v>
      </c>
      <c r="S2814" s="13" t="s">
        <v>1125</v>
      </c>
      <c r="T2814" s="34">
        <v>129.77000000000001</v>
      </c>
      <c r="U2814" s="17">
        <v>45463</v>
      </c>
      <c r="V2814" s="16" t="s">
        <v>1125</v>
      </c>
      <c r="W2814" s="15">
        <v>128.94999999999999</v>
      </c>
      <c r="X2814" s="14"/>
      <c r="Y2814" s="13"/>
      <c r="Z2814" s="33"/>
      <c r="AA2814" s="11" t="s">
        <v>0</v>
      </c>
      <c r="AB2814" s="9" t="s">
        <v>1123</v>
      </c>
      <c r="AC2814" s="10" t="s">
        <v>6</v>
      </c>
      <c r="AD2814" s="9" t="s">
        <v>1131</v>
      </c>
      <c r="AE2814" s="8" t="s">
        <v>1123</v>
      </c>
      <c r="AF2814" s="32" t="s">
        <v>1849</v>
      </c>
      <c r="AG2814" s="6">
        <f>IF(P2814="Em Aberto",Q2814,0)+IF(S2814="Em Aberto",T2814,0)+IF(V2814="Em Aberto",W2814,0)+IF(Y2814="Em Aberto",Z2814,0)</f>
        <v>0</v>
      </c>
      <c r="AH2814" s="28"/>
    </row>
    <row r="2815" spans="1:34" customFormat="1" ht="11.25" customHeight="1" x14ac:dyDescent="0.25">
      <c r="A2815" s="30">
        <v>45352</v>
      </c>
      <c r="B2815" s="28"/>
      <c r="C2815" s="27">
        <v>18354769000173</v>
      </c>
      <c r="D2815" s="5" t="s">
        <v>1860</v>
      </c>
      <c r="E2815" s="13" t="s">
        <v>1859</v>
      </c>
      <c r="F2815" s="13">
        <v>2</v>
      </c>
      <c r="G2815" s="36" t="s">
        <v>1858</v>
      </c>
      <c r="H2815" s="34" t="s">
        <v>11</v>
      </c>
      <c r="I2815" s="13" t="s">
        <v>5</v>
      </c>
      <c r="J2815" s="13" t="s">
        <v>10</v>
      </c>
      <c r="K2815" s="19">
        <v>45362</v>
      </c>
      <c r="L2815" s="19" t="s">
        <v>46</v>
      </c>
      <c r="M2815" s="34" t="s">
        <v>21</v>
      </c>
      <c r="N2815" s="35" t="s">
        <v>20</v>
      </c>
      <c r="O2815" s="22" t="s">
        <v>1645</v>
      </c>
      <c r="P2815" s="21" t="s">
        <v>1125</v>
      </c>
      <c r="Q2815" s="20">
        <v>0</v>
      </c>
      <c r="R2815" s="19">
        <v>45414</v>
      </c>
      <c r="S2815" s="13" t="s">
        <v>1125</v>
      </c>
      <c r="T2815" s="34">
        <v>95.83</v>
      </c>
      <c r="U2815" s="17">
        <v>45445</v>
      </c>
      <c r="V2815" s="16" t="s">
        <v>1125</v>
      </c>
      <c r="W2815" s="15">
        <v>89.8</v>
      </c>
      <c r="X2815" s="14"/>
      <c r="Y2815" s="13"/>
      <c r="Z2815" s="33"/>
      <c r="AA2815" s="11" t="s">
        <v>0</v>
      </c>
      <c r="AB2815" s="9" t="s">
        <v>1123</v>
      </c>
      <c r="AC2815" s="10" t="s">
        <v>1140</v>
      </c>
      <c r="AD2815" s="9" t="s">
        <v>1131</v>
      </c>
      <c r="AE2815" s="8" t="s">
        <v>1123</v>
      </c>
      <c r="AF2815" s="32" t="s">
        <v>1857</v>
      </c>
      <c r="AG2815" s="6">
        <f>IF(P2815="Em Aberto",Q2815,0)+IF(S2815="Em Aberto",T2815,0)+IF(V2815="Em Aberto",W2815,0)+IF(Y2815="Em Aberto",Z2815,0)</f>
        <v>0</v>
      </c>
      <c r="AH2815" s="28"/>
    </row>
    <row r="2816" spans="1:34" customFormat="1" ht="11.25" customHeight="1" x14ac:dyDescent="0.25">
      <c r="A2816" s="30">
        <v>45352</v>
      </c>
      <c r="B2816" s="28"/>
      <c r="C2816" s="27">
        <v>21315390000169</v>
      </c>
      <c r="D2816" s="5" t="s">
        <v>1856</v>
      </c>
      <c r="E2816" s="13" t="s">
        <v>1855</v>
      </c>
      <c r="F2816" s="13">
        <v>2</v>
      </c>
      <c r="G2816" s="36" t="s">
        <v>1854</v>
      </c>
      <c r="H2816" s="34" t="s">
        <v>6</v>
      </c>
      <c r="I2816" s="13" t="s">
        <v>5</v>
      </c>
      <c r="J2816" s="13" t="s">
        <v>10</v>
      </c>
      <c r="K2816" s="19">
        <v>45363</v>
      </c>
      <c r="L2816" s="19" t="s">
        <v>1269</v>
      </c>
      <c r="M2816" s="34" t="s">
        <v>153</v>
      </c>
      <c r="N2816" s="35" t="s">
        <v>1126</v>
      </c>
      <c r="O2816" s="22"/>
      <c r="P2816" s="21" t="s">
        <v>1125</v>
      </c>
      <c r="Q2816" s="20">
        <v>0</v>
      </c>
      <c r="R2816" s="19"/>
      <c r="S2816" s="13" t="s">
        <v>1125</v>
      </c>
      <c r="T2816" s="34">
        <v>0</v>
      </c>
      <c r="U2816" s="17"/>
      <c r="V2816" s="16" t="s">
        <v>1125</v>
      </c>
      <c r="W2816" s="15">
        <v>0</v>
      </c>
      <c r="X2816" s="14"/>
      <c r="Y2816" s="13"/>
      <c r="Z2816" s="33"/>
      <c r="AA2816" s="11" t="s">
        <v>0</v>
      </c>
      <c r="AB2816" s="9" t="s">
        <v>1123</v>
      </c>
      <c r="AC2816" s="10" t="s">
        <v>6</v>
      </c>
      <c r="AD2816" s="9" t="s">
        <v>1131</v>
      </c>
      <c r="AE2816" s="8" t="s">
        <v>1123</v>
      </c>
      <c r="AF2816" s="32" t="s">
        <v>1853</v>
      </c>
      <c r="AG2816" s="6">
        <f>IF(P2816="Em Aberto",Q2816,0)+IF(S2816="Em Aberto",T2816,0)+IF(V2816="Em Aberto",W2816,0)+IF(Y2816="Em Aberto",Z2816,0)</f>
        <v>0</v>
      </c>
      <c r="AH2816" s="28"/>
    </row>
    <row r="2817" spans="1:34" customFormat="1" ht="11.25" customHeight="1" x14ac:dyDescent="0.25">
      <c r="A2817" s="30">
        <v>45352</v>
      </c>
      <c r="B2817" s="28"/>
      <c r="C2817" s="27">
        <v>2266070000111</v>
      </c>
      <c r="D2817" s="5" t="s">
        <v>1852</v>
      </c>
      <c r="E2817" s="13" t="s">
        <v>1851</v>
      </c>
      <c r="F2817" s="13">
        <v>11</v>
      </c>
      <c r="G2817" s="36" t="s">
        <v>1850</v>
      </c>
      <c r="H2817" s="34" t="s">
        <v>6</v>
      </c>
      <c r="I2817" s="13" t="s">
        <v>5</v>
      </c>
      <c r="J2817" s="13" t="s">
        <v>10</v>
      </c>
      <c r="K2817" s="19">
        <v>45363</v>
      </c>
      <c r="L2817" s="19" t="s">
        <v>16</v>
      </c>
      <c r="M2817" s="34" t="s">
        <v>21</v>
      </c>
      <c r="N2817" s="35" t="s">
        <v>20</v>
      </c>
      <c r="O2817" s="22">
        <v>45393</v>
      </c>
      <c r="P2817" s="21" t="s">
        <v>1125</v>
      </c>
      <c r="Q2817" s="20">
        <v>40.630000000000003</v>
      </c>
      <c r="R2817" s="19">
        <v>45425</v>
      </c>
      <c r="S2817" s="13" t="s">
        <v>1125</v>
      </c>
      <c r="T2817" s="34">
        <v>109.76</v>
      </c>
      <c r="U2817" s="17">
        <v>45455</v>
      </c>
      <c r="V2817" s="16" t="s">
        <v>1125</v>
      </c>
      <c r="W2817" s="15">
        <v>110.87</v>
      </c>
      <c r="X2817" s="14"/>
      <c r="Y2817" s="13"/>
      <c r="Z2817" s="33"/>
      <c r="AA2817" s="11" t="s">
        <v>0</v>
      </c>
      <c r="AB2817" s="9" t="s">
        <v>1123</v>
      </c>
      <c r="AC2817" s="10" t="s">
        <v>6</v>
      </c>
      <c r="AD2817" s="9" t="s">
        <v>1131</v>
      </c>
      <c r="AE2817" s="8" t="s">
        <v>1123</v>
      </c>
      <c r="AF2817" s="32" t="s">
        <v>1849</v>
      </c>
      <c r="AG2817" s="6">
        <f>IF(P2817="Em Aberto",Q2817,0)+IF(S2817="Em Aberto",T2817,0)+IF(V2817="Em Aberto",W2817,0)+IF(Y2817="Em Aberto",Z2817,0)</f>
        <v>0</v>
      </c>
      <c r="AH2817" s="28"/>
    </row>
    <row r="2818" spans="1:34" customFormat="1" ht="11.25" customHeight="1" x14ac:dyDescent="0.25">
      <c r="A2818" s="30">
        <v>45352</v>
      </c>
      <c r="B2818" s="28"/>
      <c r="C2818" s="27">
        <v>41642050000150</v>
      </c>
      <c r="D2818" s="5" t="s">
        <v>1848</v>
      </c>
      <c r="E2818" s="13" t="s">
        <v>1847</v>
      </c>
      <c r="F2818" s="13">
        <v>11</v>
      </c>
      <c r="G2818" s="36" t="s">
        <v>1846</v>
      </c>
      <c r="H2818" s="34" t="s">
        <v>11</v>
      </c>
      <c r="I2818" s="13" t="s">
        <v>5</v>
      </c>
      <c r="J2818" s="13" t="s">
        <v>10</v>
      </c>
      <c r="K2818" s="19">
        <v>45363</v>
      </c>
      <c r="L2818" s="19" t="s">
        <v>1148</v>
      </c>
      <c r="M2818" s="34" t="s">
        <v>29</v>
      </c>
      <c r="N2818" s="35" t="s">
        <v>1126</v>
      </c>
      <c r="O2818" s="22">
        <v>45393</v>
      </c>
      <c r="P2818" s="21" t="s">
        <v>1125</v>
      </c>
      <c r="Q2818" s="20">
        <v>34.049999999999997</v>
      </c>
      <c r="R2818" s="19">
        <v>45423</v>
      </c>
      <c r="S2818" s="13" t="s">
        <v>1125</v>
      </c>
      <c r="T2818" s="34">
        <v>89.79</v>
      </c>
      <c r="U2818" s="17"/>
      <c r="V2818" s="16"/>
      <c r="W2818" s="15"/>
      <c r="X2818" s="14"/>
      <c r="Y2818" s="13"/>
      <c r="Z2818" s="33"/>
      <c r="AA2818" s="11" t="s">
        <v>0</v>
      </c>
      <c r="AB2818" s="9" t="s">
        <v>1123</v>
      </c>
      <c r="AC2818" s="10" t="s">
        <v>1140</v>
      </c>
      <c r="AD2818" s="9" t="s">
        <v>1131</v>
      </c>
      <c r="AE2818" s="8" t="s">
        <v>1123</v>
      </c>
      <c r="AF2818" s="32" t="s">
        <v>1845</v>
      </c>
      <c r="AG2818" s="6">
        <f>IF(P2818="Em Aberto",Q2818,0)+IF(S2818="Em Aberto",T2818,0)+IF(V2818="Em Aberto",W2818,0)+IF(Y2818="Em Aberto",Z2818,0)</f>
        <v>0</v>
      </c>
      <c r="AH2818" s="28"/>
    </row>
    <row r="2819" spans="1:34" customFormat="1" ht="11.25" customHeight="1" x14ac:dyDescent="0.25">
      <c r="A2819" s="30">
        <v>45352</v>
      </c>
      <c r="B2819" s="28"/>
      <c r="C2819" s="27">
        <v>27676000000162</v>
      </c>
      <c r="D2819" s="5" t="s">
        <v>1844</v>
      </c>
      <c r="E2819" s="13" t="s">
        <v>1843</v>
      </c>
      <c r="F2819" s="13">
        <v>16</v>
      </c>
      <c r="G2819" s="36" t="s">
        <v>1842</v>
      </c>
      <c r="H2819" s="34" t="s">
        <v>11</v>
      </c>
      <c r="I2819" s="13" t="s">
        <v>5</v>
      </c>
      <c r="J2819" s="13" t="s">
        <v>10</v>
      </c>
      <c r="K2819" s="19">
        <v>45363</v>
      </c>
      <c r="L2819" s="19" t="s">
        <v>46</v>
      </c>
      <c r="M2819" s="34" t="s">
        <v>201</v>
      </c>
      <c r="N2819" s="35" t="s">
        <v>1209</v>
      </c>
      <c r="O2819" s="22">
        <v>45400</v>
      </c>
      <c r="P2819" s="21" t="s">
        <v>1125</v>
      </c>
      <c r="Q2819" s="20">
        <v>77.88</v>
      </c>
      <c r="R2819" s="19">
        <v>45432</v>
      </c>
      <c r="S2819" s="13" t="s">
        <v>1125</v>
      </c>
      <c r="T2819" s="34">
        <v>109.76</v>
      </c>
      <c r="U2819" s="17">
        <v>45463</v>
      </c>
      <c r="V2819" s="16" t="s">
        <v>1125</v>
      </c>
      <c r="W2819" s="15">
        <v>112.02</v>
      </c>
      <c r="X2819" s="14"/>
      <c r="Y2819" s="13"/>
      <c r="Z2819" s="33"/>
      <c r="AA2819" s="11" t="s">
        <v>0</v>
      </c>
      <c r="AB2819" s="9" t="s">
        <v>1123</v>
      </c>
      <c r="AC2819" s="10" t="s">
        <v>1201</v>
      </c>
      <c r="AD2819" s="9" t="s">
        <v>1131</v>
      </c>
      <c r="AE2819" s="8" t="s">
        <v>1123</v>
      </c>
      <c r="AF2819" s="32" t="s">
        <v>1841</v>
      </c>
      <c r="AG2819" s="6">
        <f>IF(P2819="Em Aberto",Q2819,0)+IF(S2819="Em Aberto",T2819,0)+IF(V2819="Em Aberto",W2819,0)+IF(Y2819="Em Aberto",Z2819,0)</f>
        <v>0</v>
      </c>
      <c r="AH2819" s="28"/>
    </row>
    <row r="2820" spans="1:34" customFormat="1" ht="11.25" customHeight="1" x14ac:dyDescent="0.25">
      <c r="A2820" s="30">
        <v>45352</v>
      </c>
      <c r="B2820" s="28"/>
      <c r="C2820" s="27">
        <v>32431666000190</v>
      </c>
      <c r="D2820" s="5" t="s">
        <v>1840</v>
      </c>
      <c r="E2820" s="13" t="s">
        <v>1839</v>
      </c>
      <c r="F2820" s="13">
        <v>20</v>
      </c>
      <c r="G2820" s="36" t="s">
        <v>1838</v>
      </c>
      <c r="H2820" s="34" t="s">
        <v>11</v>
      </c>
      <c r="I2820" s="13" t="s">
        <v>5</v>
      </c>
      <c r="J2820" s="13" t="s">
        <v>10</v>
      </c>
      <c r="K2820" s="19">
        <v>45363</v>
      </c>
      <c r="L2820" s="19" t="s">
        <v>98</v>
      </c>
      <c r="M2820" s="34" t="s">
        <v>29</v>
      </c>
      <c r="N2820" s="35" t="s">
        <v>1126</v>
      </c>
      <c r="O2820" s="22">
        <v>45402</v>
      </c>
      <c r="P2820" s="21" t="s">
        <v>1125</v>
      </c>
      <c r="Q2820" s="20">
        <v>63.71</v>
      </c>
      <c r="R2820" s="19">
        <v>45432</v>
      </c>
      <c r="S2820" s="13" t="s">
        <v>1125</v>
      </c>
      <c r="T2820" s="34">
        <v>89.79</v>
      </c>
      <c r="U2820" s="17">
        <v>45463</v>
      </c>
      <c r="V2820" s="16" t="s">
        <v>1125</v>
      </c>
      <c r="W2820" s="15">
        <v>89.79</v>
      </c>
      <c r="X2820" s="14"/>
      <c r="Y2820" s="13"/>
      <c r="Z2820" s="33"/>
      <c r="AA2820" s="11" t="s">
        <v>0</v>
      </c>
      <c r="AB2820" s="9" t="s">
        <v>1123</v>
      </c>
      <c r="AC2820" s="10" t="s">
        <v>1140</v>
      </c>
      <c r="AD2820" s="9" t="s">
        <v>1131</v>
      </c>
      <c r="AE2820" s="8" t="s">
        <v>1123</v>
      </c>
      <c r="AF2820" s="32" t="s">
        <v>1837</v>
      </c>
      <c r="AG2820" s="6">
        <f>IF(P2820="Em Aberto",Q2820,0)+IF(S2820="Em Aberto",T2820,0)+IF(V2820="Em Aberto",W2820,0)+IF(Y2820="Em Aberto",Z2820,0)</f>
        <v>0</v>
      </c>
      <c r="AH2820" s="28"/>
    </row>
    <row r="2821" spans="1:34" customFormat="1" ht="11.25" customHeight="1" x14ac:dyDescent="0.25">
      <c r="A2821" s="59">
        <v>45352</v>
      </c>
      <c r="B2821" s="28"/>
      <c r="C2821" s="60">
        <v>6789272000107</v>
      </c>
      <c r="D2821" s="58" t="s">
        <v>1836</v>
      </c>
      <c r="E2821" s="46" t="s">
        <v>1835</v>
      </c>
      <c r="F2821" s="46">
        <v>16</v>
      </c>
      <c r="G2821" s="57" t="s">
        <v>1834</v>
      </c>
      <c r="H2821" s="51" t="s">
        <v>6</v>
      </c>
      <c r="I2821" s="46" t="s">
        <v>5</v>
      </c>
      <c r="J2821" s="46" t="s">
        <v>10</v>
      </c>
      <c r="K2821" s="52">
        <v>45363</v>
      </c>
      <c r="L2821" s="19" t="s">
        <v>46</v>
      </c>
      <c r="M2821" s="51" t="s">
        <v>72</v>
      </c>
      <c r="N2821" s="56" t="s">
        <v>20</v>
      </c>
      <c r="O2821" s="55" t="s">
        <v>1645</v>
      </c>
      <c r="P2821" s="54" t="s">
        <v>1645</v>
      </c>
      <c r="Q2821" s="53" t="s">
        <v>1645</v>
      </c>
      <c r="R2821" s="52"/>
      <c r="S2821" s="46"/>
      <c r="T2821" s="51"/>
      <c r="U2821" s="50"/>
      <c r="V2821" s="49"/>
      <c r="W2821" s="48"/>
      <c r="X2821" s="47"/>
      <c r="Y2821" s="46"/>
      <c r="Z2821" s="45"/>
      <c r="AA2821" s="44" t="s">
        <v>1253</v>
      </c>
      <c r="AB2821" s="42" t="s">
        <v>1123</v>
      </c>
      <c r="AC2821" s="43" t="s">
        <v>6</v>
      </c>
      <c r="AD2821" s="42" t="s">
        <v>1131</v>
      </c>
      <c r="AE2821" s="41" t="s">
        <v>1193</v>
      </c>
      <c r="AF2821" s="40" t="s">
        <v>1329</v>
      </c>
      <c r="AG2821" s="6">
        <f>IF(P2821="Em Aberto",Q2821,0)+IF(S2821="Em Aberto",T2821,0)+IF(V2821="Em Aberto",W2821,0)+IF(Y2821="Em Aberto",Z2821,0)</f>
        <v>0</v>
      </c>
      <c r="AH2821" s="38"/>
    </row>
    <row r="2822" spans="1:34" customFormat="1" ht="11.25" customHeight="1" x14ac:dyDescent="0.25">
      <c r="A2822" s="30">
        <v>45352</v>
      </c>
      <c r="B2822" s="28"/>
      <c r="C2822" s="27">
        <v>22684677000129</v>
      </c>
      <c r="D2822" s="5" t="s">
        <v>1833</v>
      </c>
      <c r="E2822" s="13" t="s">
        <v>1832</v>
      </c>
      <c r="F2822" s="13">
        <v>16</v>
      </c>
      <c r="G2822" s="36" t="s">
        <v>1831</v>
      </c>
      <c r="H2822" s="34" t="s">
        <v>6</v>
      </c>
      <c r="I2822" s="13" t="s">
        <v>5</v>
      </c>
      <c r="J2822" s="13" t="s">
        <v>10</v>
      </c>
      <c r="K2822" s="19">
        <v>45363</v>
      </c>
      <c r="L2822" s="19" t="s">
        <v>1269</v>
      </c>
      <c r="M2822" s="34" t="s">
        <v>201</v>
      </c>
      <c r="N2822" s="35" t="s">
        <v>1209</v>
      </c>
      <c r="O2822" s="22">
        <v>45400</v>
      </c>
      <c r="P2822" s="21" t="s">
        <v>1125</v>
      </c>
      <c r="Q2822" s="20">
        <v>92.16</v>
      </c>
      <c r="R2822" s="19">
        <v>45432</v>
      </c>
      <c r="S2822" s="13" t="s">
        <v>1125</v>
      </c>
      <c r="T2822" s="34">
        <v>132.03</v>
      </c>
      <c r="U2822" s="17">
        <v>45463</v>
      </c>
      <c r="V2822" s="16" t="s">
        <v>1125</v>
      </c>
      <c r="W2822" s="15">
        <v>129.87</v>
      </c>
      <c r="X2822" s="14"/>
      <c r="Y2822" s="13"/>
      <c r="Z2822" s="33"/>
      <c r="AA2822" s="11" t="s">
        <v>0</v>
      </c>
      <c r="AB2822" s="9" t="s">
        <v>1123</v>
      </c>
      <c r="AC2822" s="10" t="s">
        <v>1201</v>
      </c>
      <c r="AD2822" s="9" t="s">
        <v>1131</v>
      </c>
      <c r="AE2822" s="8" t="s">
        <v>1123</v>
      </c>
      <c r="AF2822" s="32" t="s">
        <v>1830</v>
      </c>
      <c r="AG2822" s="6">
        <f>IF(P2822="Em Aberto",Q2822,0)+IF(S2822="Em Aberto",T2822,0)+IF(V2822="Em Aberto",W2822,0)+IF(Y2822="Em Aberto",Z2822,0)</f>
        <v>0</v>
      </c>
      <c r="AH2822" s="28"/>
    </row>
    <row r="2823" spans="1:34" customFormat="1" ht="11.25" customHeight="1" x14ac:dyDescent="0.25">
      <c r="A2823" s="30">
        <v>45352</v>
      </c>
      <c r="B2823" s="28"/>
      <c r="C2823" s="27">
        <v>19307518000109</v>
      </c>
      <c r="D2823" s="5" t="s">
        <v>1829</v>
      </c>
      <c r="E2823" s="13" t="s">
        <v>1828</v>
      </c>
      <c r="F2823" s="13">
        <v>16</v>
      </c>
      <c r="G2823" s="36" t="s">
        <v>1827</v>
      </c>
      <c r="H2823" s="34" t="s">
        <v>6</v>
      </c>
      <c r="I2823" s="13" t="s">
        <v>5</v>
      </c>
      <c r="J2823" s="13" t="s">
        <v>10</v>
      </c>
      <c r="K2823" s="19">
        <v>45363</v>
      </c>
      <c r="L2823" s="19" t="s">
        <v>46</v>
      </c>
      <c r="M2823" s="34" t="s">
        <v>21</v>
      </c>
      <c r="N2823" s="35" t="s">
        <v>20</v>
      </c>
      <c r="O2823" s="22">
        <v>45400</v>
      </c>
      <c r="P2823" s="21" t="s">
        <v>1125</v>
      </c>
      <c r="Q2823" s="20">
        <v>92.16</v>
      </c>
      <c r="R2823" s="19">
        <v>45432</v>
      </c>
      <c r="S2823" s="13" t="s">
        <v>1125</v>
      </c>
      <c r="T2823" s="34">
        <v>129.87</v>
      </c>
      <c r="U2823" s="17">
        <v>45463</v>
      </c>
      <c r="V2823" s="16" t="s">
        <v>1125</v>
      </c>
      <c r="W2823" s="15">
        <v>129.87</v>
      </c>
      <c r="X2823" s="14"/>
      <c r="Y2823" s="13"/>
      <c r="Z2823" s="33"/>
      <c r="AA2823" s="11" t="s">
        <v>0</v>
      </c>
      <c r="AB2823" s="9" t="s">
        <v>1123</v>
      </c>
      <c r="AC2823" s="10" t="s">
        <v>6</v>
      </c>
      <c r="AD2823" s="9" t="s">
        <v>1131</v>
      </c>
      <c r="AE2823" s="8" t="s">
        <v>1123</v>
      </c>
      <c r="AF2823" s="32" t="s">
        <v>1826</v>
      </c>
      <c r="AG2823" s="6">
        <f>IF(P2823="Em Aberto",Q2823,0)+IF(S2823="Em Aberto",T2823,0)+IF(V2823="Em Aberto",W2823,0)+IF(Y2823="Em Aberto",Z2823,0)</f>
        <v>0</v>
      </c>
      <c r="AH2823" s="28"/>
    </row>
    <row r="2824" spans="1:34" customFormat="1" ht="11.25" customHeight="1" x14ac:dyDescent="0.25">
      <c r="A2824" s="30">
        <v>45352</v>
      </c>
      <c r="B2824" s="28"/>
      <c r="C2824" s="27">
        <v>6121225000182</v>
      </c>
      <c r="D2824" s="5" t="s">
        <v>1825</v>
      </c>
      <c r="E2824" s="13" t="s">
        <v>1824</v>
      </c>
      <c r="F2824" s="13">
        <v>16</v>
      </c>
      <c r="G2824" s="36" t="s">
        <v>1823</v>
      </c>
      <c r="H2824" s="34" t="s">
        <v>11</v>
      </c>
      <c r="I2824" s="13" t="s">
        <v>5</v>
      </c>
      <c r="J2824" s="13" t="s">
        <v>10</v>
      </c>
      <c r="K2824" s="19">
        <v>45363</v>
      </c>
      <c r="L2824" s="19" t="s">
        <v>53</v>
      </c>
      <c r="M2824" s="34" t="s">
        <v>1822</v>
      </c>
      <c r="N2824" s="35" t="s">
        <v>1209</v>
      </c>
      <c r="O2824" s="22">
        <v>45398</v>
      </c>
      <c r="P2824" s="21" t="s">
        <v>1125</v>
      </c>
      <c r="Q2824" s="20">
        <v>63.68</v>
      </c>
      <c r="R2824" s="19">
        <v>45428</v>
      </c>
      <c r="S2824" s="13" t="s">
        <v>1125</v>
      </c>
      <c r="T2824" s="34">
        <v>89.74</v>
      </c>
      <c r="U2824" s="17">
        <v>45459</v>
      </c>
      <c r="V2824" s="16" t="s">
        <v>1125</v>
      </c>
      <c r="W2824" s="15">
        <v>89.71</v>
      </c>
      <c r="X2824" s="14"/>
      <c r="Y2824" s="13"/>
      <c r="Z2824" s="33"/>
      <c r="AA2824" s="11" t="s">
        <v>0</v>
      </c>
      <c r="AB2824" s="9" t="s">
        <v>1123</v>
      </c>
      <c r="AC2824" s="10" t="s">
        <v>1140</v>
      </c>
      <c r="AD2824" s="9" t="s">
        <v>1131</v>
      </c>
      <c r="AE2824" s="8" t="s">
        <v>1123</v>
      </c>
      <c r="AF2824" s="32" t="s">
        <v>1653</v>
      </c>
      <c r="AG2824" s="6">
        <f>IF(P2824="Em Aberto",Q2824,0)+IF(S2824="Em Aberto",T2824,0)+IF(V2824="Em Aberto",W2824,0)+IF(Y2824="Em Aberto",Z2824,0)</f>
        <v>0</v>
      </c>
      <c r="AH2824" s="28"/>
    </row>
    <row r="2825" spans="1:34" customFormat="1" ht="11.25" customHeight="1" x14ac:dyDescent="0.25">
      <c r="A2825" s="30">
        <v>45352</v>
      </c>
      <c r="B2825" s="28"/>
      <c r="C2825" s="27">
        <v>37393344000118</v>
      </c>
      <c r="D2825" s="5" t="s">
        <v>1821</v>
      </c>
      <c r="E2825" s="13" t="s">
        <v>1820</v>
      </c>
      <c r="F2825" s="13">
        <v>16</v>
      </c>
      <c r="G2825" s="36" t="s">
        <v>1819</v>
      </c>
      <c r="H2825" s="34" t="s">
        <v>6</v>
      </c>
      <c r="I2825" s="13" t="s">
        <v>5</v>
      </c>
      <c r="J2825" s="13" t="s">
        <v>10</v>
      </c>
      <c r="K2825" s="19">
        <v>45363</v>
      </c>
      <c r="L2825" s="19" t="s">
        <v>1539</v>
      </c>
      <c r="M2825" s="34" t="s">
        <v>29</v>
      </c>
      <c r="N2825" s="35" t="s">
        <v>1126</v>
      </c>
      <c r="O2825" s="22">
        <v>45400</v>
      </c>
      <c r="P2825" s="21" t="s">
        <v>1125</v>
      </c>
      <c r="Q2825" s="20">
        <v>92.14</v>
      </c>
      <c r="R2825" s="19">
        <v>45432</v>
      </c>
      <c r="S2825" s="13" t="s">
        <v>1125</v>
      </c>
      <c r="T2825" s="34">
        <v>129.84</v>
      </c>
      <c r="U2825" s="17">
        <v>45463</v>
      </c>
      <c r="V2825" s="16" t="s">
        <v>1125</v>
      </c>
      <c r="W2825" s="15">
        <v>132.79</v>
      </c>
      <c r="X2825" s="14"/>
      <c r="Y2825" s="13"/>
      <c r="Z2825" s="33"/>
      <c r="AA2825" s="11" t="s">
        <v>0</v>
      </c>
      <c r="AB2825" s="9" t="s">
        <v>1123</v>
      </c>
      <c r="AC2825" s="10" t="s">
        <v>6</v>
      </c>
      <c r="AD2825" s="9" t="s">
        <v>1131</v>
      </c>
      <c r="AE2825" s="8" t="s">
        <v>1123</v>
      </c>
      <c r="AF2825" s="32" t="s">
        <v>1818</v>
      </c>
      <c r="AG2825" s="6">
        <f>IF(P2825="Em Aberto",Q2825,0)+IF(S2825="Em Aberto",T2825,0)+IF(V2825="Em Aberto",W2825,0)+IF(Y2825="Em Aberto",Z2825,0)</f>
        <v>0</v>
      </c>
      <c r="AH2825" s="28"/>
    </row>
    <row r="2826" spans="1:34" customFormat="1" ht="11.25" customHeight="1" x14ac:dyDescent="0.25">
      <c r="A2826" s="30">
        <v>45352</v>
      </c>
      <c r="B2826" s="28"/>
      <c r="C2826" s="27">
        <v>44498054000102</v>
      </c>
      <c r="D2826" s="5" t="s">
        <v>1817</v>
      </c>
      <c r="E2826" s="13">
        <v>2126645</v>
      </c>
      <c r="F2826" s="13">
        <v>18</v>
      </c>
      <c r="G2826" s="36" t="s">
        <v>1816</v>
      </c>
      <c r="H2826" s="34" t="s">
        <v>6</v>
      </c>
      <c r="I2826" s="13" t="s">
        <v>5</v>
      </c>
      <c r="J2826" s="13" t="s">
        <v>4</v>
      </c>
      <c r="K2826" s="19">
        <v>45364</v>
      </c>
      <c r="L2826" s="19" t="s">
        <v>9</v>
      </c>
      <c r="M2826" s="34" t="s">
        <v>2</v>
      </c>
      <c r="N2826" s="35" t="s">
        <v>1126</v>
      </c>
      <c r="O2826" s="22">
        <v>45400</v>
      </c>
      <c r="P2826" s="21" t="s">
        <v>1125</v>
      </c>
      <c r="Q2826" s="20">
        <v>150</v>
      </c>
      <c r="R2826" s="19">
        <v>45430</v>
      </c>
      <c r="S2826" s="13" t="s">
        <v>1125</v>
      </c>
      <c r="T2826" s="34">
        <v>150</v>
      </c>
      <c r="U2826" s="17">
        <v>45461</v>
      </c>
      <c r="V2826" s="16" t="s">
        <v>1125</v>
      </c>
      <c r="W2826" s="15">
        <v>150</v>
      </c>
      <c r="X2826" s="14"/>
      <c r="Y2826" s="13"/>
      <c r="Z2826" s="33"/>
      <c r="AA2826" s="11" t="s">
        <v>0</v>
      </c>
      <c r="AB2826" s="9" t="s">
        <v>1123</v>
      </c>
      <c r="AC2826" s="10" t="s">
        <v>6</v>
      </c>
      <c r="AD2826" s="9" t="s">
        <v>1131</v>
      </c>
      <c r="AE2826" s="8" t="s">
        <v>1123</v>
      </c>
      <c r="AF2826" s="32" t="s">
        <v>1815</v>
      </c>
      <c r="AG2826" s="6">
        <f>IF(P2826="Em Aberto",Q2826,0)+IF(S2826="Em Aberto",T2826,0)+IF(V2826="Em Aberto",W2826,0)+IF(Y2826="Em Aberto",Z2826,0)</f>
        <v>0</v>
      </c>
      <c r="AH2826" s="28"/>
    </row>
    <row r="2827" spans="1:34" customFormat="1" ht="11.25" customHeight="1" x14ac:dyDescent="0.25">
      <c r="A2827" s="30">
        <v>45352</v>
      </c>
      <c r="B2827" s="28"/>
      <c r="C2827" s="36">
        <v>53288315000142</v>
      </c>
      <c r="D2827" s="5" t="s">
        <v>1814</v>
      </c>
      <c r="E2827" s="13">
        <v>2127777</v>
      </c>
      <c r="F2827" s="13">
        <v>18</v>
      </c>
      <c r="G2827" s="36" t="s">
        <v>1813</v>
      </c>
      <c r="H2827" s="34" t="s">
        <v>11</v>
      </c>
      <c r="I2827" s="13" t="s">
        <v>5</v>
      </c>
      <c r="J2827" s="13" t="s">
        <v>4</v>
      </c>
      <c r="K2827" s="19">
        <v>45364</v>
      </c>
      <c r="L2827" s="19" t="s">
        <v>46</v>
      </c>
      <c r="M2827" s="34" t="s">
        <v>29</v>
      </c>
      <c r="N2827" s="35" t="s">
        <v>1126</v>
      </c>
      <c r="O2827" s="22">
        <v>45400</v>
      </c>
      <c r="P2827" s="21" t="s">
        <v>1125</v>
      </c>
      <c r="Q2827" s="20">
        <v>110</v>
      </c>
      <c r="R2827" s="19">
        <v>45430</v>
      </c>
      <c r="S2827" s="13" t="s">
        <v>1125</v>
      </c>
      <c r="T2827" s="34">
        <v>110</v>
      </c>
      <c r="U2827" s="17">
        <v>45461</v>
      </c>
      <c r="V2827" s="16" t="s">
        <v>1125</v>
      </c>
      <c r="W2827" s="15">
        <v>110</v>
      </c>
      <c r="X2827" s="14"/>
      <c r="Y2827" s="13"/>
      <c r="Z2827" s="33"/>
      <c r="AA2827" s="11" t="s">
        <v>0</v>
      </c>
      <c r="AB2827" s="9" t="s">
        <v>1123</v>
      </c>
      <c r="AC2827" s="10" t="s">
        <v>1201</v>
      </c>
      <c r="AD2827" s="9" t="s">
        <v>1131</v>
      </c>
      <c r="AE2827" s="8" t="s">
        <v>1123</v>
      </c>
      <c r="AF2827" s="32" t="s">
        <v>1812</v>
      </c>
      <c r="AG2827" s="6">
        <f>IF(P2827="Em Aberto",Q2827,0)+IF(S2827="Em Aberto",T2827,0)+IF(V2827="Em Aberto",W2827,0)+IF(Y2827="Em Aberto",Z2827,0)</f>
        <v>0</v>
      </c>
      <c r="AH2827" s="28"/>
    </row>
    <row r="2828" spans="1:34" customFormat="1" ht="11.25" customHeight="1" x14ac:dyDescent="0.25">
      <c r="A2828" s="30">
        <v>45352</v>
      </c>
      <c r="B2828" s="28"/>
      <c r="C2828" s="27">
        <v>53138246000190</v>
      </c>
      <c r="D2828" s="5" t="s">
        <v>1811</v>
      </c>
      <c r="E2828" s="13">
        <v>2128485</v>
      </c>
      <c r="F2828" s="13">
        <v>18</v>
      </c>
      <c r="G2828" s="36" t="s">
        <v>1810</v>
      </c>
      <c r="H2828" s="34" t="s">
        <v>6</v>
      </c>
      <c r="I2828" s="13" t="s">
        <v>5</v>
      </c>
      <c r="J2828" s="13" t="s">
        <v>4</v>
      </c>
      <c r="K2828" s="19">
        <v>45364</v>
      </c>
      <c r="L2828" s="19" t="s">
        <v>46</v>
      </c>
      <c r="M2828" s="34" t="s">
        <v>29</v>
      </c>
      <c r="N2828" s="35" t="s">
        <v>1126</v>
      </c>
      <c r="O2828" s="22">
        <v>45400</v>
      </c>
      <c r="P2828" s="21" t="s">
        <v>1125</v>
      </c>
      <c r="Q2828" s="20">
        <v>130</v>
      </c>
      <c r="R2828" s="19">
        <v>45455</v>
      </c>
      <c r="S2828" s="13" t="s">
        <v>1125</v>
      </c>
      <c r="T2828" s="34">
        <v>130</v>
      </c>
      <c r="U2828" s="17"/>
      <c r="V2828" s="16"/>
      <c r="W2828" s="15"/>
      <c r="X2828" s="14"/>
      <c r="Y2828" s="13"/>
      <c r="Z2828" s="33"/>
      <c r="AA2828" s="11" t="s">
        <v>0</v>
      </c>
      <c r="AB2828" s="9" t="s">
        <v>1123</v>
      </c>
      <c r="AC2828" s="10" t="s">
        <v>6</v>
      </c>
      <c r="AD2828" s="9" t="s">
        <v>1131</v>
      </c>
      <c r="AE2828" s="8" t="s">
        <v>1123</v>
      </c>
      <c r="AF2828" s="32" t="s">
        <v>1809</v>
      </c>
      <c r="AG2828" s="6">
        <f>IF(P2828="Em Aberto",Q2828,0)+IF(S2828="Em Aberto",T2828,0)+IF(V2828="Em Aberto",W2828,0)+IF(Y2828="Em Aberto",Z2828,0)</f>
        <v>0</v>
      </c>
      <c r="AH2828" s="28"/>
    </row>
    <row r="2829" spans="1:34" customFormat="1" ht="11.25" customHeight="1" x14ac:dyDescent="0.25">
      <c r="A2829" s="30">
        <v>45352</v>
      </c>
      <c r="B2829" s="28"/>
      <c r="C2829" s="27">
        <v>40927276000134</v>
      </c>
      <c r="D2829" s="5" t="s">
        <v>1808</v>
      </c>
      <c r="E2829" s="13">
        <v>2131323</v>
      </c>
      <c r="F2829" s="13">
        <v>18</v>
      </c>
      <c r="G2829" s="36" t="s">
        <v>1807</v>
      </c>
      <c r="H2829" s="34" t="s">
        <v>6</v>
      </c>
      <c r="I2829" s="13" t="s">
        <v>5</v>
      </c>
      <c r="J2829" s="13" t="s">
        <v>4</v>
      </c>
      <c r="K2829" s="19">
        <v>45364</v>
      </c>
      <c r="L2829" s="19" t="s">
        <v>119</v>
      </c>
      <c r="M2829" s="34" t="s">
        <v>201</v>
      </c>
      <c r="N2829" s="35" t="s">
        <v>1209</v>
      </c>
      <c r="O2829" s="22">
        <v>45400</v>
      </c>
      <c r="P2829" s="21" t="s">
        <v>1125</v>
      </c>
      <c r="Q2829" s="20">
        <v>110</v>
      </c>
      <c r="R2829" s="19">
        <v>45430</v>
      </c>
      <c r="S2829" s="13" t="s">
        <v>1125</v>
      </c>
      <c r="T2829" s="34">
        <v>110</v>
      </c>
      <c r="U2829" s="17">
        <v>45461</v>
      </c>
      <c r="V2829" s="16" t="s">
        <v>1125</v>
      </c>
      <c r="W2829" s="15">
        <v>110</v>
      </c>
      <c r="X2829" s="14"/>
      <c r="Y2829" s="13"/>
      <c r="Z2829" s="33"/>
      <c r="AA2829" s="11" t="s">
        <v>0</v>
      </c>
      <c r="AB2829" s="9" t="s">
        <v>1123</v>
      </c>
      <c r="AC2829" s="10" t="s">
        <v>6</v>
      </c>
      <c r="AD2829" s="9" t="s">
        <v>1131</v>
      </c>
      <c r="AE2829" s="8" t="s">
        <v>1123</v>
      </c>
      <c r="AF2829" s="32" t="s">
        <v>1806</v>
      </c>
      <c r="AG2829" s="6">
        <f>IF(P2829="Em Aberto",Q2829,0)+IF(S2829="Em Aberto",T2829,0)+IF(V2829="Em Aberto",W2829,0)+IF(Y2829="Em Aberto",Z2829,0)</f>
        <v>0</v>
      </c>
      <c r="AH2829" s="28"/>
    </row>
    <row r="2830" spans="1:34" customFormat="1" ht="11.25" customHeight="1" x14ac:dyDescent="0.25">
      <c r="A2830" s="30">
        <v>45352</v>
      </c>
      <c r="B2830" s="28"/>
      <c r="C2830" s="27">
        <v>21136799000118</v>
      </c>
      <c r="D2830" s="5" t="s">
        <v>1805</v>
      </c>
      <c r="E2830" s="13" t="s">
        <v>1804</v>
      </c>
      <c r="F2830" s="13">
        <v>7</v>
      </c>
      <c r="G2830" s="36" t="s">
        <v>1803</v>
      </c>
      <c r="H2830" s="34" t="s">
        <v>11</v>
      </c>
      <c r="I2830" s="13" t="s">
        <v>5</v>
      </c>
      <c r="J2830" s="13" t="s">
        <v>10</v>
      </c>
      <c r="K2830" s="19">
        <v>45364</v>
      </c>
      <c r="L2830" s="19" t="s">
        <v>22</v>
      </c>
      <c r="M2830" s="34" t="s">
        <v>2</v>
      </c>
      <c r="N2830" s="35" t="s">
        <v>1126</v>
      </c>
      <c r="O2830" s="22">
        <v>45389</v>
      </c>
      <c r="P2830" s="21" t="s">
        <v>1125</v>
      </c>
      <c r="Q2830" s="20">
        <v>37.83</v>
      </c>
      <c r="R2830" s="19">
        <v>45419</v>
      </c>
      <c r="S2830" s="13" t="s">
        <v>1125</v>
      </c>
      <c r="T2830" s="34">
        <v>109.78</v>
      </c>
      <c r="U2830" s="17">
        <v>45450</v>
      </c>
      <c r="V2830" s="16" t="s">
        <v>1125</v>
      </c>
      <c r="W2830" s="15">
        <v>112.28</v>
      </c>
      <c r="X2830" s="14"/>
      <c r="Y2830" s="13"/>
      <c r="Z2830" s="33"/>
      <c r="AA2830" s="11" t="s">
        <v>0</v>
      </c>
      <c r="AB2830" s="9" t="s">
        <v>1123</v>
      </c>
      <c r="AC2830" s="10" t="s">
        <v>1140</v>
      </c>
      <c r="AD2830" s="9" t="s">
        <v>1131</v>
      </c>
      <c r="AE2830" s="8" t="s">
        <v>1123</v>
      </c>
      <c r="AF2830" s="32" t="s">
        <v>1802</v>
      </c>
      <c r="AG2830" s="6">
        <f>IF(P2830="Em Aberto",Q2830,0)+IF(S2830="Em Aberto",T2830,0)+IF(V2830="Em Aberto",W2830,0)+IF(Y2830="Em Aberto",Z2830,0)</f>
        <v>0</v>
      </c>
      <c r="AH2830" s="28"/>
    </row>
    <row r="2831" spans="1:34" customFormat="1" ht="11.25" customHeight="1" x14ac:dyDescent="0.25">
      <c r="A2831" s="30">
        <v>45352</v>
      </c>
      <c r="B2831" s="28"/>
      <c r="C2831" s="27">
        <v>25175867000109</v>
      </c>
      <c r="D2831" s="5" t="s">
        <v>1801</v>
      </c>
      <c r="E2831" s="13" t="s">
        <v>1800</v>
      </c>
      <c r="F2831" s="13">
        <v>11</v>
      </c>
      <c r="G2831" s="36" t="s">
        <v>1799</v>
      </c>
      <c r="H2831" s="34" t="s">
        <v>6</v>
      </c>
      <c r="I2831" s="13" t="s">
        <v>5</v>
      </c>
      <c r="J2831" s="13" t="s">
        <v>10</v>
      </c>
      <c r="K2831" s="19">
        <v>45364</v>
      </c>
      <c r="L2831" s="19" t="s">
        <v>1659</v>
      </c>
      <c r="M2831" s="34" t="s">
        <v>153</v>
      </c>
      <c r="N2831" s="35" t="s">
        <v>1126</v>
      </c>
      <c r="O2831" s="22">
        <v>45393</v>
      </c>
      <c r="P2831" s="21" t="s">
        <v>1125</v>
      </c>
      <c r="Q2831" s="20">
        <v>37.86</v>
      </c>
      <c r="R2831" s="19">
        <v>45425</v>
      </c>
      <c r="S2831" s="13" t="s">
        <v>1125</v>
      </c>
      <c r="T2831" s="34">
        <v>110.69</v>
      </c>
      <c r="U2831" s="17">
        <v>45455</v>
      </c>
      <c r="V2831" s="16" t="s">
        <v>1125</v>
      </c>
      <c r="W2831" s="15">
        <v>112.08</v>
      </c>
      <c r="X2831" s="14"/>
      <c r="Y2831" s="13"/>
      <c r="Z2831" s="33"/>
      <c r="AA2831" s="11" t="s">
        <v>0</v>
      </c>
      <c r="AB2831" s="9" t="s">
        <v>1123</v>
      </c>
      <c r="AC2831" s="10" t="s">
        <v>6</v>
      </c>
      <c r="AD2831" s="9" t="s">
        <v>1131</v>
      </c>
      <c r="AE2831" s="8" t="s">
        <v>1123</v>
      </c>
      <c r="AF2831" s="32" t="s">
        <v>1798</v>
      </c>
      <c r="AG2831" s="6">
        <f>IF(P2831="Em Aberto",Q2831,0)+IF(S2831="Em Aberto",T2831,0)+IF(V2831="Em Aberto",W2831,0)+IF(Y2831="Em Aberto",Z2831,0)</f>
        <v>0</v>
      </c>
      <c r="AH2831" s="28"/>
    </row>
    <row r="2832" spans="1:34" customFormat="1" ht="11.25" customHeight="1" x14ac:dyDescent="0.25">
      <c r="A2832" s="30">
        <v>45352</v>
      </c>
      <c r="B2832" s="28"/>
      <c r="C2832" s="27">
        <v>20648503000185</v>
      </c>
      <c r="D2832" s="5" t="s">
        <v>1797</v>
      </c>
      <c r="E2832" s="13" t="s">
        <v>1796</v>
      </c>
      <c r="F2832" s="13">
        <v>16</v>
      </c>
      <c r="G2832" s="36" t="s">
        <v>1795</v>
      </c>
      <c r="H2832" s="34" t="s">
        <v>6</v>
      </c>
      <c r="I2832" s="13" t="s">
        <v>5</v>
      </c>
      <c r="J2832" s="13" t="s">
        <v>10</v>
      </c>
      <c r="K2832" s="19">
        <v>45364</v>
      </c>
      <c r="L2832" s="19" t="s">
        <v>1205</v>
      </c>
      <c r="M2832" s="34" t="s">
        <v>181</v>
      </c>
      <c r="N2832" s="35" t="s">
        <v>1209</v>
      </c>
      <c r="O2832" s="22">
        <v>45398</v>
      </c>
      <c r="P2832" s="21" t="s">
        <v>1125</v>
      </c>
      <c r="Q2832" s="20">
        <v>74.349999999999994</v>
      </c>
      <c r="R2832" s="19">
        <v>45428</v>
      </c>
      <c r="S2832" s="13" t="s">
        <v>1125</v>
      </c>
      <c r="T2832" s="34">
        <v>109.78</v>
      </c>
      <c r="U2832" s="17">
        <v>45459</v>
      </c>
      <c r="V2832" s="16" t="s">
        <v>1125</v>
      </c>
      <c r="W2832" s="15">
        <v>35.43</v>
      </c>
      <c r="X2832" s="14"/>
      <c r="Y2832" s="13"/>
      <c r="Z2832" s="33"/>
      <c r="AA2832" s="11" t="s">
        <v>0</v>
      </c>
      <c r="AB2832" s="9" t="s">
        <v>1123</v>
      </c>
      <c r="AC2832" s="10" t="s">
        <v>1140</v>
      </c>
      <c r="AD2832" s="9" t="s">
        <v>1131</v>
      </c>
      <c r="AE2832" s="8" t="s">
        <v>1123</v>
      </c>
      <c r="AF2832" s="32" t="s">
        <v>1794</v>
      </c>
      <c r="AG2832" s="6">
        <f>IF(P2832="Em Aberto",Q2832,0)+IF(S2832="Em Aberto",T2832,0)+IF(V2832="Em Aberto",W2832,0)+IF(Y2832="Em Aberto",Z2832,0)</f>
        <v>0</v>
      </c>
      <c r="AH2832" s="28"/>
    </row>
    <row r="2833" spans="1:34" customFormat="1" ht="11.25" customHeight="1" x14ac:dyDescent="0.25">
      <c r="A2833" s="30">
        <v>45352</v>
      </c>
      <c r="B2833" s="28"/>
      <c r="C2833" s="27">
        <v>12182456000107</v>
      </c>
      <c r="D2833" s="5" t="s">
        <v>1793</v>
      </c>
      <c r="E2833" s="13" t="s">
        <v>1792</v>
      </c>
      <c r="F2833" s="13">
        <v>20</v>
      </c>
      <c r="G2833" s="36" t="s">
        <v>1791</v>
      </c>
      <c r="H2833" s="34" t="s">
        <v>11</v>
      </c>
      <c r="I2833" s="13" t="s">
        <v>5</v>
      </c>
      <c r="J2833" s="13" t="s">
        <v>10</v>
      </c>
      <c r="K2833" s="19">
        <v>45364</v>
      </c>
      <c r="L2833" s="19" t="s">
        <v>53</v>
      </c>
      <c r="M2833" s="34" t="s">
        <v>2</v>
      </c>
      <c r="N2833" s="35" t="s">
        <v>1126</v>
      </c>
      <c r="O2833" s="22">
        <v>45402</v>
      </c>
      <c r="P2833" s="21" t="s">
        <v>1125</v>
      </c>
      <c r="Q2833" s="20">
        <v>60.75</v>
      </c>
      <c r="R2833" s="19">
        <v>45432</v>
      </c>
      <c r="S2833" s="13" t="s">
        <v>1125</v>
      </c>
      <c r="T2833" s="34">
        <v>89.71</v>
      </c>
      <c r="U2833" s="17">
        <v>45463</v>
      </c>
      <c r="V2833" s="16" t="s">
        <v>1125</v>
      </c>
      <c r="W2833" s="15">
        <v>89.71</v>
      </c>
      <c r="X2833" s="14"/>
      <c r="Y2833" s="13"/>
      <c r="Z2833" s="33"/>
      <c r="AA2833" s="11" t="s">
        <v>0</v>
      </c>
      <c r="AB2833" s="9" t="s">
        <v>1123</v>
      </c>
      <c r="AC2833" s="10" t="s">
        <v>1140</v>
      </c>
      <c r="AD2833" s="9" t="s">
        <v>1131</v>
      </c>
      <c r="AE2833" s="8" t="s">
        <v>1123</v>
      </c>
      <c r="AF2833" s="32" t="s">
        <v>1711</v>
      </c>
      <c r="AG2833" s="6">
        <f>IF(P2833="Em Aberto",Q2833,0)+IF(S2833="Em Aberto",T2833,0)+IF(V2833="Em Aberto",W2833,0)+IF(Y2833="Em Aberto",Z2833,0)</f>
        <v>0</v>
      </c>
      <c r="AH2833" s="28"/>
    </row>
    <row r="2834" spans="1:34" customFormat="1" ht="11.25" customHeight="1" x14ac:dyDescent="0.25">
      <c r="A2834" s="30">
        <v>45352</v>
      </c>
      <c r="B2834" s="28"/>
      <c r="C2834" s="27">
        <v>32796370000173</v>
      </c>
      <c r="D2834" s="5" t="s">
        <v>1790</v>
      </c>
      <c r="E2834" s="13" t="s">
        <v>1789</v>
      </c>
      <c r="F2834" s="13">
        <v>16</v>
      </c>
      <c r="G2834" s="36" t="s">
        <v>1788</v>
      </c>
      <c r="H2834" s="34" t="s">
        <v>6</v>
      </c>
      <c r="I2834" s="13" t="s">
        <v>5</v>
      </c>
      <c r="J2834" s="13" t="s">
        <v>10</v>
      </c>
      <c r="K2834" s="19">
        <v>45364</v>
      </c>
      <c r="L2834" s="19" t="s">
        <v>119</v>
      </c>
      <c r="M2834" s="34" t="s">
        <v>72</v>
      </c>
      <c r="N2834" s="35" t="s">
        <v>20</v>
      </c>
      <c r="O2834" s="22">
        <v>45400</v>
      </c>
      <c r="P2834" s="21" t="s">
        <v>1125</v>
      </c>
      <c r="Q2834" s="20">
        <v>74.36</v>
      </c>
      <c r="R2834" s="19">
        <v>45432</v>
      </c>
      <c r="S2834" s="13" t="s">
        <v>1125</v>
      </c>
      <c r="T2834" s="34">
        <v>109.8</v>
      </c>
      <c r="U2834" s="17">
        <v>45463</v>
      </c>
      <c r="V2834" s="16" t="s">
        <v>1125</v>
      </c>
      <c r="W2834" s="15">
        <v>111.63</v>
      </c>
      <c r="X2834" s="14"/>
      <c r="Y2834" s="13"/>
      <c r="Z2834" s="33"/>
      <c r="AA2834" s="11" t="s">
        <v>0</v>
      </c>
      <c r="AB2834" s="9" t="s">
        <v>1123</v>
      </c>
      <c r="AC2834" s="10" t="s">
        <v>6</v>
      </c>
      <c r="AD2834" s="9" t="s">
        <v>1131</v>
      </c>
      <c r="AE2834" s="8" t="s">
        <v>1123</v>
      </c>
      <c r="AF2834" s="32" t="s">
        <v>1776</v>
      </c>
      <c r="AG2834" s="6">
        <f>IF(P2834="Em Aberto",Q2834,0)+IF(S2834="Em Aberto",T2834,0)+IF(V2834="Em Aberto",W2834,0)+IF(Y2834="Em Aberto",Z2834,0)</f>
        <v>0</v>
      </c>
      <c r="AH2834" s="28"/>
    </row>
    <row r="2835" spans="1:34" customFormat="1" ht="11.25" customHeight="1" x14ac:dyDescent="0.25">
      <c r="A2835" s="30">
        <v>45352</v>
      </c>
      <c r="B2835" s="28"/>
      <c r="C2835" s="27">
        <v>28925408000193</v>
      </c>
      <c r="D2835" s="5" t="s">
        <v>1787</v>
      </c>
      <c r="E2835" s="13" t="s">
        <v>1786</v>
      </c>
      <c r="F2835" s="13">
        <v>16</v>
      </c>
      <c r="G2835" s="36" t="s">
        <v>1785</v>
      </c>
      <c r="H2835" s="34" t="s">
        <v>11</v>
      </c>
      <c r="I2835" s="13" t="s">
        <v>5</v>
      </c>
      <c r="J2835" s="13" t="s">
        <v>10</v>
      </c>
      <c r="K2835" s="19">
        <v>45364</v>
      </c>
      <c r="L2835" s="19" t="s">
        <v>1205</v>
      </c>
      <c r="M2835" s="34" t="s">
        <v>118</v>
      </c>
      <c r="N2835" s="35" t="s">
        <v>1209</v>
      </c>
      <c r="O2835" s="22">
        <v>45398</v>
      </c>
      <c r="P2835" s="21" t="s">
        <v>1125</v>
      </c>
      <c r="Q2835" s="20">
        <v>60.81</v>
      </c>
      <c r="R2835" s="19">
        <v>45428</v>
      </c>
      <c r="S2835" s="13" t="s">
        <v>1125</v>
      </c>
      <c r="T2835" s="34">
        <v>89.79</v>
      </c>
      <c r="U2835" s="17">
        <v>45459</v>
      </c>
      <c r="V2835" s="16" t="s">
        <v>1125</v>
      </c>
      <c r="W2835" s="15">
        <v>89.77</v>
      </c>
      <c r="X2835" s="14"/>
      <c r="Y2835" s="13"/>
      <c r="Z2835" s="33"/>
      <c r="AA2835" s="11" t="s">
        <v>0</v>
      </c>
      <c r="AB2835" s="9" t="s">
        <v>1123</v>
      </c>
      <c r="AC2835" s="10" t="s">
        <v>1140</v>
      </c>
      <c r="AD2835" s="9" t="s">
        <v>1131</v>
      </c>
      <c r="AE2835" s="8" t="s">
        <v>1123</v>
      </c>
      <c r="AF2835" s="32" t="s">
        <v>1784</v>
      </c>
      <c r="AG2835" s="6">
        <f>IF(P2835="Em Aberto",Q2835,0)+IF(S2835="Em Aberto",T2835,0)+IF(V2835="Em Aberto",W2835,0)+IF(Y2835="Em Aberto",Z2835,0)</f>
        <v>0</v>
      </c>
      <c r="AH2835" s="28"/>
    </row>
    <row r="2836" spans="1:34" customFormat="1" ht="11.25" customHeight="1" x14ac:dyDescent="0.25">
      <c r="A2836" s="59">
        <v>45352</v>
      </c>
      <c r="B2836" s="28"/>
      <c r="C2836" s="60">
        <v>38347543000152</v>
      </c>
      <c r="D2836" s="58" t="s">
        <v>1783</v>
      </c>
      <c r="E2836" s="46" t="s">
        <v>1782</v>
      </c>
      <c r="F2836" s="46">
        <v>16</v>
      </c>
      <c r="G2836" s="57" t="s">
        <v>1781</v>
      </c>
      <c r="H2836" s="51" t="s">
        <v>6</v>
      </c>
      <c r="I2836" s="46" t="s">
        <v>5</v>
      </c>
      <c r="J2836" s="46" t="s">
        <v>10</v>
      </c>
      <c r="K2836" s="52">
        <v>45364</v>
      </c>
      <c r="L2836" s="19" t="s">
        <v>1205</v>
      </c>
      <c r="M2836" s="51" t="s">
        <v>2</v>
      </c>
      <c r="N2836" s="56" t="s">
        <v>1126</v>
      </c>
      <c r="O2836" s="55">
        <v>45400</v>
      </c>
      <c r="P2836" s="54" t="s">
        <v>1196</v>
      </c>
      <c r="Q2836" s="53">
        <v>74.3</v>
      </c>
      <c r="R2836" s="52">
        <v>45432</v>
      </c>
      <c r="S2836" s="46" t="s">
        <v>1196</v>
      </c>
      <c r="T2836" s="51">
        <v>109.7</v>
      </c>
      <c r="U2836" s="50"/>
      <c r="V2836" s="49"/>
      <c r="W2836" s="48"/>
      <c r="X2836" s="47"/>
      <c r="Y2836" s="46"/>
      <c r="Z2836" s="45"/>
      <c r="AA2836" s="44" t="s">
        <v>1253</v>
      </c>
      <c r="AB2836" s="42" t="s">
        <v>1123</v>
      </c>
      <c r="AC2836" s="43" t="s">
        <v>6</v>
      </c>
      <c r="AD2836" s="42" t="s">
        <v>1124</v>
      </c>
      <c r="AE2836" s="41" t="s">
        <v>1193</v>
      </c>
      <c r="AF2836" s="40" t="s">
        <v>1780</v>
      </c>
      <c r="AG2836" s="39">
        <f>IF(P2836="Em Aberto",Q2836,0)+IF(S2836="Em Aberto",T2836,0)+IF(V2836="Em Aberto",W2836,0)+IF(Y2836="Em Aberto",Z2836,0)</f>
        <v>184</v>
      </c>
      <c r="AH2836" s="38"/>
    </row>
    <row r="2837" spans="1:34" customFormat="1" ht="11.25" customHeight="1" x14ac:dyDescent="0.25">
      <c r="A2837" s="30">
        <v>45352</v>
      </c>
      <c r="B2837" s="28"/>
      <c r="C2837" s="27">
        <v>43964481000168</v>
      </c>
      <c r="D2837" s="5" t="s">
        <v>1779</v>
      </c>
      <c r="E2837" s="13" t="s">
        <v>1778</v>
      </c>
      <c r="F2837" s="13">
        <v>16</v>
      </c>
      <c r="G2837" s="36" t="s">
        <v>1777</v>
      </c>
      <c r="H2837" s="34" t="s">
        <v>11</v>
      </c>
      <c r="I2837" s="13" t="s">
        <v>5</v>
      </c>
      <c r="J2837" s="13" t="s">
        <v>10</v>
      </c>
      <c r="K2837" s="19">
        <v>45364</v>
      </c>
      <c r="L2837" s="19" t="s">
        <v>114</v>
      </c>
      <c r="M2837" s="34" t="s">
        <v>72</v>
      </c>
      <c r="N2837" s="35" t="s">
        <v>20</v>
      </c>
      <c r="O2837" s="22">
        <v>45400</v>
      </c>
      <c r="P2837" s="21" t="s">
        <v>1125</v>
      </c>
      <c r="Q2837" s="20">
        <v>87.93</v>
      </c>
      <c r="R2837" s="19">
        <v>45432</v>
      </c>
      <c r="S2837" s="13" t="s">
        <v>1125</v>
      </c>
      <c r="T2837" s="34">
        <v>129.81</v>
      </c>
      <c r="U2837" s="17">
        <v>45463</v>
      </c>
      <c r="V2837" s="16" t="s">
        <v>1125</v>
      </c>
      <c r="W2837" s="15">
        <v>132.72</v>
      </c>
      <c r="X2837" s="14"/>
      <c r="Y2837" s="13"/>
      <c r="Z2837" s="33"/>
      <c r="AA2837" s="11" t="s">
        <v>0</v>
      </c>
      <c r="AB2837" s="9" t="s">
        <v>1123</v>
      </c>
      <c r="AC2837" s="10" t="s">
        <v>1201</v>
      </c>
      <c r="AD2837" s="9" t="s">
        <v>1131</v>
      </c>
      <c r="AE2837" s="8" t="s">
        <v>1123</v>
      </c>
      <c r="AF2837" s="32" t="s">
        <v>1776</v>
      </c>
      <c r="AG2837" s="6">
        <f>IF(P2837="Em Aberto",Q2837,0)+IF(S2837="Em Aberto",T2837,0)+IF(V2837="Em Aberto",W2837,0)+IF(Y2837="Em Aberto",Z2837,0)</f>
        <v>0</v>
      </c>
      <c r="AH2837" s="28"/>
    </row>
    <row r="2838" spans="1:34" customFormat="1" ht="11.25" customHeight="1" x14ac:dyDescent="0.25">
      <c r="A2838" s="30">
        <v>45352</v>
      </c>
      <c r="B2838" s="28"/>
      <c r="C2838" s="27">
        <v>47655481000137</v>
      </c>
      <c r="D2838" s="5" t="s">
        <v>1775</v>
      </c>
      <c r="E2838" s="13" t="s">
        <v>1774</v>
      </c>
      <c r="F2838" s="13">
        <v>16</v>
      </c>
      <c r="G2838" s="36" t="s">
        <v>1773</v>
      </c>
      <c r="H2838" s="34" t="s">
        <v>6</v>
      </c>
      <c r="I2838" s="13" t="s">
        <v>5</v>
      </c>
      <c r="J2838" s="13" t="s">
        <v>10</v>
      </c>
      <c r="K2838" s="19">
        <v>45364</v>
      </c>
      <c r="L2838" s="19" t="s">
        <v>1295</v>
      </c>
      <c r="M2838" s="34" t="s">
        <v>110</v>
      </c>
      <c r="N2838" s="35" t="s">
        <v>20</v>
      </c>
      <c r="O2838" s="22">
        <v>45400</v>
      </c>
      <c r="P2838" s="21" t="s">
        <v>1125</v>
      </c>
      <c r="Q2838" s="20">
        <v>87.95</v>
      </c>
      <c r="R2838" s="19">
        <v>45432</v>
      </c>
      <c r="S2838" s="13" t="s">
        <v>1125</v>
      </c>
      <c r="T2838" s="34">
        <v>131.97</v>
      </c>
      <c r="U2838" s="17">
        <v>45463</v>
      </c>
      <c r="V2838" s="16" t="s">
        <v>1196</v>
      </c>
      <c r="W2838" s="15">
        <v>129.84</v>
      </c>
      <c r="X2838" s="14"/>
      <c r="Y2838" s="13"/>
      <c r="Z2838" s="33"/>
      <c r="AA2838" s="11" t="s">
        <v>1195</v>
      </c>
      <c r="AB2838" s="9" t="s">
        <v>1194</v>
      </c>
      <c r="AC2838" s="10" t="s">
        <v>6</v>
      </c>
      <c r="AD2838" s="9" t="s">
        <v>1131</v>
      </c>
      <c r="AE2838" s="8" t="s">
        <v>1193</v>
      </c>
      <c r="AF2838" s="32" t="s">
        <v>1772</v>
      </c>
      <c r="AG2838" s="6">
        <f>IF(P2838="Em Aberto",Q2838,0)+IF(S2838="Em Aberto",T2838,0)+IF(V2838="Em Aberto",W2838,0)+IF(Y2838="Em Aberto",Z2838,0)</f>
        <v>129.84</v>
      </c>
      <c r="AH2838" s="28"/>
    </row>
    <row r="2839" spans="1:34" customFormat="1" ht="11.25" customHeight="1" x14ac:dyDescent="0.25">
      <c r="A2839" s="30">
        <v>45352</v>
      </c>
      <c r="B2839" s="28"/>
      <c r="C2839" s="36">
        <v>34051081000170</v>
      </c>
      <c r="D2839" s="5" t="s">
        <v>1771</v>
      </c>
      <c r="E2839" s="13" t="s">
        <v>1770</v>
      </c>
      <c r="F2839" s="13">
        <v>16</v>
      </c>
      <c r="G2839" s="36" t="s">
        <v>1769</v>
      </c>
      <c r="H2839" s="34" t="s">
        <v>6</v>
      </c>
      <c r="I2839" s="13" t="s">
        <v>5</v>
      </c>
      <c r="J2839" s="13" t="s">
        <v>10</v>
      </c>
      <c r="K2839" s="19">
        <v>45364</v>
      </c>
      <c r="L2839" s="19" t="s">
        <v>46</v>
      </c>
      <c r="M2839" s="34" t="s">
        <v>15</v>
      </c>
      <c r="N2839" s="35" t="s">
        <v>1209</v>
      </c>
      <c r="O2839" s="22">
        <v>45400</v>
      </c>
      <c r="P2839" s="21" t="s">
        <v>1125</v>
      </c>
      <c r="Q2839" s="20">
        <v>87.95</v>
      </c>
      <c r="R2839" s="19">
        <v>45432</v>
      </c>
      <c r="S2839" s="13" t="s">
        <v>1125</v>
      </c>
      <c r="T2839" s="34">
        <v>131.88999999999999</v>
      </c>
      <c r="U2839" s="17">
        <v>45463</v>
      </c>
      <c r="V2839" s="16" t="s">
        <v>1125</v>
      </c>
      <c r="W2839" s="15">
        <v>129.84</v>
      </c>
      <c r="X2839" s="14"/>
      <c r="Y2839" s="13"/>
      <c r="Z2839" s="33"/>
      <c r="AA2839" s="11" t="s">
        <v>0</v>
      </c>
      <c r="AB2839" s="9" t="s">
        <v>1123</v>
      </c>
      <c r="AC2839" s="10" t="s">
        <v>6</v>
      </c>
      <c r="AD2839" s="9" t="s">
        <v>1131</v>
      </c>
      <c r="AE2839" s="8" t="s">
        <v>1123</v>
      </c>
      <c r="AF2839" s="32" t="s">
        <v>1719</v>
      </c>
      <c r="AG2839" s="6">
        <f>IF(P2839="Em Aberto",Q2839,0)+IF(S2839="Em Aberto",T2839,0)+IF(V2839="Em Aberto",W2839,0)+IF(Y2839="Em Aberto",Z2839,0)</f>
        <v>0</v>
      </c>
      <c r="AH2839" s="28"/>
    </row>
    <row r="2840" spans="1:34" customFormat="1" ht="11.25" customHeight="1" x14ac:dyDescent="0.25">
      <c r="A2840" s="30">
        <v>45352</v>
      </c>
      <c r="B2840" s="28"/>
      <c r="C2840" s="27">
        <v>48128640000108</v>
      </c>
      <c r="D2840" s="5" t="s">
        <v>1768</v>
      </c>
      <c r="E2840" s="13" t="s">
        <v>1767</v>
      </c>
      <c r="F2840" s="13">
        <v>16</v>
      </c>
      <c r="G2840" s="36" t="s">
        <v>1766</v>
      </c>
      <c r="H2840" s="34" t="s">
        <v>11</v>
      </c>
      <c r="I2840" s="13" t="s">
        <v>5</v>
      </c>
      <c r="J2840" s="13" t="s">
        <v>10</v>
      </c>
      <c r="K2840" s="19">
        <v>45364</v>
      </c>
      <c r="L2840" s="19" t="s">
        <v>343</v>
      </c>
      <c r="M2840" s="34" t="s">
        <v>29</v>
      </c>
      <c r="N2840" s="35" t="s">
        <v>1126</v>
      </c>
      <c r="O2840" s="22">
        <v>45398</v>
      </c>
      <c r="P2840" s="21" t="s">
        <v>1125</v>
      </c>
      <c r="Q2840" s="20">
        <v>74.36</v>
      </c>
      <c r="R2840" s="19">
        <v>45428</v>
      </c>
      <c r="S2840" s="13" t="s">
        <v>1125</v>
      </c>
      <c r="T2840" s="34">
        <v>111.65</v>
      </c>
      <c r="U2840" s="17">
        <v>45459</v>
      </c>
      <c r="V2840" s="16" t="s">
        <v>1125</v>
      </c>
      <c r="W2840" s="15">
        <v>109.8</v>
      </c>
      <c r="X2840" s="14"/>
      <c r="Y2840" s="13"/>
      <c r="Z2840" s="33"/>
      <c r="AA2840" s="11" t="s">
        <v>0</v>
      </c>
      <c r="AB2840" s="9" t="s">
        <v>1123</v>
      </c>
      <c r="AC2840" s="10" t="s">
        <v>1140</v>
      </c>
      <c r="AD2840" s="9" t="s">
        <v>1131</v>
      </c>
      <c r="AE2840" s="8" t="s">
        <v>1123</v>
      </c>
      <c r="AF2840" s="32" t="s">
        <v>1729</v>
      </c>
      <c r="AG2840" s="6">
        <f>IF(P2840="Em Aberto",Q2840,0)+IF(S2840="Em Aberto",T2840,0)+IF(V2840="Em Aberto",W2840,0)+IF(Y2840="Em Aberto",Z2840,0)</f>
        <v>0</v>
      </c>
      <c r="AH2840" s="28"/>
    </row>
    <row r="2841" spans="1:34" customFormat="1" ht="11.25" customHeight="1" x14ac:dyDescent="0.25">
      <c r="A2841" s="30">
        <v>45352</v>
      </c>
      <c r="B2841" s="28"/>
      <c r="C2841" s="27">
        <v>47527872000176</v>
      </c>
      <c r="D2841" s="5" t="s">
        <v>1765</v>
      </c>
      <c r="E2841" s="13" t="s">
        <v>1764</v>
      </c>
      <c r="F2841" s="13">
        <v>16</v>
      </c>
      <c r="G2841" s="36" t="s">
        <v>1763</v>
      </c>
      <c r="H2841" s="34" t="s">
        <v>6</v>
      </c>
      <c r="I2841" s="13" t="s">
        <v>5</v>
      </c>
      <c r="J2841" s="13" t="s">
        <v>10</v>
      </c>
      <c r="K2841" s="19">
        <v>45364</v>
      </c>
      <c r="L2841" s="19" t="s">
        <v>1550</v>
      </c>
      <c r="M2841" s="34" t="s">
        <v>2</v>
      </c>
      <c r="N2841" s="35" t="s">
        <v>1126</v>
      </c>
      <c r="O2841" s="22">
        <v>45400</v>
      </c>
      <c r="P2841" s="21" t="s">
        <v>1125</v>
      </c>
      <c r="Q2841" s="20">
        <v>74.3</v>
      </c>
      <c r="R2841" s="19">
        <v>45432</v>
      </c>
      <c r="S2841" s="13" t="s">
        <v>1125</v>
      </c>
      <c r="T2841" s="34">
        <v>109.7</v>
      </c>
      <c r="U2841" s="17">
        <v>45463</v>
      </c>
      <c r="V2841" s="16" t="s">
        <v>1125</v>
      </c>
      <c r="W2841" s="15">
        <v>110.8</v>
      </c>
      <c r="X2841" s="14"/>
      <c r="Y2841" s="13"/>
      <c r="Z2841" s="33"/>
      <c r="AA2841" s="11" t="s">
        <v>0</v>
      </c>
      <c r="AB2841" s="9" t="s">
        <v>1123</v>
      </c>
      <c r="AC2841" s="10" t="s">
        <v>6</v>
      </c>
      <c r="AD2841" s="9" t="s">
        <v>1131</v>
      </c>
      <c r="AE2841" s="8" t="s">
        <v>1123</v>
      </c>
      <c r="AF2841" s="32" t="s">
        <v>1762</v>
      </c>
      <c r="AG2841" s="6">
        <f>IF(P2841="Em Aberto",Q2841,0)+IF(S2841="Em Aberto",T2841,0)+IF(V2841="Em Aberto",W2841,0)+IF(Y2841="Em Aberto",Z2841,0)</f>
        <v>0</v>
      </c>
      <c r="AH2841" s="28"/>
    </row>
    <row r="2842" spans="1:34" customFormat="1" ht="11.25" customHeight="1" x14ac:dyDescent="0.25">
      <c r="A2842" s="30">
        <v>45352</v>
      </c>
      <c r="B2842" s="28"/>
      <c r="C2842" s="27">
        <v>5205057000140</v>
      </c>
      <c r="D2842" s="5" t="s">
        <v>1761</v>
      </c>
      <c r="E2842" s="13" t="s">
        <v>1760</v>
      </c>
      <c r="F2842" s="13">
        <v>16</v>
      </c>
      <c r="G2842" s="36" t="s">
        <v>1759</v>
      </c>
      <c r="H2842" s="34" t="s">
        <v>11</v>
      </c>
      <c r="I2842" s="13" t="s">
        <v>5</v>
      </c>
      <c r="J2842" s="13" t="s">
        <v>10</v>
      </c>
      <c r="K2842" s="19">
        <v>45364</v>
      </c>
      <c r="L2842" s="19" t="s">
        <v>30</v>
      </c>
      <c r="M2842" s="34" t="s">
        <v>110</v>
      </c>
      <c r="N2842" s="35" t="s">
        <v>20</v>
      </c>
      <c r="O2842" s="22">
        <v>45400</v>
      </c>
      <c r="P2842" s="21" t="s">
        <v>1125</v>
      </c>
      <c r="Q2842" s="20">
        <v>87.95</v>
      </c>
      <c r="R2842" s="19">
        <v>45428</v>
      </c>
      <c r="S2842" s="13" t="s">
        <v>1125</v>
      </c>
      <c r="T2842" s="34">
        <v>111.85</v>
      </c>
      <c r="U2842" s="17">
        <v>45459</v>
      </c>
      <c r="V2842" s="16" t="s">
        <v>1125</v>
      </c>
      <c r="W2842" s="15">
        <v>109.8</v>
      </c>
      <c r="X2842" s="14"/>
      <c r="Y2842" s="13"/>
      <c r="Z2842" s="33"/>
      <c r="AA2842" s="11" t="s">
        <v>0</v>
      </c>
      <c r="AB2842" s="9" t="s">
        <v>1123</v>
      </c>
      <c r="AC2842" s="10" t="s">
        <v>1243</v>
      </c>
      <c r="AD2842" s="9" t="s">
        <v>1131</v>
      </c>
      <c r="AE2842" s="8" t="s">
        <v>1123</v>
      </c>
      <c r="AF2842" s="32" t="s">
        <v>1653</v>
      </c>
      <c r="AG2842" s="6">
        <f>IF(P2842="Em Aberto",Q2842,0)+IF(S2842="Em Aberto",T2842,0)+IF(V2842="Em Aberto",W2842,0)+IF(Y2842="Em Aberto",Z2842,0)</f>
        <v>0</v>
      </c>
      <c r="AH2842" s="28"/>
    </row>
    <row r="2843" spans="1:34" customFormat="1" ht="11.25" customHeight="1" x14ac:dyDescent="0.25">
      <c r="A2843" s="30">
        <v>45352</v>
      </c>
      <c r="B2843" s="28"/>
      <c r="C2843" s="27">
        <v>51580339000145</v>
      </c>
      <c r="D2843" s="5" t="s">
        <v>1758</v>
      </c>
      <c r="E2843" s="13" t="s">
        <v>1757</v>
      </c>
      <c r="F2843" s="13">
        <v>20</v>
      </c>
      <c r="G2843" s="36" t="s">
        <v>1756</v>
      </c>
      <c r="H2843" s="34" t="s">
        <v>11</v>
      </c>
      <c r="I2843" s="13" t="s">
        <v>5</v>
      </c>
      <c r="J2843" s="13" t="s">
        <v>10</v>
      </c>
      <c r="K2843" s="19">
        <v>45365</v>
      </c>
      <c r="L2843" s="19" t="s">
        <v>1158</v>
      </c>
      <c r="M2843" s="34" t="s">
        <v>2</v>
      </c>
      <c r="N2843" s="35" t="s">
        <v>1126</v>
      </c>
      <c r="O2843" s="22">
        <v>45402</v>
      </c>
      <c r="P2843" s="21" t="s">
        <v>1125</v>
      </c>
      <c r="Q2843" s="20">
        <v>70.819999999999993</v>
      </c>
      <c r="R2843" s="19">
        <v>45432</v>
      </c>
      <c r="S2843" s="13" t="s">
        <v>1125</v>
      </c>
      <c r="T2843" s="34">
        <v>109.78</v>
      </c>
      <c r="U2843" s="17">
        <v>45463</v>
      </c>
      <c r="V2843" s="16" t="s">
        <v>1125</v>
      </c>
      <c r="W2843" s="15">
        <v>38.36</v>
      </c>
      <c r="X2843" s="14"/>
      <c r="Y2843" s="13"/>
      <c r="Z2843" s="33"/>
      <c r="AA2843" s="11" t="s">
        <v>0</v>
      </c>
      <c r="AB2843" s="9" t="s">
        <v>1123</v>
      </c>
      <c r="AC2843" s="10" t="s">
        <v>1140</v>
      </c>
      <c r="AD2843" s="9" t="s">
        <v>1131</v>
      </c>
      <c r="AE2843" s="8" t="s">
        <v>1123</v>
      </c>
      <c r="AF2843" s="32" t="s">
        <v>1711</v>
      </c>
      <c r="AG2843" s="6">
        <f>IF(P2843="Em Aberto",Q2843,0)+IF(S2843="Em Aberto",T2843,0)+IF(V2843="Em Aberto",W2843,0)+IF(Y2843="Em Aberto",Z2843,0)</f>
        <v>0</v>
      </c>
      <c r="AH2843" s="28"/>
    </row>
    <row r="2844" spans="1:34" customFormat="1" ht="11.25" customHeight="1" x14ac:dyDescent="0.25">
      <c r="A2844" s="30">
        <v>45352</v>
      </c>
      <c r="B2844" s="28"/>
      <c r="C2844" s="27">
        <v>48724062000172</v>
      </c>
      <c r="D2844" s="5" t="s">
        <v>1755</v>
      </c>
      <c r="E2844" s="13" t="s">
        <v>1754</v>
      </c>
      <c r="F2844" s="13">
        <v>16</v>
      </c>
      <c r="G2844" s="36" t="s">
        <v>1753</v>
      </c>
      <c r="H2844" s="34" t="s">
        <v>6</v>
      </c>
      <c r="I2844" s="13" t="s">
        <v>5</v>
      </c>
      <c r="J2844" s="13" t="s">
        <v>10</v>
      </c>
      <c r="K2844" s="19">
        <v>45365</v>
      </c>
      <c r="L2844" s="19" t="s">
        <v>53</v>
      </c>
      <c r="M2844" s="34" t="s">
        <v>123</v>
      </c>
      <c r="N2844" s="35" t="s">
        <v>1209</v>
      </c>
      <c r="O2844" s="22">
        <v>45400</v>
      </c>
      <c r="P2844" s="21" t="s">
        <v>1125</v>
      </c>
      <c r="Q2844" s="20">
        <v>83.76</v>
      </c>
      <c r="R2844" s="19">
        <v>45432</v>
      </c>
      <c r="S2844" s="13" t="s">
        <v>1125</v>
      </c>
      <c r="T2844" s="34">
        <v>129.84</v>
      </c>
      <c r="U2844" s="17">
        <v>45463</v>
      </c>
      <c r="V2844" s="16" t="s">
        <v>1125</v>
      </c>
      <c r="W2844" s="15">
        <v>131.97999999999999</v>
      </c>
      <c r="X2844" s="14"/>
      <c r="Y2844" s="13"/>
      <c r="Z2844" s="33"/>
      <c r="AA2844" s="11" t="s">
        <v>0</v>
      </c>
      <c r="AB2844" s="9" t="s">
        <v>1123</v>
      </c>
      <c r="AC2844" s="10" t="s">
        <v>6</v>
      </c>
      <c r="AD2844" s="9" t="s">
        <v>1131</v>
      </c>
      <c r="AE2844" s="8" t="s">
        <v>1123</v>
      </c>
      <c r="AF2844" s="32" t="s">
        <v>1752</v>
      </c>
      <c r="AG2844" s="6">
        <f>IF(P2844="Em Aberto",Q2844,0)+IF(S2844="Em Aberto",T2844,0)+IF(V2844="Em Aberto",W2844,0)+IF(Y2844="Em Aberto",Z2844,0)</f>
        <v>0</v>
      </c>
      <c r="AH2844" s="28"/>
    </row>
    <row r="2845" spans="1:34" customFormat="1" ht="11.25" customHeight="1" x14ac:dyDescent="0.25">
      <c r="A2845" s="30">
        <v>45352</v>
      </c>
      <c r="B2845" s="28"/>
      <c r="C2845" s="27">
        <v>11015462000107</v>
      </c>
      <c r="D2845" s="5" t="s">
        <v>1751</v>
      </c>
      <c r="E2845" s="13" t="s">
        <v>1750</v>
      </c>
      <c r="F2845" s="13">
        <v>16</v>
      </c>
      <c r="G2845" s="36" t="s">
        <v>1749</v>
      </c>
      <c r="H2845" s="34" t="s">
        <v>6</v>
      </c>
      <c r="I2845" s="13" t="s">
        <v>5</v>
      </c>
      <c r="J2845" s="13" t="s">
        <v>10</v>
      </c>
      <c r="K2845" s="19">
        <v>45365</v>
      </c>
      <c r="L2845" s="19" t="s">
        <v>64</v>
      </c>
      <c r="M2845" s="34" t="s">
        <v>2</v>
      </c>
      <c r="N2845" s="35" t="s">
        <v>1126</v>
      </c>
      <c r="O2845" s="22">
        <v>45400</v>
      </c>
      <c r="P2845" s="21" t="s">
        <v>1125</v>
      </c>
      <c r="Q2845" s="20">
        <v>83.72</v>
      </c>
      <c r="R2845" s="19">
        <v>45432</v>
      </c>
      <c r="S2845" s="13" t="s">
        <v>1125</v>
      </c>
      <c r="T2845" s="34">
        <v>129.77000000000001</v>
      </c>
      <c r="U2845" s="17">
        <v>45463</v>
      </c>
      <c r="V2845" s="16" t="s">
        <v>1125</v>
      </c>
      <c r="W2845" s="15">
        <v>129.77000000000001</v>
      </c>
      <c r="X2845" s="14"/>
      <c r="Y2845" s="13"/>
      <c r="Z2845" s="33"/>
      <c r="AA2845" s="11" t="s">
        <v>0</v>
      </c>
      <c r="AB2845" s="9" t="s">
        <v>1123</v>
      </c>
      <c r="AC2845" s="10" t="s">
        <v>6</v>
      </c>
      <c r="AD2845" s="9" t="s">
        <v>1131</v>
      </c>
      <c r="AE2845" s="8" t="s">
        <v>1123</v>
      </c>
      <c r="AF2845" s="32" t="s">
        <v>1748</v>
      </c>
      <c r="AG2845" s="6">
        <f>IF(P2845="Em Aberto",Q2845,0)+IF(S2845="Em Aberto",T2845,0)+IF(V2845="Em Aberto",W2845,0)+IF(Y2845="Em Aberto",Z2845,0)</f>
        <v>0</v>
      </c>
      <c r="AH2845" s="28"/>
    </row>
    <row r="2846" spans="1:34" customFormat="1" ht="11.25" customHeight="1" x14ac:dyDescent="0.25">
      <c r="A2846" s="30">
        <v>45352</v>
      </c>
      <c r="B2846" s="28"/>
      <c r="C2846" s="27">
        <v>53370270000150</v>
      </c>
      <c r="D2846" s="5" t="s">
        <v>1747</v>
      </c>
      <c r="E2846" s="13" t="s">
        <v>1746</v>
      </c>
      <c r="F2846" s="13">
        <v>16</v>
      </c>
      <c r="G2846" s="36" t="s">
        <v>1745</v>
      </c>
      <c r="H2846" s="34" t="s">
        <v>11</v>
      </c>
      <c r="I2846" s="13" t="s">
        <v>5</v>
      </c>
      <c r="J2846" s="13" t="s">
        <v>10</v>
      </c>
      <c r="K2846" s="19">
        <v>45365</v>
      </c>
      <c r="L2846" s="19" t="s">
        <v>119</v>
      </c>
      <c r="M2846" s="34" t="s">
        <v>123</v>
      </c>
      <c r="N2846" s="35" t="s">
        <v>1209</v>
      </c>
      <c r="O2846" s="22">
        <v>45398</v>
      </c>
      <c r="P2846" s="21" t="s">
        <v>1125</v>
      </c>
      <c r="Q2846" s="20">
        <v>57.92</v>
      </c>
      <c r="R2846" s="19">
        <v>45428</v>
      </c>
      <c r="S2846" s="13" t="s">
        <v>1125</v>
      </c>
      <c r="T2846" s="34">
        <v>89.79</v>
      </c>
      <c r="U2846" s="17">
        <v>45459</v>
      </c>
      <c r="V2846" s="16" t="s">
        <v>1125</v>
      </c>
      <c r="W2846" s="15">
        <v>89.79</v>
      </c>
      <c r="X2846" s="14"/>
      <c r="Y2846" s="13"/>
      <c r="Z2846" s="33"/>
      <c r="AA2846" s="11" t="s">
        <v>0</v>
      </c>
      <c r="AB2846" s="9" t="s">
        <v>1123</v>
      </c>
      <c r="AC2846" s="10" t="s">
        <v>1140</v>
      </c>
      <c r="AD2846" s="9" t="s">
        <v>1131</v>
      </c>
      <c r="AE2846" s="8" t="s">
        <v>1123</v>
      </c>
      <c r="AF2846" s="32" t="s">
        <v>1653</v>
      </c>
      <c r="AG2846" s="6">
        <f>IF(P2846="Em Aberto",Q2846,0)+IF(S2846="Em Aberto",T2846,0)+IF(V2846="Em Aberto",W2846,0)+IF(Y2846="Em Aberto",Z2846,0)</f>
        <v>0</v>
      </c>
      <c r="AH2846" s="28"/>
    </row>
    <row r="2847" spans="1:34" customFormat="1" ht="11.25" customHeight="1" x14ac:dyDescent="0.25">
      <c r="A2847" s="30">
        <v>45352</v>
      </c>
      <c r="B2847" s="28"/>
      <c r="C2847" s="27">
        <v>40499096000107</v>
      </c>
      <c r="D2847" s="5" t="s">
        <v>1744</v>
      </c>
      <c r="E2847" s="13" t="s">
        <v>1743</v>
      </c>
      <c r="F2847" s="13">
        <v>20</v>
      </c>
      <c r="G2847" s="36" t="s">
        <v>1742</v>
      </c>
      <c r="H2847" s="34" t="s">
        <v>6</v>
      </c>
      <c r="I2847" s="13" t="s">
        <v>5</v>
      </c>
      <c r="J2847" s="13" t="s">
        <v>10</v>
      </c>
      <c r="K2847" s="19">
        <v>45365</v>
      </c>
      <c r="L2847" s="19" t="s">
        <v>1158</v>
      </c>
      <c r="M2847" s="34" t="s">
        <v>2</v>
      </c>
      <c r="N2847" s="35" t="s">
        <v>1126</v>
      </c>
      <c r="O2847" s="22">
        <v>45404</v>
      </c>
      <c r="P2847" s="21" t="s">
        <v>1125</v>
      </c>
      <c r="Q2847" s="20">
        <v>83.72</v>
      </c>
      <c r="R2847" s="19">
        <v>45434</v>
      </c>
      <c r="S2847" s="13" t="s">
        <v>1125</v>
      </c>
      <c r="T2847" s="34">
        <v>131.69</v>
      </c>
      <c r="U2847" s="17">
        <v>45468</v>
      </c>
      <c r="V2847" s="16" t="s">
        <v>1125</v>
      </c>
      <c r="W2847" s="15">
        <v>129.06</v>
      </c>
      <c r="X2847" s="14"/>
      <c r="Y2847" s="13"/>
      <c r="Z2847" s="33"/>
      <c r="AA2847" s="11" t="s">
        <v>0</v>
      </c>
      <c r="AB2847" s="9" t="s">
        <v>1123</v>
      </c>
      <c r="AC2847" s="10" t="s">
        <v>6</v>
      </c>
      <c r="AD2847" s="9" t="s">
        <v>1131</v>
      </c>
      <c r="AE2847" s="8" t="s">
        <v>1123</v>
      </c>
      <c r="AF2847" s="32" t="s">
        <v>1741</v>
      </c>
      <c r="AG2847" s="6">
        <f>IF(P2847="Em Aberto",Q2847,0)+IF(S2847="Em Aberto",T2847,0)+IF(V2847="Em Aberto",W2847,0)+IF(Y2847="Em Aberto",Z2847,0)</f>
        <v>0</v>
      </c>
      <c r="AH2847" s="28"/>
    </row>
    <row r="2848" spans="1:34" customFormat="1" ht="11.25" customHeight="1" x14ac:dyDescent="0.25">
      <c r="A2848" s="30">
        <v>45352</v>
      </c>
      <c r="B2848" s="28"/>
      <c r="C2848" s="27">
        <v>42338736000114</v>
      </c>
      <c r="D2848" s="5" t="s">
        <v>1740</v>
      </c>
      <c r="E2848" s="13" t="s">
        <v>1739</v>
      </c>
      <c r="F2848" s="13">
        <v>16</v>
      </c>
      <c r="G2848" s="36" t="s">
        <v>1738</v>
      </c>
      <c r="H2848" s="34" t="s">
        <v>6</v>
      </c>
      <c r="I2848" s="13" t="s">
        <v>5</v>
      </c>
      <c r="J2848" s="13" t="s">
        <v>10</v>
      </c>
      <c r="K2848" s="19">
        <v>45365</v>
      </c>
      <c r="L2848" s="19" t="s">
        <v>90</v>
      </c>
      <c r="M2848" s="34" t="s">
        <v>15</v>
      </c>
      <c r="N2848" s="35" t="s">
        <v>1209</v>
      </c>
      <c r="O2848" s="22">
        <v>45400</v>
      </c>
      <c r="P2848" s="21" t="s">
        <v>1125</v>
      </c>
      <c r="Q2848" s="20">
        <v>83.77</v>
      </c>
      <c r="R2848" s="19">
        <v>45432</v>
      </c>
      <c r="S2848" s="13" t="s">
        <v>1125</v>
      </c>
      <c r="T2848" s="34">
        <v>131.88</v>
      </c>
      <c r="U2848" s="17">
        <v>45463</v>
      </c>
      <c r="V2848" s="16" t="s">
        <v>1125</v>
      </c>
      <c r="W2848" s="15">
        <v>132.47999999999999</v>
      </c>
      <c r="X2848" s="14"/>
      <c r="Y2848" s="13"/>
      <c r="Z2848" s="33"/>
      <c r="AA2848" s="11" t="s">
        <v>0</v>
      </c>
      <c r="AB2848" s="9" t="s">
        <v>1123</v>
      </c>
      <c r="AC2848" s="10" t="s">
        <v>6</v>
      </c>
      <c r="AD2848" s="9" t="s">
        <v>1131</v>
      </c>
      <c r="AE2848" s="8" t="s">
        <v>1123</v>
      </c>
      <c r="AF2848" s="32" t="s">
        <v>1737</v>
      </c>
      <c r="AG2848" s="6">
        <f>IF(P2848="Em Aberto",Q2848,0)+IF(S2848="Em Aberto",T2848,0)+IF(V2848="Em Aberto",W2848,0)+IF(Y2848="Em Aberto",Z2848,0)</f>
        <v>0</v>
      </c>
      <c r="AH2848" s="28"/>
    </row>
    <row r="2849" spans="1:34" customFormat="1" ht="11.25" customHeight="1" x14ac:dyDescent="0.25">
      <c r="A2849" s="30">
        <v>45352</v>
      </c>
      <c r="B2849" s="28"/>
      <c r="C2849" s="27">
        <v>33967469000153</v>
      </c>
      <c r="D2849" s="5" t="s">
        <v>1736</v>
      </c>
      <c r="E2849" s="13" t="s">
        <v>1735</v>
      </c>
      <c r="F2849" s="13">
        <v>16</v>
      </c>
      <c r="G2849" s="36" t="s">
        <v>1734</v>
      </c>
      <c r="H2849" s="34" t="s">
        <v>11</v>
      </c>
      <c r="I2849" s="13" t="s">
        <v>5</v>
      </c>
      <c r="J2849" s="13" t="s">
        <v>10</v>
      </c>
      <c r="K2849" s="19">
        <v>45365</v>
      </c>
      <c r="L2849" s="19" t="s">
        <v>46</v>
      </c>
      <c r="M2849" s="34" t="s">
        <v>110</v>
      </c>
      <c r="N2849" s="35" t="s">
        <v>20</v>
      </c>
      <c r="O2849" s="22">
        <v>45400</v>
      </c>
      <c r="P2849" s="21" t="s">
        <v>1125</v>
      </c>
      <c r="Q2849" s="20">
        <v>70.83</v>
      </c>
      <c r="R2849" s="19">
        <v>45432</v>
      </c>
      <c r="S2849" s="13" t="s">
        <v>1125</v>
      </c>
      <c r="T2849" s="34">
        <v>109.81</v>
      </c>
      <c r="U2849" s="17">
        <v>45459</v>
      </c>
      <c r="V2849" s="16" t="s">
        <v>1125</v>
      </c>
      <c r="W2849" s="15">
        <v>91.8</v>
      </c>
      <c r="X2849" s="14"/>
      <c r="Y2849" s="13"/>
      <c r="Z2849" s="33"/>
      <c r="AA2849" s="11" t="s">
        <v>0</v>
      </c>
      <c r="AB2849" s="9" t="s">
        <v>1123</v>
      </c>
      <c r="AC2849" s="10" t="s">
        <v>1243</v>
      </c>
      <c r="AD2849" s="9" t="s">
        <v>1131</v>
      </c>
      <c r="AE2849" s="8" t="s">
        <v>1123</v>
      </c>
      <c r="AF2849" s="32" t="s">
        <v>1733</v>
      </c>
      <c r="AG2849" s="6">
        <f>IF(P2849="Em Aberto",Q2849,0)+IF(S2849="Em Aberto",T2849,0)+IF(V2849="Em Aberto",W2849,0)+IF(Y2849="Em Aberto",Z2849,0)</f>
        <v>0</v>
      </c>
      <c r="AH2849" s="28"/>
    </row>
    <row r="2850" spans="1:34" customFormat="1" ht="11.25" customHeight="1" x14ac:dyDescent="0.25">
      <c r="A2850" s="30">
        <v>45352</v>
      </c>
      <c r="B2850" s="28"/>
      <c r="C2850" s="27">
        <v>13836666000126</v>
      </c>
      <c r="D2850" s="5" t="s">
        <v>1732</v>
      </c>
      <c r="E2850" s="13" t="s">
        <v>1731</v>
      </c>
      <c r="F2850" s="13">
        <v>16</v>
      </c>
      <c r="G2850" s="36" t="s">
        <v>1730</v>
      </c>
      <c r="H2850" s="34" t="s">
        <v>11</v>
      </c>
      <c r="I2850" s="13" t="s">
        <v>5</v>
      </c>
      <c r="J2850" s="13" t="s">
        <v>10</v>
      </c>
      <c r="K2850" s="19">
        <v>45365</v>
      </c>
      <c r="L2850" s="19" t="s">
        <v>1205</v>
      </c>
      <c r="M2850" s="34" t="s">
        <v>123</v>
      </c>
      <c r="N2850" s="35" t="s">
        <v>1209</v>
      </c>
      <c r="O2850" s="22">
        <v>45398</v>
      </c>
      <c r="P2850" s="21" t="s">
        <v>1125</v>
      </c>
      <c r="Q2850" s="20">
        <v>57.92</v>
      </c>
      <c r="R2850" s="19">
        <v>45428</v>
      </c>
      <c r="S2850" s="13" t="s">
        <v>1125</v>
      </c>
      <c r="T2850" s="34">
        <v>89.79</v>
      </c>
      <c r="U2850" s="17">
        <v>45459</v>
      </c>
      <c r="V2850" s="16" t="s">
        <v>1125</v>
      </c>
      <c r="W2850" s="15">
        <v>92</v>
      </c>
      <c r="X2850" s="14"/>
      <c r="Y2850" s="13"/>
      <c r="Z2850" s="33"/>
      <c r="AA2850" s="11" t="s">
        <v>0</v>
      </c>
      <c r="AB2850" s="9" t="s">
        <v>1123</v>
      </c>
      <c r="AC2850" s="10" t="s">
        <v>1140</v>
      </c>
      <c r="AD2850" s="9" t="s">
        <v>1131</v>
      </c>
      <c r="AE2850" s="8" t="s">
        <v>1123</v>
      </c>
      <c r="AF2850" s="32" t="s">
        <v>1729</v>
      </c>
      <c r="AG2850" s="6">
        <f>IF(P2850="Em Aberto",Q2850,0)+IF(S2850="Em Aberto",T2850,0)+IF(V2850="Em Aberto",W2850,0)+IF(Y2850="Em Aberto",Z2850,0)</f>
        <v>0</v>
      </c>
      <c r="AH2850" s="28"/>
    </row>
    <row r="2851" spans="1:34" customFormat="1" ht="11.25" customHeight="1" x14ac:dyDescent="0.25">
      <c r="A2851" s="30">
        <v>45352</v>
      </c>
      <c r="B2851" s="28"/>
      <c r="C2851" s="27">
        <v>50106527000173</v>
      </c>
      <c r="D2851" s="5" t="s">
        <v>1728</v>
      </c>
      <c r="E2851" s="13">
        <v>2128508</v>
      </c>
      <c r="F2851" s="13">
        <v>20</v>
      </c>
      <c r="G2851" s="36" t="s">
        <v>1727</v>
      </c>
      <c r="H2851" s="34" t="s">
        <v>6</v>
      </c>
      <c r="I2851" s="13" t="s">
        <v>5</v>
      </c>
      <c r="J2851" s="13" t="s">
        <v>4</v>
      </c>
      <c r="K2851" s="19">
        <v>45366</v>
      </c>
      <c r="L2851" s="19" t="s">
        <v>85</v>
      </c>
      <c r="M2851" s="34" t="s">
        <v>29</v>
      </c>
      <c r="N2851" s="35" t="s">
        <v>1126</v>
      </c>
      <c r="O2851" s="22">
        <v>45402</v>
      </c>
      <c r="P2851" s="21" t="s">
        <v>1125</v>
      </c>
      <c r="Q2851" s="20">
        <v>170</v>
      </c>
      <c r="R2851" s="19">
        <v>45432</v>
      </c>
      <c r="S2851" s="13" t="s">
        <v>1125</v>
      </c>
      <c r="T2851" s="34">
        <v>170</v>
      </c>
      <c r="U2851" s="17">
        <v>45463</v>
      </c>
      <c r="V2851" s="16" t="s">
        <v>1125</v>
      </c>
      <c r="W2851" s="15">
        <v>170</v>
      </c>
      <c r="X2851" s="14"/>
      <c r="Y2851" s="13"/>
      <c r="Z2851" s="33"/>
      <c r="AA2851" s="11" t="s">
        <v>0</v>
      </c>
      <c r="AB2851" s="9" t="s">
        <v>1123</v>
      </c>
      <c r="AC2851" s="10" t="s">
        <v>6</v>
      </c>
      <c r="AD2851" s="9" t="s">
        <v>1131</v>
      </c>
      <c r="AE2851" s="8" t="s">
        <v>1123</v>
      </c>
      <c r="AF2851" s="32" t="s">
        <v>1726</v>
      </c>
      <c r="AG2851" s="6">
        <f>IF(P2851="Em Aberto",Q2851,0)+IF(S2851="Em Aberto",T2851,0)+IF(V2851="Em Aberto",W2851,0)+IF(Y2851="Em Aberto",Z2851,0)</f>
        <v>0</v>
      </c>
      <c r="AH2851" s="28"/>
    </row>
    <row r="2852" spans="1:34" s="37" customFormat="1" ht="11.25" customHeight="1" x14ac:dyDescent="0.25">
      <c r="A2852" s="59">
        <v>45352</v>
      </c>
      <c r="B2852" s="28"/>
      <c r="C2852" s="57">
        <v>14060088000141</v>
      </c>
      <c r="D2852" s="58" t="s">
        <v>1725</v>
      </c>
      <c r="E2852" s="46">
        <v>2129438</v>
      </c>
      <c r="F2852" s="46">
        <v>20</v>
      </c>
      <c r="G2852" s="57" t="s">
        <v>1724</v>
      </c>
      <c r="H2852" s="51" t="s">
        <v>6</v>
      </c>
      <c r="I2852" s="46" t="s">
        <v>5</v>
      </c>
      <c r="J2852" s="46" t="s">
        <v>4</v>
      </c>
      <c r="K2852" s="52">
        <v>45366</v>
      </c>
      <c r="L2852" s="52" t="s">
        <v>283</v>
      </c>
      <c r="M2852" s="51" t="s">
        <v>29</v>
      </c>
      <c r="N2852" s="56" t="s">
        <v>1126</v>
      </c>
      <c r="O2852" s="55">
        <v>45402</v>
      </c>
      <c r="P2852" s="54" t="s">
        <v>1196</v>
      </c>
      <c r="Q2852" s="53">
        <v>220</v>
      </c>
      <c r="R2852" s="52"/>
      <c r="S2852" s="46"/>
      <c r="T2852" s="51"/>
      <c r="U2852" s="50"/>
      <c r="V2852" s="49"/>
      <c r="W2852" s="48"/>
      <c r="X2852" s="47"/>
      <c r="Y2852" s="46"/>
      <c r="Z2852" s="45"/>
      <c r="AA2852" s="44" t="s">
        <v>1253</v>
      </c>
      <c r="AB2852" s="42" t="s">
        <v>1123</v>
      </c>
      <c r="AC2852" s="43" t="s">
        <v>6</v>
      </c>
      <c r="AD2852" s="42" t="s">
        <v>1131</v>
      </c>
      <c r="AE2852" s="41" t="s">
        <v>1193</v>
      </c>
      <c r="AF2852" s="40" t="s">
        <v>1723</v>
      </c>
      <c r="AG2852" s="39">
        <f>IF(P2852="Em Aberto",Q2852,0)+IF(S2852="Em Aberto",T2852,0)+IF(V2852="Em Aberto",W2852,0)+IF(Y2852="Em Aberto",Z2852,0)</f>
        <v>220</v>
      </c>
      <c r="AH2852" s="38"/>
    </row>
    <row r="2853" spans="1:34" customFormat="1" ht="11.25" customHeight="1" x14ac:dyDescent="0.25">
      <c r="A2853" s="30">
        <v>45352</v>
      </c>
      <c r="B2853" s="28"/>
      <c r="C2853" s="27">
        <v>52025726000182</v>
      </c>
      <c r="D2853" s="5" t="s">
        <v>1722</v>
      </c>
      <c r="E2853" s="13" t="s">
        <v>1721</v>
      </c>
      <c r="F2853" s="13">
        <v>16</v>
      </c>
      <c r="G2853" s="36" t="s">
        <v>1720</v>
      </c>
      <c r="H2853" s="34" t="s">
        <v>6</v>
      </c>
      <c r="I2853" s="13" t="s">
        <v>5</v>
      </c>
      <c r="J2853" s="13" t="s">
        <v>10</v>
      </c>
      <c r="K2853" s="19">
        <v>45366</v>
      </c>
      <c r="L2853" s="19" t="s">
        <v>1290</v>
      </c>
      <c r="M2853" s="34" t="s">
        <v>2</v>
      </c>
      <c r="N2853" s="35" t="s">
        <v>1126</v>
      </c>
      <c r="O2853" s="22">
        <v>45400</v>
      </c>
      <c r="P2853" s="21" t="s">
        <v>1125</v>
      </c>
      <c r="Q2853" s="20">
        <v>79.53</v>
      </c>
      <c r="R2853" s="19">
        <v>45432</v>
      </c>
      <c r="S2853" s="13" t="s">
        <v>1125</v>
      </c>
      <c r="T2853" s="34">
        <v>129.77000000000001</v>
      </c>
      <c r="U2853" s="17">
        <v>45463</v>
      </c>
      <c r="V2853" s="16" t="s">
        <v>1125</v>
      </c>
      <c r="W2853" s="15">
        <v>129.77000000000001</v>
      </c>
      <c r="X2853" s="14"/>
      <c r="Y2853" s="13"/>
      <c r="Z2853" s="33"/>
      <c r="AA2853" s="11" t="s">
        <v>0</v>
      </c>
      <c r="AB2853" s="9" t="s">
        <v>1123</v>
      </c>
      <c r="AC2853" s="10" t="s">
        <v>6</v>
      </c>
      <c r="AD2853" s="9" t="s">
        <v>1131</v>
      </c>
      <c r="AE2853" s="8" t="s">
        <v>1123</v>
      </c>
      <c r="AF2853" s="32" t="s">
        <v>1719</v>
      </c>
      <c r="AG2853" s="6">
        <f>IF(P2853="Em Aberto",Q2853,0)+IF(S2853="Em Aberto",T2853,0)+IF(V2853="Em Aberto",W2853,0)+IF(Y2853="Em Aberto",Z2853,0)</f>
        <v>0</v>
      </c>
      <c r="AH2853" s="28"/>
    </row>
    <row r="2854" spans="1:34" customFormat="1" ht="11.25" customHeight="1" x14ac:dyDescent="0.25">
      <c r="A2854" s="30">
        <v>45352</v>
      </c>
      <c r="B2854" s="28"/>
      <c r="C2854" s="27">
        <v>32640754000100</v>
      </c>
      <c r="D2854" s="5" t="s">
        <v>1718</v>
      </c>
      <c r="E2854" s="13" t="s">
        <v>1717</v>
      </c>
      <c r="F2854" s="13">
        <v>16</v>
      </c>
      <c r="G2854" s="36" t="s">
        <v>1716</v>
      </c>
      <c r="H2854" s="34" t="s">
        <v>11</v>
      </c>
      <c r="I2854" s="13" t="s">
        <v>5</v>
      </c>
      <c r="J2854" s="13" t="s">
        <v>10</v>
      </c>
      <c r="K2854" s="19">
        <v>45366</v>
      </c>
      <c r="L2854" s="19" t="s">
        <v>1163</v>
      </c>
      <c r="M2854" s="34" t="s">
        <v>2</v>
      </c>
      <c r="N2854" s="35" t="s">
        <v>1126</v>
      </c>
      <c r="O2854" s="22">
        <v>45400</v>
      </c>
      <c r="P2854" s="21" t="s">
        <v>1125</v>
      </c>
      <c r="Q2854" s="20">
        <v>79.53</v>
      </c>
      <c r="R2854" s="19">
        <v>45432</v>
      </c>
      <c r="S2854" s="13" t="s">
        <v>1196</v>
      </c>
      <c r="T2854" s="34">
        <v>129.77000000000001</v>
      </c>
      <c r="U2854" s="17">
        <v>45463</v>
      </c>
      <c r="V2854" s="16" t="s">
        <v>1196</v>
      </c>
      <c r="W2854" s="15">
        <v>131.41</v>
      </c>
      <c r="X2854" s="14"/>
      <c r="Y2854" s="13"/>
      <c r="Z2854" s="33"/>
      <c r="AA2854" s="11" t="s">
        <v>1195</v>
      </c>
      <c r="AB2854" s="9" t="s">
        <v>1285</v>
      </c>
      <c r="AC2854" s="10" t="s">
        <v>1201</v>
      </c>
      <c r="AD2854" s="9" t="s">
        <v>1124</v>
      </c>
      <c r="AE2854" s="8" t="s">
        <v>1193</v>
      </c>
      <c r="AF2854" s="32" t="s">
        <v>1715</v>
      </c>
      <c r="AG2854" s="6">
        <f>IF(P2854="Em Aberto",Q2854,0)+IF(S2854="Em Aberto",T2854,0)+IF(V2854="Em Aberto",W2854,0)+IF(Y2854="Em Aberto",Z2854,0)</f>
        <v>261.18</v>
      </c>
      <c r="AH2854" s="28"/>
    </row>
    <row r="2855" spans="1:34" customFormat="1" ht="11.25" customHeight="1" x14ac:dyDescent="0.25">
      <c r="A2855" s="30">
        <v>45352</v>
      </c>
      <c r="B2855" s="28"/>
      <c r="C2855" s="27">
        <v>5662048000189</v>
      </c>
      <c r="D2855" s="5" t="s">
        <v>1714</v>
      </c>
      <c r="E2855" s="13" t="s">
        <v>1713</v>
      </c>
      <c r="F2855" s="13">
        <v>20</v>
      </c>
      <c r="G2855" s="36" t="s">
        <v>1712</v>
      </c>
      <c r="H2855" s="34" t="s">
        <v>11</v>
      </c>
      <c r="I2855" s="13" t="s">
        <v>5</v>
      </c>
      <c r="J2855" s="13" t="s">
        <v>10</v>
      </c>
      <c r="K2855" s="19">
        <v>45366</v>
      </c>
      <c r="L2855" s="19" t="s">
        <v>1158</v>
      </c>
      <c r="M2855" s="34" t="s">
        <v>15</v>
      </c>
      <c r="N2855" s="35" t="s">
        <v>1209</v>
      </c>
      <c r="O2855" s="22">
        <v>45402</v>
      </c>
      <c r="P2855" s="21" t="s">
        <v>1125</v>
      </c>
      <c r="Q2855" s="20">
        <v>55.08</v>
      </c>
      <c r="R2855" s="19">
        <v>45432</v>
      </c>
      <c r="S2855" s="13" t="s">
        <v>1125</v>
      </c>
      <c r="T2855" s="34">
        <v>89.87</v>
      </c>
      <c r="U2855" s="17">
        <v>45463</v>
      </c>
      <c r="V2855" s="16" t="s">
        <v>1125</v>
      </c>
      <c r="W2855" s="15">
        <v>89.87</v>
      </c>
      <c r="X2855" s="14"/>
      <c r="Y2855" s="13"/>
      <c r="Z2855" s="33"/>
      <c r="AA2855" s="11" t="s">
        <v>0</v>
      </c>
      <c r="AB2855" s="9" t="s">
        <v>1123</v>
      </c>
      <c r="AC2855" s="10" t="s">
        <v>1140</v>
      </c>
      <c r="AD2855" s="9" t="s">
        <v>1131</v>
      </c>
      <c r="AE2855" s="8" t="s">
        <v>1123</v>
      </c>
      <c r="AF2855" s="32" t="s">
        <v>1711</v>
      </c>
      <c r="AG2855" s="6">
        <f>IF(P2855="Em Aberto",Q2855,0)+IF(S2855="Em Aberto",T2855,0)+IF(V2855="Em Aberto",W2855,0)+IF(Y2855="Em Aberto",Z2855,0)</f>
        <v>0</v>
      </c>
      <c r="AH2855" s="28"/>
    </row>
    <row r="2856" spans="1:34" customFormat="1" ht="11.25" customHeight="1" x14ac:dyDescent="0.25">
      <c r="A2856" s="30">
        <v>45352</v>
      </c>
      <c r="B2856" s="28"/>
      <c r="C2856" s="27">
        <v>28039259000165</v>
      </c>
      <c r="D2856" s="5" t="s">
        <v>1710</v>
      </c>
      <c r="E2856" s="13" t="s">
        <v>1709</v>
      </c>
      <c r="F2856" s="13">
        <v>7</v>
      </c>
      <c r="G2856" s="36" t="s">
        <v>1708</v>
      </c>
      <c r="H2856" s="34" t="s">
        <v>6</v>
      </c>
      <c r="I2856" s="13" t="s">
        <v>5</v>
      </c>
      <c r="J2856" s="13" t="s">
        <v>10</v>
      </c>
      <c r="K2856" s="19">
        <v>45366</v>
      </c>
      <c r="L2856" s="19" t="s">
        <v>170</v>
      </c>
      <c r="M2856" s="34" t="s">
        <v>110</v>
      </c>
      <c r="N2856" s="35" t="s">
        <v>20</v>
      </c>
      <c r="O2856" s="22">
        <v>45391</v>
      </c>
      <c r="P2856" s="21" t="s">
        <v>1125</v>
      </c>
      <c r="Q2856" s="20">
        <v>35.799999999999997</v>
      </c>
      <c r="R2856" s="19">
        <v>45421</v>
      </c>
      <c r="S2856" s="13" t="s">
        <v>1125</v>
      </c>
      <c r="T2856" s="34">
        <v>130.54</v>
      </c>
      <c r="U2856" s="17">
        <v>45453</v>
      </c>
      <c r="V2856" s="16" t="s">
        <v>1125</v>
      </c>
      <c r="W2856" s="15">
        <v>129.84</v>
      </c>
      <c r="X2856" s="14"/>
      <c r="Y2856" s="13"/>
      <c r="Z2856" s="33"/>
      <c r="AA2856" s="11" t="s">
        <v>0</v>
      </c>
      <c r="AB2856" s="9" t="s">
        <v>1123</v>
      </c>
      <c r="AC2856" s="10" t="s">
        <v>1201</v>
      </c>
      <c r="AD2856" s="9" t="s">
        <v>1131</v>
      </c>
      <c r="AE2856" s="8" t="s">
        <v>1123</v>
      </c>
      <c r="AF2856" s="32" t="s">
        <v>1707</v>
      </c>
      <c r="AG2856" s="6">
        <f>IF(P2856="Em Aberto",Q2856,0)+IF(S2856="Em Aberto",T2856,0)+IF(V2856="Em Aberto",W2856,0)+IF(Y2856="Em Aberto",Z2856,0)</f>
        <v>0</v>
      </c>
      <c r="AH2856" s="28"/>
    </row>
    <row r="2857" spans="1:34" customFormat="1" ht="11.25" customHeight="1" x14ac:dyDescent="0.25">
      <c r="A2857" s="30">
        <v>45352</v>
      </c>
      <c r="B2857" s="28"/>
      <c r="C2857" s="27">
        <v>1877465000198</v>
      </c>
      <c r="D2857" s="5" t="s">
        <v>1706</v>
      </c>
      <c r="E2857" s="13" t="s">
        <v>1705</v>
      </c>
      <c r="F2857" s="13">
        <v>7</v>
      </c>
      <c r="G2857" s="36" t="s">
        <v>1704</v>
      </c>
      <c r="H2857" s="34" t="s">
        <v>11</v>
      </c>
      <c r="I2857" s="13" t="s">
        <v>5</v>
      </c>
      <c r="J2857" s="13" t="s">
        <v>10</v>
      </c>
      <c r="K2857" s="19">
        <v>45366</v>
      </c>
      <c r="L2857" s="19" t="s">
        <v>98</v>
      </c>
      <c r="M2857" s="34" t="s">
        <v>197</v>
      </c>
      <c r="N2857" s="35" t="s">
        <v>20</v>
      </c>
      <c r="O2857" s="22">
        <v>45389</v>
      </c>
      <c r="P2857" s="21" t="s">
        <v>1125</v>
      </c>
      <c r="Q2857" s="20">
        <v>24.75</v>
      </c>
      <c r="R2857" s="19">
        <v>45419</v>
      </c>
      <c r="S2857" s="13" t="s">
        <v>1125</v>
      </c>
      <c r="T2857" s="34">
        <v>89.74</v>
      </c>
      <c r="U2857" s="17">
        <v>45450</v>
      </c>
      <c r="V2857" s="16" t="s">
        <v>1125</v>
      </c>
      <c r="W2857" s="15">
        <v>89.74</v>
      </c>
      <c r="X2857" s="14"/>
      <c r="Y2857" s="13"/>
      <c r="Z2857" s="33"/>
      <c r="AA2857" s="11" t="s">
        <v>0</v>
      </c>
      <c r="AB2857" s="9" t="s">
        <v>1123</v>
      </c>
      <c r="AC2857" s="10" t="s">
        <v>1140</v>
      </c>
      <c r="AD2857" s="9" t="s">
        <v>1131</v>
      </c>
      <c r="AE2857" s="8" t="s">
        <v>1123</v>
      </c>
      <c r="AF2857" s="32" t="s">
        <v>1703</v>
      </c>
      <c r="AG2857" s="6">
        <f>IF(P2857="Em Aberto",Q2857,0)+IF(S2857="Em Aberto",T2857,0)+IF(V2857="Em Aberto",W2857,0)+IF(Y2857="Em Aberto",Z2857,0)</f>
        <v>0</v>
      </c>
      <c r="AH2857" s="28"/>
    </row>
    <row r="2858" spans="1:34" customFormat="1" ht="11.25" customHeight="1" x14ac:dyDescent="0.25">
      <c r="A2858" s="30">
        <v>45352</v>
      </c>
      <c r="B2858" s="28"/>
      <c r="C2858" s="27">
        <v>51112074000150</v>
      </c>
      <c r="D2858" s="5" t="s">
        <v>1702</v>
      </c>
      <c r="E2858" s="13" t="s">
        <v>1701</v>
      </c>
      <c r="F2858" s="13">
        <v>7</v>
      </c>
      <c r="G2858" s="36" t="s">
        <v>1700</v>
      </c>
      <c r="H2858" s="34" t="s">
        <v>6</v>
      </c>
      <c r="I2858" s="13" t="s">
        <v>5</v>
      </c>
      <c r="J2858" s="13" t="s">
        <v>10</v>
      </c>
      <c r="K2858" s="19">
        <v>45366</v>
      </c>
      <c r="L2858" s="19" t="s">
        <v>1691</v>
      </c>
      <c r="M2858" s="34" t="s">
        <v>110</v>
      </c>
      <c r="N2858" s="35" t="s">
        <v>20</v>
      </c>
      <c r="O2858" s="22">
        <v>45391</v>
      </c>
      <c r="P2858" s="21" t="s">
        <v>1125</v>
      </c>
      <c r="Q2858" s="20">
        <v>30.28</v>
      </c>
      <c r="R2858" s="19">
        <v>45421</v>
      </c>
      <c r="S2858" s="13" t="s">
        <v>1125</v>
      </c>
      <c r="T2858" s="34">
        <v>110.47</v>
      </c>
      <c r="U2858" s="17">
        <v>45453</v>
      </c>
      <c r="V2858" s="16" t="s">
        <v>1125</v>
      </c>
      <c r="W2858" s="15">
        <v>109.81</v>
      </c>
      <c r="X2858" s="14"/>
      <c r="Y2858" s="13"/>
      <c r="Z2858" s="33"/>
      <c r="AA2858" s="11" t="s">
        <v>0</v>
      </c>
      <c r="AB2858" s="9" t="s">
        <v>1123</v>
      </c>
      <c r="AC2858" s="10" t="s">
        <v>6</v>
      </c>
      <c r="AD2858" s="9" t="s">
        <v>1131</v>
      </c>
      <c r="AE2858" s="8" t="s">
        <v>1123</v>
      </c>
      <c r="AF2858" s="32" t="s">
        <v>1699</v>
      </c>
      <c r="AG2858" s="6">
        <f>IF(P2858="Em Aberto",Q2858,0)+IF(S2858="Em Aberto",T2858,0)+IF(V2858="Em Aberto",W2858,0)+IF(Y2858="Em Aberto",Z2858,0)</f>
        <v>0</v>
      </c>
      <c r="AH2858" s="28"/>
    </row>
    <row r="2859" spans="1:34" customFormat="1" ht="11.25" customHeight="1" x14ac:dyDescent="0.25">
      <c r="A2859" s="30">
        <v>45352</v>
      </c>
      <c r="B2859" s="28"/>
      <c r="C2859" s="27">
        <v>17230369000193</v>
      </c>
      <c r="D2859" s="5" t="s">
        <v>1698</v>
      </c>
      <c r="E2859" s="13" t="s">
        <v>1697</v>
      </c>
      <c r="F2859" s="13">
        <v>7</v>
      </c>
      <c r="G2859" s="36" t="s">
        <v>1696</v>
      </c>
      <c r="H2859" s="34" t="s">
        <v>6</v>
      </c>
      <c r="I2859" s="13" t="s">
        <v>5</v>
      </c>
      <c r="J2859" s="13" t="s">
        <v>10</v>
      </c>
      <c r="K2859" s="19">
        <v>45366</v>
      </c>
      <c r="L2859" s="19" t="s">
        <v>102</v>
      </c>
      <c r="M2859" s="34" t="s">
        <v>2</v>
      </c>
      <c r="N2859" s="35" t="s">
        <v>1126</v>
      </c>
      <c r="O2859" s="22">
        <v>45391</v>
      </c>
      <c r="P2859" s="21" t="s">
        <v>1125</v>
      </c>
      <c r="Q2859" s="20">
        <v>30.24</v>
      </c>
      <c r="R2859" s="19">
        <v>45421</v>
      </c>
      <c r="S2859" s="13" t="s">
        <v>1125</v>
      </c>
      <c r="T2859" s="34">
        <v>110.29</v>
      </c>
      <c r="U2859" s="17">
        <v>45453</v>
      </c>
      <c r="V2859" s="16" t="s">
        <v>1125</v>
      </c>
      <c r="W2859" s="15">
        <v>109.7</v>
      </c>
      <c r="X2859" s="14"/>
      <c r="Y2859" s="13"/>
      <c r="Z2859" s="33"/>
      <c r="AA2859" s="11" t="s">
        <v>0</v>
      </c>
      <c r="AB2859" s="9" t="s">
        <v>1123</v>
      </c>
      <c r="AC2859" s="10" t="s">
        <v>6</v>
      </c>
      <c r="AD2859" s="9" t="s">
        <v>1124</v>
      </c>
      <c r="AE2859" s="8" t="s">
        <v>1123</v>
      </c>
      <c r="AF2859" s="32" t="s">
        <v>1695</v>
      </c>
      <c r="AG2859" s="6">
        <f>IF(P2859="Em Aberto",Q2859,0)+IF(S2859="Em Aberto",T2859,0)+IF(V2859="Em Aberto",W2859,0)+IF(Y2859="Em Aberto",Z2859,0)</f>
        <v>0</v>
      </c>
      <c r="AH2859" s="28"/>
    </row>
    <row r="2860" spans="1:34" customFormat="1" ht="11.25" customHeight="1" x14ac:dyDescent="0.25">
      <c r="A2860" s="30">
        <v>45352</v>
      </c>
      <c r="B2860" s="28"/>
      <c r="C2860" s="27">
        <v>50417367000183</v>
      </c>
      <c r="D2860" s="5" t="s">
        <v>1694</v>
      </c>
      <c r="E2860" s="13" t="s">
        <v>1693</v>
      </c>
      <c r="F2860" s="13">
        <v>2</v>
      </c>
      <c r="G2860" s="36" t="s">
        <v>1692</v>
      </c>
      <c r="H2860" s="34" t="s">
        <v>11</v>
      </c>
      <c r="I2860" s="13" t="s">
        <v>5</v>
      </c>
      <c r="J2860" s="13" t="s">
        <v>10</v>
      </c>
      <c r="K2860" s="19">
        <v>45366</v>
      </c>
      <c r="L2860" s="19" t="s">
        <v>1691</v>
      </c>
      <c r="M2860" s="34" t="s">
        <v>1519</v>
      </c>
      <c r="N2860" s="35" t="s">
        <v>1209</v>
      </c>
      <c r="O2860" s="22">
        <v>45414</v>
      </c>
      <c r="P2860" s="21" t="s">
        <v>1125</v>
      </c>
      <c r="Q2860" s="20">
        <v>121.39</v>
      </c>
      <c r="R2860" s="19">
        <v>45446</v>
      </c>
      <c r="S2860" s="13" t="s">
        <v>1125</v>
      </c>
      <c r="T2860" s="34">
        <v>129.77000000000001</v>
      </c>
      <c r="U2860" s="17"/>
      <c r="V2860" s="16"/>
      <c r="W2860" s="15"/>
      <c r="X2860" s="14"/>
      <c r="Y2860" s="13"/>
      <c r="Z2860" s="33"/>
      <c r="AA2860" s="11" t="s">
        <v>0</v>
      </c>
      <c r="AB2860" s="9" t="s">
        <v>1123</v>
      </c>
      <c r="AC2860" s="10" t="s">
        <v>1201</v>
      </c>
      <c r="AD2860" s="9" t="s">
        <v>1131</v>
      </c>
      <c r="AE2860" s="8" t="s">
        <v>1123</v>
      </c>
      <c r="AF2860" s="32" t="s">
        <v>1152</v>
      </c>
      <c r="AG2860" s="6">
        <f>IF(P2860="Em Aberto",Q2860,0)+IF(S2860="Em Aberto",T2860,0)+IF(V2860="Em Aberto",W2860,0)+IF(Y2860="Em Aberto",Z2860,0)</f>
        <v>0</v>
      </c>
      <c r="AH2860" s="28"/>
    </row>
    <row r="2861" spans="1:34" s="37" customFormat="1" ht="11.25" customHeight="1" x14ac:dyDescent="0.25">
      <c r="A2861" s="59">
        <v>45352</v>
      </c>
      <c r="B2861" s="28"/>
      <c r="C2861" s="60">
        <v>53544633000127</v>
      </c>
      <c r="D2861" s="58" t="s">
        <v>1690</v>
      </c>
      <c r="E2861" s="46">
        <v>2150454</v>
      </c>
      <c r="F2861" s="46">
        <v>21</v>
      </c>
      <c r="G2861" s="57" t="s">
        <v>1689</v>
      </c>
      <c r="H2861" s="51" t="s">
        <v>6</v>
      </c>
      <c r="I2861" s="46" t="s">
        <v>5</v>
      </c>
      <c r="J2861" s="46" t="s">
        <v>4</v>
      </c>
      <c r="K2861" s="52">
        <v>45367</v>
      </c>
      <c r="L2861" s="52" t="s">
        <v>85</v>
      </c>
      <c r="M2861" s="51" t="s">
        <v>2</v>
      </c>
      <c r="N2861" s="56" t="s">
        <v>1126</v>
      </c>
      <c r="O2861" s="55">
        <v>45403</v>
      </c>
      <c r="P2861" s="54" t="s">
        <v>1196</v>
      </c>
      <c r="Q2861" s="53">
        <v>110</v>
      </c>
      <c r="R2861" s="52"/>
      <c r="S2861" s="46"/>
      <c r="T2861" s="51"/>
      <c r="U2861" s="50"/>
      <c r="V2861" s="49"/>
      <c r="W2861" s="48"/>
      <c r="X2861" s="47"/>
      <c r="Y2861" s="46"/>
      <c r="Z2861" s="45"/>
      <c r="AA2861" s="44" t="s">
        <v>1253</v>
      </c>
      <c r="AB2861" s="42" t="s">
        <v>1123</v>
      </c>
      <c r="AC2861" s="43" t="s">
        <v>6</v>
      </c>
      <c r="AD2861" s="42" t="s">
        <v>1131</v>
      </c>
      <c r="AE2861" s="41" t="s">
        <v>1193</v>
      </c>
      <c r="AF2861" s="40" t="s">
        <v>1616</v>
      </c>
      <c r="AG2861" s="39">
        <f>IF(P2861="Em Aberto",Q2861,0)+IF(S2861="Em Aberto",T2861,0)+IF(V2861="Em Aberto",W2861,0)+IF(Y2861="Em Aberto",Z2861,0)</f>
        <v>110</v>
      </c>
      <c r="AH2861" s="38"/>
    </row>
    <row r="2862" spans="1:34" customFormat="1" ht="11.25" customHeight="1" x14ac:dyDescent="0.25">
      <c r="A2862" s="30">
        <v>45352</v>
      </c>
      <c r="B2862" s="28"/>
      <c r="C2862" s="27">
        <v>53382604000106</v>
      </c>
      <c r="D2862" s="5" t="s">
        <v>1688</v>
      </c>
      <c r="E2862" s="13">
        <v>2150754</v>
      </c>
      <c r="F2862" s="13">
        <v>21</v>
      </c>
      <c r="G2862" s="36" t="s">
        <v>1687</v>
      </c>
      <c r="H2862" s="34" t="s">
        <v>6</v>
      </c>
      <c r="I2862" s="13" t="s">
        <v>5</v>
      </c>
      <c r="J2862" s="13" t="s">
        <v>4</v>
      </c>
      <c r="K2862" s="19">
        <v>45367</v>
      </c>
      <c r="L2862" s="19" t="s">
        <v>46</v>
      </c>
      <c r="M2862" s="34" t="s">
        <v>2</v>
      </c>
      <c r="N2862" s="35" t="s">
        <v>1126</v>
      </c>
      <c r="O2862" s="22">
        <v>45403</v>
      </c>
      <c r="P2862" s="21" t="s">
        <v>1125</v>
      </c>
      <c r="Q2862" s="20">
        <v>110</v>
      </c>
      <c r="R2862" s="19">
        <v>45433</v>
      </c>
      <c r="S2862" s="13" t="s">
        <v>1125</v>
      </c>
      <c r="T2862" s="34">
        <v>110</v>
      </c>
      <c r="U2862" s="17">
        <v>45464</v>
      </c>
      <c r="V2862" s="16" t="s">
        <v>1125</v>
      </c>
      <c r="W2862" s="15">
        <v>110</v>
      </c>
      <c r="X2862" s="14"/>
      <c r="Y2862" s="13"/>
      <c r="Z2862" s="33"/>
      <c r="AA2862" s="11" t="s">
        <v>0</v>
      </c>
      <c r="AB2862" s="9" t="s">
        <v>1123</v>
      </c>
      <c r="AC2862" s="10" t="s">
        <v>6</v>
      </c>
      <c r="AD2862" s="9" t="s">
        <v>1131</v>
      </c>
      <c r="AE2862" s="8" t="s">
        <v>1123</v>
      </c>
      <c r="AF2862" s="32" t="s">
        <v>1686</v>
      </c>
      <c r="AG2862" s="6">
        <f>IF(P2862="Em Aberto",Q2862,0)+IF(S2862="Em Aberto",T2862,0)+IF(V2862="Em Aberto",W2862,0)+IF(Y2862="Em Aberto",Z2862,0)</f>
        <v>0</v>
      </c>
      <c r="AH2862" s="28"/>
    </row>
    <row r="2863" spans="1:34" customFormat="1" ht="11.25" customHeight="1" x14ac:dyDescent="0.25">
      <c r="A2863" s="30">
        <v>45352</v>
      </c>
      <c r="B2863" s="28"/>
      <c r="C2863" s="27">
        <v>39989164000129</v>
      </c>
      <c r="D2863" s="5" t="s">
        <v>1685</v>
      </c>
      <c r="E2863" s="13" t="s">
        <v>1684</v>
      </c>
      <c r="F2863" s="13">
        <v>20</v>
      </c>
      <c r="G2863" s="36" t="s">
        <v>1683</v>
      </c>
      <c r="H2863" s="34" t="s">
        <v>11</v>
      </c>
      <c r="I2863" s="13" t="s">
        <v>5</v>
      </c>
      <c r="J2863" s="13" t="s">
        <v>10</v>
      </c>
      <c r="K2863" s="19">
        <v>45367</v>
      </c>
      <c r="L2863" s="19" t="s">
        <v>1659</v>
      </c>
      <c r="M2863" s="34" t="s">
        <v>29</v>
      </c>
      <c r="N2863" s="35" t="s">
        <v>1126</v>
      </c>
      <c r="O2863" s="22">
        <v>45402</v>
      </c>
      <c r="P2863" s="21" t="s">
        <v>1125</v>
      </c>
      <c r="Q2863" s="20">
        <v>52.14</v>
      </c>
      <c r="R2863" s="19">
        <v>45432</v>
      </c>
      <c r="S2863" s="13" t="s">
        <v>1125</v>
      </c>
      <c r="T2863" s="34">
        <v>89.79</v>
      </c>
      <c r="U2863" s="17">
        <v>45463</v>
      </c>
      <c r="V2863" s="16" t="s">
        <v>1125</v>
      </c>
      <c r="W2863" s="15">
        <v>89.79</v>
      </c>
      <c r="X2863" s="14"/>
      <c r="Y2863" s="13"/>
      <c r="Z2863" s="33"/>
      <c r="AA2863" s="11" t="s">
        <v>0</v>
      </c>
      <c r="AB2863" s="9" t="s">
        <v>1123</v>
      </c>
      <c r="AC2863" s="10" t="s">
        <v>1140</v>
      </c>
      <c r="AD2863" s="9" t="s">
        <v>1131</v>
      </c>
      <c r="AE2863" s="8" t="s">
        <v>1123</v>
      </c>
      <c r="AF2863" s="32" t="s">
        <v>1682</v>
      </c>
      <c r="AG2863" s="6">
        <f>IF(P2863="Em Aberto",Q2863,0)+IF(S2863="Em Aberto",T2863,0)+IF(V2863="Em Aberto",W2863,0)+IF(Y2863="Em Aberto",Z2863,0)</f>
        <v>0</v>
      </c>
      <c r="AH2863" s="28"/>
    </row>
    <row r="2864" spans="1:34" customFormat="1" ht="11.25" customHeight="1" x14ac:dyDescent="0.25">
      <c r="A2864" s="30">
        <v>45352</v>
      </c>
      <c r="B2864" s="28"/>
      <c r="C2864" s="27">
        <v>34657714000199</v>
      </c>
      <c r="D2864" s="5" t="s">
        <v>1681</v>
      </c>
      <c r="E2864" s="13" t="s">
        <v>1680</v>
      </c>
      <c r="F2864" s="13">
        <v>7</v>
      </c>
      <c r="G2864" s="36" t="s">
        <v>1679</v>
      </c>
      <c r="H2864" s="34" t="s">
        <v>11</v>
      </c>
      <c r="I2864" s="13" t="s">
        <v>5</v>
      </c>
      <c r="J2864" s="13" t="s">
        <v>10</v>
      </c>
      <c r="K2864" s="19">
        <v>45367</v>
      </c>
      <c r="L2864" s="19" t="s">
        <v>46</v>
      </c>
      <c r="M2864" s="34" t="s">
        <v>2</v>
      </c>
      <c r="N2864" s="35" t="s">
        <v>1126</v>
      </c>
      <c r="O2864" s="22">
        <v>45389</v>
      </c>
      <c r="P2864" s="21" t="s">
        <v>1125</v>
      </c>
      <c r="Q2864" s="20">
        <v>21.64</v>
      </c>
      <c r="R2864" s="19">
        <v>45419</v>
      </c>
      <c r="S2864" s="13" t="s">
        <v>1125</v>
      </c>
      <c r="T2864" s="34">
        <v>90.22</v>
      </c>
      <c r="U2864" s="17">
        <v>45450</v>
      </c>
      <c r="V2864" s="16" t="s">
        <v>1125</v>
      </c>
      <c r="W2864" s="15">
        <v>89.71</v>
      </c>
      <c r="X2864" s="14"/>
      <c r="Y2864" s="13"/>
      <c r="Z2864" s="33"/>
      <c r="AA2864" s="11" t="s">
        <v>0</v>
      </c>
      <c r="AB2864" s="9" t="s">
        <v>1123</v>
      </c>
      <c r="AC2864" s="10" t="s">
        <v>1140</v>
      </c>
      <c r="AD2864" s="9" t="s">
        <v>1131</v>
      </c>
      <c r="AE2864" s="8" t="s">
        <v>1123</v>
      </c>
      <c r="AF2864" s="32" t="s">
        <v>1678</v>
      </c>
      <c r="AG2864" s="6">
        <f>IF(P2864="Em Aberto",Q2864,0)+IF(S2864="Em Aberto",T2864,0)+IF(V2864="Em Aberto",W2864,0)+IF(Y2864="Em Aberto",Z2864,0)</f>
        <v>0</v>
      </c>
      <c r="AH2864" s="28"/>
    </row>
    <row r="2865" spans="1:34" customFormat="1" ht="11.25" customHeight="1" x14ac:dyDescent="0.25">
      <c r="A2865" s="30">
        <v>45352</v>
      </c>
      <c r="B2865" s="28"/>
      <c r="C2865" s="27">
        <v>19592124000131</v>
      </c>
      <c r="D2865" s="5" t="s">
        <v>1677</v>
      </c>
      <c r="E2865" s="13" t="s">
        <v>1676</v>
      </c>
      <c r="F2865" s="13">
        <v>2</v>
      </c>
      <c r="G2865" s="36" t="s">
        <v>1675</v>
      </c>
      <c r="H2865" s="34" t="s">
        <v>6</v>
      </c>
      <c r="I2865" s="13" t="s">
        <v>5</v>
      </c>
      <c r="J2865" s="13" t="s">
        <v>10</v>
      </c>
      <c r="K2865" s="19">
        <v>45367</v>
      </c>
      <c r="L2865" s="19" t="s">
        <v>1674</v>
      </c>
      <c r="M2865" s="34" t="s">
        <v>110</v>
      </c>
      <c r="N2865" s="35" t="s">
        <v>20</v>
      </c>
      <c r="O2865" s="22">
        <v>45414</v>
      </c>
      <c r="P2865" s="21" t="s">
        <v>1125</v>
      </c>
      <c r="Q2865" s="20">
        <v>99.16</v>
      </c>
      <c r="R2865" s="19">
        <v>45446</v>
      </c>
      <c r="S2865" s="13" t="s">
        <v>1125</v>
      </c>
      <c r="T2865" s="34">
        <v>111.93</v>
      </c>
      <c r="U2865" s="17"/>
      <c r="V2865" s="16"/>
      <c r="W2865" s="15"/>
      <c r="X2865" s="14"/>
      <c r="Y2865" s="13"/>
      <c r="Z2865" s="33"/>
      <c r="AA2865" s="11" t="s">
        <v>0</v>
      </c>
      <c r="AB2865" s="9" t="s">
        <v>1123</v>
      </c>
      <c r="AC2865" s="10" t="s">
        <v>6</v>
      </c>
      <c r="AD2865" s="9" t="s">
        <v>1131</v>
      </c>
      <c r="AE2865" s="8" t="s">
        <v>1123</v>
      </c>
      <c r="AF2865" s="32" t="s">
        <v>1560</v>
      </c>
      <c r="AG2865" s="6">
        <f>IF(P2865="Em Aberto",Q2865,0)+IF(S2865="Em Aberto",T2865,0)+IF(V2865="Em Aberto",W2865,0)+IF(Y2865="Em Aberto",Z2865,0)</f>
        <v>0</v>
      </c>
      <c r="AH2865" s="28"/>
    </row>
    <row r="2866" spans="1:34" customFormat="1" ht="11.25" customHeight="1" x14ac:dyDescent="0.25">
      <c r="A2866" s="30">
        <v>45352</v>
      </c>
      <c r="B2866" s="28"/>
      <c r="C2866" s="27">
        <v>8991935000199</v>
      </c>
      <c r="D2866" s="5" t="s">
        <v>1673</v>
      </c>
      <c r="E2866" s="13" t="s">
        <v>1672</v>
      </c>
      <c r="F2866" s="13">
        <v>2</v>
      </c>
      <c r="G2866" s="36" t="s">
        <v>1671</v>
      </c>
      <c r="H2866" s="34" t="s">
        <v>11</v>
      </c>
      <c r="I2866" s="13" t="s">
        <v>5</v>
      </c>
      <c r="J2866" s="13" t="s">
        <v>10</v>
      </c>
      <c r="K2866" s="19">
        <v>45367</v>
      </c>
      <c r="L2866" s="19" t="s">
        <v>85</v>
      </c>
      <c r="M2866" s="34" t="s">
        <v>123</v>
      </c>
      <c r="N2866" s="35" t="s">
        <v>1209</v>
      </c>
      <c r="O2866" s="22">
        <v>45414</v>
      </c>
      <c r="P2866" s="21" t="s">
        <v>1125</v>
      </c>
      <c r="Q2866" s="20">
        <v>99.17</v>
      </c>
      <c r="R2866" s="19">
        <v>45445</v>
      </c>
      <c r="S2866" s="13" t="s">
        <v>1125</v>
      </c>
      <c r="T2866" s="34">
        <v>109.8</v>
      </c>
      <c r="U2866" s="17"/>
      <c r="V2866" s="16"/>
      <c r="W2866" s="15"/>
      <c r="X2866" s="14"/>
      <c r="Y2866" s="13"/>
      <c r="Z2866" s="33"/>
      <c r="AA2866" s="11" t="s">
        <v>0</v>
      </c>
      <c r="AB2866" s="9" t="s">
        <v>1123</v>
      </c>
      <c r="AC2866" s="10" t="s">
        <v>1140</v>
      </c>
      <c r="AD2866" s="9" t="s">
        <v>1131</v>
      </c>
      <c r="AE2866" s="8" t="s">
        <v>1123</v>
      </c>
      <c r="AF2866" s="32" t="s">
        <v>1170</v>
      </c>
      <c r="AG2866" s="6">
        <f>IF(P2866="Em Aberto",Q2866,0)+IF(S2866="Em Aberto",T2866,0)+IF(V2866="Em Aberto",W2866,0)+IF(Y2866="Em Aberto",Z2866,0)</f>
        <v>0</v>
      </c>
      <c r="AH2866" s="28"/>
    </row>
    <row r="2867" spans="1:34" customFormat="1" ht="11.25" customHeight="1" x14ac:dyDescent="0.25">
      <c r="A2867" s="30">
        <v>45352</v>
      </c>
      <c r="B2867" s="28"/>
      <c r="C2867" s="27">
        <v>50508089000170</v>
      </c>
      <c r="D2867" s="5" t="s">
        <v>1670</v>
      </c>
      <c r="E2867" s="13">
        <v>2091646</v>
      </c>
      <c r="F2867" s="13">
        <v>23</v>
      </c>
      <c r="G2867" s="36" t="s">
        <v>1669</v>
      </c>
      <c r="H2867" s="34" t="s">
        <v>11</v>
      </c>
      <c r="I2867" s="13" t="s">
        <v>5</v>
      </c>
      <c r="J2867" s="13" t="s">
        <v>4</v>
      </c>
      <c r="K2867" s="19">
        <v>45369</v>
      </c>
      <c r="L2867" s="19" t="s">
        <v>64</v>
      </c>
      <c r="M2867" s="34" t="s">
        <v>2</v>
      </c>
      <c r="N2867" s="35" t="s">
        <v>1126</v>
      </c>
      <c r="O2867" s="22">
        <v>45405</v>
      </c>
      <c r="P2867" s="21" t="s">
        <v>1125</v>
      </c>
      <c r="Q2867" s="20">
        <v>110</v>
      </c>
      <c r="R2867" s="19">
        <v>45435</v>
      </c>
      <c r="S2867" s="13" t="s">
        <v>1125</v>
      </c>
      <c r="T2867" s="34">
        <v>110</v>
      </c>
      <c r="U2867" s="17">
        <v>45466</v>
      </c>
      <c r="V2867" s="16" t="s">
        <v>1125</v>
      </c>
      <c r="W2867" s="15">
        <v>110</v>
      </c>
      <c r="X2867" s="14"/>
      <c r="Y2867" s="13"/>
      <c r="Z2867" s="33"/>
      <c r="AA2867" s="11" t="s">
        <v>0</v>
      </c>
      <c r="AB2867" s="9" t="s">
        <v>1123</v>
      </c>
      <c r="AC2867" s="10" t="s">
        <v>1140</v>
      </c>
      <c r="AD2867" s="9" t="s">
        <v>1131</v>
      </c>
      <c r="AE2867" s="8" t="s">
        <v>1123</v>
      </c>
      <c r="AF2867" s="32" t="s">
        <v>1668</v>
      </c>
      <c r="AG2867" s="6">
        <f>IF(P2867="Em Aberto",Q2867,0)+IF(S2867="Em Aberto",T2867,0)+IF(V2867="Em Aberto",W2867,0)+IF(Y2867="Em Aberto",Z2867,0)</f>
        <v>0</v>
      </c>
      <c r="AH2867" s="28"/>
    </row>
    <row r="2868" spans="1:34" customFormat="1" ht="11.25" customHeight="1" x14ac:dyDescent="0.25">
      <c r="A2868" s="30">
        <v>45352</v>
      </c>
      <c r="B2868" s="28"/>
      <c r="C2868" s="27">
        <v>52929348000161</v>
      </c>
      <c r="D2868" s="5" t="s">
        <v>1667</v>
      </c>
      <c r="E2868" s="13">
        <v>2149388</v>
      </c>
      <c r="F2868" s="13">
        <v>23</v>
      </c>
      <c r="G2868" s="36" t="s">
        <v>1666</v>
      </c>
      <c r="H2868" s="34" t="s">
        <v>6</v>
      </c>
      <c r="I2868" s="13" t="s">
        <v>5</v>
      </c>
      <c r="J2868" s="13" t="s">
        <v>4</v>
      </c>
      <c r="K2868" s="19">
        <v>45369</v>
      </c>
      <c r="L2868" s="19" t="s">
        <v>46</v>
      </c>
      <c r="M2868" s="34" t="s">
        <v>15</v>
      </c>
      <c r="N2868" s="35" t="s">
        <v>1209</v>
      </c>
      <c r="O2868" s="22">
        <v>45405</v>
      </c>
      <c r="P2868" s="21" t="s">
        <v>1125</v>
      </c>
      <c r="Q2868" s="20">
        <v>110</v>
      </c>
      <c r="R2868" s="19">
        <v>45435</v>
      </c>
      <c r="S2868" s="13" t="s">
        <v>1196</v>
      </c>
      <c r="T2868" s="34">
        <v>110</v>
      </c>
      <c r="U2868" s="17"/>
      <c r="V2868" s="16"/>
      <c r="W2868" s="15"/>
      <c r="X2868" s="14"/>
      <c r="Y2868" s="13"/>
      <c r="Z2868" s="33"/>
      <c r="AA2868" s="11" t="s">
        <v>1195</v>
      </c>
      <c r="AB2868" s="9" t="s">
        <v>1194</v>
      </c>
      <c r="AC2868" s="10" t="s">
        <v>6</v>
      </c>
      <c r="AD2868" s="9" t="s">
        <v>1131</v>
      </c>
      <c r="AE2868" s="8" t="s">
        <v>1193</v>
      </c>
      <c r="AF2868" s="32" t="s">
        <v>1665</v>
      </c>
      <c r="AG2868" s="6">
        <f>IF(P2868="Em Aberto",Q2868,0)+IF(S2868="Em Aberto",T2868,0)+IF(V2868="Em Aberto",W2868,0)+IF(Y2868="Em Aberto",Z2868,0)</f>
        <v>110</v>
      </c>
      <c r="AH2868" s="28"/>
    </row>
    <row r="2869" spans="1:34" customFormat="1" ht="11.25" customHeight="1" x14ac:dyDescent="0.25">
      <c r="A2869" s="30">
        <v>45352</v>
      </c>
      <c r="B2869" s="28"/>
      <c r="C2869" s="27">
        <v>53717346000171</v>
      </c>
      <c r="D2869" s="5" t="s">
        <v>1664</v>
      </c>
      <c r="E2869" s="13">
        <v>2150537</v>
      </c>
      <c r="F2869" s="13">
        <v>23</v>
      </c>
      <c r="G2869" s="36" t="s">
        <v>1663</v>
      </c>
      <c r="H2869" s="34" t="s">
        <v>6</v>
      </c>
      <c r="I2869" s="13" t="s">
        <v>5</v>
      </c>
      <c r="J2869" s="13" t="s">
        <v>4</v>
      </c>
      <c r="K2869" s="19">
        <v>45369</v>
      </c>
      <c r="L2869" s="19" t="s">
        <v>1659</v>
      </c>
      <c r="M2869" s="34" t="s">
        <v>29</v>
      </c>
      <c r="N2869" s="35" t="s">
        <v>1126</v>
      </c>
      <c r="O2869" s="22">
        <v>45403</v>
      </c>
      <c r="P2869" s="21" t="s">
        <v>1125</v>
      </c>
      <c r="Q2869" s="20">
        <v>130</v>
      </c>
      <c r="R2869" s="19">
        <v>45473</v>
      </c>
      <c r="S2869" s="13" t="s">
        <v>1125</v>
      </c>
      <c r="T2869" s="34">
        <v>130</v>
      </c>
      <c r="U2869" s="17"/>
      <c r="V2869" s="16"/>
      <c r="W2869" s="15"/>
      <c r="X2869" s="14"/>
      <c r="Y2869" s="13"/>
      <c r="Z2869" s="33"/>
      <c r="AA2869" s="11" t="s">
        <v>0</v>
      </c>
      <c r="AB2869" s="9" t="s">
        <v>1123</v>
      </c>
      <c r="AC2869" s="10" t="s">
        <v>6</v>
      </c>
      <c r="AD2869" s="9" t="s">
        <v>1131</v>
      </c>
      <c r="AE2869" s="8" t="s">
        <v>1123</v>
      </c>
      <c r="AF2869" s="32" t="s">
        <v>1662</v>
      </c>
      <c r="AG2869" s="6">
        <f>IF(P2869="Em Aberto",Q2869,0)+IF(S2869="Em Aberto",T2869,0)+IF(V2869="Em Aberto",W2869,0)+IF(Y2869="Em Aberto",Z2869,0)</f>
        <v>0</v>
      </c>
      <c r="AH2869" s="28"/>
    </row>
    <row r="2870" spans="1:34" customFormat="1" ht="11.25" customHeight="1" x14ac:dyDescent="0.25">
      <c r="A2870" s="30">
        <v>45352</v>
      </c>
      <c r="B2870" s="28"/>
      <c r="C2870" s="27">
        <v>53469146000147</v>
      </c>
      <c r="D2870" s="5" t="s">
        <v>1661</v>
      </c>
      <c r="E2870" s="13">
        <v>2155519</v>
      </c>
      <c r="F2870" s="13">
        <v>23</v>
      </c>
      <c r="G2870" s="36" t="s">
        <v>1660</v>
      </c>
      <c r="H2870" s="34" t="s">
        <v>11</v>
      </c>
      <c r="I2870" s="13" t="s">
        <v>5</v>
      </c>
      <c r="J2870" s="13" t="s">
        <v>4</v>
      </c>
      <c r="K2870" s="19">
        <v>45369</v>
      </c>
      <c r="L2870" s="19" t="s">
        <v>1659</v>
      </c>
      <c r="M2870" s="34" t="s">
        <v>153</v>
      </c>
      <c r="N2870" s="35" t="s">
        <v>1126</v>
      </c>
      <c r="O2870" s="22">
        <v>45405</v>
      </c>
      <c r="P2870" s="21" t="s">
        <v>1125</v>
      </c>
      <c r="Q2870" s="20">
        <v>90</v>
      </c>
      <c r="R2870" s="19">
        <v>45435</v>
      </c>
      <c r="S2870" s="13" t="s">
        <v>1125</v>
      </c>
      <c r="T2870" s="34">
        <v>90</v>
      </c>
      <c r="U2870" s="17">
        <v>45466</v>
      </c>
      <c r="V2870" s="16" t="s">
        <v>1125</v>
      </c>
      <c r="W2870" s="15">
        <v>90</v>
      </c>
      <c r="X2870" s="14"/>
      <c r="Y2870" s="13"/>
      <c r="Z2870" s="33"/>
      <c r="AA2870" s="11" t="s">
        <v>0</v>
      </c>
      <c r="AB2870" s="9" t="s">
        <v>1123</v>
      </c>
      <c r="AC2870" s="10" t="s">
        <v>1140</v>
      </c>
      <c r="AD2870" s="9" t="s">
        <v>1131</v>
      </c>
      <c r="AE2870" s="8" t="s">
        <v>1123</v>
      </c>
      <c r="AF2870" s="32" t="s">
        <v>1658</v>
      </c>
      <c r="AG2870" s="6">
        <f>IF(P2870="Em Aberto",Q2870,0)+IF(S2870="Em Aberto",T2870,0)+IF(V2870="Em Aberto",W2870,0)+IF(Y2870="Em Aberto",Z2870,0)</f>
        <v>0</v>
      </c>
      <c r="AH2870" s="28"/>
    </row>
    <row r="2871" spans="1:34" customFormat="1" ht="11.25" customHeight="1" x14ac:dyDescent="0.25">
      <c r="A2871" s="30">
        <v>45352</v>
      </c>
      <c r="B2871" s="28"/>
      <c r="C2871" s="27">
        <v>23768745000109</v>
      </c>
      <c r="D2871" s="5" t="s">
        <v>1657</v>
      </c>
      <c r="E2871" s="13" t="s">
        <v>1656</v>
      </c>
      <c r="F2871" s="13">
        <v>16</v>
      </c>
      <c r="G2871" s="36" t="s">
        <v>1655</v>
      </c>
      <c r="H2871" s="34" t="s">
        <v>11</v>
      </c>
      <c r="I2871" s="13" t="s">
        <v>5</v>
      </c>
      <c r="J2871" s="13" t="s">
        <v>10</v>
      </c>
      <c r="K2871" s="19">
        <v>45369</v>
      </c>
      <c r="L2871" s="19" t="s">
        <v>1654</v>
      </c>
      <c r="M2871" s="34" t="s">
        <v>123</v>
      </c>
      <c r="N2871" s="35" t="s">
        <v>1209</v>
      </c>
      <c r="O2871" s="22">
        <v>45398</v>
      </c>
      <c r="P2871" s="21" t="s">
        <v>1125</v>
      </c>
      <c r="Q2871" s="20">
        <v>46.35</v>
      </c>
      <c r="R2871" s="19">
        <v>45428</v>
      </c>
      <c r="S2871" s="13" t="s">
        <v>1125</v>
      </c>
      <c r="T2871" s="34">
        <v>89.79</v>
      </c>
      <c r="U2871" s="17">
        <v>45459</v>
      </c>
      <c r="V2871" s="16" t="s">
        <v>1125</v>
      </c>
      <c r="W2871" s="15">
        <v>89.79</v>
      </c>
      <c r="X2871" s="14"/>
      <c r="Y2871" s="13"/>
      <c r="Z2871" s="33"/>
      <c r="AA2871" s="11" t="s">
        <v>0</v>
      </c>
      <c r="AB2871" s="9" t="s">
        <v>1123</v>
      </c>
      <c r="AC2871" s="10" t="s">
        <v>1140</v>
      </c>
      <c r="AD2871" s="9" t="s">
        <v>1131</v>
      </c>
      <c r="AE2871" s="8" t="s">
        <v>1123</v>
      </c>
      <c r="AF2871" s="32" t="s">
        <v>1653</v>
      </c>
      <c r="AG2871" s="6">
        <f>IF(P2871="Em Aberto",Q2871,0)+IF(S2871="Em Aberto",T2871,0)+IF(V2871="Em Aberto",W2871,0)+IF(Y2871="Em Aberto",Z2871,0)</f>
        <v>0</v>
      </c>
      <c r="AH2871" s="28"/>
    </row>
    <row r="2872" spans="1:34" customFormat="1" ht="11.25" customHeight="1" x14ac:dyDescent="0.25">
      <c r="A2872" s="30">
        <v>45352</v>
      </c>
      <c r="B2872" s="28"/>
      <c r="C2872" s="27">
        <v>23839424000140</v>
      </c>
      <c r="D2872" s="5" t="s">
        <v>1652</v>
      </c>
      <c r="E2872" s="13" t="s">
        <v>1651</v>
      </c>
      <c r="F2872" s="13">
        <v>16</v>
      </c>
      <c r="G2872" s="36" t="s">
        <v>1650</v>
      </c>
      <c r="H2872" s="34" t="s">
        <v>6</v>
      </c>
      <c r="I2872" s="13" t="s">
        <v>5</v>
      </c>
      <c r="J2872" s="13" t="s">
        <v>10</v>
      </c>
      <c r="K2872" s="19">
        <v>45369</v>
      </c>
      <c r="L2872" s="19" t="s">
        <v>64</v>
      </c>
      <c r="M2872" s="34" t="s">
        <v>29</v>
      </c>
      <c r="N2872" s="35" t="s">
        <v>1126</v>
      </c>
      <c r="O2872" s="22">
        <v>45400</v>
      </c>
      <c r="P2872" s="21" t="s">
        <v>1125</v>
      </c>
      <c r="Q2872" s="20">
        <v>56.68</v>
      </c>
      <c r="R2872" s="19">
        <v>45432</v>
      </c>
      <c r="S2872" s="13" t="s">
        <v>1125</v>
      </c>
      <c r="T2872" s="34">
        <v>111.12</v>
      </c>
      <c r="U2872" s="17">
        <v>45463</v>
      </c>
      <c r="V2872" s="16" t="s">
        <v>1125</v>
      </c>
      <c r="W2872" s="15">
        <v>109.81</v>
      </c>
      <c r="X2872" s="14"/>
      <c r="Y2872" s="13"/>
      <c r="Z2872" s="33"/>
      <c r="AA2872" s="11" t="s">
        <v>0</v>
      </c>
      <c r="AB2872" s="9" t="s">
        <v>1123</v>
      </c>
      <c r="AC2872" s="10" t="s">
        <v>6</v>
      </c>
      <c r="AD2872" s="9" t="s">
        <v>1131</v>
      </c>
      <c r="AE2872" s="8" t="s">
        <v>1123</v>
      </c>
      <c r="AF2872" s="32" t="s">
        <v>1649</v>
      </c>
      <c r="AG2872" s="6">
        <f>IF(P2872="Em Aberto",Q2872,0)+IF(S2872="Em Aberto",T2872,0)+IF(V2872="Em Aberto",W2872,0)+IF(Y2872="Em Aberto",Z2872,0)</f>
        <v>0</v>
      </c>
      <c r="AH2872" s="28"/>
    </row>
    <row r="2873" spans="1:34" customFormat="1" ht="11.25" customHeight="1" x14ac:dyDescent="0.25">
      <c r="A2873" s="59">
        <v>45352</v>
      </c>
      <c r="B2873" s="28"/>
      <c r="C2873" s="60">
        <v>35852824000174</v>
      </c>
      <c r="D2873" s="58" t="s">
        <v>1648</v>
      </c>
      <c r="E2873" s="46" t="s">
        <v>1647</v>
      </c>
      <c r="F2873" s="46">
        <v>16</v>
      </c>
      <c r="G2873" s="57" t="s">
        <v>1646</v>
      </c>
      <c r="H2873" s="51" t="s">
        <v>6</v>
      </c>
      <c r="I2873" s="46" t="s">
        <v>5</v>
      </c>
      <c r="J2873" s="46" t="s">
        <v>10</v>
      </c>
      <c r="K2873" s="52">
        <v>45369</v>
      </c>
      <c r="L2873" s="19" t="s">
        <v>1258</v>
      </c>
      <c r="M2873" s="51" t="s">
        <v>197</v>
      </c>
      <c r="N2873" s="56" t="s">
        <v>20</v>
      </c>
      <c r="O2873" s="55" t="s">
        <v>1645</v>
      </c>
      <c r="P2873" s="54" t="s">
        <v>1645</v>
      </c>
      <c r="Q2873" s="53" t="s">
        <v>1645</v>
      </c>
      <c r="R2873" s="52"/>
      <c r="S2873" s="46"/>
      <c r="T2873" s="51"/>
      <c r="U2873" s="50"/>
      <c r="V2873" s="49"/>
      <c r="W2873" s="48"/>
      <c r="X2873" s="47"/>
      <c r="Y2873" s="46"/>
      <c r="Z2873" s="45"/>
      <c r="AA2873" s="44" t="s">
        <v>1253</v>
      </c>
      <c r="AB2873" s="42" t="s">
        <v>1123</v>
      </c>
      <c r="AC2873" s="43" t="s">
        <v>6</v>
      </c>
      <c r="AD2873" s="42" t="s">
        <v>1131</v>
      </c>
      <c r="AE2873" s="41" t="s">
        <v>1193</v>
      </c>
      <c r="AF2873" s="40" t="s">
        <v>1329</v>
      </c>
      <c r="AG2873" s="6">
        <f>IF(P2873="Em Aberto",Q2873,0)+IF(S2873="Em Aberto",T2873,0)+IF(V2873="Em Aberto",W2873,0)+IF(Y2873="Em Aberto",Z2873,0)</f>
        <v>0</v>
      </c>
      <c r="AH2873" s="38"/>
    </row>
    <row r="2874" spans="1:34" customFormat="1" ht="11.25" customHeight="1" x14ac:dyDescent="0.25">
      <c r="A2874" s="30">
        <v>45352</v>
      </c>
      <c r="B2874" s="28"/>
      <c r="C2874" s="27">
        <v>34719346000166</v>
      </c>
      <c r="D2874" s="5" t="s">
        <v>1644</v>
      </c>
      <c r="E2874" s="13" t="s">
        <v>1643</v>
      </c>
      <c r="F2874" s="13">
        <v>2</v>
      </c>
      <c r="G2874" s="36" t="s">
        <v>1642</v>
      </c>
      <c r="H2874" s="34" t="s">
        <v>11</v>
      </c>
      <c r="I2874" s="13" t="s">
        <v>5</v>
      </c>
      <c r="J2874" s="13" t="s">
        <v>10</v>
      </c>
      <c r="K2874" s="19">
        <v>45369</v>
      </c>
      <c r="L2874" s="19" t="s">
        <v>1295</v>
      </c>
      <c r="M2874" s="34" t="s">
        <v>2</v>
      </c>
      <c r="N2874" s="35" t="s">
        <v>1126</v>
      </c>
      <c r="O2874" s="22">
        <v>45414</v>
      </c>
      <c r="P2874" s="21" t="s">
        <v>1125</v>
      </c>
      <c r="Q2874" s="20">
        <v>75.239999999999995</v>
      </c>
      <c r="R2874" s="19">
        <v>45446</v>
      </c>
      <c r="S2874" s="13" t="s">
        <v>1125</v>
      </c>
      <c r="T2874" s="34">
        <v>111.19</v>
      </c>
      <c r="U2874" s="17"/>
      <c r="V2874" s="16"/>
      <c r="W2874" s="15"/>
      <c r="X2874" s="14"/>
      <c r="Y2874" s="13"/>
      <c r="Z2874" s="33"/>
      <c r="AA2874" s="11" t="s">
        <v>0</v>
      </c>
      <c r="AB2874" s="9" t="s">
        <v>1123</v>
      </c>
      <c r="AC2874" s="10" t="s">
        <v>1201</v>
      </c>
      <c r="AD2874" s="9" t="s">
        <v>1131</v>
      </c>
      <c r="AE2874" s="8" t="s">
        <v>1123</v>
      </c>
      <c r="AF2874" s="32" t="s">
        <v>1641</v>
      </c>
      <c r="AG2874" s="6">
        <f>IF(P2874="Em Aberto",Q2874,0)+IF(S2874="Em Aberto",T2874,0)+IF(V2874="Em Aberto",W2874,0)+IF(Y2874="Em Aberto",Z2874,0)</f>
        <v>0</v>
      </c>
      <c r="AH2874" s="28"/>
    </row>
    <row r="2875" spans="1:34" customFormat="1" ht="11.25" customHeight="1" x14ac:dyDescent="0.25">
      <c r="A2875" s="30">
        <v>45352</v>
      </c>
      <c r="B2875" s="28"/>
      <c r="C2875" s="27">
        <v>44157591000180</v>
      </c>
      <c r="D2875" s="5" t="s">
        <v>1640</v>
      </c>
      <c r="E2875" s="13" t="s">
        <v>1639</v>
      </c>
      <c r="F2875" s="13">
        <v>2</v>
      </c>
      <c r="G2875" s="36" t="s">
        <v>1638</v>
      </c>
      <c r="H2875" s="34" t="s">
        <v>11</v>
      </c>
      <c r="I2875" s="13" t="s">
        <v>5</v>
      </c>
      <c r="J2875" s="13" t="s">
        <v>10</v>
      </c>
      <c r="K2875" s="19">
        <v>45369</v>
      </c>
      <c r="L2875" s="19" t="s">
        <v>68</v>
      </c>
      <c r="M2875" s="34" t="s">
        <v>2</v>
      </c>
      <c r="N2875" s="35" t="s">
        <v>1126</v>
      </c>
      <c r="O2875" s="22">
        <v>45414</v>
      </c>
      <c r="P2875" s="21" t="s">
        <v>1125</v>
      </c>
      <c r="Q2875" s="20">
        <v>92.06</v>
      </c>
      <c r="R2875" s="19">
        <v>45445</v>
      </c>
      <c r="S2875" s="13" t="s">
        <v>1125</v>
      </c>
      <c r="T2875" s="34">
        <v>109.78</v>
      </c>
      <c r="U2875" s="17"/>
      <c r="V2875" s="16"/>
      <c r="W2875" s="15"/>
      <c r="X2875" s="14"/>
      <c r="Y2875" s="13"/>
      <c r="Z2875" s="33"/>
      <c r="AA2875" s="11" t="s">
        <v>0</v>
      </c>
      <c r="AB2875" s="9" t="s">
        <v>1123</v>
      </c>
      <c r="AC2875" s="10" t="s">
        <v>1140</v>
      </c>
      <c r="AD2875" s="9" t="s">
        <v>1131</v>
      </c>
      <c r="AE2875" s="8" t="s">
        <v>1123</v>
      </c>
      <c r="AF2875" s="32" t="s">
        <v>1637</v>
      </c>
      <c r="AG2875" s="6">
        <f>IF(P2875="Em Aberto",Q2875,0)+IF(S2875="Em Aberto",T2875,0)+IF(V2875="Em Aberto",W2875,0)+IF(Y2875="Em Aberto",Z2875,0)</f>
        <v>0</v>
      </c>
      <c r="AH2875" s="28"/>
    </row>
    <row r="2876" spans="1:34" customFormat="1" ht="11.25" customHeight="1" x14ac:dyDescent="0.25">
      <c r="A2876" s="30">
        <v>45352</v>
      </c>
      <c r="B2876" s="28"/>
      <c r="C2876" s="27">
        <v>14372578000183</v>
      </c>
      <c r="D2876" s="5" t="s">
        <v>1636</v>
      </c>
      <c r="E2876" s="13" t="s">
        <v>1635</v>
      </c>
      <c r="F2876" s="13">
        <v>2</v>
      </c>
      <c r="G2876" s="36" t="s">
        <v>1634</v>
      </c>
      <c r="H2876" s="34" t="s">
        <v>11</v>
      </c>
      <c r="I2876" s="13" t="s">
        <v>5</v>
      </c>
      <c r="J2876" s="13" t="s">
        <v>10</v>
      </c>
      <c r="K2876" s="19">
        <v>45369</v>
      </c>
      <c r="L2876" s="19" t="s">
        <v>46</v>
      </c>
      <c r="M2876" s="34" t="s">
        <v>110</v>
      </c>
      <c r="N2876" s="35" t="s">
        <v>20</v>
      </c>
      <c r="O2876" s="22">
        <v>45414</v>
      </c>
      <c r="P2876" s="21" t="s">
        <v>1125</v>
      </c>
      <c r="Q2876" s="20">
        <v>92.08</v>
      </c>
      <c r="R2876" s="19">
        <v>45445</v>
      </c>
      <c r="S2876" s="13" t="s">
        <v>1125</v>
      </c>
      <c r="T2876" s="34">
        <v>109.8</v>
      </c>
      <c r="U2876" s="17"/>
      <c r="V2876" s="16"/>
      <c r="W2876" s="15"/>
      <c r="X2876" s="14"/>
      <c r="Y2876" s="13"/>
      <c r="Z2876" s="33"/>
      <c r="AA2876" s="11" t="s">
        <v>0</v>
      </c>
      <c r="AB2876" s="9" t="s">
        <v>1123</v>
      </c>
      <c r="AC2876" s="10" t="s">
        <v>1140</v>
      </c>
      <c r="AD2876" s="9" t="s">
        <v>1131</v>
      </c>
      <c r="AE2876" s="8" t="s">
        <v>1123</v>
      </c>
      <c r="AF2876" s="32" t="s">
        <v>1170</v>
      </c>
      <c r="AG2876" s="6">
        <f>IF(P2876="Em Aberto",Q2876,0)+IF(S2876="Em Aberto",T2876,0)+IF(V2876="Em Aberto",W2876,0)+IF(Y2876="Em Aberto",Z2876,0)</f>
        <v>0</v>
      </c>
      <c r="AH2876" s="28"/>
    </row>
    <row r="2877" spans="1:34" customFormat="1" ht="11.25" customHeight="1" x14ac:dyDescent="0.25">
      <c r="A2877" s="30">
        <v>45352</v>
      </c>
      <c r="B2877" s="28"/>
      <c r="C2877" s="27">
        <v>12209959000110</v>
      </c>
      <c r="D2877" s="5" t="s">
        <v>1633</v>
      </c>
      <c r="E2877" s="13" t="s">
        <v>1632</v>
      </c>
      <c r="F2877" s="13">
        <v>2</v>
      </c>
      <c r="G2877" s="36" t="s">
        <v>1631</v>
      </c>
      <c r="H2877" s="34" t="s">
        <v>6</v>
      </c>
      <c r="I2877" s="13" t="s">
        <v>5</v>
      </c>
      <c r="J2877" s="13" t="s">
        <v>10</v>
      </c>
      <c r="K2877" s="19">
        <v>45369</v>
      </c>
      <c r="L2877" s="19" t="s">
        <v>30</v>
      </c>
      <c r="M2877" s="34" t="s">
        <v>72</v>
      </c>
      <c r="N2877" s="35" t="s">
        <v>20</v>
      </c>
      <c r="O2877" s="22">
        <v>45414</v>
      </c>
      <c r="P2877" s="21" t="s">
        <v>1196</v>
      </c>
      <c r="Q2877" s="20">
        <v>108.86</v>
      </c>
      <c r="R2877" s="19">
        <v>45446</v>
      </c>
      <c r="S2877" s="13" t="s">
        <v>1125</v>
      </c>
      <c r="T2877" s="34">
        <v>129.81</v>
      </c>
      <c r="U2877" s="17"/>
      <c r="V2877" s="16"/>
      <c r="W2877" s="15"/>
      <c r="X2877" s="14"/>
      <c r="Y2877" s="13"/>
      <c r="Z2877" s="33"/>
      <c r="AA2877" s="11" t="s">
        <v>1195</v>
      </c>
      <c r="AB2877" s="9" t="s">
        <v>1194</v>
      </c>
      <c r="AC2877" s="10" t="s">
        <v>6</v>
      </c>
      <c r="AD2877" s="9" t="s">
        <v>1131</v>
      </c>
      <c r="AE2877" s="8" t="s">
        <v>1193</v>
      </c>
      <c r="AF2877" s="32" t="s">
        <v>1630</v>
      </c>
      <c r="AG2877" s="6">
        <f>IF(P2877="Em Aberto",Q2877,0)+IF(S2877="Em Aberto",T2877,0)+IF(V2877="Em Aberto",W2877,0)+IF(Y2877="Em Aberto",Z2877,0)</f>
        <v>108.86</v>
      </c>
      <c r="AH2877" s="28"/>
    </row>
    <row r="2878" spans="1:34" customFormat="1" ht="11.25" customHeight="1" x14ac:dyDescent="0.25">
      <c r="A2878" s="30">
        <v>45352</v>
      </c>
      <c r="B2878" s="28"/>
      <c r="C2878" s="27">
        <v>1640412000159</v>
      </c>
      <c r="D2878" s="5" t="s">
        <v>1629</v>
      </c>
      <c r="E2878" s="13" t="s">
        <v>1628</v>
      </c>
      <c r="F2878" s="13">
        <v>2</v>
      </c>
      <c r="G2878" s="36" t="s">
        <v>1627</v>
      </c>
      <c r="H2878" s="34" t="s">
        <v>6</v>
      </c>
      <c r="I2878" s="13" t="s">
        <v>5</v>
      </c>
      <c r="J2878" s="13" t="s">
        <v>10</v>
      </c>
      <c r="K2878" s="19">
        <v>45369</v>
      </c>
      <c r="L2878" s="19" t="s">
        <v>1600</v>
      </c>
      <c r="M2878" s="34" t="s">
        <v>110</v>
      </c>
      <c r="N2878" s="35" t="s">
        <v>20</v>
      </c>
      <c r="O2878" s="22">
        <v>45414</v>
      </c>
      <c r="P2878" s="21" t="s">
        <v>1125</v>
      </c>
      <c r="Q2878" s="20">
        <v>108.89</v>
      </c>
      <c r="R2878" s="19">
        <v>45446</v>
      </c>
      <c r="S2878" s="13" t="s">
        <v>1125</v>
      </c>
      <c r="T2878" s="34">
        <v>129.84</v>
      </c>
      <c r="U2878" s="17"/>
      <c r="V2878" s="16"/>
      <c r="W2878" s="15"/>
      <c r="X2878" s="14"/>
      <c r="Y2878" s="13"/>
      <c r="Z2878" s="33"/>
      <c r="AA2878" s="11" t="s">
        <v>0</v>
      </c>
      <c r="AB2878" s="9" t="s">
        <v>1123</v>
      </c>
      <c r="AC2878" s="10" t="s">
        <v>6</v>
      </c>
      <c r="AD2878" s="9" t="s">
        <v>1131</v>
      </c>
      <c r="AE2878" s="8" t="s">
        <v>1123</v>
      </c>
      <c r="AF2878" s="32" t="s">
        <v>1384</v>
      </c>
      <c r="AG2878" s="6">
        <f>IF(P2878="Em Aberto",Q2878,0)+IF(S2878="Em Aberto",T2878,0)+IF(V2878="Em Aberto",W2878,0)+IF(Y2878="Em Aberto",Z2878,0)</f>
        <v>0</v>
      </c>
      <c r="AH2878" s="28"/>
    </row>
    <row r="2879" spans="1:34" s="37" customFormat="1" ht="11.25" customHeight="1" x14ac:dyDescent="0.25">
      <c r="A2879" s="59">
        <v>45352</v>
      </c>
      <c r="B2879" s="28"/>
      <c r="C2879" s="57">
        <v>53334949000194</v>
      </c>
      <c r="D2879" s="58" t="s">
        <v>1626</v>
      </c>
      <c r="E2879" s="46">
        <v>2150612</v>
      </c>
      <c r="F2879" s="46">
        <v>24</v>
      </c>
      <c r="G2879" s="57" t="s">
        <v>1625</v>
      </c>
      <c r="H2879" s="51" t="s">
        <v>11</v>
      </c>
      <c r="I2879" s="46" t="s">
        <v>5</v>
      </c>
      <c r="J2879" s="46" t="s">
        <v>4</v>
      </c>
      <c r="K2879" s="52">
        <v>45370</v>
      </c>
      <c r="L2879" s="52" t="s">
        <v>22</v>
      </c>
      <c r="M2879" s="51" t="s">
        <v>37</v>
      </c>
      <c r="N2879" s="56" t="s">
        <v>1209</v>
      </c>
      <c r="O2879" s="55">
        <v>45406</v>
      </c>
      <c r="P2879" s="54" t="s">
        <v>1196</v>
      </c>
      <c r="Q2879" s="53">
        <v>150</v>
      </c>
      <c r="R2879" s="52"/>
      <c r="S2879" s="46"/>
      <c r="T2879" s="51"/>
      <c r="U2879" s="50"/>
      <c r="V2879" s="49"/>
      <c r="W2879" s="48"/>
      <c r="X2879" s="47"/>
      <c r="Y2879" s="46"/>
      <c r="Z2879" s="45"/>
      <c r="AA2879" s="44" t="s">
        <v>1253</v>
      </c>
      <c r="AB2879" s="42" t="s">
        <v>1123</v>
      </c>
      <c r="AC2879" s="43" t="s">
        <v>1201</v>
      </c>
      <c r="AD2879" s="42" t="s">
        <v>1131</v>
      </c>
      <c r="AE2879" s="41" t="s">
        <v>1193</v>
      </c>
      <c r="AF2879" s="40" t="s">
        <v>1616</v>
      </c>
      <c r="AG2879" s="39">
        <f>IF(P2879="Em Aberto",Q2879,0)+IF(S2879="Em Aberto",T2879,0)+IF(V2879="Em Aberto",W2879,0)+IF(Y2879="Em Aberto",Z2879,0)</f>
        <v>150</v>
      </c>
      <c r="AH2879" s="38"/>
    </row>
    <row r="2880" spans="1:34" customFormat="1" ht="11.25" customHeight="1" x14ac:dyDescent="0.25">
      <c r="A2880" s="30">
        <v>45352</v>
      </c>
      <c r="B2880" s="28"/>
      <c r="C2880" s="27">
        <v>27787788000184</v>
      </c>
      <c r="D2880" s="5" t="s">
        <v>1624</v>
      </c>
      <c r="E2880" s="13">
        <v>2154541</v>
      </c>
      <c r="F2880" s="13">
        <v>24</v>
      </c>
      <c r="G2880" s="36" t="s">
        <v>1623</v>
      </c>
      <c r="H2880" s="34" t="s">
        <v>11</v>
      </c>
      <c r="I2880" s="13" t="s">
        <v>5</v>
      </c>
      <c r="J2880" s="13" t="s">
        <v>4</v>
      </c>
      <c r="K2880" s="19">
        <v>45370</v>
      </c>
      <c r="L2880" s="19" t="s">
        <v>9</v>
      </c>
      <c r="M2880" s="34" t="s">
        <v>37</v>
      </c>
      <c r="N2880" s="35" t="s">
        <v>1209</v>
      </c>
      <c r="O2880" s="22">
        <v>45406</v>
      </c>
      <c r="P2880" s="21" t="s">
        <v>1125</v>
      </c>
      <c r="Q2880" s="20">
        <v>150</v>
      </c>
      <c r="R2880" s="19">
        <v>45436</v>
      </c>
      <c r="S2880" s="13" t="s">
        <v>1125</v>
      </c>
      <c r="T2880" s="34">
        <v>150</v>
      </c>
      <c r="U2880" s="17">
        <v>45467</v>
      </c>
      <c r="V2880" s="16" t="s">
        <v>1125</v>
      </c>
      <c r="W2880" s="15">
        <v>150</v>
      </c>
      <c r="X2880" s="14"/>
      <c r="Y2880" s="13"/>
      <c r="Z2880" s="33"/>
      <c r="AA2880" s="11" t="s">
        <v>0</v>
      </c>
      <c r="AB2880" s="9" t="s">
        <v>1123</v>
      </c>
      <c r="AC2880" s="10" t="s">
        <v>1243</v>
      </c>
      <c r="AD2880" s="9" t="s">
        <v>1131</v>
      </c>
      <c r="AE2880" s="8" t="s">
        <v>1123</v>
      </c>
      <c r="AF2880" s="32" t="s">
        <v>1622</v>
      </c>
      <c r="AG2880" s="6">
        <f>IF(P2880="Em Aberto",Q2880,0)+IF(S2880="Em Aberto",T2880,0)+IF(V2880="Em Aberto",W2880,0)+IF(Y2880="Em Aberto",Z2880,0)</f>
        <v>0</v>
      </c>
      <c r="AH2880" s="28"/>
    </row>
    <row r="2881" spans="1:34" customFormat="1" ht="11.25" customHeight="1" x14ac:dyDescent="0.25">
      <c r="A2881" s="30">
        <v>45352</v>
      </c>
      <c r="B2881" s="28"/>
      <c r="C2881" s="36">
        <v>51051469000190</v>
      </c>
      <c r="D2881" s="5" t="s">
        <v>1621</v>
      </c>
      <c r="E2881" s="13">
        <v>2157776</v>
      </c>
      <c r="F2881" s="13">
        <v>24</v>
      </c>
      <c r="G2881" s="36" t="s">
        <v>1620</v>
      </c>
      <c r="H2881" s="34" t="s">
        <v>11</v>
      </c>
      <c r="I2881" s="13" t="s">
        <v>5</v>
      </c>
      <c r="J2881" s="13" t="s">
        <v>4</v>
      </c>
      <c r="K2881" s="19">
        <v>45370</v>
      </c>
      <c r="L2881" s="19" t="s">
        <v>1295</v>
      </c>
      <c r="M2881" s="34" t="s">
        <v>2</v>
      </c>
      <c r="N2881" s="35" t="s">
        <v>1126</v>
      </c>
      <c r="O2881" s="22">
        <v>45406</v>
      </c>
      <c r="P2881" s="21" t="s">
        <v>1125</v>
      </c>
      <c r="Q2881" s="20">
        <v>110</v>
      </c>
      <c r="R2881" s="19"/>
      <c r="S2881" s="13"/>
      <c r="T2881" s="34"/>
      <c r="U2881" s="17"/>
      <c r="V2881" s="16"/>
      <c r="W2881" s="15"/>
      <c r="X2881" s="14"/>
      <c r="Y2881" s="13"/>
      <c r="Z2881" s="33"/>
      <c r="AA2881" s="11" t="s">
        <v>0</v>
      </c>
      <c r="AB2881" s="9" t="s">
        <v>1123</v>
      </c>
      <c r="AC2881" s="10" t="s">
        <v>1201</v>
      </c>
      <c r="AD2881" s="9" t="s">
        <v>1131</v>
      </c>
      <c r="AE2881" s="8" t="s">
        <v>1123</v>
      </c>
      <c r="AF2881" s="32" t="s">
        <v>1619</v>
      </c>
      <c r="AG2881" s="6">
        <f>IF(P2881="Em Aberto",Q2881,0)+IF(S2881="Em Aberto",T2881,0)+IF(V2881="Em Aberto",W2881,0)+IF(Y2881="Em Aberto",Z2881,0)</f>
        <v>0</v>
      </c>
      <c r="AH2881" s="28"/>
    </row>
    <row r="2882" spans="1:34" s="37" customFormat="1" ht="11.25" customHeight="1" x14ac:dyDescent="0.25">
      <c r="A2882" s="59">
        <v>45352</v>
      </c>
      <c r="B2882" s="28"/>
      <c r="C2882" s="60">
        <v>49102886000173</v>
      </c>
      <c r="D2882" s="58" t="s">
        <v>1618</v>
      </c>
      <c r="E2882" s="46">
        <v>2158062</v>
      </c>
      <c r="F2882" s="46">
        <v>24</v>
      </c>
      <c r="G2882" s="57" t="s">
        <v>1617</v>
      </c>
      <c r="H2882" s="51" t="s">
        <v>6</v>
      </c>
      <c r="I2882" s="46" t="s">
        <v>5</v>
      </c>
      <c r="J2882" s="46" t="s">
        <v>4</v>
      </c>
      <c r="K2882" s="52">
        <v>45370</v>
      </c>
      <c r="L2882" s="52" t="s">
        <v>1269</v>
      </c>
      <c r="M2882" s="51" t="s">
        <v>72</v>
      </c>
      <c r="N2882" s="56" t="s">
        <v>20</v>
      </c>
      <c r="O2882" s="55">
        <v>45406</v>
      </c>
      <c r="P2882" s="54" t="s">
        <v>1196</v>
      </c>
      <c r="Q2882" s="53">
        <v>220</v>
      </c>
      <c r="R2882" s="52"/>
      <c r="S2882" s="46"/>
      <c r="T2882" s="51"/>
      <c r="U2882" s="50"/>
      <c r="V2882" s="49"/>
      <c r="W2882" s="48"/>
      <c r="X2882" s="47"/>
      <c r="Y2882" s="46"/>
      <c r="Z2882" s="45"/>
      <c r="AA2882" s="44" t="s">
        <v>1253</v>
      </c>
      <c r="AB2882" s="42" t="s">
        <v>1123</v>
      </c>
      <c r="AC2882" s="43" t="s">
        <v>6</v>
      </c>
      <c r="AD2882" s="42" t="s">
        <v>1131</v>
      </c>
      <c r="AE2882" s="41" t="s">
        <v>1193</v>
      </c>
      <c r="AF2882" s="40" t="s">
        <v>1616</v>
      </c>
      <c r="AG2882" s="39">
        <f>IF(P2882="Em Aberto",Q2882,0)+IF(S2882="Em Aberto",T2882,0)+IF(V2882="Em Aberto",W2882,0)+IF(Y2882="Em Aberto",Z2882,0)</f>
        <v>220</v>
      </c>
      <c r="AH2882" s="38"/>
    </row>
    <row r="2883" spans="1:34" customFormat="1" ht="11.25" customHeight="1" x14ac:dyDescent="0.25">
      <c r="A2883" s="30">
        <v>45352</v>
      </c>
      <c r="B2883" s="28"/>
      <c r="C2883" s="27">
        <v>1094498000161</v>
      </c>
      <c r="D2883" s="5" t="s">
        <v>1615</v>
      </c>
      <c r="E2883" s="13" t="s">
        <v>1614</v>
      </c>
      <c r="F2883" s="13">
        <v>2</v>
      </c>
      <c r="G2883" s="36" t="s">
        <v>1613</v>
      </c>
      <c r="H2883" s="34" t="s">
        <v>6</v>
      </c>
      <c r="I2883" s="13" t="s">
        <v>5</v>
      </c>
      <c r="J2883" s="13" t="s">
        <v>10</v>
      </c>
      <c r="K2883" s="19">
        <v>45370</v>
      </c>
      <c r="L2883" s="19" t="s">
        <v>283</v>
      </c>
      <c r="M2883" s="34" t="s">
        <v>29</v>
      </c>
      <c r="N2883" s="35" t="s">
        <v>1126</v>
      </c>
      <c r="O2883" s="22">
        <v>45414</v>
      </c>
      <c r="P2883" s="21" t="s">
        <v>1125</v>
      </c>
      <c r="Q2883" s="20">
        <v>88.55</v>
      </c>
      <c r="R2883" s="19">
        <v>45446</v>
      </c>
      <c r="S2883" s="13" t="s">
        <v>1125</v>
      </c>
      <c r="T2883" s="34">
        <v>109.81</v>
      </c>
      <c r="U2883" s="17"/>
      <c r="V2883" s="16"/>
      <c r="W2883" s="15"/>
      <c r="X2883" s="14"/>
      <c r="Y2883" s="13"/>
      <c r="Z2883" s="33"/>
      <c r="AA2883" s="11" t="s">
        <v>0</v>
      </c>
      <c r="AB2883" s="9" t="s">
        <v>1123</v>
      </c>
      <c r="AC2883" s="10" t="s">
        <v>6</v>
      </c>
      <c r="AD2883" s="9" t="s">
        <v>1131</v>
      </c>
      <c r="AE2883" s="8" t="s">
        <v>1123</v>
      </c>
      <c r="AF2883" s="32" t="s">
        <v>1384</v>
      </c>
      <c r="AG2883" s="6">
        <f>IF(P2883="Em Aberto",Q2883,0)+IF(S2883="Em Aberto",T2883,0)+IF(V2883="Em Aberto",W2883,0)+IF(Y2883="Em Aberto",Z2883,0)</f>
        <v>0</v>
      </c>
      <c r="AH2883" s="28"/>
    </row>
    <row r="2884" spans="1:34" customFormat="1" ht="11.25" customHeight="1" x14ac:dyDescent="0.25">
      <c r="A2884" s="30">
        <v>45352</v>
      </c>
      <c r="B2884" s="28"/>
      <c r="C2884" s="27">
        <v>7981042000108</v>
      </c>
      <c r="D2884" s="5" t="s">
        <v>1612</v>
      </c>
      <c r="E2884" s="13" t="s">
        <v>1611</v>
      </c>
      <c r="F2884" s="13">
        <v>2</v>
      </c>
      <c r="G2884" s="36" t="s">
        <v>1610</v>
      </c>
      <c r="H2884" s="34" t="s">
        <v>6</v>
      </c>
      <c r="I2884" s="13" t="s">
        <v>5</v>
      </c>
      <c r="J2884" s="13" t="s">
        <v>10</v>
      </c>
      <c r="K2884" s="19">
        <v>45370</v>
      </c>
      <c r="L2884" s="19" t="s">
        <v>46</v>
      </c>
      <c r="M2884" s="34" t="s">
        <v>29</v>
      </c>
      <c r="N2884" s="35" t="s">
        <v>1126</v>
      </c>
      <c r="O2884" s="22">
        <v>45414</v>
      </c>
      <c r="P2884" s="21" t="s">
        <v>1125</v>
      </c>
      <c r="Q2884" s="20">
        <v>104.71</v>
      </c>
      <c r="R2884" s="19">
        <v>45446</v>
      </c>
      <c r="S2884" s="13" t="s">
        <v>1125</v>
      </c>
      <c r="T2884" s="34">
        <v>129.84</v>
      </c>
      <c r="U2884" s="17"/>
      <c r="V2884" s="16"/>
      <c r="W2884" s="15"/>
      <c r="X2884" s="14"/>
      <c r="Y2884" s="13"/>
      <c r="Z2884" s="33"/>
      <c r="AA2884" s="11" t="s">
        <v>0</v>
      </c>
      <c r="AB2884" s="9" t="s">
        <v>1123</v>
      </c>
      <c r="AC2884" s="10" t="s">
        <v>6</v>
      </c>
      <c r="AD2884" s="9" t="s">
        <v>1131</v>
      </c>
      <c r="AE2884" s="8" t="s">
        <v>1123</v>
      </c>
      <c r="AF2884" s="32" t="s">
        <v>1384</v>
      </c>
      <c r="AG2884" s="6">
        <f>IF(P2884="Em Aberto",Q2884,0)+IF(S2884="Em Aberto",T2884,0)+IF(V2884="Em Aberto",W2884,0)+IF(Y2884="Em Aberto",Z2884,0)</f>
        <v>0</v>
      </c>
      <c r="AH2884" s="28"/>
    </row>
    <row r="2885" spans="1:34" customFormat="1" ht="11.25" customHeight="1" x14ac:dyDescent="0.25">
      <c r="A2885" s="30">
        <v>45352</v>
      </c>
      <c r="B2885" s="28"/>
      <c r="C2885" s="36">
        <v>13317317000106</v>
      </c>
      <c r="D2885" s="5" t="s">
        <v>1609</v>
      </c>
      <c r="E2885" s="13" t="s">
        <v>1608</v>
      </c>
      <c r="F2885" s="13">
        <v>2</v>
      </c>
      <c r="G2885" s="36" t="s">
        <v>1607</v>
      </c>
      <c r="H2885" s="34" t="s">
        <v>6</v>
      </c>
      <c r="I2885" s="13" t="s">
        <v>5</v>
      </c>
      <c r="J2885" s="13" t="s">
        <v>10</v>
      </c>
      <c r="K2885" s="19">
        <v>45370</v>
      </c>
      <c r="L2885" s="19" t="s">
        <v>85</v>
      </c>
      <c r="M2885" s="34" t="s">
        <v>29</v>
      </c>
      <c r="N2885" s="35" t="s">
        <v>1126</v>
      </c>
      <c r="O2885" s="22">
        <v>45414</v>
      </c>
      <c r="P2885" s="21" t="s">
        <v>1125</v>
      </c>
      <c r="Q2885" s="20">
        <v>104.71</v>
      </c>
      <c r="R2885" s="19">
        <v>45446</v>
      </c>
      <c r="S2885" s="13" t="s">
        <v>1125</v>
      </c>
      <c r="T2885" s="34">
        <v>132.19</v>
      </c>
      <c r="U2885" s="17"/>
      <c r="V2885" s="16"/>
      <c r="W2885" s="15"/>
      <c r="X2885" s="14"/>
      <c r="Y2885" s="13"/>
      <c r="Z2885" s="33"/>
      <c r="AA2885" s="11" t="s">
        <v>0</v>
      </c>
      <c r="AB2885" s="9" t="s">
        <v>1123</v>
      </c>
      <c r="AC2885" s="10" t="s">
        <v>6</v>
      </c>
      <c r="AD2885" s="9" t="s">
        <v>1131</v>
      </c>
      <c r="AE2885" s="8" t="s">
        <v>1123</v>
      </c>
      <c r="AF2885" s="32" t="s">
        <v>1560</v>
      </c>
      <c r="AG2885" s="6">
        <f>IF(P2885="Em Aberto",Q2885,0)+IF(S2885="Em Aberto",T2885,0)+IF(V2885="Em Aberto",W2885,0)+IF(Y2885="Em Aberto",Z2885,0)</f>
        <v>0</v>
      </c>
      <c r="AH2885" s="28"/>
    </row>
    <row r="2886" spans="1:34" customFormat="1" ht="11.25" customHeight="1" x14ac:dyDescent="0.25">
      <c r="A2886" s="30">
        <v>45352</v>
      </c>
      <c r="B2886" s="28"/>
      <c r="C2886" s="27">
        <v>33617547000190</v>
      </c>
      <c r="D2886" s="5" t="s">
        <v>1606</v>
      </c>
      <c r="E2886" s="13" t="s">
        <v>1605</v>
      </c>
      <c r="F2886" s="13">
        <v>2</v>
      </c>
      <c r="G2886" s="36" t="s">
        <v>1604</v>
      </c>
      <c r="H2886" s="34" t="s">
        <v>6</v>
      </c>
      <c r="I2886" s="13" t="s">
        <v>5</v>
      </c>
      <c r="J2886" s="13" t="s">
        <v>10</v>
      </c>
      <c r="K2886" s="19">
        <v>45370</v>
      </c>
      <c r="L2886" s="19" t="s">
        <v>90</v>
      </c>
      <c r="M2886" s="34" t="s">
        <v>21</v>
      </c>
      <c r="N2886" s="35" t="s">
        <v>20</v>
      </c>
      <c r="O2886" s="22">
        <v>45414</v>
      </c>
      <c r="P2886" s="21" t="s">
        <v>1125</v>
      </c>
      <c r="Q2886" s="20">
        <v>88.52</v>
      </c>
      <c r="R2886" s="19">
        <v>45446</v>
      </c>
      <c r="S2886" s="13" t="s">
        <v>1125</v>
      </c>
      <c r="T2886" s="34">
        <v>109.76</v>
      </c>
      <c r="U2886" s="17"/>
      <c r="V2886" s="16"/>
      <c r="W2886" s="15"/>
      <c r="X2886" s="14"/>
      <c r="Y2886" s="13"/>
      <c r="Z2886" s="33"/>
      <c r="AA2886" s="11" t="s">
        <v>0</v>
      </c>
      <c r="AB2886" s="9" t="s">
        <v>1123</v>
      </c>
      <c r="AC2886" s="10" t="s">
        <v>6</v>
      </c>
      <c r="AD2886" s="9" t="s">
        <v>1131</v>
      </c>
      <c r="AE2886" s="8" t="s">
        <v>1123</v>
      </c>
      <c r="AF2886" s="32" t="s">
        <v>1170</v>
      </c>
      <c r="AG2886" s="6">
        <f>IF(P2886="Em Aberto",Q2886,0)+IF(S2886="Em Aberto",T2886,0)+IF(V2886="Em Aberto",W2886,0)+IF(Y2886="Em Aberto",Z2886,0)</f>
        <v>0</v>
      </c>
      <c r="AH2886" s="28"/>
    </row>
    <row r="2887" spans="1:34" customFormat="1" ht="11.25" customHeight="1" x14ac:dyDescent="0.25">
      <c r="A2887" s="30">
        <v>45352</v>
      </c>
      <c r="B2887" s="28"/>
      <c r="C2887" s="27">
        <v>45947067000176</v>
      </c>
      <c r="D2887" s="5" t="s">
        <v>1603</v>
      </c>
      <c r="E2887" s="13" t="s">
        <v>1602</v>
      </c>
      <c r="F2887" s="13">
        <v>2</v>
      </c>
      <c r="G2887" s="36" t="s">
        <v>1601</v>
      </c>
      <c r="H2887" s="34" t="s">
        <v>11</v>
      </c>
      <c r="I2887" s="13" t="s">
        <v>5</v>
      </c>
      <c r="J2887" s="13" t="s">
        <v>10</v>
      </c>
      <c r="K2887" s="19">
        <v>45370</v>
      </c>
      <c r="L2887" s="19" t="s">
        <v>1600</v>
      </c>
      <c r="M2887" s="34" t="s">
        <v>201</v>
      </c>
      <c r="N2887" s="35" t="s">
        <v>1209</v>
      </c>
      <c r="O2887" s="22">
        <v>45414</v>
      </c>
      <c r="P2887" s="21" t="s">
        <v>1125</v>
      </c>
      <c r="Q2887" s="20">
        <v>88.57</v>
      </c>
      <c r="R2887" s="19">
        <v>45445</v>
      </c>
      <c r="S2887" s="13" t="s">
        <v>1125</v>
      </c>
      <c r="T2887" s="34">
        <v>109.83</v>
      </c>
      <c r="U2887" s="17"/>
      <c r="V2887" s="16"/>
      <c r="W2887" s="15"/>
      <c r="X2887" s="14"/>
      <c r="Y2887" s="13"/>
      <c r="Z2887" s="33"/>
      <c r="AA2887" s="11" t="s">
        <v>0</v>
      </c>
      <c r="AB2887" s="9" t="s">
        <v>1123</v>
      </c>
      <c r="AC2887" s="10" t="s">
        <v>1140</v>
      </c>
      <c r="AD2887" s="9" t="s">
        <v>1131</v>
      </c>
      <c r="AE2887" s="8" t="s">
        <v>1123</v>
      </c>
      <c r="AF2887" s="32" t="s">
        <v>1560</v>
      </c>
      <c r="AG2887" s="6">
        <f>IF(P2887="Em Aberto",Q2887,0)+IF(S2887="Em Aberto",T2887,0)+IF(V2887="Em Aberto",W2887,0)+IF(Y2887="Em Aberto",Z2887,0)</f>
        <v>0</v>
      </c>
      <c r="AH2887" s="28"/>
    </row>
    <row r="2888" spans="1:34" customFormat="1" ht="11.25" customHeight="1" x14ac:dyDescent="0.25">
      <c r="A2888" s="30">
        <v>45352</v>
      </c>
      <c r="B2888" s="28"/>
      <c r="C2888" s="27">
        <v>44059550000151</v>
      </c>
      <c r="D2888" s="5" t="s">
        <v>1599</v>
      </c>
      <c r="E2888" s="13" t="s">
        <v>1598</v>
      </c>
      <c r="F2888" s="13">
        <v>2</v>
      </c>
      <c r="G2888" s="36" t="s">
        <v>1597</v>
      </c>
      <c r="H2888" s="34" t="s">
        <v>6</v>
      </c>
      <c r="I2888" s="13" t="s">
        <v>5</v>
      </c>
      <c r="J2888" s="13" t="s">
        <v>10</v>
      </c>
      <c r="K2888" s="19">
        <v>45370</v>
      </c>
      <c r="L2888" s="19" t="s">
        <v>9</v>
      </c>
      <c r="M2888" s="34" t="s">
        <v>2</v>
      </c>
      <c r="N2888" s="35" t="s">
        <v>1126</v>
      </c>
      <c r="O2888" s="22">
        <v>45467</v>
      </c>
      <c r="P2888" s="21" t="s">
        <v>1125</v>
      </c>
      <c r="Q2888" s="20">
        <v>86.5</v>
      </c>
      <c r="R2888" s="19"/>
      <c r="S2888" s="13"/>
      <c r="T2888" s="34"/>
      <c r="U2888" s="17"/>
      <c r="V2888" s="16"/>
      <c r="W2888" s="15"/>
      <c r="X2888" s="14"/>
      <c r="Y2888" s="13"/>
      <c r="Z2888" s="33"/>
      <c r="AA2888" s="11" t="s">
        <v>0</v>
      </c>
      <c r="AB2888" s="9" t="s">
        <v>1123</v>
      </c>
      <c r="AC2888" s="10" t="s">
        <v>6</v>
      </c>
      <c r="AD2888" s="9" t="s">
        <v>1131</v>
      </c>
      <c r="AE2888" s="8" t="s">
        <v>1123</v>
      </c>
      <c r="AF2888" s="32" t="s">
        <v>1596</v>
      </c>
      <c r="AG2888" s="6">
        <f>IF(P2888="Em Aberto",Q2888,0)+IF(S2888="Em Aberto",T2888,0)+IF(V2888="Em Aberto",W2888,0)+IF(Y2888="Em Aberto",Z2888,0)</f>
        <v>0</v>
      </c>
      <c r="AH2888" s="28"/>
    </row>
    <row r="2889" spans="1:34" customFormat="1" ht="11.25" customHeight="1" x14ac:dyDescent="0.25">
      <c r="A2889" s="30">
        <v>45352</v>
      </c>
      <c r="B2889" s="28"/>
      <c r="C2889" s="27">
        <v>20945301000103</v>
      </c>
      <c r="D2889" s="5" t="s">
        <v>1595</v>
      </c>
      <c r="E2889" s="13" t="s">
        <v>1594</v>
      </c>
      <c r="F2889" s="13">
        <v>2</v>
      </c>
      <c r="G2889" s="36" t="s">
        <v>1593</v>
      </c>
      <c r="H2889" s="34" t="s">
        <v>6</v>
      </c>
      <c r="I2889" s="13" t="s">
        <v>5</v>
      </c>
      <c r="J2889" s="13" t="s">
        <v>10</v>
      </c>
      <c r="K2889" s="19">
        <v>45370</v>
      </c>
      <c r="L2889" s="19" t="s">
        <v>9</v>
      </c>
      <c r="M2889" s="34" t="s">
        <v>201</v>
      </c>
      <c r="N2889" s="35" t="s">
        <v>1209</v>
      </c>
      <c r="O2889" s="22">
        <v>45414</v>
      </c>
      <c r="P2889" s="21" t="s">
        <v>1125</v>
      </c>
      <c r="Q2889" s="20">
        <v>88.52</v>
      </c>
      <c r="R2889" s="19">
        <v>45446</v>
      </c>
      <c r="S2889" s="13" t="s">
        <v>1125</v>
      </c>
      <c r="T2889" s="34">
        <v>111.69</v>
      </c>
      <c r="U2889" s="17"/>
      <c r="V2889" s="16"/>
      <c r="W2889" s="15"/>
      <c r="X2889" s="14"/>
      <c r="Y2889" s="13"/>
      <c r="Z2889" s="33"/>
      <c r="AA2889" s="11" t="s">
        <v>0</v>
      </c>
      <c r="AB2889" s="9" t="s">
        <v>1123</v>
      </c>
      <c r="AC2889" s="10" t="s">
        <v>6</v>
      </c>
      <c r="AD2889" s="9" t="s">
        <v>1131</v>
      </c>
      <c r="AE2889" s="8" t="s">
        <v>1123</v>
      </c>
      <c r="AF2889" s="32" t="s">
        <v>1592</v>
      </c>
      <c r="AG2889" s="6">
        <f>IF(P2889="Em Aberto",Q2889,0)+IF(S2889="Em Aberto",T2889,0)+IF(V2889="Em Aberto",W2889,0)+IF(Y2889="Em Aberto",Z2889,0)</f>
        <v>0</v>
      </c>
      <c r="AH2889" s="28"/>
    </row>
    <row r="2890" spans="1:34" customFormat="1" ht="11.25" customHeight="1" x14ac:dyDescent="0.25">
      <c r="A2890" s="30">
        <v>45352</v>
      </c>
      <c r="B2890" s="28"/>
      <c r="C2890" s="27">
        <v>30658674000149</v>
      </c>
      <c r="D2890" s="5" t="s">
        <v>1591</v>
      </c>
      <c r="E2890" s="13" t="s">
        <v>1590</v>
      </c>
      <c r="F2890" s="13">
        <v>2</v>
      </c>
      <c r="G2890" s="36" t="s">
        <v>1589</v>
      </c>
      <c r="H2890" s="34" t="s">
        <v>6</v>
      </c>
      <c r="I2890" s="13" t="s">
        <v>5</v>
      </c>
      <c r="J2890" s="13" t="s">
        <v>10</v>
      </c>
      <c r="K2890" s="19">
        <v>45370</v>
      </c>
      <c r="L2890" s="19" t="s">
        <v>1205</v>
      </c>
      <c r="M2890" s="34" t="s">
        <v>29</v>
      </c>
      <c r="N2890" s="35" t="s">
        <v>1126</v>
      </c>
      <c r="O2890" s="22">
        <v>45414</v>
      </c>
      <c r="P2890" s="21" t="s">
        <v>1125</v>
      </c>
      <c r="Q2890" s="20">
        <v>104.71</v>
      </c>
      <c r="R2890" s="19">
        <v>45446</v>
      </c>
      <c r="S2890" s="13" t="s">
        <v>1125</v>
      </c>
      <c r="T2890" s="34">
        <v>129.84</v>
      </c>
      <c r="U2890" s="17"/>
      <c r="V2890" s="16"/>
      <c r="W2890" s="15"/>
      <c r="X2890" s="14"/>
      <c r="Y2890" s="13"/>
      <c r="Z2890" s="33"/>
      <c r="AA2890" s="11" t="s">
        <v>0</v>
      </c>
      <c r="AB2890" s="9" t="s">
        <v>1123</v>
      </c>
      <c r="AC2890" s="10" t="s">
        <v>6</v>
      </c>
      <c r="AD2890" s="9" t="s">
        <v>1131</v>
      </c>
      <c r="AE2890" s="8" t="s">
        <v>1123</v>
      </c>
      <c r="AF2890" s="32" t="s">
        <v>1560</v>
      </c>
      <c r="AG2890" s="6">
        <f>IF(P2890="Em Aberto",Q2890,0)+IF(S2890="Em Aberto",T2890,0)+IF(V2890="Em Aberto",W2890,0)+IF(Y2890="Em Aberto",Z2890,0)</f>
        <v>0</v>
      </c>
      <c r="AH2890" s="28"/>
    </row>
    <row r="2891" spans="1:34" customFormat="1" ht="11.25" customHeight="1" x14ac:dyDescent="0.25">
      <c r="A2891" s="30">
        <v>45352</v>
      </c>
      <c r="B2891" s="28"/>
      <c r="C2891" s="27">
        <v>43812438000187</v>
      </c>
      <c r="D2891" s="5" t="s">
        <v>1588</v>
      </c>
      <c r="E2891" s="13" t="s">
        <v>1587</v>
      </c>
      <c r="F2891" s="13">
        <v>2</v>
      </c>
      <c r="G2891" s="36" t="s">
        <v>1586</v>
      </c>
      <c r="H2891" s="34" t="s">
        <v>6</v>
      </c>
      <c r="I2891" s="13" t="s">
        <v>5</v>
      </c>
      <c r="J2891" s="13" t="s">
        <v>10</v>
      </c>
      <c r="K2891" s="19">
        <v>45370</v>
      </c>
      <c r="L2891" s="19" t="s">
        <v>9</v>
      </c>
      <c r="M2891" s="34" t="s">
        <v>110</v>
      </c>
      <c r="N2891" s="35" t="s">
        <v>20</v>
      </c>
      <c r="O2891" s="22">
        <v>45414</v>
      </c>
      <c r="P2891" s="21" t="s">
        <v>1125</v>
      </c>
      <c r="Q2891" s="20">
        <v>104.71</v>
      </c>
      <c r="R2891" s="19">
        <v>45446</v>
      </c>
      <c r="S2891" s="13" t="s">
        <v>1125</v>
      </c>
      <c r="T2891" s="34">
        <v>129.84</v>
      </c>
      <c r="U2891" s="17"/>
      <c r="V2891" s="16"/>
      <c r="W2891" s="15"/>
      <c r="X2891" s="14"/>
      <c r="Y2891" s="13"/>
      <c r="Z2891" s="33"/>
      <c r="AA2891" s="11" t="s">
        <v>0</v>
      </c>
      <c r="AB2891" s="9" t="s">
        <v>1123</v>
      </c>
      <c r="AC2891" s="10" t="s">
        <v>6</v>
      </c>
      <c r="AD2891" s="9" t="s">
        <v>1131</v>
      </c>
      <c r="AE2891" s="8" t="s">
        <v>1123</v>
      </c>
      <c r="AF2891" s="32" t="s">
        <v>1170</v>
      </c>
      <c r="AG2891" s="6">
        <f>IF(P2891="Em Aberto",Q2891,0)+IF(S2891="Em Aberto",T2891,0)+IF(V2891="Em Aberto",W2891,0)+IF(Y2891="Em Aberto",Z2891,0)</f>
        <v>0</v>
      </c>
      <c r="AH2891" s="28"/>
    </row>
    <row r="2892" spans="1:34" customFormat="1" ht="11.25" customHeight="1" x14ac:dyDescent="0.25">
      <c r="A2892" s="30">
        <v>45352</v>
      </c>
      <c r="B2892" s="28"/>
      <c r="C2892" s="27">
        <v>21841842000146</v>
      </c>
      <c r="D2892" s="5" t="s">
        <v>1585</v>
      </c>
      <c r="E2892" s="13" t="s">
        <v>1584</v>
      </c>
      <c r="F2892" s="13">
        <v>26</v>
      </c>
      <c r="G2892" s="36" t="s">
        <v>1583</v>
      </c>
      <c r="H2892" s="34" t="s">
        <v>6</v>
      </c>
      <c r="I2892" s="13" t="s">
        <v>5</v>
      </c>
      <c r="J2892" s="13" t="s">
        <v>10</v>
      </c>
      <c r="K2892" s="19">
        <v>45370</v>
      </c>
      <c r="L2892" s="19" t="s">
        <v>30</v>
      </c>
      <c r="M2892" s="34" t="s">
        <v>21</v>
      </c>
      <c r="N2892" s="35" t="s">
        <v>20</v>
      </c>
      <c r="O2892" s="22">
        <v>45411</v>
      </c>
      <c r="P2892" s="21" t="s">
        <v>1125</v>
      </c>
      <c r="Q2892" s="20">
        <v>88.52</v>
      </c>
      <c r="R2892" s="19">
        <v>45443</v>
      </c>
      <c r="S2892" s="13" t="s">
        <v>1125</v>
      </c>
      <c r="T2892" s="34">
        <v>111.59</v>
      </c>
      <c r="U2892" s="17">
        <v>45471</v>
      </c>
      <c r="V2892" s="16" t="s">
        <v>1125</v>
      </c>
      <c r="W2892" s="15">
        <v>109.76</v>
      </c>
      <c r="X2892" s="14"/>
      <c r="Y2892" s="13"/>
      <c r="Z2892" s="33"/>
      <c r="AA2892" s="11" t="s">
        <v>0</v>
      </c>
      <c r="AB2892" s="9" t="s">
        <v>1123</v>
      </c>
      <c r="AC2892" s="10" t="s">
        <v>6</v>
      </c>
      <c r="AD2892" s="9" t="s">
        <v>1131</v>
      </c>
      <c r="AE2892" s="8" t="s">
        <v>1123</v>
      </c>
      <c r="AF2892" s="32" t="s">
        <v>1582</v>
      </c>
      <c r="AG2892" s="6">
        <f>IF(P2892="Em Aberto",Q2892,0)+IF(S2892="Em Aberto",T2892,0)+IF(V2892="Em Aberto",W2892,0)+IF(Y2892="Em Aberto",Z2892,0)</f>
        <v>0</v>
      </c>
      <c r="AH2892" s="28"/>
    </row>
    <row r="2893" spans="1:34" customFormat="1" ht="11.25" customHeight="1" x14ac:dyDescent="0.25">
      <c r="A2893" s="30">
        <v>45352</v>
      </c>
      <c r="B2893" s="28"/>
      <c r="C2893" s="27">
        <v>34466569000240</v>
      </c>
      <c r="D2893" s="5" t="s">
        <v>1556</v>
      </c>
      <c r="E2893" s="13" t="s">
        <v>1581</v>
      </c>
      <c r="F2893" s="13">
        <v>2</v>
      </c>
      <c r="G2893" s="36" t="s">
        <v>1554</v>
      </c>
      <c r="H2893" s="34" t="s">
        <v>11</v>
      </c>
      <c r="I2893" s="13" t="s">
        <v>5</v>
      </c>
      <c r="J2893" s="13" t="s">
        <v>10</v>
      </c>
      <c r="K2893" s="19">
        <v>45370</v>
      </c>
      <c r="L2893" s="19" t="s">
        <v>102</v>
      </c>
      <c r="M2893" s="34" t="s">
        <v>15</v>
      </c>
      <c r="N2893" s="35" t="s">
        <v>1209</v>
      </c>
      <c r="O2893" s="22">
        <v>45414</v>
      </c>
      <c r="P2893" s="21" t="s">
        <v>1125</v>
      </c>
      <c r="Q2893" s="20">
        <v>72.48</v>
      </c>
      <c r="R2893" s="19">
        <v>45445</v>
      </c>
      <c r="S2893" s="13" t="s">
        <v>1125</v>
      </c>
      <c r="T2893" s="34">
        <v>89.87</v>
      </c>
      <c r="U2893" s="17"/>
      <c r="V2893" s="16"/>
      <c r="W2893" s="15"/>
      <c r="X2893" s="14"/>
      <c r="Y2893" s="13"/>
      <c r="Z2893" s="33"/>
      <c r="AA2893" s="11" t="s">
        <v>0</v>
      </c>
      <c r="AB2893" s="9" t="s">
        <v>1123</v>
      </c>
      <c r="AC2893" s="10" t="s">
        <v>1140</v>
      </c>
      <c r="AD2893" s="9" t="s">
        <v>1131</v>
      </c>
      <c r="AE2893" s="8" t="s">
        <v>1123</v>
      </c>
      <c r="AF2893" s="32" t="s">
        <v>1170</v>
      </c>
      <c r="AG2893" s="6">
        <f>IF(P2893="Em Aberto",Q2893,0)+IF(S2893="Em Aberto",T2893,0)+IF(V2893="Em Aberto",W2893,0)+IF(Y2893="Em Aberto",Z2893,0)</f>
        <v>0</v>
      </c>
      <c r="AH2893" s="28"/>
    </row>
    <row r="2894" spans="1:34" customFormat="1" ht="11.25" customHeight="1" x14ac:dyDescent="0.25">
      <c r="A2894" s="30">
        <v>45352</v>
      </c>
      <c r="B2894" s="28"/>
      <c r="C2894" s="27">
        <v>1116700000109</v>
      </c>
      <c r="D2894" s="5" t="s">
        <v>1580</v>
      </c>
      <c r="E2894" s="13" t="s">
        <v>1579</v>
      </c>
      <c r="F2894" s="13">
        <v>20</v>
      </c>
      <c r="G2894" s="36" t="s">
        <v>1578</v>
      </c>
      <c r="H2894" s="34" t="s">
        <v>6</v>
      </c>
      <c r="I2894" s="13" t="s">
        <v>5</v>
      </c>
      <c r="J2894" s="13" t="s">
        <v>10</v>
      </c>
      <c r="K2894" s="19">
        <v>45370</v>
      </c>
      <c r="L2894" s="19" t="s">
        <v>102</v>
      </c>
      <c r="M2894" s="34" t="s">
        <v>110</v>
      </c>
      <c r="N2894" s="35" t="s">
        <v>20</v>
      </c>
      <c r="O2894" s="22">
        <v>45404</v>
      </c>
      <c r="P2894" s="21" t="s">
        <v>1125</v>
      </c>
      <c r="Q2894" s="20">
        <v>53.12</v>
      </c>
      <c r="R2894" s="19">
        <v>45434</v>
      </c>
      <c r="S2894" s="13" t="s">
        <v>1125</v>
      </c>
      <c r="T2894" s="34">
        <v>109.81</v>
      </c>
      <c r="U2894" s="17">
        <v>45468</v>
      </c>
      <c r="V2894" s="16" t="s">
        <v>1125</v>
      </c>
      <c r="W2894" s="15">
        <v>113.74</v>
      </c>
      <c r="X2894" s="14"/>
      <c r="Y2894" s="13"/>
      <c r="Z2894" s="33"/>
      <c r="AA2894" s="11" t="s">
        <v>0</v>
      </c>
      <c r="AB2894" s="9" t="s">
        <v>1123</v>
      </c>
      <c r="AC2894" s="10" t="s">
        <v>6</v>
      </c>
      <c r="AD2894" s="9" t="s">
        <v>1131</v>
      </c>
      <c r="AE2894" s="8" t="s">
        <v>1123</v>
      </c>
      <c r="AF2894" s="32" t="s">
        <v>1577</v>
      </c>
      <c r="AG2894" s="6">
        <f>IF(P2894="Em Aberto",Q2894,0)+IF(S2894="Em Aberto",T2894,0)+IF(V2894="Em Aberto",W2894,0)+IF(Y2894="Em Aberto",Z2894,0)</f>
        <v>0</v>
      </c>
      <c r="AH2894" s="28"/>
    </row>
    <row r="2895" spans="1:34" customFormat="1" ht="11.25" customHeight="1" x14ac:dyDescent="0.25">
      <c r="A2895" s="30">
        <v>45352</v>
      </c>
      <c r="B2895" s="28"/>
      <c r="C2895" s="27">
        <v>50748344000151</v>
      </c>
      <c r="D2895" s="5" t="s">
        <v>1576</v>
      </c>
      <c r="E2895" s="13" t="s">
        <v>1575</v>
      </c>
      <c r="F2895" s="13">
        <v>16</v>
      </c>
      <c r="G2895" s="36" t="s">
        <v>1574</v>
      </c>
      <c r="H2895" s="34" t="s">
        <v>6</v>
      </c>
      <c r="I2895" s="13" t="s">
        <v>5</v>
      </c>
      <c r="J2895" s="13" t="s">
        <v>10</v>
      </c>
      <c r="K2895" s="19">
        <v>45371</v>
      </c>
      <c r="L2895" s="19" t="s">
        <v>53</v>
      </c>
      <c r="M2895" s="34" t="s">
        <v>21</v>
      </c>
      <c r="N2895" s="35" t="s">
        <v>20</v>
      </c>
      <c r="O2895" s="22">
        <v>45400</v>
      </c>
      <c r="P2895" s="21" t="s">
        <v>1125</v>
      </c>
      <c r="Q2895" s="20">
        <v>49.57</v>
      </c>
      <c r="R2895" s="19">
        <v>45432</v>
      </c>
      <c r="S2895" s="13" t="s">
        <v>1125</v>
      </c>
      <c r="T2895" s="34">
        <v>109.76</v>
      </c>
      <c r="U2895" s="17">
        <v>45463</v>
      </c>
      <c r="V2895" s="16" t="s">
        <v>1125</v>
      </c>
      <c r="W2895" s="15">
        <v>111.25</v>
      </c>
      <c r="X2895" s="14"/>
      <c r="Y2895" s="13"/>
      <c r="Z2895" s="33"/>
      <c r="AA2895" s="11" t="s">
        <v>0</v>
      </c>
      <c r="AB2895" s="9" t="s">
        <v>1123</v>
      </c>
      <c r="AC2895" s="10" t="s">
        <v>6</v>
      </c>
      <c r="AD2895" s="9" t="s">
        <v>1124</v>
      </c>
      <c r="AE2895" s="8" t="s">
        <v>1123</v>
      </c>
      <c r="AF2895" s="32" t="s">
        <v>1573</v>
      </c>
      <c r="AG2895" s="6">
        <f>IF(P2895="Em Aberto",Q2895,0)+IF(S2895="Em Aberto",T2895,0)+IF(V2895="Em Aberto",W2895,0)+IF(Y2895="Em Aberto",Z2895,0)</f>
        <v>0</v>
      </c>
      <c r="AH2895" s="28"/>
    </row>
    <row r="2896" spans="1:34" customFormat="1" ht="11.25" customHeight="1" x14ac:dyDescent="0.25">
      <c r="A2896" s="30">
        <v>45352</v>
      </c>
      <c r="B2896" s="28"/>
      <c r="C2896" s="27">
        <v>42390694000160</v>
      </c>
      <c r="D2896" s="5" t="s">
        <v>1572</v>
      </c>
      <c r="E2896" s="13" t="s">
        <v>1571</v>
      </c>
      <c r="F2896" s="13">
        <v>16</v>
      </c>
      <c r="G2896" s="36" t="s">
        <v>1570</v>
      </c>
      <c r="H2896" s="34" t="s">
        <v>11</v>
      </c>
      <c r="I2896" s="13" t="s">
        <v>5</v>
      </c>
      <c r="J2896" s="13" t="s">
        <v>10</v>
      </c>
      <c r="K2896" s="19">
        <v>45371</v>
      </c>
      <c r="L2896" s="19" t="s">
        <v>541</v>
      </c>
      <c r="M2896" s="34" t="s">
        <v>252</v>
      </c>
      <c r="N2896" s="35" t="s">
        <v>1209</v>
      </c>
      <c r="O2896" s="22">
        <v>45400</v>
      </c>
      <c r="P2896" s="21" t="s">
        <v>1125</v>
      </c>
      <c r="Q2896" s="20">
        <v>49.59</v>
      </c>
      <c r="R2896" s="19">
        <v>45432</v>
      </c>
      <c r="S2896" s="13" t="s">
        <v>1125</v>
      </c>
      <c r="T2896" s="34">
        <v>110.89</v>
      </c>
      <c r="U2896" s="17">
        <v>45459</v>
      </c>
      <c r="V2896" s="16" t="s">
        <v>1125</v>
      </c>
      <c r="W2896" s="15">
        <v>92.2</v>
      </c>
      <c r="X2896" s="14"/>
      <c r="Y2896" s="13"/>
      <c r="Z2896" s="33"/>
      <c r="AA2896" s="11" t="s">
        <v>0</v>
      </c>
      <c r="AB2896" s="9" t="s">
        <v>1123</v>
      </c>
      <c r="AC2896" s="10" t="s">
        <v>1243</v>
      </c>
      <c r="AD2896" s="9" t="s">
        <v>1131</v>
      </c>
      <c r="AE2896" s="8" t="s">
        <v>1123</v>
      </c>
      <c r="AF2896" s="32" t="s">
        <v>1569</v>
      </c>
      <c r="AG2896" s="6">
        <f>IF(P2896="Em Aberto",Q2896,0)+IF(S2896="Em Aberto",T2896,0)+IF(V2896="Em Aberto",W2896,0)+IF(Y2896="Em Aberto",Z2896,0)</f>
        <v>0</v>
      </c>
      <c r="AH2896" s="28"/>
    </row>
    <row r="2897" spans="1:34" customFormat="1" ht="11.25" customHeight="1" x14ac:dyDescent="0.25">
      <c r="A2897" s="30">
        <v>45352</v>
      </c>
      <c r="B2897" s="28"/>
      <c r="C2897" s="27">
        <v>47019027000190</v>
      </c>
      <c r="D2897" s="5" t="s">
        <v>1568</v>
      </c>
      <c r="E2897" s="13" t="s">
        <v>1567</v>
      </c>
      <c r="F2897" s="13">
        <v>20</v>
      </c>
      <c r="G2897" s="36" t="s">
        <v>1566</v>
      </c>
      <c r="H2897" s="34" t="s">
        <v>6</v>
      </c>
      <c r="I2897" s="13" t="s">
        <v>5</v>
      </c>
      <c r="J2897" s="13" t="s">
        <v>10</v>
      </c>
      <c r="K2897" s="19">
        <v>45371</v>
      </c>
      <c r="L2897" s="19" t="s">
        <v>1565</v>
      </c>
      <c r="M2897" s="34" t="s">
        <v>29</v>
      </c>
      <c r="N2897" s="35" t="s">
        <v>1126</v>
      </c>
      <c r="O2897" s="22">
        <v>45404</v>
      </c>
      <c r="P2897" s="21" t="s">
        <v>1125</v>
      </c>
      <c r="Q2897" s="20">
        <v>58.63</v>
      </c>
      <c r="R2897" s="19">
        <v>45434</v>
      </c>
      <c r="S2897" s="13" t="s">
        <v>1125</v>
      </c>
      <c r="T2897" s="34">
        <v>129.84</v>
      </c>
      <c r="U2897" s="17">
        <v>45468</v>
      </c>
      <c r="V2897" s="16" t="s">
        <v>1125</v>
      </c>
      <c r="W2897" s="15">
        <v>129.84</v>
      </c>
      <c r="X2897" s="14"/>
      <c r="Y2897" s="13"/>
      <c r="Z2897" s="33"/>
      <c r="AA2897" s="11" t="s">
        <v>0</v>
      </c>
      <c r="AB2897" s="9" t="s">
        <v>1123</v>
      </c>
      <c r="AC2897" s="10" t="s">
        <v>6</v>
      </c>
      <c r="AD2897" s="9" t="s">
        <v>1131</v>
      </c>
      <c r="AE2897" s="8" t="s">
        <v>1123</v>
      </c>
      <c r="AF2897" s="32" t="s">
        <v>1564</v>
      </c>
      <c r="AG2897" s="6">
        <f>IF(P2897="Em Aberto",Q2897,0)+IF(S2897="Em Aberto",T2897,0)+IF(V2897="Em Aberto",W2897,0)+IF(Y2897="Em Aberto",Z2897,0)</f>
        <v>0</v>
      </c>
      <c r="AH2897" s="28"/>
    </row>
    <row r="2898" spans="1:34" customFormat="1" ht="11.25" customHeight="1" x14ac:dyDescent="0.25">
      <c r="A2898" s="30">
        <v>45352</v>
      </c>
      <c r="B2898" s="28"/>
      <c r="C2898" s="27">
        <v>43287836000121</v>
      </c>
      <c r="D2898" s="5" t="s">
        <v>1563</v>
      </c>
      <c r="E2898" s="13" t="s">
        <v>1562</v>
      </c>
      <c r="F2898" s="13">
        <v>2</v>
      </c>
      <c r="G2898" s="36" t="s">
        <v>1561</v>
      </c>
      <c r="H2898" s="34" t="s">
        <v>11</v>
      </c>
      <c r="I2898" s="13" t="s">
        <v>5</v>
      </c>
      <c r="J2898" s="13" t="s">
        <v>10</v>
      </c>
      <c r="K2898" s="19">
        <v>45371</v>
      </c>
      <c r="L2898" s="19" t="s">
        <v>1269</v>
      </c>
      <c r="M2898" s="34" t="s">
        <v>197</v>
      </c>
      <c r="N2898" s="35" t="s">
        <v>20</v>
      </c>
      <c r="O2898" s="22">
        <v>45414</v>
      </c>
      <c r="P2898" s="21" t="s">
        <v>1125</v>
      </c>
      <c r="Q2898" s="20">
        <v>85.01</v>
      </c>
      <c r="R2898" s="19">
        <v>45446</v>
      </c>
      <c r="S2898" s="13" t="s">
        <v>1125</v>
      </c>
      <c r="T2898" s="34">
        <v>109.81</v>
      </c>
      <c r="U2898" s="17"/>
      <c r="V2898" s="16"/>
      <c r="W2898" s="15"/>
      <c r="X2898" s="14"/>
      <c r="Y2898" s="13"/>
      <c r="Z2898" s="33"/>
      <c r="AA2898" s="11" t="s">
        <v>0</v>
      </c>
      <c r="AB2898" s="9" t="s">
        <v>1123</v>
      </c>
      <c r="AC2898" s="10" t="s">
        <v>1201</v>
      </c>
      <c r="AD2898" s="9" t="s">
        <v>1131</v>
      </c>
      <c r="AE2898" s="8" t="s">
        <v>1123</v>
      </c>
      <c r="AF2898" s="32" t="s">
        <v>1560</v>
      </c>
      <c r="AG2898" s="6">
        <f>IF(P2898="Em Aberto",Q2898,0)+IF(S2898="Em Aberto",T2898,0)+IF(V2898="Em Aberto",W2898,0)+IF(Y2898="Em Aberto",Z2898,0)</f>
        <v>0</v>
      </c>
      <c r="AH2898" s="28"/>
    </row>
    <row r="2899" spans="1:34" customFormat="1" ht="11.25" customHeight="1" x14ac:dyDescent="0.25">
      <c r="A2899" s="30">
        <v>45352</v>
      </c>
      <c r="B2899" s="28"/>
      <c r="C2899" s="36">
        <v>44372552000104</v>
      </c>
      <c r="D2899" s="5" t="s">
        <v>1559</v>
      </c>
      <c r="E2899" s="13" t="s">
        <v>1558</v>
      </c>
      <c r="F2899" s="13">
        <v>2</v>
      </c>
      <c r="G2899" s="36" t="s">
        <v>1557</v>
      </c>
      <c r="H2899" s="34" t="s">
        <v>11</v>
      </c>
      <c r="I2899" s="13" t="s">
        <v>5</v>
      </c>
      <c r="J2899" s="13" t="s">
        <v>10</v>
      </c>
      <c r="K2899" s="19">
        <v>45371</v>
      </c>
      <c r="L2899" s="19" t="s">
        <v>30</v>
      </c>
      <c r="M2899" s="34" t="s">
        <v>2</v>
      </c>
      <c r="N2899" s="35" t="s">
        <v>1126</v>
      </c>
      <c r="O2899" s="22">
        <v>45414</v>
      </c>
      <c r="P2899" s="21" t="s">
        <v>1125</v>
      </c>
      <c r="Q2899" s="20">
        <v>69.45</v>
      </c>
      <c r="R2899" s="19">
        <v>45445</v>
      </c>
      <c r="S2899" s="13" t="s">
        <v>1125</v>
      </c>
      <c r="T2899" s="34">
        <v>89.71</v>
      </c>
      <c r="U2899" s="17"/>
      <c r="V2899" s="16"/>
      <c r="W2899" s="15"/>
      <c r="X2899" s="14"/>
      <c r="Y2899" s="13"/>
      <c r="Z2899" s="33"/>
      <c r="AA2899" s="11" t="s">
        <v>0</v>
      </c>
      <c r="AB2899" s="9" t="s">
        <v>1123</v>
      </c>
      <c r="AC2899" s="10" t="s">
        <v>1140</v>
      </c>
      <c r="AD2899" s="9" t="s">
        <v>1131</v>
      </c>
      <c r="AE2899" s="8" t="s">
        <v>1123</v>
      </c>
      <c r="AF2899" s="32" t="s">
        <v>1170</v>
      </c>
      <c r="AG2899" s="6">
        <f>IF(P2899="Em Aberto",Q2899,0)+IF(S2899="Em Aberto",T2899,0)+IF(V2899="Em Aberto",W2899,0)+IF(Y2899="Em Aberto",Z2899,0)</f>
        <v>0</v>
      </c>
      <c r="AH2899" s="28"/>
    </row>
    <row r="2900" spans="1:34" customFormat="1" ht="11.25" customHeight="1" x14ac:dyDescent="0.25">
      <c r="A2900" s="30">
        <v>45352</v>
      </c>
      <c r="B2900" s="28"/>
      <c r="C2900" s="27">
        <v>34466569000240</v>
      </c>
      <c r="D2900" s="5" t="s">
        <v>1556</v>
      </c>
      <c r="E2900" s="13" t="s">
        <v>1555</v>
      </c>
      <c r="F2900" s="13">
        <v>2</v>
      </c>
      <c r="G2900" s="36" t="s">
        <v>1554</v>
      </c>
      <c r="H2900" s="34" t="s">
        <v>6</v>
      </c>
      <c r="I2900" s="13" t="s">
        <v>5</v>
      </c>
      <c r="J2900" s="13" t="s">
        <v>10</v>
      </c>
      <c r="K2900" s="19">
        <v>45371</v>
      </c>
      <c r="L2900" s="19" t="s">
        <v>102</v>
      </c>
      <c r="M2900" s="34" t="s">
        <v>15</v>
      </c>
      <c r="N2900" s="35" t="s">
        <v>1209</v>
      </c>
      <c r="O2900" s="22">
        <v>45414</v>
      </c>
      <c r="P2900" s="21" t="s">
        <v>1125</v>
      </c>
      <c r="Q2900" s="20">
        <v>72.48</v>
      </c>
      <c r="R2900" s="19">
        <v>45446</v>
      </c>
      <c r="S2900" s="13" t="s">
        <v>1125</v>
      </c>
      <c r="T2900" s="34">
        <v>109.86</v>
      </c>
      <c r="U2900" s="17"/>
      <c r="V2900" s="16"/>
      <c r="W2900" s="15"/>
      <c r="X2900" s="14"/>
      <c r="Y2900" s="13"/>
      <c r="Z2900" s="33"/>
      <c r="AA2900" s="11" t="s">
        <v>0</v>
      </c>
      <c r="AB2900" s="9" t="s">
        <v>1123</v>
      </c>
      <c r="AC2900" s="10" t="s">
        <v>1140</v>
      </c>
      <c r="AD2900" s="9" t="s">
        <v>1131</v>
      </c>
      <c r="AE2900" s="8" t="s">
        <v>1123</v>
      </c>
      <c r="AF2900" s="32" t="s">
        <v>1170</v>
      </c>
      <c r="AG2900" s="6">
        <f>IF(P2900="Em Aberto",Q2900,0)+IF(S2900="Em Aberto",T2900,0)+IF(V2900="Em Aberto",W2900,0)+IF(Y2900="Em Aberto",Z2900,0)</f>
        <v>0</v>
      </c>
      <c r="AH2900" s="28"/>
    </row>
    <row r="2901" spans="1:34" customFormat="1" ht="11.25" customHeight="1" x14ac:dyDescent="0.25">
      <c r="A2901" s="30">
        <v>45352</v>
      </c>
      <c r="B2901" s="28"/>
      <c r="C2901" s="27">
        <v>38946357000130</v>
      </c>
      <c r="D2901" s="5" t="s">
        <v>1553</v>
      </c>
      <c r="E2901" s="13" t="s">
        <v>1552</v>
      </c>
      <c r="F2901" s="13">
        <v>26</v>
      </c>
      <c r="G2901" s="36" t="s">
        <v>1551</v>
      </c>
      <c r="H2901" s="34" t="s">
        <v>11</v>
      </c>
      <c r="I2901" s="13" t="s">
        <v>5</v>
      </c>
      <c r="J2901" s="13" t="s">
        <v>10</v>
      </c>
      <c r="K2901" s="19">
        <v>45371</v>
      </c>
      <c r="L2901" s="19" t="s">
        <v>1550</v>
      </c>
      <c r="M2901" s="34" t="s">
        <v>181</v>
      </c>
      <c r="N2901" s="35" t="s">
        <v>1209</v>
      </c>
      <c r="O2901" s="22">
        <v>45411</v>
      </c>
      <c r="P2901" s="21" t="s">
        <v>1125</v>
      </c>
      <c r="Q2901" s="20">
        <v>100.47</v>
      </c>
      <c r="R2901" s="19">
        <v>45443</v>
      </c>
      <c r="S2901" s="13" t="s">
        <v>1125</v>
      </c>
      <c r="T2901" s="34">
        <v>129.77000000000001</v>
      </c>
      <c r="U2901" s="17">
        <v>45471</v>
      </c>
      <c r="V2901" s="16" t="s">
        <v>1196</v>
      </c>
      <c r="W2901" s="15">
        <v>132.44999999999999</v>
      </c>
      <c r="X2901" s="14"/>
      <c r="Y2901" s="13"/>
      <c r="Z2901" s="33"/>
      <c r="AA2901" s="11" t="s">
        <v>1195</v>
      </c>
      <c r="AB2901" s="9" t="s">
        <v>1194</v>
      </c>
      <c r="AC2901" s="10" t="s">
        <v>1201</v>
      </c>
      <c r="AD2901" s="9" t="s">
        <v>1124</v>
      </c>
      <c r="AE2901" s="8" t="s">
        <v>1193</v>
      </c>
      <c r="AF2901" s="32" t="s">
        <v>1549</v>
      </c>
      <c r="AG2901" s="6">
        <f>IF(P2901="Em Aberto",Q2901,0)+IF(S2901="Em Aberto",T2901,0)+IF(V2901="Em Aberto",W2901,0)+IF(Y2901="Em Aberto",Z2901,0)</f>
        <v>132.44999999999999</v>
      </c>
      <c r="AH2901" s="28"/>
    </row>
    <row r="2902" spans="1:34" customFormat="1" ht="11.25" customHeight="1" x14ac:dyDescent="0.25">
      <c r="A2902" s="30">
        <v>45352</v>
      </c>
      <c r="B2902" s="28"/>
      <c r="C2902" s="27">
        <v>84536986000109</v>
      </c>
      <c r="D2902" s="5" t="s">
        <v>1548</v>
      </c>
      <c r="E2902" s="13" t="s">
        <v>1547</v>
      </c>
      <c r="F2902" s="13">
        <v>2</v>
      </c>
      <c r="G2902" s="36" t="s">
        <v>1546</v>
      </c>
      <c r="H2902" s="34" t="s">
        <v>11</v>
      </c>
      <c r="I2902" s="13" t="s">
        <v>5</v>
      </c>
      <c r="J2902" s="13" t="s">
        <v>10</v>
      </c>
      <c r="K2902" s="19">
        <v>45371</v>
      </c>
      <c r="L2902" s="19" t="s">
        <v>1539</v>
      </c>
      <c r="M2902" s="34" t="s">
        <v>37</v>
      </c>
      <c r="N2902" s="35" t="s">
        <v>1209</v>
      </c>
      <c r="O2902" s="22">
        <v>45414</v>
      </c>
      <c r="P2902" s="21" t="s">
        <v>1125</v>
      </c>
      <c r="Q2902" s="20">
        <v>85.06</v>
      </c>
      <c r="R2902" s="19">
        <v>45445</v>
      </c>
      <c r="S2902" s="13" t="s">
        <v>1125</v>
      </c>
      <c r="T2902" s="34">
        <v>109.86</v>
      </c>
      <c r="U2902" s="17"/>
      <c r="V2902" s="16"/>
      <c r="W2902" s="15"/>
      <c r="X2902" s="14"/>
      <c r="Y2902" s="13"/>
      <c r="Z2902" s="33"/>
      <c r="AA2902" s="11" t="s">
        <v>0</v>
      </c>
      <c r="AB2902" s="9" t="s">
        <v>1123</v>
      </c>
      <c r="AC2902" s="10" t="s">
        <v>1140</v>
      </c>
      <c r="AD2902" s="9" t="s">
        <v>1131</v>
      </c>
      <c r="AE2902" s="8" t="s">
        <v>1123</v>
      </c>
      <c r="AF2902" s="32" t="s">
        <v>1170</v>
      </c>
      <c r="AG2902" s="6">
        <f>IF(P2902="Em Aberto",Q2902,0)+IF(S2902="Em Aberto",T2902,0)+IF(V2902="Em Aberto",W2902,0)+IF(Y2902="Em Aberto",Z2902,0)</f>
        <v>0</v>
      </c>
      <c r="AH2902" s="28"/>
    </row>
    <row r="2903" spans="1:34" customFormat="1" ht="11.25" customHeight="1" x14ac:dyDescent="0.25">
      <c r="A2903" s="30">
        <v>45352</v>
      </c>
      <c r="B2903" s="28"/>
      <c r="C2903" s="27">
        <v>26253256000102</v>
      </c>
      <c r="D2903" s="5" t="s">
        <v>1545</v>
      </c>
      <c r="E2903" s="13" t="s">
        <v>1544</v>
      </c>
      <c r="F2903" s="13">
        <v>2</v>
      </c>
      <c r="G2903" s="36" t="s">
        <v>1543</v>
      </c>
      <c r="H2903" s="34" t="s">
        <v>11</v>
      </c>
      <c r="I2903" s="13" t="s">
        <v>5</v>
      </c>
      <c r="J2903" s="13" t="s">
        <v>10</v>
      </c>
      <c r="K2903" s="19">
        <v>45371</v>
      </c>
      <c r="L2903" s="19" t="s">
        <v>68</v>
      </c>
      <c r="M2903" s="34" t="s">
        <v>21</v>
      </c>
      <c r="N2903" s="35" t="s">
        <v>20</v>
      </c>
      <c r="O2903" s="22">
        <v>45414</v>
      </c>
      <c r="P2903" s="21" t="s">
        <v>1125</v>
      </c>
      <c r="Q2903" s="20">
        <v>69.52</v>
      </c>
      <c r="R2903" s="19">
        <v>45445</v>
      </c>
      <c r="S2903" s="13" t="s">
        <v>1125</v>
      </c>
      <c r="T2903" s="34">
        <v>89.8</v>
      </c>
      <c r="U2903" s="17"/>
      <c r="V2903" s="16"/>
      <c r="W2903" s="15"/>
      <c r="X2903" s="14"/>
      <c r="Y2903" s="13"/>
      <c r="Z2903" s="33"/>
      <c r="AA2903" s="11" t="s">
        <v>0</v>
      </c>
      <c r="AB2903" s="9" t="s">
        <v>1123</v>
      </c>
      <c r="AC2903" s="10" t="s">
        <v>1140</v>
      </c>
      <c r="AD2903" s="9" t="s">
        <v>1131</v>
      </c>
      <c r="AE2903" s="8" t="s">
        <v>1123</v>
      </c>
      <c r="AF2903" s="32" t="s">
        <v>1170</v>
      </c>
      <c r="AG2903" s="6">
        <f>IF(P2903="Em Aberto",Q2903,0)+IF(S2903="Em Aberto",T2903,0)+IF(V2903="Em Aberto",W2903,0)+IF(Y2903="Em Aberto",Z2903,0)</f>
        <v>0</v>
      </c>
      <c r="AH2903" s="28"/>
    </row>
    <row r="2904" spans="1:34" customFormat="1" ht="11.25" customHeight="1" x14ac:dyDescent="0.25">
      <c r="A2904" s="30">
        <v>45352</v>
      </c>
      <c r="B2904" s="28"/>
      <c r="C2904" s="27">
        <v>34014517000151</v>
      </c>
      <c r="D2904" s="5" t="s">
        <v>1542</v>
      </c>
      <c r="E2904" s="13" t="s">
        <v>1541</v>
      </c>
      <c r="F2904" s="13">
        <v>2</v>
      </c>
      <c r="G2904" s="36" t="s">
        <v>1540</v>
      </c>
      <c r="H2904" s="34" t="s">
        <v>6</v>
      </c>
      <c r="I2904" s="13" t="s">
        <v>5</v>
      </c>
      <c r="J2904" s="13" t="s">
        <v>10</v>
      </c>
      <c r="K2904" s="19">
        <v>45371</v>
      </c>
      <c r="L2904" s="19" t="s">
        <v>1539</v>
      </c>
      <c r="M2904" s="34" t="s">
        <v>570</v>
      </c>
      <c r="N2904" s="35" t="s">
        <v>20</v>
      </c>
      <c r="O2904" s="22">
        <v>45414</v>
      </c>
      <c r="P2904" s="21" t="s">
        <v>1125</v>
      </c>
      <c r="Q2904" s="20">
        <v>85</v>
      </c>
      <c r="R2904" s="19">
        <v>45446</v>
      </c>
      <c r="S2904" s="13" t="s">
        <v>1125</v>
      </c>
      <c r="T2904" s="34">
        <v>109.8</v>
      </c>
      <c r="U2904" s="17"/>
      <c r="V2904" s="16"/>
      <c r="W2904" s="15"/>
      <c r="X2904" s="14"/>
      <c r="Y2904" s="13"/>
      <c r="Z2904" s="33"/>
      <c r="AA2904" s="11" t="s">
        <v>0</v>
      </c>
      <c r="AB2904" s="9" t="s">
        <v>1123</v>
      </c>
      <c r="AC2904" s="10" t="s">
        <v>6</v>
      </c>
      <c r="AD2904" s="9" t="s">
        <v>1131</v>
      </c>
      <c r="AE2904" s="8" t="s">
        <v>1123</v>
      </c>
      <c r="AF2904" s="32" t="s">
        <v>1538</v>
      </c>
      <c r="AG2904" s="6">
        <f>IF(P2904="Em Aberto",Q2904,0)+IF(S2904="Em Aberto",T2904,0)+IF(V2904="Em Aberto",W2904,0)+IF(Y2904="Em Aberto",Z2904,0)</f>
        <v>0</v>
      </c>
      <c r="AH2904" s="28"/>
    </row>
    <row r="2905" spans="1:34" customFormat="1" ht="11.25" customHeight="1" x14ac:dyDescent="0.25">
      <c r="A2905" s="30">
        <v>45352</v>
      </c>
      <c r="B2905" s="28"/>
      <c r="C2905" s="27">
        <v>28180418000147</v>
      </c>
      <c r="D2905" s="5" t="s">
        <v>1537</v>
      </c>
      <c r="E2905" s="13" t="s">
        <v>1536</v>
      </c>
      <c r="F2905" s="13">
        <v>2</v>
      </c>
      <c r="G2905" s="36" t="s">
        <v>1535</v>
      </c>
      <c r="H2905" s="34" t="s">
        <v>6</v>
      </c>
      <c r="I2905" s="13" t="s">
        <v>5</v>
      </c>
      <c r="J2905" s="13" t="s">
        <v>10</v>
      </c>
      <c r="K2905" s="19">
        <v>45371</v>
      </c>
      <c r="L2905" s="19" t="s">
        <v>85</v>
      </c>
      <c r="M2905" s="34" t="s">
        <v>197</v>
      </c>
      <c r="N2905" s="35" t="s">
        <v>20</v>
      </c>
      <c r="O2905" s="22">
        <v>45414</v>
      </c>
      <c r="P2905" s="21" t="s">
        <v>1196</v>
      </c>
      <c r="Q2905" s="20">
        <v>100.5</v>
      </c>
      <c r="R2905" s="19">
        <v>45446</v>
      </c>
      <c r="S2905" s="13" t="s">
        <v>1196</v>
      </c>
      <c r="T2905" s="34">
        <v>129.81</v>
      </c>
      <c r="U2905" s="17"/>
      <c r="V2905" s="16"/>
      <c r="W2905" s="15"/>
      <c r="X2905" s="14"/>
      <c r="Y2905" s="13"/>
      <c r="Z2905" s="33"/>
      <c r="AA2905" s="11" t="s">
        <v>1195</v>
      </c>
      <c r="AB2905" s="9" t="s">
        <v>1380</v>
      </c>
      <c r="AC2905" s="10" t="s">
        <v>6</v>
      </c>
      <c r="AD2905" s="9" t="s">
        <v>1124</v>
      </c>
      <c r="AE2905" s="8" t="s">
        <v>1193</v>
      </c>
      <c r="AF2905" s="32" t="s">
        <v>1534</v>
      </c>
      <c r="AG2905" s="6">
        <f>IF(P2905="Em Aberto",Q2905,0)+IF(S2905="Em Aberto",T2905,0)+IF(V2905="Em Aberto",W2905,0)+IF(Y2905="Em Aberto",Z2905,0)</f>
        <v>230.31</v>
      </c>
      <c r="AH2905" s="28"/>
    </row>
    <row r="2906" spans="1:34" customFormat="1" ht="11.25" customHeight="1" x14ac:dyDescent="0.25">
      <c r="A2906" s="30">
        <v>45352</v>
      </c>
      <c r="B2906" s="28"/>
      <c r="C2906" s="27">
        <v>29186249000115</v>
      </c>
      <c r="D2906" s="5" t="s">
        <v>1533</v>
      </c>
      <c r="E2906" s="13" t="s">
        <v>1532</v>
      </c>
      <c r="F2906" s="13">
        <v>2</v>
      </c>
      <c r="G2906" s="36" t="s">
        <v>1531</v>
      </c>
      <c r="H2906" s="34" t="s">
        <v>6</v>
      </c>
      <c r="I2906" s="13" t="s">
        <v>5</v>
      </c>
      <c r="J2906" s="13" t="s">
        <v>10</v>
      </c>
      <c r="K2906" s="19">
        <v>45371</v>
      </c>
      <c r="L2906" s="19" t="s">
        <v>1153</v>
      </c>
      <c r="M2906" s="34" t="s">
        <v>72</v>
      </c>
      <c r="N2906" s="35" t="s">
        <v>20</v>
      </c>
      <c r="O2906" s="22">
        <v>45414</v>
      </c>
      <c r="P2906" s="21" t="s">
        <v>1125</v>
      </c>
      <c r="Q2906" s="20">
        <v>100.49</v>
      </c>
      <c r="R2906" s="19">
        <v>45446</v>
      </c>
      <c r="S2906" s="13" t="s">
        <v>1125</v>
      </c>
      <c r="T2906" s="34">
        <v>131.97999999999999</v>
      </c>
      <c r="U2906" s="17"/>
      <c r="V2906" s="16"/>
      <c r="W2906" s="15"/>
      <c r="X2906" s="14"/>
      <c r="Y2906" s="13"/>
      <c r="Z2906" s="33"/>
      <c r="AA2906" s="11" t="s">
        <v>0</v>
      </c>
      <c r="AB2906" s="9" t="s">
        <v>1123</v>
      </c>
      <c r="AC2906" s="10" t="s">
        <v>6</v>
      </c>
      <c r="AD2906" s="9" t="s">
        <v>1131</v>
      </c>
      <c r="AE2906" s="8" t="s">
        <v>1123</v>
      </c>
      <c r="AF2906" s="32" t="s">
        <v>1170</v>
      </c>
      <c r="AG2906" s="6">
        <f>IF(P2906="Em Aberto",Q2906,0)+IF(S2906="Em Aberto",T2906,0)+IF(V2906="Em Aberto",W2906,0)+IF(Y2906="Em Aberto",Z2906,0)</f>
        <v>0</v>
      </c>
      <c r="AH2906" s="28"/>
    </row>
    <row r="2907" spans="1:34" customFormat="1" ht="11.25" customHeight="1" x14ac:dyDescent="0.25">
      <c r="A2907" s="30">
        <v>45352</v>
      </c>
      <c r="B2907" s="28"/>
      <c r="C2907" s="27">
        <v>52114082000107</v>
      </c>
      <c r="D2907" s="5" t="s">
        <v>1530</v>
      </c>
      <c r="E2907" s="13" t="s">
        <v>1529</v>
      </c>
      <c r="F2907" s="13">
        <v>26</v>
      </c>
      <c r="G2907" s="36" t="s">
        <v>1528</v>
      </c>
      <c r="H2907" s="34" t="s">
        <v>6</v>
      </c>
      <c r="I2907" s="13" t="s">
        <v>5</v>
      </c>
      <c r="J2907" s="13" t="s">
        <v>10</v>
      </c>
      <c r="K2907" s="19">
        <v>45371</v>
      </c>
      <c r="L2907" s="19" t="s">
        <v>102</v>
      </c>
      <c r="M2907" s="34" t="s">
        <v>118</v>
      </c>
      <c r="N2907" s="35" t="s">
        <v>1209</v>
      </c>
      <c r="O2907" s="22">
        <v>45411</v>
      </c>
      <c r="P2907" s="21" t="s">
        <v>1125</v>
      </c>
      <c r="Q2907" s="20">
        <v>100.52</v>
      </c>
      <c r="R2907" s="19">
        <v>45443</v>
      </c>
      <c r="S2907" s="13" t="s">
        <v>1125</v>
      </c>
      <c r="T2907" s="34">
        <v>129.84</v>
      </c>
      <c r="U2907" s="17">
        <v>45471</v>
      </c>
      <c r="V2907" s="16" t="s">
        <v>1125</v>
      </c>
      <c r="W2907" s="15">
        <v>132.28</v>
      </c>
      <c r="X2907" s="14"/>
      <c r="Y2907" s="13"/>
      <c r="Z2907" s="33"/>
      <c r="AA2907" s="11" t="s">
        <v>0</v>
      </c>
      <c r="AB2907" s="9" t="s">
        <v>1123</v>
      </c>
      <c r="AC2907" s="10" t="s">
        <v>6</v>
      </c>
      <c r="AD2907" s="9" t="s">
        <v>1131</v>
      </c>
      <c r="AE2907" s="8" t="s">
        <v>1123</v>
      </c>
      <c r="AF2907" s="32" t="s">
        <v>1527</v>
      </c>
      <c r="AG2907" s="6">
        <f>IF(P2907="Em Aberto",Q2907,0)+IF(S2907="Em Aberto",T2907,0)+IF(V2907="Em Aberto",W2907,0)+IF(Y2907="Em Aberto",Z2907,0)</f>
        <v>0</v>
      </c>
      <c r="AH2907" s="28"/>
    </row>
    <row r="2908" spans="1:34" customFormat="1" ht="11.25" customHeight="1" x14ac:dyDescent="0.25">
      <c r="A2908" s="30">
        <v>45352</v>
      </c>
      <c r="B2908" s="28"/>
      <c r="C2908" s="36">
        <v>41896383000105</v>
      </c>
      <c r="D2908" s="5" t="s">
        <v>1526</v>
      </c>
      <c r="E2908" s="13" t="s">
        <v>1525</v>
      </c>
      <c r="F2908" s="13">
        <v>2</v>
      </c>
      <c r="G2908" s="36" t="s">
        <v>1524</v>
      </c>
      <c r="H2908" s="34" t="s">
        <v>6</v>
      </c>
      <c r="I2908" s="13" t="s">
        <v>5</v>
      </c>
      <c r="J2908" s="13" t="s">
        <v>10</v>
      </c>
      <c r="K2908" s="19">
        <v>45371</v>
      </c>
      <c r="L2908" s="19" t="s">
        <v>343</v>
      </c>
      <c r="M2908" s="34" t="s">
        <v>37</v>
      </c>
      <c r="N2908" s="35" t="s">
        <v>1209</v>
      </c>
      <c r="O2908" s="22">
        <v>45414</v>
      </c>
      <c r="P2908" s="21" t="s">
        <v>1125</v>
      </c>
      <c r="Q2908" s="20">
        <v>85</v>
      </c>
      <c r="R2908" s="19">
        <v>45446</v>
      </c>
      <c r="S2908" s="13" t="s">
        <v>1125</v>
      </c>
      <c r="T2908" s="34">
        <v>109.8</v>
      </c>
      <c r="U2908" s="17"/>
      <c r="V2908" s="16"/>
      <c r="W2908" s="15"/>
      <c r="X2908" s="14"/>
      <c r="Y2908" s="13"/>
      <c r="Z2908" s="33"/>
      <c r="AA2908" s="11" t="s">
        <v>0</v>
      </c>
      <c r="AB2908" s="9" t="s">
        <v>1123</v>
      </c>
      <c r="AC2908" s="10" t="s">
        <v>6</v>
      </c>
      <c r="AD2908" s="9" t="s">
        <v>1131</v>
      </c>
      <c r="AE2908" s="8" t="s">
        <v>1123</v>
      </c>
      <c r="AF2908" s="32" t="s">
        <v>1523</v>
      </c>
      <c r="AG2908" s="6">
        <f>IF(P2908="Em Aberto",Q2908,0)+IF(S2908="Em Aberto",T2908,0)+IF(V2908="Em Aberto",W2908,0)+IF(Y2908="Em Aberto",Z2908,0)</f>
        <v>0</v>
      </c>
      <c r="AH2908" s="28"/>
    </row>
    <row r="2909" spans="1:34" customFormat="1" ht="11.25" customHeight="1" x14ac:dyDescent="0.25">
      <c r="A2909" s="30">
        <v>45352</v>
      </c>
      <c r="B2909" s="28"/>
      <c r="C2909" s="27">
        <v>51457450000149</v>
      </c>
      <c r="D2909" s="5" t="s">
        <v>1522</v>
      </c>
      <c r="E2909" s="13" t="s">
        <v>1521</v>
      </c>
      <c r="F2909" s="13">
        <v>2</v>
      </c>
      <c r="G2909" s="36" t="s">
        <v>1520</v>
      </c>
      <c r="H2909" s="34" t="s">
        <v>6</v>
      </c>
      <c r="I2909" s="13" t="s">
        <v>5</v>
      </c>
      <c r="J2909" s="13" t="s">
        <v>10</v>
      </c>
      <c r="K2909" s="19">
        <v>45371</v>
      </c>
      <c r="L2909" s="19" t="s">
        <v>64</v>
      </c>
      <c r="M2909" s="34" t="s">
        <v>1519</v>
      </c>
      <c r="N2909" s="35" t="s">
        <v>1209</v>
      </c>
      <c r="O2909" s="22">
        <v>45414</v>
      </c>
      <c r="P2909" s="21" t="s">
        <v>1125</v>
      </c>
      <c r="Q2909" s="20">
        <v>84.97</v>
      </c>
      <c r="R2909" s="19">
        <v>45446</v>
      </c>
      <c r="S2909" s="13" t="s">
        <v>1125</v>
      </c>
      <c r="T2909" s="34">
        <v>109.75</v>
      </c>
      <c r="U2909" s="17"/>
      <c r="V2909" s="16"/>
      <c r="W2909" s="15"/>
      <c r="X2909" s="14"/>
      <c r="Y2909" s="13"/>
      <c r="Z2909" s="33"/>
      <c r="AA2909" s="11" t="s">
        <v>0</v>
      </c>
      <c r="AB2909" s="9" t="s">
        <v>1123</v>
      </c>
      <c r="AC2909" s="10" t="s">
        <v>6</v>
      </c>
      <c r="AD2909" s="9" t="s">
        <v>1131</v>
      </c>
      <c r="AE2909" s="8" t="s">
        <v>1123</v>
      </c>
      <c r="AF2909" s="32" t="s">
        <v>1518</v>
      </c>
      <c r="AG2909" s="6">
        <f>IF(P2909="Em Aberto",Q2909,0)+IF(S2909="Em Aberto",T2909,0)+IF(V2909="Em Aberto",W2909,0)+IF(Y2909="Em Aberto",Z2909,0)</f>
        <v>0</v>
      </c>
      <c r="AH2909" s="28"/>
    </row>
    <row r="2910" spans="1:34" customFormat="1" ht="11.25" customHeight="1" x14ac:dyDescent="0.25">
      <c r="A2910" s="30">
        <v>45352</v>
      </c>
      <c r="B2910" s="28"/>
      <c r="C2910" s="36">
        <v>11581082000121</v>
      </c>
      <c r="D2910" s="5" t="s">
        <v>1517</v>
      </c>
      <c r="E2910" s="13">
        <v>2175634</v>
      </c>
      <c r="F2910" s="13">
        <v>26</v>
      </c>
      <c r="G2910" s="36" t="s">
        <v>1516</v>
      </c>
      <c r="H2910" s="34" t="s">
        <v>11</v>
      </c>
      <c r="I2910" s="13" t="s">
        <v>5</v>
      </c>
      <c r="J2910" s="13" t="s">
        <v>4</v>
      </c>
      <c r="K2910" s="19">
        <v>45372</v>
      </c>
      <c r="L2910" s="19" t="s">
        <v>1153</v>
      </c>
      <c r="M2910" s="34" t="s">
        <v>21</v>
      </c>
      <c r="N2910" s="35" t="s">
        <v>20</v>
      </c>
      <c r="O2910" s="22">
        <v>45408</v>
      </c>
      <c r="P2910" s="21" t="s">
        <v>1125</v>
      </c>
      <c r="Q2910" s="20">
        <v>90</v>
      </c>
      <c r="R2910" s="19">
        <v>45438</v>
      </c>
      <c r="S2910" s="13" t="s">
        <v>1125</v>
      </c>
      <c r="T2910" s="34">
        <v>90</v>
      </c>
      <c r="U2910" s="17">
        <v>45469</v>
      </c>
      <c r="V2910" s="16" t="s">
        <v>1125</v>
      </c>
      <c r="W2910" s="15">
        <v>89.99</v>
      </c>
      <c r="X2910" s="14"/>
      <c r="Y2910" s="13"/>
      <c r="Z2910" s="33"/>
      <c r="AA2910" s="11" t="s">
        <v>0</v>
      </c>
      <c r="AB2910" s="9" t="s">
        <v>1123</v>
      </c>
      <c r="AC2910" s="10" t="s">
        <v>1243</v>
      </c>
      <c r="AD2910" s="9" t="s">
        <v>1131</v>
      </c>
      <c r="AE2910" s="8" t="s">
        <v>1123</v>
      </c>
      <c r="AF2910" s="32" t="s">
        <v>1515</v>
      </c>
      <c r="AG2910" s="6">
        <f>IF(P2910="Em Aberto",Q2910,0)+IF(S2910="Em Aberto",T2910,0)+IF(V2910="Em Aberto",W2910,0)+IF(Y2910="Em Aberto",Z2910,0)</f>
        <v>0</v>
      </c>
      <c r="AH2910" s="28"/>
    </row>
    <row r="2911" spans="1:34" customFormat="1" ht="11.25" customHeight="1" x14ac:dyDescent="0.25">
      <c r="A2911" s="30">
        <v>45352</v>
      </c>
      <c r="B2911" s="28"/>
      <c r="C2911" s="27">
        <v>53758315000169</v>
      </c>
      <c r="D2911" s="5" t="s">
        <v>1514</v>
      </c>
      <c r="E2911" s="13">
        <v>2175834</v>
      </c>
      <c r="F2911" s="13">
        <v>26</v>
      </c>
      <c r="G2911" s="36" t="s">
        <v>1513</v>
      </c>
      <c r="H2911" s="34" t="s">
        <v>11</v>
      </c>
      <c r="I2911" s="13" t="s">
        <v>5</v>
      </c>
      <c r="J2911" s="13" t="s">
        <v>4</v>
      </c>
      <c r="K2911" s="19">
        <v>45372</v>
      </c>
      <c r="L2911" s="19" t="s">
        <v>46</v>
      </c>
      <c r="M2911" s="34" t="s">
        <v>2</v>
      </c>
      <c r="N2911" s="35" t="s">
        <v>1126</v>
      </c>
      <c r="O2911" s="22">
        <v>45408</v>
      </c>
      <c r="P2911" s="21" t="s">
        <v>1125</v>
      </c>
      <c r="Q2911" s="20">
        <v>89.9</v>
      </c>
      <c r="R2911" s="19">
        <v>45438</v>
      </c>
      <c r="S2911" s="13" t="s">
        <v>1125</v>
      </c>
      <c r="T2911" s="34">
        <v>89.9</v>
      </c>
      <c r="U2911" s="17"/>
      <c r="V2911" s="16"/>
      <c r="W2911" s="15"/>
      <c r="X2911" s="14"/>
      <c r="Y2911" s="13"/>
      <c r="Z2911" s="33"/>
      <c r="AA2911" s="11" t="s">
        <v>0</v>
      </c>
      <c r="AB2911" s="9" t="s">
        <v>1123</v>
      </c>
      <c r="AC2911" s="10" t="s">
        <v>1140</v>
      </c>
      <c r="AD2911" s="9" t="s">
        <v>1131</v>
      </c>
      <c r="AE2911" s="8" t="s">
        <v>1123</v>
      </c>
      <c r="AF2911" s="32" t="s">
        <v>1512</v>
      </c>
      <c r="AG2911" s="6">
        <f>IF(P2911="Em Aberto",Q2911,0)+IF(S2911="Em Aberto",T2911,0)+IF(V2911="Em Aberto",W2911,0)+IF(Y2911="Em Aberto",Z2911,0)</f>
        <v>0</v>
      </c>
      <c r="AH2911" s="28"/>
    </row>
    <row r="2912" spans="1:34" s="37" customFormat="1" ht="11.25" customHeight="1" x14ac:dyDescent="0.25">
      <c r="A2912" s="59">
        <v>45352</v>
      </c>
      <c r="B2912" s="28"/>
      <c r="C2912" s="60">
        <v>52150520000184</v>
      </c>
      <c r="D2912" s="58" t="s">
        <v>1511</v>
      </c>
      <c r="E2912" s="46">
        <v>2176802</v>
      </c>
      <c r="F2912" s="46">
        <v>26</v>
      </c>
      <c r="G2912" s="57" t="s">
        <v>1510</v>
      </c>
      <c r="H2912" s="51" t="s">
        <v>6</v>
      </c>
      <c r="I2912" s="46" t="s">
        <v>5</v>
      </c>
      <c r="J2912" s="46" t="s">
        <v>4</v>
      </c>
      <c r="K2912" s="52">
        <v>45372</v>
      </c>
      <c r="L2912" s="52" t="s">
        <v>90</v>
      </c>
      <c r="M2912" s="51" t="s">
        <v>37</v>
      </c>
      <c r="N2912" s="56" t="s">
        <v>1209</v>
      </c>
      <c r="O2912" s="55">
        <v>45408</v>
      </c>
      <c r="P2912" s="54" t="s">
        <v>1196</v>
      </c>
      <c r="Q2912" s="53">
        <v>130</v>
      </c>
      <c r="R2912" s="52"/>
      <c r="S2912" s="46"/>
      <c r="T2912" s="51"/>
      <c r="U2912" s="50"/>
      <c r="V2912" s="49"/>
      <c r="W2912" s="48"/>
      <c r="X2912" s="47"/>
      <c r="Y2912" s="46"/>
      <c r="Z2912" s="45"/>
      <c r="AA2912" s="44" t="s">
        <v>1253</v>
      </c>
      <c r="AB2912" s="42" t="s">
        <v>1123</v>
      </c>
      <c r="AC2912" s="43" t="s">
        <v>6</v>
      </c>
      <c r="AD2912" s="42" t="s">
        <v>1131</v>
      </c>
      <c r="AE2912" s="41" t="s">
        <v>1193</v>
      </c>
      <c r="AF2912" s="40" t="s">
        <v>1509</v>
      </c>
      <c r="AG2912" s="39">
        <f>IF(P2912="Em Aberto",Q2912,0)+IF(S2912="Em Aberto",T2912,0)+IF(V2912="Em Aberto",W2912,0)+IF(Y2912="Em Aberto",Z2912,0)</f>
        <v>130</v>
      </c>
      <c r="AH2912" s="38"/>
    </row>
    <row r="2913" spans="1:34" customFormat="1" ht="11.25" customHeight="1" x14ac:dyDescent="0.25">
      <c r="A2913" s="30">
        <v>45352</v>
      </c>
      <c r="B2913" s="28"/>
      <c r="C2913" s="27">
        <v>27776182000143</v>
      </c>
      <c r="D2913" s="5" t="s">
        <v>1508</v>
      </c>
      <c r="E2913" s="13" t="s">
        <v>1507</v>
      </c>
      <c r="F2913" s="13">
        <v>7</v>
      </c>
      <c r="G2913" s="36" t="s">
        <v>1506</v>
      </c>
      <c r="H2913" s="34" t="s">
        <v>11</v>
      </c>
      <c r="I2913" s="13" t="s">
        <v>5</v>
      </c>
      <c r="J2913" s="13" t="s">
        <v>10</v>
      </c>
      <c r="K2913" s="19">
        <v>45372</v>
      </c>
      <c r="L2913" s="19" t="s">
        <v>46</v>
      </c>
      <c r="M2913" s="34" t="s">
        <v>2</v>
      </c>
      <c r="N2913" s="35" t="s">
        <v>1126</v>
      </c>
      <c r="O2913" s="22"/>
      <c r="P2913" s="21" t="s">
        <v>1125</v>
      </c>
      <c r="Q2913" s="20">
        <v>0</v>
      </c>
      <c r="R2913" s="19">
        <v>45419</v>
      </c>
      <c r="S2913" s="13" t="s">
        <v>1125</v>
      </c>
      <c r="T2913" s="34">
        <v>117.33</v>
      </c>
      <c r="U2913" s="17">
        <v>45450</v>
      </c>
      <c r="V2913" s="16" t="s">
        <v>1125</v>
      </c>
      <c r="W2913" s="15">
        <v>112.6</v>
      </c>
      <c r="X2913" s="14"/>
      <c r="Y2913" s="13"/>
      <c r="Z2913" s="33"/>
      <c r="AA2913" s="11" t="s">
        <v>0</v>
      </c>
      <c r="AB2913" s="9" t="s">
        <v>1123</v>
      </c>
      <c r="AC2913" s="10" t="s">
        <v>1140</v>
      </c>
      <c r="AD2913" s="9" t="s">
        <v>1124</v>
      </c>
      <c r="AE2913" s="8" t="s">
        <v>1123</v>
      </c>
      <c r="AF2913" s="32" t="s">
        <v>1505</v>
      </c>
      <c r="AG2913" s="6">
        <f>IF(P2913="Em Aberto",Q2913,0)+IF(S2913="Em Aberto",T2913,0)+IF(V2913="Em Aberto",W2913,0)+IF(Y2913="Em Aberto",Z2913,0)</f>
        <v>0</v>
      </c>
      <c r="AH2913" s="28"/>
    </row>
    <row r="2914" spans="1:34" customFormat="1" ht="11.25" customHeight="1" x14ac:dyDescent="0.25">
      <c r="A2914" s="30">
        <v>45352</v>
      </c>
      <c r="B2914" s="28"/>
      <c r="C2914" s="27">
        <v>45881996000120</v>
      </c>
      <c r="D2914" s="5" t="s">
        <v>1504</v>
      </c>
      <c r="E2914" s="13" t="s">
        <v>1503</v>
      </c>
      <c r="F2914" s="13">
        <v>2</v>
      </c>
      <c r="G2914" s="36" t="s">
        <v>1502</v>
      </c>
      <c r="H2914" s="34" t="s">
        <v>11</v>
      </c>
      <c r="I2914" s="13" t="s">
        <v>5</v>
      </c>
      <c r="J2914" s="13" t="s">
        <v>10</v>
      </c>
      <c r="K2914" s="19">
        <v>45372</v>
      </c>
      <c r="L2914" s="19" t="s">
        <v>53</v>
      </c>
      <c r="M2914" s="34" t="s">
        <v>110</v>
      </c>
      <c r="N2914" s="35" t="s">
        <v>20</v>
      </c>
      <c r="O2914" s="22">
        <v>45414</v>
      </c>
      <c r="P2914" s="21" t="s">
        <v>1125</v>
      </c>
      <c r="Q2914" s="20">
        <v>66.61</v>
      </c>
      <c r="R2914" s="19">
        <v>45445</v>
      </c>
      <c r="S2914" s="13" t="s">
        <v>1125</v>
      </c>
      <c r="T2914" s="34">
        <v>89.79</v>
      </c>
      <c r="U2914" s="17"/>
      <c r="V2914" s="16"/>
      <c r="W2914" s="15"/>
      <c r="X2914" s="14"/>
      <c r="Y2914" s="13"/>
      <c r="Z2914" s="33"/>
      <c r="AA2914" s="11" t="s">
        <v>0</v>
      </c>
      <c r="AB2914" s="9" t="s">
        <v>1123</v>
      </c>
      <c r="AC2914" s="10" t="s">
        <v>1140</v>
      </c>
      <c r="AD2914" s="9" t="s">
        <v>1131</v>
      </c>
      <c r="AE2914" s="8" t="s">
        <v>1123</v>
      </c>
      <c r="AF2914" s="32" t="s">
        <v>1170</v>
      </c>
      <c r="AG2914" s="6">
        <f>IF(P2914="Em Aberto",Q2914,0)+IF(S2914="Em Aberto",T2914,0)+IF(V2914="Em Aberto",W2914,0)+IF(Y2914="Em Aberto",Z2914,0)</f>
        <v>0</v>
      </c>
      <c r="AH2914" s="28"/>
    </row>
    <row r="2915" spans="1:34" customFormat="1" ht="11.25" customHeight="1" x14ac:dyDescent="0.25">
      <c r="A2915" s="30">
        <v>45352</v>
      </c>
      <c r="B2915" s="28"/>
      <c r="C2915" s="27">
        <v>45241562000165</v>
      </c>
      <c r="D2915" s="5" t="s">
        <v>1501</v>
      </c>
      <c r="E2915" s="13" t="s">
        <v>1500</v>
      </c>
      <c r="F2915" s="13">
        <v>2</v>
      </c>
      <c r="G2915" s="36" t="s">
        <v>1499</v>
      </c>
      <c r="H2915" s="34" t="s">
        <v>11</v>
      </c>
      <c r="I2915" s="13" t="s">
        <v>5</v>
      </c>
      <c r="J2915" s="13" t="s">
        <v>10</v>
      </c>
      <c r="K2915" s="19">
        <v>45372</v>
      </c>
      <c r="L2915" s="19" t="s">
        <v>1158</v>
      </c>
      <c r="M2915" s="34" t="s">
        <v>2</v>
      </c>
      <c r="N2915" s="35" t="s">
        <v>1126</v>
      </c>
      <c r="O2915" s="22">
        <v>45414</v>
      </c>
      <c r="P2915" s="21" t="s">
        <v>1125</v>
      </c>
      <c r="Q2915" s="20">
        <v>81.42</v>
      </c>
      <c r="R2915" s="19">
        <v>45445</v>
      </c>
      <c r="S2915" s="13" t="s">
        <v>1125</v>
      </c>
      <c r="T2915" s="34">
        <v>109.78</v>
      </c>
      <c r="U2915" s="17"/>
      <c r="V2915" s="16"/>
      <c r="W2915" s="15"/>
      <c r="X2915" s="14"/>
      <c r="Y2915" s="13"/>
      <c r="Z2915" s="33"/>
      <c r="AA2915" s="11" t="s">
        <v>0</v>
      </c>
      <c r="AB2915" s="9" t="s">
        <v>1123</v>
      </c>
      <c r="AC2915" s="10" t="s">
        <v>1140</v>
      </c>
      <c r="AD2915" s="9" t="s">
        <v>1131</v>
      </c>
      <c r="AE2915" s="8" t="s">
        <v>1123</v>
      </c>
      <c r="AF2915" s="32" t="s">
        <v>1170</v>
      </c>
      <c r="AG2915" s="6">
        <f>IF(P2915="Em Aberto",Q2915,0)+IF(S2915="Em Aberto",T2915,0)+IF(V2915="Em Aberto",W2915,0)+IF(Y2915="Em Aberto",Z2915,0)</f>
        <v>0</v>
      </c>
      <c r="AH2915" s="28"/>
    </row>
    <row r="2916" spans="1:34" customFormat="1" ht="11.25" customHeight="1" x14ac:dyDescent="0.25">
      <c r="A2916" s="30">
        <v>45352</v>
      </c>
      <c r="B2916" s="28"/>
      <c r="C2916" s="27">
        <v>31860065000130</v>
      </c>
      <c r="D2916" s="5" t="s">
        <v>1498</v>
      </c>
      <c r="E2916" s="13" t="s">
        <v>1497</v>
      </c>
      <c r="F2916" s="13">
        <v>2</v>
      </c>
      <c r="G2916" s="36" t="s">
        <v>1496</v>
      </c>
      <c r="H2916" s="34" t="s">
        <v>11</v>
      </c>
      <c r="I2916" s="13" t="s">
        <v>5</v>
      </c>
      <c r="J2916" s="13" t="s">
        <v>10</v>
      </c>
      <c r="K2916" s="19">
        <v>45372</v>
      </c>
      <c r="L2916" s="19" t="s">
        <v>53</v>
      </c>
      <c r="M2916" s="34" t="s">
        <v>570</v>
      </c>
      <c r="N2916" s="35" t="s">
        <v>20</v>
      </c>
      <c r="O2916" s="22">
        <v>45414</v>
      </c>
      <c r="P2916" s="21" t="s">
        <v>1125</v>
      </c>
      <c r="Q2916" s="20">
        <v>81.489999999999995</v>
      </c>
      <c r="R2916" s="19">
        <v>45445</v>
      </c>
      <c r="S2916" s="13" t="s">
        <v>1125</v>
      </c>
      <c r="T2916" s="34">
        <v>109.86</v>
      </c>
      <c r="U2916" s="17"/>
      <c r="V2916" s="16"/>
      <c r="W2916" s="15"/>
      <c r="X2916" s="14"/>
      <c r="Y2916" s="13"/>
      <c r="Z2916" s="33"/>
      <c r="AA2916" s="11" t="s">
        <v>0</v>
      </c>
      <c r="AB2916" s="9" t="s">
        <v>1123</v>
      </c>
      <c r="AC2916" s="10" t="s">
        <v>1140</v>
      </c>
      <c r="AD2916" s="9" t="s">
        <v>1131</v>
      </c>
      <c r="AE2916" s="8" t="s">
        <v>1123</v>
      </c>
      <c r="AF2916" s="32" t="s">
        <v>1170</v>
      </c>
      <c r="AG2916" s="6">
        <f>IF(P2916="Em Aberto",Q2916,0)+IF(S2916="Em Aberto",T2916,0)+IF(V2916="Em Aberto",W2916,0)+IF(Y2916="Em Aberto",Z2916,0)</f>
        <v>0</v>
      </c>
      <c r="AH2916" s="28"/>
    </row>
    <row r="2917" spans="1:34" customFormat="1" ht="11.25" customHeight="1" x14ac:dyDescent="0.25">
      <c r="A2917" s="30">
        <v>45352</v>
      </c>
      <c r="B2917" s="28"/>
      <c r="C2917" s="27">
        <v>10172211000165</v>
      </c>
      <c r="D2917" s="5" t="s">
        <v>1495</v>
      </c>
      <c r="E2917" s="13" t="s">
        <v>1494</v>
      </c>
      <c r="F2917" s="13">
        <v>2</v>
      </c>
      <c r="G2917" s="36" t="s">
        <v>1493</v>
      </c>
      <c r="H2917" s="34" t="s">
        <v>6</v>
      </c>
      <c r="I2917" s="13" t="s">
        <v>5</v>
      </c>
      <c r="J2917" s="13" t="s">
        <v>10</v>
      </c>
      <c r="K2917" s="19">
        <v>45372</v>
      </c>
      <c r="L2917" s="19" t="s">
        <v>114</v>
      </c>
      <c r="M2917" s="34" t="s">
        <v>479</v>
      </c>
      <c r="N2917" s="35" t="s">
        <v>20</v>
      </c>
      <c r="O2917" s="22">
        <v>45414</v>
      </c>
      <c r="P2917" s="21" t="s">
        <v>1196</v>
      </c>
      <c r="Q2917" s="20">
        <v>96.34</v>
      </c>
      <c r="R2917" s="19">
        <v>45446</v>
      </c>
      <c r="S2917" s="13" t="s">
        <v>1196</v>
      </c>
      <c r="T2917" s="34">
        <v>129.87</v>
      </c>
      <c r="U2917" s="17"/>
      <c r="V2917" s="16"/>
      <c r="W2917" s="15"/>
      <c r="X2917" s="14"/>
      <c r="Y2917" s="13"/>
      <c r="Z2917" s="33"/>
      <c r="AA2917" s="11" t="s">
        <v>1195</v>
      </c>
      <c r="AB2917" s="9" t="s">
        <v>1380</v>
      </c>
      <c r="AC2917" s="10" t="s">
        <v>6</v>
      </c>
      <c r="AD2917" s="9" t="s">
        <v>1124</v>
      </c>
      <c r="AE2917" s="8" t="s">
        <v>1193</v>
      </c>
      <c r="AF2917" s="32" t="s">
        <v>1492</v>
      </c>
      <c r="AG2917" s="6">
        <f>IF(P2917="Em Aberto",Q2917,0)+IF(S2917="Em Aberto",T2917,0)+IF(V2917="Em Aberto",W2917,0)+IF(Y2917="Em Aberto",Z2917,0)</f>
        <v>226.21</v>
      </c>
      <c r="AH2917" s="28"/>
    </row>
    <row r="2918" spans="1:34" customFormat="1" ht="11.25" customHeight="1" x14ac:dyDescent="0.25">
      <c r="A2918" s="30">
        <v>45352</v>
      </c>
      <c r="B2918" s="28"/>
      <c r="C2918" s="27">
        <v>20809630000119</v>
      </c>
      <c r="D2918" s="5" t="s">
        <v>1491</v>
      </c>
      <c r="E2918" s="13" t="s">
        <v>1490</v>
      </c>
      <c r="F2918" s="13">
        <v>2</v>
      </c>
      <c r="G2918" s="36" t="s">
        <v>1489</v>
      </c>
      <c r="H2918" s="34" t="s">
        <v>6</v>
      </c>
      <c r="I2918" s="13" t="s">
        <v>5</v>
      </c>
      <c r="J2918" s="13" t="s">
        <v>10</v>
      </c>
      <c r="K2918" s="19">
        <v>45372</v>
      </c>
      <c r="L2918" s="19" t="s">
        <v>1290</v>
      </c>
      <c r="M2918" s="34" t="s">
        <v>2</v>
      </c>
      <c r="N2918" s="35" t="s">
        <v>1126</v>
      </c>
      <c r="O2918" s="22">
        <v>45423</v>
      </c>
      <c r="P2918" s="21" t="s">
        <v>1125</v>
      </c>
      <c r="Q2918" s="20">
        <v>16.739999999999998</v>
      </c>
      <c r="R2918" s="19">
        <v>45454</v>
      </c>
      <c r="S2918" s="13" t="s">
        <v>1125</v>
      </c>
      <c r="T2918" s="34">
        <v>129.77000000000001</v>
      </c>
      <c r="U2918" s="17"/>
      <c r="V2918" s="16"/>
      <c r="W2918" s="15"/>
      <c r="X2918" s="14"/>
      <c r="Y2918" s="13"/>
      <c r="Z2918" s="33"/>
      <c r="AA2918" s="11" t="s">
        <v>0</v>
      </c>
      <c r="AB2918" s="9" t="s">
        <v>1123</v>
      </c>
      <c r="AC2918" s="10" t="s">
        <v>1140</v>
      </c>
      <c r="AD2918" s="9" t="s">
        <v>1131</v>
      </c>
      <c r="AE2918" s="8" t="s">
        <v>1123</v>
      </c>
      <c r="AF2918" s="32" t="s">
        <v>1488</v>
      </c>
      <c r="AG2918" s="6">
        <f>IF(P2918="Em Aberto",Q2918,0)+IF(S2918="Em Aberto",T2918,0)+IF(V2918="Em Aberto",W2918,0)+IF(Y2918="Em Aberto",Z2918,0)</f>
        <v>0</v>
      </c>
      <c r="AH2918" s="28"/>
    </row>
    <row r="2919" spans="1:34" customFormat="1" ht="11.25" customHeight="1" x14ac:dyDescent="0.25">
      <c r="A2919" s="30">
        <v>45352</v>
      </c>
      <c r="B2919" s="28"/>
      <c r="C2919" s="27">
        <v>40202230000158</v>
      </c>
      <c r="D2919" s="5" t="s">
        <v>1487</v>
      </c>
      <c r="E2919" s="13" t="s">
        <v>1486</v>
      </c>
      <c r="F2919" s="13">
        <v>2</v>
      </c>
      <c r="G2919" s="36" t="s">
        <v>1485</v>
      </c>
      <c r="H2919" s="34" t="s">
        <v>6</v>
      </c>
      <c r="I2919" s="13" t="s">
        <v>5</v>
      </c>
      <c r="J2919" s="13" t="s">
        <v>10</v>
      </c>
      <c r="K2919" s="19">
        <v>45372</v>
      </c>
      <c r="L2919" s="19" t="s">
        <v>46</v>
      </c>
      <c r="M2919" s="34" t="s">
        <v>29</v>
      </c>
      <c r="N2919" s="35" t="s">
        <v>1126</v>
      </c>
      <c r="O2919" s="22">
        <v>45414</v>
      </c>
      <c r="P2919" s="21" t="s">
        <v>1125</v>
      </c>
      <c r="Q2919" s="20">
        <v>81.45</v>
      </c>
      <c r="R2919" s="19">
        <v>45446</v>
      </c>
      <c r="S2919" s="13" t="s">
        <v>1125</v>
      </c>
      <c r="T2919" s="34">
        <v>109.81</v>
      </c>
      <c r="U2919" s="17"/>
      <c r="V2919" s="16"/>
      <c r="W2919" s="15"/>
      <c r="X2919" s="14"/>
      <c r="Y2919" s="13"/>
      <c r="Z2919" s="33"/>
      <c r="AA2919" s="11" t="s">
        <v>0</v>
      </c>
      <c r="AB2919" s="9" t="s">
        <v>1123</v>
      </c>
      <c r="AC2919" s="10" t="s">
        <v>1201</v>
      </c>
      <c r="AD2919" s="9" t="s">
        <v>1131</v>
      </c>
      <c r="AE2919" s="8" t="s">
        <v>1123</v>
      </c>
      <c r="AF2919" s="32" t="s">
        <v>1484</v>
      </c>
      <c r="AG2919" s="6">
        <f>IF(P2919="Em Aberto",Q2919,0)+IF(S2919="Em Aberto",T2919,0)+IF(V2919="Em Aberto",W2919,0)+IF(Y2919="Em Aberto",Z2919,0)</f>
        <v>0</v>
      </c>
      <c r="AH2919" s="28"/>
    </row>
    <row r="2920" spans="1:34" customFormat="1" ht="11.25" customHeight="1" x14ac:dyDescent="0.25">
      <c r="A2920" s="30">
        <v>45352</v>
      </c>
      <c r="B2920" s="28"/>
      <c r="C2920" s="27">
        <v>14521921000104</v>
      </c>
      <c r="D2920" s="5" t="s">
        <v>1483</v>
      </c>
      <c r="E2920" s="13" t="s">
        <v>1482</v>
      </c>
      <c r="F2920" s="13">
        <v>2</v>
      </c>
      <c r="G2920" s="36" t="s">
        <v>1481</v>
      </c>
      <c r="H2920" s="34" t="s">
        <v>6</v>
      </c>
      <c r="I2920" s="13" t="s">
        <v>5</v>
      </c>
      <c r="J2920" s="13" t="s">
        <v>10</v>
      </c>
      <c r="K2920" s="19">
        <v>45372</v>
      </c>
      <c r="L2920" s="19" t="s">
        <v>343</v>
      </c>
      <c r="M2920" s="34" t="s">
        <v>181</v>
      </c>
      <c r="N2920" s="35" t="s">
        <v>1209</v>
      </c>
      <c r="O2920" s="22">
        <v>45414</v>
      </c>
      <c r="P2920" s="21" t="s">
        <v>1125</v>
      </c>
      <c r="Q2920" s="20">
        <v>96.27</v>
      </c>
      <c r="R2920" s="19">
        <v>45446</v>
      </c>
      <c r="S2920" s="13" t="s">
        <v>1125</v>
      </c>
      <c r="T2920" s="34">
        <v>129.77000000000001</v>
      </c>
      <c r="U2920" s="17"/>
      <c r="V2920" s="16"/>
      <c r="W2920" s="15"/>
      <c r="X2920" s="14"/>
      <c r="Y2920" s="13"/>
      <c r="Z2920" s="33"/>
      <c r="AA2920" s="11" t="s">
        <v>0</v>
      </c>
      <c r="AB2920" s="9" t="s">
        <v>1123</v>
      </c>
      <c r="AC2920" s="10" t="s">
        <v>6</v>
      </c>
      <c r="AD2920" s="9" t="s">
        <v>1131</v>
      </c>
      <c r="AE2920" s="8" t="s">
        <v>1123</v>
      </c>
      <c r="AF2920" s="32" t="s">
        <v>1480</v>
      </c>
      <c r="AG2920" s="6">
        <f>IF(P2920="Em Aberto",Q2920,0)+IF(S2920="Em Aberto",T2920,0)+IF(V2920="Em Aberto",W2920,0)+IF(Y2920="Em Aberto",Z2920,0)</f>
        <v>0</v>
      </c>
      <c r="AH2920" s="28"/>
    </row>
    <row r="2921" spans="1:34" customFormat="1" ht="11.25" customHeight="1" x14ac:dyDescent="0.25">
      <c r="A2921" s="30">
        <v>45352</v>
      </c>
      <c r="B2921" s="28"/>
      <c r="C2921" s="27">
        <v>30431946000173</v>
      </c>
      <c r="D2921" s="5" t="s">
        <v>1479</v>
      </c>
      <c r="E2921" s="13" t="s">
        <v>1478</v>
      </c>
      <c r="F2921" s="13">
        <v>2</v>
      </c>
      <c r="G2921" s="36" t="s">
        <v>1477</v>
      </c>
      <c r="H2921" s="34" t="s">
        <v>6</v>
      </c>
      <c r="I2921" s="13" t="s">
        <v>5</v>
      </c>
      <c r="J2921" s="13" t="s">
        <v>10</v>
      </c>
      <c r="K2921" s="19">
        <v>45372</v>
      </c>
      <c r="L2921" s="19" t="s">
        <v>9</v>
      </c>
      <c r="M2921" s="34" t="s">
        <v>15</v>
      </c>
      <c r="N2921" s="35" t="s">
        <v>1209</v>
      </c>
      <c r="O2921" s="22">
        <v>45414</v>
      </c>
      <c r="P2921" s="21" t="s">
        <v>1196</v>
      </c>
      <c r="Q2921" s="20">
        <v>81.5</v>
      </c>
      <c r="R2921" s="19">
        <v>45446</v>
      </c>
      <c r="S2921" s="13" t="s">
        <v>1196</v>
      </c>
      <c r="T2921" s="34">
        <v>109.86</v>
      </c>
      <c r="U2921" s="17"/>
      <c r="V2921" s="16"/>
      <c r="W2921" s="15"/>
      <c r="X2921" s="14"/>
      <c r="Y2921" s="13"/>
      <c r="Z2921" s="33"/>
      <c r="AA2921" s="11" t="s">
        <v>1195</v>
      </c>
      <c r="AB2921" s="9" t="s">
        <v>1380</v>
      </c>
      <c r="AC2921" s="10" t="s">
        <v>6</v>
      </c>
      <c r="AD2921" s="9" t="s">
        <v>1131</v>
      </c>
      <c r="AE2921" s="8" t="s">
        <v>1193</v>
      </c>
      <c r="AF2921" s="32" t="s">
        <v>1476</v>
      </c>
      <c r="AG2921" s="6">
        <f>IF(P2921="Em Aberto",Q2921,0)+IF(S2921="Em Aberto",T2921,0)+IF(V2921="Em Aberto",W2921,0)+IF(Y2921="Em Aberto",Z2921,0)</f>
        <v>191.36</v>
      </c>
      <c r="AH2921" s="28"/>
    </row>
    <row r="2922" spans="1:34" customFormat="1" ht="11.25" customHeight="1" x14ac:dyDescent="0.25">
      <c r="A2922" s="30">
        <v>45352</v>
      </c>
      <c r="B2922" s="28"/>
      <c r="C2922" s="27">
        <v>5521243000199</v>
      </c>
      <c r="D2922" s="5" t="s">
        <v>1475</v>
      </c>
      <c r="E2922" s="13" t="s">
        <v>1474</v>
      </c>
      <c r="F2922" s="13">
        <v>2</v>
      </c>
      <c r="G2922" s="36" t="s">
        <v>1473</v>
      </c>
      <c r="H2922" s="34" t="s">
        <v>6</v>
      </c>
      <c r="I2922" s="13" t="s">
        <v>5</v>
      </c>
      <c r="J2922" s="13" t="s">
        <v>10</v>
      </c>
      <c r="K2922" s="19">
        <v>45372</v>
      </c>
      <c r="L2922" s="19" t="s">
        <v>16</v>
      </c>
      <c r="M2922" s="34" t="s">
        <v>15</v>
      </c>
      <c r="N2922" s="35" t="s">
        <v>1209</v>
      </c>
      <c r="O2922" s="22">
        <v>45414</v>
      </c>
      <c r="P2922" s="21" t="s">
        <v>1125</v>
      </c>
      <c r="Q2922" s="20">
        <v>81.5</v>
      </c>
      <c r="R2922" s="19">
        <v>45446</v>
      </c>
      <c r="S2922" s="13" t="s">
        <v>1125</v>
      </c>
      <c r="T2922" s="34">
        <v>109.86</v>
      </c>
      <c r="U2922" s="17"/>
      <c r="V2922" s="16"/>
      <c r="W2922" s="15"/>
      <c r="X2922" s="14"/>
      <c r="Y2922" s="13"/>
      <c r="Z2922" s="33"/>
      <c r="AA2922" s="11" t="s">
        <v>0</v>
      </c>
      <c r="AB2922" s="9" t="s">
        <v>1123</v>
      </c>
      <c r="AC2922" s="10" t="s">
        <v>6</v>
      </c>
      <c r="AD2922" s="9" t="s">
        <v>1131</v>
      </c>
      <c r="AE2922" s="8" t="s">
        <v>1123</v>
      </c>
      <c r="AF2922" s="32" t="s">
        <v>1152</v>
      </c>
      <c r="AG2922" s="6">
        <f>IF(P2922="Em Aberto",Q2922,0)+IF(S2922="Em Aberto",T2922,0)+IF(V2922="Em Aberto",W2922,0)+IF(Y2922="Em Aberto",Z2922,0)</f>
        <v>0</v>
      </c>
      <c r="AH2922" s="28"/>
    </row>
    <row r="2923" spans="1:34" customFormat="1" ht="11.25" customHeight="1" x14ac:dyDescent="0.25">
      <c r="A2923" s="30">
        <v>45352</v>
      </c>
      <c r="B2923" s="28"/>
      <c r="C2923" s="27">
        <v>20459584000175</v>
      </c>
      <c r="D2923" s="5" t="s">
        <v>1472</v>
      </c>
      <c r="E2923" s="13" t="s">
        <v>1471</v>
      </c>
      <c r="F2923" s="13">
        <v>2</v>
      </c>
      <c r="G2923" s="36" t="s">
        <v>1470</v>
      </c>
      <c r="H2923" s="34" t="s">
        <v>6</v>
      </c>
      <c r="I2923" s="13" t="s">
        <v>5</v>
      </c>
      <c r="J2923" s="13" t="s">
        <v>10</v>
      </c>
      <c r="K2923" s="19">
        <v>45372</v>
      </c>
      <c r="L2923" s="19" t="s">
        <v>1269</v>
      </c>
      <c r="M2923" s="34" t="s">
        <v>29</v>
      </c>
      <c r="N2923" s="35" t="s">
        <v>1126</v>
      </c>
      <c r="O2923" s="22">
        <v>45414</v>
      </c>
      <c r="P2923" s="21" t="s">
        <v>1196</v>
      </c>
      <c r="Q2923" s="20">
        <v>81.45</v>
      </c>
      <c r="R2923" s="19">
        <v>45446</v>
      </c>
      <c r="S2923" s="13" t="s">
        <v>1196</v>
      </c>
      <c r="T2923" s="34">
        <v>109.81</v>
      </c>
      <c r="U2923" s="17"/>
      <c r="V2923" s="16"/>
      <c r="W2923" s="15"/>
      <c r="X2923" s="14"/>
      <c r="Y2923" s="13"/>
      <c r="Z2923" s="33"/>
      <c r="AA2923" s="11" t="s">
        <v>1195</v>
      </c>
      <c r="AB2923" s="9" t="s">
        <v>1380</v>
      </c>
      <c r="AC2923" s="10" t="s">
        <v>6</v>
      </c>
      <c r="AD2923" s="9" t="s">
        <v>1131</v>
      </c>
      <c r="AE2923" s="8" t="s">
        <v>1193</v>
      </c>
      <c r="AF2923" s="32" t="s">
        <v>1469</v>
      </c>
      <c r="AG2923" s="6">
        <f>IF(P2923="Em Aberto",Q2923,0)+IF(S2923="Em Aberto",T2923,0)+IF(V2923="Em Aberto",W2923,0)+IF(Y2923="Em Aberto",Z2923,0)</f>
        <v>191.26</v>
      </c>
      <c r="AH2923" s="28"/>
    </row>
    <row r="2924" spans="1:34" customFormat="1" ht="11.25" customHeight="1" x14ac:dyDescent="0.25">
      <c r="A2924" s="30">
        <v>45352</v>
      </c>
      <c r="B2924" s="28"/>
      <c r="C2924" s="27">
        <v>31364596000132</v>
      </c>
      <c r="D2924" s="5" t="s">
        <v>1468</v>
      </c>
      <c r="E2924" s="13" t="s">
        <v>1467</v>
      </c>
      <c r="F2924" s="13">
        <v>2</v>
      </c>
      <c r="G2924" s="36" t="s">
        <v>1466</v>
      </c>
      <c r="H2924" s="34" t="s">
        <v>6</v>
      </c>
      <c r="I2924" s="13" t="s">
        <v>5</v>
      </c>
      <c r="J2924" s="13" t="s">
        <v>10</v>
      </c>
      <c r="K2924" s="19">
        <v>45372</v>
      </c>
      <c r="L2924" s="19" t="s">
        <v>1269</v>
      </c>
      <c r="M2924" s="34" t="s">
        <v>2</v>
      </c>
      <c r="N2924" s="35" t="s">
        <v>1126</v>
      </c>
      <c r="O2924" s="22">
        <v>45414</v>
      </c>
      <c r="P2924" s="21" t="s">
        <v>1125</v>
      </c>
      <c r="Q2924" s="20">
        <v>96.26</v>
      </c>
      <c r="R2924" s="19">
        <v>45446</v>
      </c>
      <c r="S2924" s="13" t="s">
        <v>1125</v>
      </c>
      <c r="T2924" s="34">
        <v>129.77000000000001</v>
      </c>
      <c r="U2924" s="17"/>
      <c r="V2924" s="16"/>
      <c r="W2924" s="15"/>
      <c r="X2924" s="14"/>
      <c r="Y2924" s="13"/>
      <c r="Z2924" s="33"/>
      <c r="AA2924" s="11" t="s">
        <v>0</v>
      </c>
      <c r="AB2924" s="9" t="s">
        <v>1123</v>
      </c>
      <c r="AC2924" s="10" t="s">
        <v>6</v>
      </c>
      <c r="AD2924" s="9" t="s">
        <v>1131</v>
      </c>
      <c r="AE2924" s="8" t="s">
        <v>1123</v>
      </c>
      <c r="AF2924" s="32" t="s">
        <v>1170</v>
      </c>
      <c r="AG2924" s="6">
        <f>IF(P2924="Em Aberto",Q2924,0)+IF(S2924="Em Aberto",T2924,0)+IF(V2924="Em Aberto",W2924,0)+IF(Y2924="Em Aberto",Z2924,0)</f>
        <v>0</v>
      </c>
      <c r="AH2924" s="28"/>
    </row>
    <row r="2925" spans="1:34" customFormat="1" ht="11.25" customHeight="1" x14ac:dyDescent="0.25">
      <c r="A2925" s="30">
        <v>45352</v>
      </c>
      <c r="B2925" s="28"/>
      <c r="C2925" s="27">
        <v>53268608000168</v>
      </c>
      <c r="D2925" s="5" t="s">
        <v>1465</v>
      </c>
      <c r="E2925" s="13" t="s">
        <v>1464</v>
      </c>
      <c r="F2925" s="13">
        <v>16</v>
      </c>
      <c r="G2925" s="36" t="s">
        <v>1463</v>
      </c>
      <c r="H2925" s="34" t="s">
        <v>6</v>
      </c>
      <c r="I2925" s="13" t="s">
        <v>5</v>
      </c>
      <c r="J2925" s="13" t="s">
        <v>10</v>
      </c>
      <c r="K2925" s="19">
        <v>45372</v>
      </c>
      <c r="L2925" s="19" t="s">
        <v>53</v>
      </c>
      <c r="M2925" s="34" t="s">
        <v>2</v>
      </c>
      <c r="N2925" s="35" t="s">
        <v>1126</v>
      </c>
      <c r="O2925" s="22">
        <v>45413</v>
      </c>
      <c r="P2925" s="21" t="s">
        <v>1125</v>
      </c>
      <c r="Q2925" s="20">
        <v>54.41</v>
      </c>
      <c r="R2925" s="19">
        <v>45444</v>
      </c>
      <c r="S2925" s="13" t="s">
        <v>1125</v>
      </c>
      <c r="T2925" s="34">
        <v>129.77000000000001</v>
      </c>
      <c r="U2925" s="17"/>
      <c r="V2925" s="16"/>
      <c r="W2925" s="15"/>
      <c r="X2925" s="14"/>
      <c r="Y2925" s="13"/>
      <c r="Z2925" s="33"/>
      <c r="AA2925" s="11" t="s">
        <v>0</v>
      </c>
      <c r="AB2925" s="9" t="s">
        <v>1123</v>
      </c>
      <c r="AC2925" s="10" t="s">
        <v>6</v>
      </c>
      <c r="AD2925" s="9" t="s">
        <v>1131</v>
      </c>
      <c r="AE2925" s="8" t="s">
        <v>1123</v>
      </c>
      <c r="AF2925" s="32" t="s">
        <v>1462</v>
      </c>
      <c r="AG2925" s="6">
        <f>IF(P2925="Em Aberto",Q2925,0)+IF(S2925="Em Aberto",T2925,0)+IF(V2925="Em Aberto",W2925,0)+IF(Y2925="Em Aberto",Z2925,0)</f>
        <v>0</v>
      </c>
      <c r="AH2925" s="28"/>
    </row>
    <row r="2926" spans="1:34" customFormat="1" ht="11.25" customHeight="1" x14ac:dyDescent="0.25">
      <c r="A2926" s="30">
        <v>45352</v>
      </c>
      <c r="B2926" s="28"/>
      <c r="C2926" s="27">
        <v>24430881000149</v>
      </c>
      <c r="D2926" s="5" t="s">
        <v>1461</v>
      </c>
      <c r="E2926" s="13" t="s">
        <v>1460</v>
      </c>
      <c r="F2926" s="13">
        <v>26</v>
      </c>
      <c r="G2926" s="36" t="s">
        <v>1459</v>
      </c>
      <c r="H2926" s="34" t="s">
        <v>6</v>
      </c>
      <c r="I2926" s="13" t="s">
        <v>5</v>
      </c>
      <c r="J2926" s="13" t="s">
        <v>10</v>
      </c>
      <c r="K2926" s="19">
        <v>45372</v>
      </c>
      <c r="L2926" s="19" t="s">
        <v>30</v>
      </c>
      <c r="M2926" s="34" t="s">
        <v>2</v>
      </c>
      <c r="N2926" s="35" t="s">
        <v>1126</v>
      </c>
      <c r="O2926" s="22">
        <v>45411</v>
      </c>
      <c r="P2926" s="21" t="s">
        <v>1125</v>
      </c>
      <c r="Q2926" s="20">
        <v>96.26</v>
      </c>
      <c r="R2926" s="19">
        <v>45443</v>
      </c>
      <c r="S2926" s="13" t="s">
        <v>1125</v>
      </c>
      <c r="T2926" s="34">
        <v>131.91999999999999</v>
      </c>
      <c r="U2926" s="17">
        <v>45471</v>
      </c>
      <c r="V2926" s="16" t="s">
        <v>1125</v>
      </c>
      <c r="W2926" s="15">
        <v>128.94999999999999</v>
      </c>
      <c r="X2926" s="14"/>
      <c r="Y2926" s="13"/>
      <c r="Z2926" s="33"/>
      <c r="AA2926" s="11" t="s">
        <v>0</v>
      </c>
      <c r="AB2926" s="9" t="s">
        <v>1123</v>
      </c>
      <c r="AC2926" s="10" t="s">
        <v>6</v>
      </c>
      <c r="AD2926" s="9" t="s">
        <v>1124</v>
      </c>
      <c r="AE2926" s="8" t="s">
        <v>1123</v>
      </c>
      <c r="AF2926" s="32" t="s">
        <v>1458</v>
      </c>
      <c r="AG2926" s="6">
        <f>IF(P2926="Em Aberto",Q2926,0)+IF(S2926="Em Aberto",T2926,0)+IF(V2926="Em Aberto",W2926,0)+IF(Y2926="Em Aberto",Z2926,0)</f>
        <v>0</v>
      </c>
      <c r="AH2926" s="28"/>
    </row>
    <row r="2927" spans="1:34" customFormat="1" ht="11.25" customHeight="1" x14ac:dyDescent="0.25">
      <c r="A2927" s="30">
        <v>45352</v>
      </c>
      <c r="B2927" s="28"/>
      <c r="C2927" s="27">
        <v>50443470000106</v>
      </c>
      <c r="D2927" s="5" t="s">
        <v>1457</v>
      </c>
      <c r="E2927" s="13" t="s">
        <v>1456</v>
      </c>
      <c r="F2927" s="13">
        <v>2</v>
      </c>
      <c r="G2927" s="36" t="s">
        <v>1455</v>
      </c>
      <c r="H2927" s="34" t="s">
        <v>11</v>
      </c>
      <c r="I2927" s="13" t="s">
        <v>5</v>
      </c>
      <c r="J2927" s="13" t="s">
        <v>10</v>
      </c>
      <c r="K2927" s="19">
        <v>45372</v>
      </c>
      <c r="L2927" s="19" t="s">
        <v>102</v>
      </c>
      <c r="M2927" s="34" t="s">
        <v>15</v>
      </c>
      <c r="N2927" s="35" t="s">
        <v>1209</v>
      </c>
      <c r="O2927" s="22">
        <v>45414</v>
      </c>
      <c r="P2927" s="21" t="s">
        <v>1125</v>
      </c>
      <c r="Q2927" s="20">
        <v>66.67</v>
      </c>
      <c r="R2927" s="19">
        <v>45445</v>
      </c>
      <c r="S2927" s="13" t="s">
        <v>1125</v>
      </c>
      <c r="T2927" s="34">
        <v>89.87</v>
      </c>
      <c r="U2927" s="17"/>
      <c r="V2927" s="16"/>
      <c r="W2927" s="15"/>
      <c r="X2927" s="14"/>
      <c r="Y2927" s="13"/>
      <c r="Z2927" s="33"/>
      <c r="AA2927" s="11" t="s">
        <v>0</v>
      </c>
      <c r="AB2927" s="9" t="s">
        <v>1123</v>
      </c>
      <c r="AC2927" s="10" t="s">
        <v>1140</v>
      </c>
      <c r="AD2927" s="9" t="s">
        <v>1131</v>
      </c>
      <c r="AE2927" s="8" t="s">
        <v>1123</v>
      </c>
      <c r="AF2927" s="32" t="s">
        <v>1454</v>
      </c>
      <c r="AG2927" s="6">
        <f>IF(P2927="Em Aberto",Q2927,0)+IF(S2927="Em Aberto",T2927,0)+IF(V2927="Em Aberto",W2927,0)+IF(Y2927="Em Aberto",Z2927,0)</f>
        <v>0</v>
      </c>
      <c r="AH2927" s="28"/>
    </row>
    <row r="2928" spans="1:34" customFormat="1" ht="11.25" customHeight="1" x14ac:dyDescent="0.25">
      <c r="A2928" s="30">
        <v>45352</v>
      </c>
      <c r="B2928" s="28"/>
      <c r="C2928" s="27">
        <v>9531611000130</v>
      </c>
      <c r="D2928" s="5" t="s">
        <v>1453</v>
      </c>
      <c r="E2928" s="13">
        <v>1986681</v>
      </c>
      <c r="F2928" s="13">
        <v>27</v>
      </c>
      <c r="G2928" s="36" t="s">
        <v>1452</v>
      </c>
      <c r="H2928" s="34" t="s">
        <v>11</v>
      </c>
      <c r="I2928" s="13" t="s">
        <v>5</v>
      </c>
      <c r="J2928" s="13" t="s">
        <v>4</v>
      </c>
      <c r="K2928" s="19">
        <v>45373</v>
      </c>
      <c r="L2928" s="19" t="s">
        <v>46</v>
      </c>
      <c r="M2928" s="34" t="s">
        <v>2</v>
      </c>
      <c r="N2928" s="35" t="s">
        <v>1126</v>
      </c>
      <c r="O2928" s="22">
        <v>45409</v>
      </c>
      <c r="P2928" s="21" t="s">
        <v>1125</v>
      </c>
      <c r="Q2928" s="20">
        <v>150</v>
      </c>
      <c r="R2928" s="19">
        <v>45439</v>
      </c>
      <c r="S2928" s="13" t="s">
        <v>1125</v>
      </c>
      <c r="T2928" s="34">
        <v>150</v>
      </c>
      <c r="U2928" s="17">
        <v>45470</v>
      </c>
      <c r="V2928" s="16" t="s">
        <v>1125</v>
      </c>
      <c r="W2928" s="15">
        <v>150</v>
      </c>
      <c r="X2928" s="14"/>
      <c r="Y2928" s="13"/>
      <c r="Z2928" s="33"/>
      <c r="AA2928" s="11" t="s">
        <v>0</v>
      </c>
      <c r="AB2928" s="9" t="s">
        <v>1123</v>
      </c>
      <c r="AC2928" s="10" t="s">
        <v>1243</v>
      </c>
      <c r="AD2928" s="9" t="s">
        <v>1131</v>
      </c>
      <c r="AE2928" s="8" t="s">
        <v>1123</v>
      </c>
      <c r="AF2928" s="32" t="s">
        <v>1451</v>
      </c>
      <c r="AG2928" s="6">
        <f>IF(P2928="Em Aberto",Q2928,0)+IF(S2928="Em Aberto",T2928,0)+IF(V2928="Em Aberto",W2928,0)+IF(Y2928="Em Aberto",Z2928,0)</f>
        <v>0</v>
      </c>
      <c r="AH2928" s="28"/>
    </row>
    <row r="2929" spans="1:34" customFormat="1" ht="11.25" customHeight="1" x14ac:dyDescent="0.25">
      <c r="A2929" s="30">
        <v>45352</v>
      </c>
      <c r="B2929" s="28"/>
      <c r="C2929" s="27">
        <v>36270328000175</v>
      </c>
      <c r="D2929" s="5" t="s">
        <v>1450</v>
      </c>
      <c r="E2929" s="13" t="s">
        <v>1449</v>
      </c>
      <c r="F2929" s="13">
        <v>2</v>
      </c>
      <c r="G2929" s="36" t="s">
        <v>1448</v>
      </c>
      <c r="H2929" s="34" t="s">
        <v>6</v>
      </c>
      <c r="I2929" s="13" t="s">
        <v>5</v>
      </c>
      <c r="J2929" s="13" t="s">
        <v>10</v>
      </c>
      <c r="K2929" s="19">
        <v>45373</v>
      </c>
      <c r="L2929" s="19" t="s">
        <v>46</v>
      </c>
      <c r="M2929" s="34" t="s">
        <v>29</v>
      </c>
      <c r="N2929" s="35" t="s">
        <v>1126</v>
      </c>
      <c r="O2929" s="22">
        <v>45414</v>
      </c>
      <c r="P2929" s="21" t="s">
        <v>1125</v>
      </c>
      <c r="Q2929" s="20">
        <v>77.91</v>
      </c>
      <c r="R2929" s="19">
        <v>45446</v>
      </c>
      <c r="S2929" s="13" t="s">
        <v>1196</v>
      </c>
      <c r="T2929" s="34">
        <v>109.81</v>
      </c>
      <c r="U2929" s="17"/>
      <c r="V2929" s="16"/>
      <c r="W2929" s="15"/>
      <c r="X2929" s="14"/>
      <c r="Y2929" s="13"/>
      <c r="Z2929" s="33"/>
      <c r="AA2929" s="11" t="s">
        <v>1195</v>
      </c>
      <c r="AB2929" s="9" t="s">
        <v>1194</v>
      </c>
      <c r="AC2929" s="10" t="s">
        <v>6</v>
      </c>
      <c r="AD2929" s="9" t="s">
        <v>1131</v>
      </c>
      <c r="AE2929" s="8" t="s">
        <v>1193</v>
      </c>
      <c r="AF2929" s="32" t="s">
        <v>1447</v>
      </c>
      <c r="AG2929" s="6">
        <f>IF(P2929="Em Aberto",Q2929,0)+IF(S2929="Em Aberto",T2929,0)+IF(V2929="Em Aberto",W2929,0)+IF(Y2929="Em Aberto",Z2929,0)</f>
        <v>109.81</v>
      </c>
      <c r="AH2929" s="28"/>
    </row>
    <row r="2930" spans="1:34" customFormat="1" ht="11.25" customHeight="1" x14ac:dyDescent="0.25">
      <c r="A2930" s="30">
        <v>45352</v>
      </c>
      <c r="B2930" s="28"/>
      <c r="C2930" s="27">
        <v>48092510000162</v>
      </c>
      <c r="D2930" s="5" t="s">
        <v>1446</v>
      </c>
      <c r="E2930" s="13" t="s">
        <v>1445</v>
      </c>
      <c r="F2930" s="13">
        <v>2</v>
      </c>
      <c r="G2930" s="36" t="s">
        <v>1444</v>
      </c>
      <c r="H2930" s="34" t="s">
        <v>11</v>
      </c>
      <c r="I2930" s="13" t="s">
        <v>5</v>
      </c>
      <c r="J2930" s="13" t="s">
        <v>10</v>
      </c>
      <c r="K2930" s="19">
        <v>45373</v>
      </c>
      <c r="L2930" s="19" t="s">
        <v>1205</v>
      </c>
      <c r="M2930" s="34" t="s">
        <v>21</v>
      </c>
      <c r="N2930" s="35" t="s">
        <v>20</v>
      </c>
      <c r="O2930" s="22">
        <v>45414</v>
      </c>
      <c r="P2930" s="21" t="s">
        <v>1125</v>
      </c>
      <c r="Q2930" s="20">
        <v>77.94</v>
      </c>
      <c r="R2930" s="19">
        <v>45445</v>
      </c>
      <c r="S2930" s="13" t="s">
        <v>1125</v>
      </c>
      <c r="T2930" s="34">
        <v>109.83</v>
      </c>
      <c r="U2930" s="17"/>
      <c r="V2930" s="16"/>
      <c r="W2930" s="15"/>
      <c r="X2930" s="14"/>
      <c r="Y2930" s="13"/>
      <c r="Z2930" s="33"/>
      <c r="AA2930" s="11" t="s">
        <v>0</v>
      </c>
      <c r="AB2930" s="9" t="s">
        <v>1123</v>
      </c>
      <c r="AC2930" s="10" t="s">
        <v>1140</v>
      </c>
      <c r="AD2930" s="9" t="s">
        <v>1131</v>
      </c>
      <c r="AE2930" s="8" t="s">
        <v>1123</v>
      </c>
      <c r="AF2930" s="32" t="s">
        <v>1170</v>
      </c>
      <c r="AG2930" s="6">
        <f>IF(P2930="Em Aberto",Q2930,0)+IF(S2930="Em Aberto",T2930,0)+IF(V2930="Em Aberto",W2930,0)+IF(Y2930="Em Aberto",Z2930,0)</f>
        <v>0</v>
      </c>
      <c r="AH2930" s="28"/>
    </row>
    <row r="2931" spans="1:34" customFormat="1" ht="11.25" customHeight="1" x14ac:dyDescent="0.25">
      <c r="A2931" s="30">
        <v>45352</v>
      </c>
      <c r="B2931" s="28"/>
      <c r="C2931" s="27">
        <v>37699846000171</v>
      </c>
      <c r="D2931" s="5" t="s">
        <v>1443</v>
      </c>
      <c r="E2931" s="13" t="s">
        <v>1442</v>
      </c>
      <c r="F2931" s="13">
        <v>26</v>
      </c>
      <c r="G2931" s="36" t="s">
        <v>1441</v>
      </c>
      <c r="H2931" s="34" t="s">
        <v>11</v>
      </c>
      <c r="I2931" s="13" t="s">
        <v>5</v>
      </c>
      <c r="J2931" s="13" t="s">
        <v>10</v>
      </c>
      <c r="K2931" s="19">
        <v>45373</v>
      </c>
      <c r="L2931" s="19" t="s">
        <v>114</v>
      </c>
      <c r="M2931" s="34" t="s">
        <v>201</v>
      </c>
      <c r="N2931" s="35" t="s">
        <v>1209</v>
      </c>
      <c r="O2931" s="22">
        <v>45408</v>
      </c>
      <c r="P2931" s="21" t="s">
        <v>1125</v>
      </c>
      <c r="Q2931" s="20">
        <v>77.94</v>
      </c>
      <c r="R2931" s="19">
        <v>45438</v>
      </c>
      <c r="S2931" s="13" t="s">
        <v>1125</v>
      </c>
      <c r="T2931" s="34">
        <v>109.83</v>
      </c>
      <c r="U2931" s="17">
        <v>45469</v>
      </c>
      <c r="V2931" s="16" t="s">
        <v>1125</v>
      </c>
      <c r="W2931" s="15">
        <v>109.83</v>
      </c>
      <c r="X2931" s="14"/>
      <c r="Y2931" s="13"/>
      <c r="Z2931" s="33"/>
      <c r="AA2931" s="11" t="s">
        <v>0</v>
      </c>
      <c r="AB2931" s="9" t="s">
        <v>1123</v>
      </c>
      <c r="AC2931" s="10" t="s">
        <v>1140</v>
      </c>
      <c r="AD2931" s="9" t="s">
        <v>1131</v>
      </c>
      <c r="AE2931" s="8" t="s">
        <v>1123</v>
      </c>
      <c r="AF2931" s="32" t="s">
        <v>1320</v>
      </c>
      <c r="AG2931" s="6">
        <f>IF(P2931="Em Aberto",Q2931,0)+IF(S2931="Em Aberto",T2931,0)+IF(V2931="Em Aberto",W2931,0)+IF(Y2931="Em Aberto",Z2931,0)</f>
        <v>0</v>
      </c>
      <c r="AH2931" s="28"/>
    </row>
    <row r="2932" spans="1:34" customFormat="1" ht="11.25" customHeight="1" x14ac:dyDescent="0.25">
      <c r="A2932" s="30">
        <v>45352</v>
      </c>
      <c r="B2932" s="28"/>
      <c r="C2932" s="27">
        <v>12868624000104</v>
      </c>
      <c r="D2932" s="5" t="s">
        <v>1440</v>
      </c>
      <c r="E2932" s="13" t="s">
        <v>1439</v>
      </c>
      <c r="F2932" s="13">
        <v>2</v>
      </c>
      <c r="G2932" s="36" t="s">
        <v>1438</v>
      </c>
      <c r="H2932" s="34" t="s">
        <v>6</v>
      </c>
      <c r="I2932" s="13" t="s">
        <v>5</v>
      </c>
      <c r="J2932" s="13" t="s">
        <v>10</v>
      </c>
      <c r="K2932" s="19">
        <v>45373</v>
      </c>
      <c r="L2932" s="19" t="s">
        <v>64</v>
      </c>
      <c r="M2932" s="34" t="s">
        <v>201</v>
      </c>
      <c r="N2932" s="35" t="s">
        <v>1209</v>
      </c>
      <c r="O2932" s="22">
        <v>45414</v>
      </c>
      <c r="P2932" s="21" t="s">
        <v>1125</v>
      </c>
      <c r="Q2932" s="20">
        <v>77.88</v>
      </c>
      <c r="R2932" s="19">
        <v>45446</v>
      </c>
      <c r="S2932" s="13" t="s">
        <v>1125</v>
      </c>
      <c r="T2932" s="34">
        <v>109.76</v>
      </c>
      <c r="U2932" s="17"/>
      <c r="V2932" s="16"/>
      <c r="W2932" s="15"/>
      <c r="X2932" s="14"/>
      <c r="Y2932" s="13"/>
      <c r="Z2932" s="33"/>
      <c r="AA2932" s="11" t="s">
        <v>0</v>
      </c>
      <c r="AB2932" s="9" t="s">
        <v>1123</v>
      </c>
      <c r="AC2932" s="10" t="s">
        <v>6</v>
      </c>
      <c r="AD2932" s="9" t="s">
        <v>1131</v>
      </c>
      <c r="AE2932" s="8" t="s">
        <v>1123</v>
      </c>
      <c r="AF2932" s="32" t="s">
        <v>1437</v>
      </c>
      <c r="AG2932" s="6">
        <f>IF(P2932="Em Aberto",Q2932,0)+IF(S2932="Em Aberto",T2932,0)+IF(V2932="Em Aberto",W2932,0)+IF(Y2932="Em Aberto",Z2932,0)</f>
        <v>0</v>
      </c>
      <c r="AH2932" s="28"/>
    </row>
    <row r="2933" spans="1:34" customFormat="1" ht="11.25" customHeight="1" x14ac:dyDescent="0.25">
      <c r="A2933" s="30">
        <v>45352</v>
      </c>
      <c r="B2933" s="28"/>
      <c r="C2933" s="27">
        <v>15170041000101</v>
      </c>
      <c r="D2933" s="5" t="s">
        <v>1436</v>
      </c>
      <c r="E2933" s="13" t="s">
        <v>1435</v>
      </c>
      <c r="F2933" s="13">
        <v>2</v>
      </c>
      <c r="G2933" s="36" t="s">
        <v>1434</v>
      </c>
      <c r="H2933" s="34" t="s">
        <v>6</v>
      </c>
      <c r="I2933" s="13" t="s">
        <v>5</v>
      </c>
      <c r="J2933" s="13" t="s">
        <v>10</v>
      </c>
      <c r="K2933" s="19">
        <v>45373</v>
      </c>
      <c r="L2933" s="19" t="s">
        <v>102</v>
      </c>
      <c r="M2933" s="34" t="s">
        <v>2</v>
      </c>
      <c r="N2933" s="35" t="s">
        <v>1126</v>
      </c>
      <c r="O2933" s="22">
        <v>45414</v>
      </c>
      <c r="P2933" s="21" t="s">
        <v>1125</v>
      </c>
      <c r="Q2933" s="20">
        <v>77.84</v>
      </c>
      <c r="R2933" s="19">
        <v>45446</v>
      </c>
      <c r="S2933" s="13" t="s">
        <v>1125</v>
      </c>
      <c r="T2933" s="34">
        <v>109.7</v>
      </c>
      <c r="U2933" s="17"/>
      <c r="V2933" s="16"/>
      <c r="W2933" s="15"/>
      <c r="X2933" s="14"/>
      <c r="Y2933" s="13"/>
      <c r="Z2933" s="33"/>
      <c r="AA2933" s="11" t="s">
        <v>0</v>
      </c>
      <c r="AB2933" s="9" t="s">
        <v>1123</v>
      </c>
      <c r="AC2933" s="10" t="s">
        <v>6</v>
      </c>
      <c r="AD2933" s="9" t="s">
        <v>1131</v>
      </c>
      <c r="AE2933" s="8" t="s">
        <v>1123</v>
      </c>
      <c r="AF2933" s="32" t="s">
        <v>1433</v>
      </c>
      <c r="AG2933" s="6">
        <f>IF(P2933="Em Aberto",Q2933,0)+IF(S2933="Em Aberto",T2933,0)+IF(V2933="Em Aberto",W2933,0)+IF(Y2933="Em Aberto",Z2933,0)</f>
        <v>0</v>
      </c>
      <c r="AH2933" s="28"/>
    </row>
    <row r="2934" spans="1:34" customFormat="1" ht="11.25" customHeight="1" x14ac:dyDescent="0.25">
      <c r="A2934" s="30">
        <v>45352</v>
      </c>
      <c r="B2934" s="28"/>
      <c r="C2934" s="27">
        <v>29984633000163</v>
      </c>
      <c r="D2934" s="5" t="s">
        <v>1432</v>
      </c>
      <c r="E2934" s="13" t="s">
        <v>1431</v>
      </c>
      <c r="F2934" s="13">
        <v>2</v>
      </c>
      <c r="G2934" s="36" t="s">
        <v>1430</v>
      </c>
      <c r="H2934" s="34" t="s">
        <v>6</v>
      </c>
      <c r="I2934" s="13" t="s">
        <v>5</v>
      </c>
      <c r="J2934" s="13" t="s">
        <v>10</v>
      </c>
      <c r="K2934" s="19">
        <v>45373</v>
      </c>
      <c r="L2934" s="19" t="s">
        <v>9</v>
      </c>
      <c r="M2934" s="34" t="s">
        <v>181</v>
      </c>
      <c r="N2934" s="35" t="s">
        <v>1209</v>
      </c>
      <c r="O2934" s="22">
        <v>45414</v>
      </c>
      <c r="P2934" s="21" t="s">
        <v>1125</v>
      </c>
      <c r="Q2934" s="20">
        <v>77.87</v>
      </c>
      <c r="R2934" s="19">
        <v>45446</v>
      </c>
      <c r="S2934" s="13" t="s">
        <v>1125</v>
      </c>
      <c r="T2934" s="34">
        <v>109.74</v>
      </c>
      <c r="U2934" s="17"/>
      <c r="V2934" s="16"/>
      <c r="W2934" s="15"/>
      <c r="X2934" s="14"/>
      <c r="Y2934" s="13"/>
      <c r="Z2934" s="33"/>
      <c r="AA2934" s="11" t="s">
        <v>0</v>
      </c>
      <c r="AB2934" s="9" t="s">
        <v>1123</v>
      </c>
      <c r="AC2934" s="10" t="s">
        <v>6</v>
      </c>
      <c r="AD2934" s="9" t="s">
        <v>1131</v>
      </c>
      <c r="AE2934" s="8" t="s">
        <v>1123</v>
      </c>
      <c r="AF2934" s="32" t="s">
        <v>1429</v>
      </c>
      <c r="AG2934" s="6">
        <f>IF(P2934="Em Aberto",Q2934,0)+IF(S2934="Em Aberto",T2934,0)+IF(V2934="Em Aberto",W2934,0)+IF(Y2934="Em Aberto",Z2934,0)</f>
        <v>0</v>
      </c>
      <c r="AH2934" s="28"/>
    </row>
    <row r="2935" spans="1:34" customFormat="1" ht="11.25" customHeight="1" x14ac:dyDescent="0.25">
      <c r="A2935" s="30">
        <v>45352</v>
      </c>
      <c r="B2935" s="28"/>
      <c r="C2935" s="27">
        <v>9332151000111</v>
      </c>
      <c r="D2935" s="5" t="s">
        <v>1428</v>
      </c>
      <c r="E2935" s="13" t="s">
        <v>1427</v>
      </c>
      <c r="F2935" s="13">
        <v>2</v>
      </c>
      <c r="G2935" s="36" t="s">
        <v>1426</v>
      </c>
      <c r="H2935" s="34" t="s">
        <v>11</v>
      </c>
      <c r="I2935" s="13" t="s">
        <v>5</v>
      </c>
      <c r="J2935" s="13" t="s">
        <v>10</v>
      </c>
      <c r="K2935" s="19">
        <v>45373</v>
      </c>
      <c r="L2935" s="19" t="s">
        <v>3</v>
      </c>
      <c r="M2935" s="34" t="s">
        <v>181</v>
      </c>
      <c r="N2935" s="35" t="s">
        <v>1209</v>
      </c>
      <c r="O2935" s="22">
        <v>45414</v>
      </c>
      <c r="P2935" s="21" t="s">
        <v>1125</v>
      </c>
      <c r="Q2935" s="20">
        <v>77.900000000000006</v>
      </c>
      <c r="R2935" s="19">
        <v>45445</v>
      </c>
      <c r="S2935" s="13" t="s">
        <v>1125</v>
      </c>
      <c r="T2935" s="34">
        <v>109.78</v>
      </c>
      <c r="U2935" s="17"/>
      <c r="V2935" s="16"/>
      <c r="W2935" s="15"/>
      <c r="X2935" s="14"/>
      <c r="Y2935" s="13"/>
      <c r="Z2935" s="33"/>
      <c r="AA2935" s="11" t="s">
        <v>0</v>
      </c>
      <c r="AB2935" s="9" t="s">
        <v>1123</v>
      </c>
      <c r="AC2935" s="10" t="s">
        <v>1140</v>
      </c>
      <c r="AD2935" s="9" t="s">
        <v>1131</v>
      </c>
      <c r="AE2935" s="8" t="s">
        <v>1123</v>
      </c>
      <c r="AF2935" s="32" t="s">
        <v>1170</v>
      </c>
      <c r="AG2935" s="6">
        <f>IF(P2935="Em Aberto",Q2935,0)+IF(S2935="Em Aberto",T2935,0)+IF(V2935="Em Aberto",W2935,0)+IF(Y2935="Em Aberto",Z2935,0)</f>
        <v>0</v>
      </c>
      <c r="AH2935" s="28"/>
    </row>
    <row r="2936" spans="1:34" customFormat="1" ht="11.25" customHeight="1" x14ac:dyDescent="0.25">
      <c r="A2936" s="30">
        <v>45352</v>
      </c>
      <c r="B2936" s="28"/>
      <c r="C2936" s="27">
        <v>23891315000171</v>
      </c>
      <c r="D2936" s="5" t="s">
        <v>1425</v>
      </c>
      <c r="E2936" s="13" t="s">
        <v>1424</v>
      </c>
      <c r="F2936" s="13">
        <v>26</v>
      </c>
      <c r="G2936" s="36" t="s">
        <v>1423</v>
      </c>
      <c r="H2936" s="34" t="s">
        <v>6</v>
      </c>
      <c r="I2936" s="13" t="s">
        <v>5</v>
      </c>
      <c r="J2936" s="13" t="s">
        <v>10</v>
      </c>
      <c r="K2936" s="19">
        <v>45373</v>
      </c>
      <c r="L2936" s="19" t="s">
        <v>68</v>
      </c>
      <c r="M2936" s="34" t="s">
        <v>29</v>
      </c>
      <c r="N2936" s="35" t="s">
        <v>1126</v>
      </c>
      <c r="O2936" s="22">
        <v>45411</v>
      </c>
      <c r="P2936" s="21" t="s">
        <v>1125</v>
      </c>
      <c r="Q2936" s="20">
        <v>92.14</v>
      </c>
      <c r="R2936" s="19">
        <v>45443</v>
      </c>
      <c r="S2936" s="13" t="s">
        <v>1125</v>
      </c>
      <c r="T2936" s="34">
        <v>129.84</v>
      </c>
      <c r="U2936" s="17">
        <v>45471</v>
      </c>
      <c r="V2936" s="16" t="s">
        <v>1125</v>
      </c>
      <c r="W2936" s="15">
        <v>132.91999999999999</v>
      </c>
      <c r="X2936" s="14"/>
      <c r="Y2936" s="13"/>
      <c r="Z2936" s="33"/>
      <c r="AA2936" s="11" t="s">
        <v>0</v>
      </c>
      <c r="AB2936" s="9" t="s">
        <v>1123</v>
      </c>
      <c r="AC2936" s="10" t="s">
        <v>6</v>
      </c>
      <c r="AD2936" s="9" t="s">
        <v>1131</v>
      </c>
      <c r="AE2936" s="8" t="s">
        <v>1123</v>
      </c>
      <c r="AF2936" s="32" t="s">
        <v>1422</v>
      </c>
      <c r="AG2936" s="6">
        <f>IF(P2936="Em Aberto",Q2936,0)+IF(S2936="Em Aberto",T2936,0)+IF(V2936="Em Aberto",W2936,0)+IF(Y2936="Em Aberto",Z2936,0)</f>
        <v>0</v>
      </c>
      <c r="AH2936" s="28"/>
    </row>
    <row r="2937" spans="1:34" customFormat="1" ht="11.25" customHeight="1" x14ac:dyDescent="0.25">
      <c r="A2937" s="30">
        <v>45352</v>
      </c>
      <c r="B2937" s="28"/>
      <c r="C2937" s="27">
        <v>35773294000179</v>
      </c>
      <c r="D2937" s="5" t="s">
        <v>1421</v>
      </c>
      <c r="E2937" s="13" t="s">
        <v>1420</v>
      </c>
      <c r="F2937" s="13">
        <v>26</v>
      </c>
      <c r="G2937" s="36" t="s">
        <v>1419</v>
      </c>
      <c r="H2937" s="34" t="s">
        <v>11</v>
      </c>
      <c r="I2937" s="13" t="s">
        <v>5</v>
      </c>
      <c r="J2937" s="13" t="s">
        <v>10</v>
      </c>
      <c r="K2937" s="19">
        <v>45373</v>
      </c>
      <c r="L2937" s="19" t="s">
        <v>46</v>
      </c>
      <c r="M2937" s="34" t="s">
        <v>110</v>
      </c>
      <c r="N2937" s="35" t="s">
        <v>20</v>
      </c>
      <c r="O2937" s="22">
        <v>45422</v>
      </c>
      <c r="P2937" s="21" t="s">
        <v>1125</v>
      </c>
      <c r="Q2937" s="20">
        <v>92.14</v>
      </c>
      <c r="R2937" s="19">
        <v>45453</v>
      </c>
      <c r="S2937" s="13" t="s">
        <v>1125</v>
      </c>
      <c r="T2937" s="34">
        <v>129.84</v>
      </c>
      <c r="U2937" s="17"/>
      <c r="V2937" s="16"/>
      <c r="W2937" s="15"/>
      <c r="X2937" s="14"/>
      <c r="Y2937" s="13"/>
      <c r="Z2937" s="33"/>
      <c r="AA2937" s="11" t="s">
        <v>0</v>
      </c>
      <c r="AB2937" s="9" t="s">
        <v>1123</v>
      </c>
      <c r="AC2937" s="10" t="s">
        <v>1201</v>
      </c>
      <c r="AD2937" s="9" t="s">
        <v>1131</v>
      </c>
      <c r="AE2937" s="8" t="s">
        <v>1123</v>
      </c>
      <c r="AF2937" s="32" t="s">
        <v>1418</v>
      </c>
      <c r="AG2937" s="6">
        <f>IF(P2937="Em Aberto",Q2937,0)+IF(S2937="Em Aberto",T2937,0)+IF(V2937="Em Aberto",W2937,0)+IF(Y2937="Em Aberto",Z2937,0)</f>
        <v>0</v>
      </c>
      <c r="AH2937" s="28"/>
    </row>
    <row r="2938" spans="1:34" customFormat="1" ht="11.25" customHeight="1" x14ac:dyDescent="0.25">
      <c r="A2938" s="30">
        <v>45352</v>
      </c>
      <c r="B2938" s="28"/>
      <c r="C2938" s="27">
        <v>49919417000141</v>
      </c>
      <c r="D2938" s="5" t="s">
        <v>1417</v>
      </c>
      <c r="E2938" s="13">
        <v>2011570</v>
      </c>
      <c r="F2938" s="13">
        <v>28</v>
      </c>
      <c r="G2938" s="36" t="s">
        <v>1416</v>
      </c>
      <c r="H2938" s="34" t="s">
        <v>11</v>
      </c>
      <c r="I2938" s="13" t="s">
        <v>5</v>
      </c>
      <c r="J2938" s="13" t="s">
        <v>4</v>
      </c>
      <c r="K2938" s="19">
        <v>45374</v>
      </c>
      <c r="L2938" s="19" t="s">
        <v>53</v>
      </c>
      <c r="M2938" s="34" t="s">
        <v>2</v>
      </c>
      <c r="N2938" s="35" t="s">
        <v>1126</v>
      </c>
      <c r="O2938" s="22">
        <v>45410</v>
      </c>
      <c r="P2938" s="21" t="s">
        <v>1125</v>
      </c>
      <c r="Q2938" s="20">
        <v>150</v>
      </c>
      <c r="R2938" s="19">
        <v>45440</v>
      </c>
      <c r="S2938" s="13" t="s">
        <v>1125</v>
      </c>
      <c r="T2938" s="34">
        <v>150</v>
      </c>
      <c r="U2938" s="17">
        <v>45471</v>
      </c>
      <c r="V2938" s="16" t="s">
        <v>1125</v>
      </c>
      <c r="W2938" s="15">
        <v>150</v>
      </c>
      <c r="X2938" s="14"/>
      <c r="Y2938" s="13"/>
      <c r="Z2938" s="33"/>
      <c r="AA2938" s="11" t="s">
        <v>0</v>
      </c>
      <c r="AB2938" s="9" t="s">
        <v>1123</v>
      </c>
      <c r="AC2938" s="10" t="s">
        <v>1243</v>
      </c>
      <c r="AD2938" s="9" t="s">
        <v>1131</v>
      </c>
      <c r="AE2938" s="8" t="s">
        <v>1123</v>
      </c>
      <c r="AF2938" s="32" t="s">
        <v>1415</v>
      </c>
      <c r="AG2938" s="6">
        <f>IF(P2938="Em Aberto",Q2938,0)+IF(S2938="Em Aberto",T2938,0)+IF(V2938="Em Aberto",W2938,0)+IF(Y2938="Em Aberto",Z2938,0)</f>
        <v>0</v>
      </c>
      <c r="AH2938" s="28"/>
    </row>
    <row r="2939" spans="1:34" customFormat="1" ht="11.25" customHeight="1" x14ac:dyDescent="0.25">
      <c r="A2939" s="30">
        <v>45352</v>
      </c>
      <c r="B2939" s="28"/>
      <c r="C2939" s="27">
        <v>50170095000160</v>
      </c>
      <c r="D2939" s="5" t="s">
        <v>1414</v>
      </c>
      <c r="E2939" s="13">
        <v>2189321</v>
      </c>
      <c r="F2939" s="13">
        <v>28</v>
      </c>
      <c r="G2939" s="36" t="s">
        <v>1413</v>
      </c>
      <c r="H2939" s="34" t="s">
        <v>6</v>
      </c>
      <c r="I2939" s="13" t="s">
        <v>5</v>
      </c>
      <c r="J2939" s="13" t="s">
        <v>4</v>
      </c>
      <c r="K2939" s="19">
        <v>45374</v>
      </c>
      <c r="L2939" s="19" t="s">
        <v>46</v>
      </c>
      <c r="M2939" s="34" t="s">
        <v>2</v>
      </c>
      <c r="N2939" s="35" t="s">
        <v>1126</v>
      </c>
      <c r="O2939" s="22">
        <v>45410</v>
      </c>
      <c r="P2939" s="21" t="s">
        <v>1125</v>
      </c>
      <c r="Q2939" s="20">
        <v>110</v>
      </c>
      <c r="R2939" s="19">
        <v>45440</v>
      </c>
      <c r="S2939" s="13" t="s">
        <v>1125</v>
      </c>
      <c r="T2939" s="34">
        <v>110</v>
      </c>
      <c r="U2939" s="17">
        <v>45471</v>
      </c>
      <c r="V2939" s="16" t="s">
        <v>1125</v>
      </c>
      <c r="W2939" s="15">
        <v>110</v>
      </c>
      <c r="X2939" s="14"/>
      <c r="Y2939" s="13"/>
      <c r="Z2939" s="33"/>
      <c r="AA2939" s="11" t="s">
        <v>0</v>
      </c>
      <c r="AB2939" s="9" t="s">
        <v>1123</v>
      </c>
      <c r="AC2939" s="10" t="s">
        <v>6</v>
      </c>
      <c r="AD2939" s="9" t="s">
        <v>1131</v>
      </c>
      <c r="AE2939" s="8" t="s">
        <v>1123</v>
      </c>
      <c r="AF2939" s="32" t="s">
        <v>1412</v>
      </c>
      <c r="AG2939" s="6">
        <f>IF(P2939="Em Aberto",Q2939,0)+IF(S2939="Em Aberto",T2939,0)+IF(V2939="Em Aberto",W2939,0)+IF(Y2939="Em Aberto",Z2939,0)</f>
        <v>0</v>
      </c>
      <c r="AH2939" s="28"/>
    </row>
    <row r="2940" spans="1:34" s="37" customFormat="1" ht="11.25" customHeight="1" x14ac:dyDescent="0.25">
      <c r="A2940" s="59">
        <v>45352</v>
      </c>
      <c r="B2940" s="28"/>
      <c r="C2940" s="57">
        <v>29767806000191</v>
      </c>
      <c r="D2940" s="58" t="s">
        <v>1411</v>
      </c>
      <c r="E2940" s="46" t="s">
        <v>1410</v>
      </c>
      <c r="F2940" s="46">
        <v>2</v>
      </c>
      <c r="G2940" s="57" t="s">
        <v>1409</v>
      </c>
      <c r="H2940" s="51" t="s">
        <v>6</v>
      </c>
      <c r="I2940" s="46" t="s">
        <v>5</v>
      </c>
      <c r="J2940" s="46" t="s">
        <v>10</v>
      </c>
      <c r="K2940" s="52">
        <v>45374</v>
      </c>
      <c r="L2940" s="52" t="s">
        <v>3</v>
      </c>
      <c r="M2940" s="51" t="s">
        <v>29</v>
      </c>
      <c r="N2940" s="56" t="s">
        <v>1126</v>
      </c>
      <c r="O2940" s="55">
        <v>45414</v>
      </c>
      <c r="P2940" s="54" t="s">
        <v>1125</v>
      </c>
      <c r="Q2940" s="53">
        <v>74.38</v>
      </c>
      <c r="R2940" s="52">
        <v>45446</v>
      </c>
      <c r="S2940" s="46" t="s">
        <v>1196</v>
      </c>
      <c r="T2940" s="51">
        <v>109.81</v>
      </c>
      <c r="U2940" s="50"/>
      <c r="V2940" s="49"/>
      <c r="W2940" s="48"/>
      <c r="X2940" s="47"/>
      <c r="Y2940" s="46"/>
      <c r="Z2940" s="45"/>
      <c r="AA2940" s="44" t="s">
        <v>1195</v>
      </c>
      <c r="AB2940" s="42" t="s">
        <v>1194</v>
      </c>
      <c r="AC2940" s="43" t="s">
        <v>6</v>
      </c>
      <c r="AD2940" s="42" t="s">
        <v>1124</v>
      </c>
      <c r="AE2940" s="41" t="s">
        <v>1193</v>
      </c>
      <c r="AF2940" s="40" t="s">
        <v>1408</v>
      </c>
      <c r="AG2940" s="39">
        <f>IF(P2940="Em Aberto",Q2940,0)+IF(S2940="Em Aberto",T2940,0)+IF(V2940="Em Aberto",W2940,0)+IF(Y2940="Em Aberto",Z2940,0)</f>
        <v>109.81</v>
      </c>
      <c r="AH2940" s="38"/>
    </row>
    <row r="2941" spans="1:34" customFormat="1" ht="11.25" customHeight="1" x14ac:dyDescent="0.25">
      <c r="A2941" s="30">
        <v>45352</v>
      </c>
      <c r="B2941" s="28"/>
      <c r="C2941" s="27">
        <v>41346607000105</v>
      </c>
      <c r="D2941" s="5" t="s">
        <v>1407</v>
      </c>
      <c r="E2941" s="13" t="s">
        <v>1406</v>
      </c>
      <c r="F2941" s="13">
        <v>2</v>
      </c>
      <c r="G2941" s="36" t="s">
        <v>1405</v>
      </c>
      <c r="H2941" s="34" t="s">
        <v>6</v>
      </c>
      <c r="I2941" s="13" t="s">
        <v>5</v>
      </c>
      <c r="J2941" s="13" t="s">
        <v>10</v>
      </c>
      <c r="K2941" s="19">
        <v>45374</v>
      </c>
      <c r="L2941" s="19" t="s">
        <v>30</v>
      </c>
      <c r="M2941" s="34" t="s">
        <v>201</v>
      </c>
      <c r="N2941" s="35" t="s">
        <v>1209</v>
      </c>
      <c r="O2941" s="22">
        <v>45414</v>
      </c>
      <c r="P2941" s="21" t="s">
        <v>1125</v>
      </c>
      <c r="Q2941" s="20">
        <v>74.349999999999994</v>
      </c>
      <c r="R2941" s="19">
        <v>45446</v>
      </c>
      <c r="S2941" s="13" t="s">
        <v>1125</v>
      </c>
      <c r="T2941" s="34">
        <v>109.76</v>
      </c>
      <c r="U2941" s="17"/>
      <c r="V2941" s="16"/>
      <c r="W2941" s="15"/>
      <c r="X2941" s="14"/>
      <c r="Y2941" s="13"/>
      <c r="Z2941" s="33"/>
      <c r="AA2941" s="11" t="s">
        <v>0</v>
      </c>
      <c r="AB2941" s="9" t="s">
        <v>1123</v>
      </c>
      <c r="AC2941" s="10" t="s">
        <v>6</v>
      </c>
      <c r="AD2941" s="9" t="s">
        <v>1131</v>
      </c>
      <c r="AE2941" s="8" t="s">
        <v>1123</v>
      </c>
      <c r="AF2941" s="32" t="s">
        <v>1404</v>
      </c>
      <c r="AG2941" s="6">
        <f>IF(P2941="Em Aberto",Q2941,0)+IF(S2941="Em Aberto",T2941,0)+IF(V2941="Em Aberto",W2941,0)+IF(Y2941="Em Aberto",Z2941,0)</f>
        <v>0</v>
      </c>
      <c r="AH2941" s="28"/>
    </row>
    <row r="2942" spans="1:34" customFormat="1" ht="11.25" customHeight="1" x14ac:dyDescent="0.25">
      <c r="A2942" s="30">
        <v>45352</v>
      </c>
      <c r="B2942" s="28"/>
      <c r="C2942" s="27">
        <v>6058757000112</v>
      </c>
      <c r="D2942" s="5" t="s">
        <v>1403</v>
      </c>
      <c r="E2942" s="13" t="s">
        <v>1402</v>
      </c>
      <c r="F2942" s="13">
        <v>2</v>
      </c>
      <c r="G2942" s="36" t="s">
        <v>1401</v>
      </c>
      <c r="H2942" s="34" t="s">
        <v>11</v>
      </c>
      <c r="I2942" s="13" t="s">
        <v>5</v>
      </c>
      <c r="J2942" s="13" t="s">
        <v>10</v>
      </c>
      <c r="K2942" s="19">
        <v>45374</v>
      </c>
      <c r="L2942" s="19" t="s">
        <v>283</v>
      </c>
      <c r="M2942" s="34" t="s">
        <v>37</v>
      </c>
      <c r="N2942" s="35" t="s">
        <v>1209</v>
      </c>
      <c r="O2942" s="22">
        <v>45414</v>
      </c>
      <c r="P2942" s="21" t="s">
        <v>1125</v>
      </c>
      <c r="Q2942" s="20">
        <v>60.76</v>
      </c>
      <c r="R2942" s="19">
        <v>45445</v>
      </c>
      <c r="S2942" s="13" t="s">
        <v>1125</v>
      </c>
      <c r="T2942" s="34">
        <v>89.72</v>
      </c>
      <c r="U2942" s="17"/>
      <c r="V2942" s="16"/>
      <c r="W2942" s="15"/>
      <c r="X2942" s="14"/>
      <c r="Y2942" s="13"/>
      <c r="Z2942" s="33"/>
      <c r="AA2942" s="11" t="s">
        <v>0</v>
      </c>
      <c r="AB2942" s="9" t="s">
        <v>1123</v>
      </c>
      <c r="AC2942" s="10" t="s">
        <v>1140</v>
      </c>
      <c r="AD2942" s="9" t="s">
        <v>1131</v>
      </c>
      <c r="AE2942" s="8" t="s">
        <v>1123</v>
      </c>
      <c r="AF2942" s="32" t="s">
        <v>1400</v>
      </c>
      <c r="AG2942" s="6">
        <f>IF(P2942="Em Aberto",Q2942,0)+IF(S2942="Em Aberto",T2942,0)+IF(V2942="Em Aberto",W2942,0)+IF(Y2942="Em Aberto",Z2942,0)</f>
        <v>0</v>
      </c>
      <c r="AH2942" s="28"/>
    </row>
    <row r="2943" spans="1:34" customFormat="1" ht="11.25" customHeight="1" x14ac:dyDescent="0.25">
      <c r="A2943" s="59">
        <v>45352</v>
      </c>
      <c r="B2943" s="28"/>
      <c r="C2943" s="60">
        <v>3317065000153</v>
      </c>
      <c r="D2943" s="58" t="s">
        <v>1399</v>
      </c>
      <c r="E2943" s="46" t="s">
        <v>1398</v>
      </c>
      <c r="F2943" s="46">
        <v>2</v>
      </c>
      <c r="G2943" s="57" t="s">
        <v>1397</v>
      </c>
      <c r="H2943" s="51" t="s">
        <v>6</v>
      </c>
      <c r="I2943" s="46" t="s">
        <v>5</v>
      </c>
      <c r="J2943" s="46" t="s">
        <v>10</v>
      </c>
      <c r="K2943" s="52">
        <v>45374</v>
      </c>
      <c r="L2943" s="19" t="s">
        <v>736</v>
      </c>
      <c r="M2943" s="51" t="s">
        <v>15</v>
      </c>
      <c r="N2943" s="56" t="s">
        <v>1209</v>
      </c>
      <c r="O2943" s="55">
        <v>45414</v>
      </c>
      <c r="P2943" s="54" t="s">
        <v>1125</v>
      </c>
      <c r="Q2943" s="53">
        <v>74.42</v>
      </c>
      <c r="R2943" s="52"/>
      <c r="S2943" s="46"/>
      <c r="T2943" s="51"/>
      <c r="U2943" s="50"/>
      <c r="V2943" s="49"/>
      <c r="W2943" s="48"/>
      <c r="X2943" s="47"/>
      <c r="Y2943" s="46"/>
      <c r="Z2943" s="45"/>
      <c r="AA2943" s="44" t="s">
        <v>1253</v>
      </c>
      <c r="AB2943" s="42" t="s">
        <v>1123</v>
      </c>
      <c r="AC2943" s="43" t="s">
        <v>6</v>
      </c>
      <c r="AD2943" s="42" t="s">
        <v>1131</v>
      </c>
      <c r="AE2943" s="41" t="s">
        <v>1193</v>
      </c>
      <c r="AF2943" s="40" t="s">
        <v>1396</v>
      </c>
      <c r="AG2943" s="39">
        <f>IF(P2943="Em Aberto",Q2943,0)+IF(S2943="Em Aberto",T2943,0)+IF(V2943="Em Aberto",W2943,0)+IF(Y2943="Em Aberto",Z2943,0)</f>
        <v>0</v>
      </c>
      <c r="AH2943" s="38"/>
    </row>
    <row r="2944" spans="1:34" customFormat="1" ht="11.25" customHeight="1" x14ac:dyDescent="0.25">
      <c r="A2944" s="30">
        <v>45352</v>
      </c>
      <c r="B2944" s="28"/>
      <c r="C2944" s="27">
        <v>51895074000174</v>
      </c>
      <c r="D2944" s="5" t="s">
        <v>1395</v>
      </c>
      <c r="E2944" s="13" t="s">
        <v>1394</v>
      </c>
      <c r="F2944" s="13">
        <v>26</v>
      </c>
      <c r="G2944" s="36" t="s">
        <v>1393</v>
      </c>
      <c r="H2944" s="34" t="s">
        <v>11</v>
      </c>
      <c r="I2944" s="13" t="s">
        <v>5</v>
      </c>
      <c r="J2944" s="13" t="s">
        <v>10</v>
      </c>
      <c r="K2944" s="19">
        <v>45374</v>
      </c>
      <c r="L2944" s="19" t="s">
        <v>283</v>
      </c>
      <c r="M2944" s="34" t="s">
        <v>201</v>
      </c>
      <c r="N2944" s="35" t="s">
        <v>1209</v>
      </c>
      <c r="O2944" s="22">
        <v>45408</v>
      </c>
      <c r="P2944" s="21" t="s">
        <v>1125</v>
      </c>
      <c r="Q2944" s="20">
        <v>74.39</v>
      </c>
      <c r="R2944" s="19">
        <v>45438</v>
      </c>
      <c r="S2944" s="13" t="s">
        <v>1125</v>
      </c>
      <c r="T2944" s="34">
        <v>111.56</v>
      </c>
      <c r="U2944" s="17">
        <v>45469</v>
      </c>
      <c r="V2944" s="16" t="s">
        <v>1125</v>
      </c>
      <c r="W2944" s="15">
        <v>112.55</v>
      </c>
      <c r="X2944" s="14"/>
      <c r="Y2944" s="13"/>
      <c r="Z2944" s="33"/>
      <c r="AA2944" s="11" t="s">
        <v>0</v>
      </c>
      <c r="AB2944" s="9" t="s">
        <v>1123</v>
      </c>
      <c r="AC2944" s="10" t="s">
        <v>1140</v>
      </c>
      <c r="AD2944" s="9" t="s">
        <v>1131</v>
      </c>
      <c r="AE2944" s="8" t="s">
        <v>1123</v>
      </c>
      <c r="AF2944" s="32" t="s">
        <v>1392</v>
      </c>
      <c r="AG2944" s="6">
        <f>IF(P2944="Em Aberto",Q2944,0)+IF(S2944="Em Aberto",T2944,0)+IF(V2944="Em Aberto",W2944,0)+IF(Y2944="Em Aberto",Z2944,0)</f>
        <v>0</v>
      </c>
      <c r="AH2944" s="28"/>
    </row>
    <row r="2945" spans="1:34" customFormat="1" ht="11.25" customHeight="1" x14ac:dyDescent="0.25">
      <c r="A2945" s="30">
        <v>45352</v>
      </c>
      <c r="B2945" s="28"/>
      <c r="C2945" s="27">
        <v>52454362000156</v>
      </c>
      <c r="D2945" s="5" t="s">
        <v>1391</v>
      </c>
      <c r="E2945" s="13" t="s">
        <v>1390</v>
      </c>
      <c r="F2945" s="13">
        <v>2</v>
      </c>
      <c r="G2945" s="36" t="s">
        <v>1389</v>
      </c>
      <c r="H2945" s="34" t="s">
        <v>6</v>
      </c>
      <c r="I2945" s="13" t="s">
        <v>5</v>
      </c>
      <c r="J2945" s="13" t="s">
        <v>10</v>
      </c>
      <c r="K2945" s="19">
        <v>45374</v>
      </c>
      <c r="L2945" s="19" t="s">
        <v>16</v>
      </c>
      <c r="M2945" s="34" t="s">
        <v>29</v>
      </c>
      <c r="N2945" s="35" t="s">
        <v>1126</v>
      </c>
      <c r="O2945" s="22">
        <v>45414</v>
      </c>
      <c r="P2945" s="21" t="s">
        <v>1125</v>
      </c>
      <c r="Q2945" s="20">
        <v>74.38</v>
      </c>
      <c r="R2945" s="19">
        <v>45446</v>
      </c>
      <c r="S2945" s="13" t="s">
        <v>1125</v>
      </c>
      <c r="T2945" s="34">
        <v>109.81</v>
      </c>
      <c r="U2945" s="17"/>
      <c r="V2945" s="16"/>
      <c r="W2945" s="15"/>
      <c r="X2945" s="14"/>
      <c r="Y2945" s="13"/>
      <c r="Z2945" s="33"/>
      <c r="AA2945" s="11" t="s">
        <v>0</v>
      </c>
      <c r="AB2945" s="9" t="s">
        <v>1123</v>
      </c>
      <c r="AC2945" s="10" t="s">
        <v>1201</v>
      </c>
      <c r="AD2945" s="9" t="s">
        <v>1131</v>
      </c>
      <c r="AE2945" s="8" t="s">
        <v>1123</v>
      </c>
      <c r="AF2945" s="32" t="s">
        <v>1388</v>
      </c>
      <c r="AG2945" s="6">
        <f>IF(P2945="Em Aberto",Q2945,0)+IF(S2945="Em Aberto",T2945,0)+IF(V2945="Em Aberto",W2945,0)+IF(Y2945="Em Aberto",Z2945,0)</f>
        <v>0</v>
      </c>
      <c r="AH2945" s="28"/>
    </row>
    <row r="2946" spans="1:34" customFormat="1" ht="11.25" customHeight="1" x14ac:dyDescent="0.25">
      <c r="A2946" s="30">
        <v>45352</v>
      </c>
      <c r="B2946" s="28"/>
      <c r="C2946" s="27">
        <v>34131053000163</v>
      </c>
      <c r="D2946" s="5" t="s">
        <v>1387</v>
      </c>
      <c r="E2946" s="13" t="s">
        <v>1386</v>
      </c>
      <c r="F2946" s="13">
        <v>2</v>
      </c>
      <c r="G2946" s="36" t="s">
        <v>1385</v>
      </c>
      <c r="H2946" s="34" t="s">
        <v>6</v>
      </c>
      <c r="I2946" s="13" t="s">
        <v>5</v>
      </c>
      <c r="J2946" s="13" t="s">
        <v>10</v>
      </c>
      <c r="K2946" s="19">
        <v>45374</v>
      </c>
      <c r="L2946" s="19" t="s">
        <v>299</v>
      </c>
      <c r="M2946" s="34" t="s">
        <v>15</v>
      </c>
      <c r="N2946" s="35" t="s">
        <v>1209</v>
      </c>
      <c r="O2946" s="22">
        <v>45414</v>
      </c>
      <c r="P2946" s="21" t="s">
        <v>1125</v>
      </c>
      <c r="Q2946" s="20">
        <v>87.95</v>
      </c>
      <c r="R2946" s="19">
        <v>45446</v>
      </c>
      <c r="S2946" s="13" t="s">
        <v>1125</v>
      </c>
      <c r="T2946" s="34">
        <v>131.59</v>
      </c>
      <c r="U2946" s="17"/>
      <c r="V2946" s="16"/>
      <c r="W2946" s="15"/>
      <c r="X2946" s="14"/>
      <c r="Y2946" s="13"/>
      <c r="Z2946" s="33"/>
      <c r="AA2946" s="11" t="s">
        <v>0</v>
      </c>
      <c r="AB2946" s="9" t="s">
        <v>1123</v>
      </c>
      <c r="AC2946" s="10" t="s">
        <v>6</v>
      </c>
      <c r="AD2946" s="9" t="s">
        <v>1131</v>
      </c>
      <c r="AE2946" s="8" t="s">
        <v>1123</v>
      </c>
      <c r="AF2946" s="32" t="s">
        <v>1384</v>
      </c>
      <c r="AG2946" s="6">
        <f>IF(P2946="Em Aberto",Q2946,0)+IF(S2946="Em Aberto",T2946,0)+IF(V2946="Em Aberto",W2946,0)+IF(Y2946="Em Aberto",Z2946,0)</f>
        <v>0</v>
      </c>
      <c r="AH2946" s="28"/>
    </row>
    <row r="2947" spans="1:34" customFormat="1" ht="11.25" customHeight="1" x14ac:dyDescent="0.25">
      <c r="A2947" s="30">
        <v>45352</v>
      </c>
      <c r="B2947" s="28"/>
      <c r="C2947" s="27">
        <v>17625539000139</v>
      </c>
      <c r="D2947" s="5" t="s">
        <v>1383</v>
      </c>
      <c r="E2947" s="13" t="s">
        <v>1382</v>
      </c>
      <c r="F2947" s="13">
        <v>26</v>
      </c>
      <c r="G2947" s="36" t="s">
        <v>1381</v>
      </c>
      <c r="H2947" s="34" t="s">
        <v>11</v>
      </c>
      <c r="I2947" s="13" t="s">
        <v>5</v>
      </c>
      <c r="J2947" s="13" t="s">
        <v>10</v>
      </c>
      <c r="K2947" s="19">
        <v>45374</v>
      </c>
      <c r="L2947" s="19" t="s">
        <v>9</v>
      </c>
      <c r="M2947" s="34" t="s">
        <v>201</v>
      </c>
      <c r="N2947" s="35" t="s">
        <v>1209</v>
      </c>
      <c r="O2947" s="22">
        <v>45408</v>
      </c>
      <c r="P2947" s="21" t="s">
        <v>1196</v>
      </c>
      <c r="Q2947" s="20">
        <v>60.83</v>
      </c>
      <c r="R2947" s="19">
        <v>45438</v>
      </c>
      <c r="S2947" s="13" t="s">
        <v>1196</v>
      </c>
      <c r="T2947" s="34">
        <v>89.8</v>
      </c>
      <c r="U2947" s="17"/>
      <c r="V2947" s="16"/>
      <c r="W2947" s="15"/>
      <c r="X2947" s="14"/>
      <c r="Y2947" s="13"/>
      <c r="Z2947" s="33"/>
      <c r="AA2947" s="11" t="s">
        <v>1195</v>
      </c>
      <c r="AB2947" s="9" t="s">
        <v>1380</v>
      </c>
      <c r="AC2947" s="10" t="s">
        <v>1140</v>
      </c>
      <c r="AD2947" s="9" t="s">
        <v>1131</v>
      </c>
      <c r="AE2947" s="8" t="s">
        <v>1193</v>
      </c>
      <c r="AF2947" s="32" t="s">
        <v>1379</v>
      </c>
      <c r="AG2947" s="6">
        <f>IF(P2947="Em Aberto",Q2947,0)+IF(S2947="Em Aberto",T2947,0)+IF(V2947="Em Aberto",W2947,0)+IF(Y2947="Em Aberto",Z2947,0)</f>
        <v>150.63</v>
      </c>
      <c r="AH2947" s="28"/>
    </row>
    <row r="2948" spans="1:34" customFormat="1" ht="11.25" customHeight="1" x14ac:dyDescent="0.25">
      <c r="A2948" s="30">
        <v>45352</v>
      </c>
      <c r="B2948" s="28"/>
      <c r="C2948" s="27">
        <v>3288111000133</v>
      </c>
      <c r="D2948" s="5" t="s">
        <v>1378</v>
      </c>
      <c r="E2948" s="13" t="s">
        <v>1377</v>
      </c>
      <c r="F2948" s="13">
        <v>2</v>
      </c>
      <c r="G2948" s="36" t="s">
        <v>1376</v>
      </c>
      <c r="H2948" s="34" t="s">
        <v>11</v>
      </c>
      <c r="I2948" s="13" t="s">
        <v>5</v>
      </c>
      <c r="J2948" s="13" t="s">
        <v>10</v>
      </c>
      <c r="K2948" s="19">
        <v>45374</v>
      </c>
      <c r="L2948" s="19" t="s">
        <v>170</v>
      </c>
      <c r="M2948" s="34" t="s">
        <v>21</v>
      </c>
      <c r="N2948" s="35" t="s">
        <v>20</v>
      </c>
      <c r="O2948" s="22">
        <v>45414</v>
      </c>
      <c r="P2948" s="21" t="s">
        <v>1125</v>
      </c>
      <c r="Q2948" s="20">
        <v>60.83</v>
      </c>
      <c r="R2948" s="19">
        <v>45445</v>
      </c>
      <c r="S2948" s="13" t="s">
        <v>1196</v>
      </c>
      <c r="T2948" s="34">
        <v>89.8</v>
      </c>
      <c r="U2948" s="17"/>
      <c r="V2948" s="16"/>
      <c r="W2948" s="15"/>
      <c r="X2948" s="14"/>
      <c r="Y2948" s="13"/>
      <c r="Z2948" s="33"/>
      <c r="AA2948" s="11" t="s">
        <v>1195</v>
      </c>
      <c r="AB2948" s="9" t="s">
        <v>1194</v>
      </c>
      <c r="AC2948" s="10" t="s">
        <v>1140</v>
      </c>
      <c r="AD2948" s="9" t="s">
        <v>1131</v>
      </c>
      <c r="AE2948" s="8" t="s">
        <v>1193</v>
      </c>
      <c r="AF2948" s="32" t="s">
        <v>1375</v>
      </c>
      <c r="AG2948" s="6">
        <f>IF(P2948="Em Aberto",Q2948,0)+IF(S2948="Em Aberto",T2948,0)+IF(V2948="Em Aberto",W2948,0)+IF(Y2948="Em Aberto",Z2948,0)</f>
        <v>89.8</v>
      </c>
      <c r="AH2948" s="28"/>
    </row>
    <row r="2949" spans="1:34" customFormat="1" ht="11.25" customHeight="1" x14ac:dyDescent="0.25">
      <c r="A2949" s="30">
        <v>45352</v>
      </c>
      <c r="B2949" s="28"/>
      <c r="C2949" s="27">
        <v>33027396000110</v>
      </c>
      <c r="D2949" s="5" t="s">
        <v>1374</v>
      </c>
      <c r="E2949" s="13" t="s">
        <v>1373</v>
      </c>
      <c r="F2949" s="13">
        <v>2</v>
      </c>
      <c r="G2949" s="36" t="s">
        <v>1372</v>
      </c>
      <c r="H2949" s="34" t="s">
        <v>11</v>
      </c>
      <c r="I2949" s="13" t="s">
        <v>5</v>
      </c>
      <c r="J2949" s="13" t="s">
        <v>10</v>
      </c>
      <c r="K2949" s="19">
        <v>45374</v>
      </c>
      <c r="L2949" s="19" t="s">
        <v>3</v>
      </c>
      <c r="M2949" s="34" t="s">
        <v>197</v>
      </c>
      <c r="N2949" s="35" t="s">
        <v>20</v>
      </c>
      <c r="O2949" s="22">
        <v>45414</v>
      </c>
      <c r="P2949" s="21" t="s">
        <v>1125</v>
      </c>
      <c r="Q2949" s="20">
        <v>75.22</v>
      </c>
      <c r="R2949" s="19">
        <v>45445</v>
      </c>
      <c r="S2949" s="13" t="s">
        <v>1125</v>
      </c>
      <c r="T2949" s="34">
        <v>111.33</v>
      </c>
      <c r="U2949" s="17"/>
      <c r="V2949" s="16"/>
      <c r="W2949" s="15"/>
      <c r="X2949" s="14"/>
      <c r="Y2949" s="13"/>
      <c r="Z2949" s="33"/>
      <c r="AA2949" s="11" t="s">
        <v>0</v>
      </c>
      <c r="AB2949" s="9" t="s">
        <v>1123</v>
      </c>
      <c r="AC2949" s="10" t="s">
        <v>1140</v>
      </c>
      <c r="AD2949" s="9" t="s">
        <v>1131</v>
      </c>
      <c r="AE2949" s="8" t="s">
        <v>1123</v>
      </c>
      <c r="AF2949" s="32" t="s">
        <v>1170</v>
      </c>
      <c r="AG2949" s="6">
        <f>IF(P2949="Em Aberto",Q2949,0)+IF(S2949="Em Aberto",T2949,0)+IF(V2949="Em Aberto",W2949,0)+IF(Y2949="Em Aberto",Z2949,0)</f>
        <v>0</v>
      </c>
      <c r="AH2949" s="28"/>
    </row>
    <row r="2950" spans="1:34" customFormat="1" ht="11.25" customHeight="1" x14ac:dyDescent="0.25">
      <c r="A2950" s="30">
        <v>45352</v>
      </c>
      <c r="B2950" s="28"/>
      <c r="C2950" s="27">
        <v>36077643000180</v>
      </c>
      <c r="D2950" s="5" t="s">
        <v>1371</v>
      </c>
      <c r="E2950" s="13" t="s">
        <v>1370</v>
      </c>
      <c r="F2950" s="13">
        <v>2</v>
      </c>
      <c r="G2950" s="36" t="s">
        <v>1369</v>
      </c>
      <c r="H2950" s="34" t="s">
        <v>11</v>
      </c>
      <c r="I2950" s="13" t="s">
        <v>5</v>
      </c>
      <c r="J2950" s="13" t="s">
        <v>10</v>
      </c>
      <c r="K2950" s="19">
        <v>45374</v>
      </c>
      <c r="L2950" s="19" t="s">
        <v>1163</v>
      </c>
      <c r="M2950" s="34" t="s">
        <v>1321</v>
      </c>
      <c r="N2950" s="35" t="s">
        <v>1209</v>
      </c>
      <c r="O2950" s="22">
        <v>45414</v>
      </c>
      <c r="P2950" s="21" t="s">
        <v>1125</v>
      </c>
      <c r="Q2950" s="20">
        <v>74.37</v>
      </c>
      <c r="R2950" s="19">
        <v>45446</v>
      </c>
      <c r="S2950" s="13" t="s">
        <v>1196</v>
      </c>
      <c r="T2950" s="34">
        <v>109.8</v>
      </c>
      <c r="U2950" s="17"/>
      <c r="V2950" s="16"/>
      <c r="W2950" s="15"/>
      <c r="X2950" s="14"/>
      <c r="Y2950" s="13"/>
      <c r="Z2950" s="33"/>
      <c r="AA2950" s="11" t="s">
        <v>1195</v>
      </c>
      <c r="AB2950" s="9" t="s">
        <v>1194</v>
      </c>
      <c r="AC2950" s="10" t="s">
        <v>1201</v>
      </c>
      <c r="AD2950" s="9" t="s">
        <v>1131</v>
      </c>
      <c r="AE2950" s="8" t="s">
        <v>1193</v>
      </c>
      <c r="AF2950" s="32" t="s">
        <v>1368</v>
      </c>
      <c r="AG2950" s="6">
        <f>IF(P2950="Em Aberto",Q2950,0)+IF(S2950="Em Aberto",T2950,0)+IF(V2950="Em Aberto",W2950,0)+IF(Y2950="Em Aberto",Z2950,0)</f>
        <v>109.8</v>
      </c>
      <c r="AH2950" s="28"/>
    </row>
    <row r="2951" spans="1:34" s="37" customFormat="1" ht="11.25" customHeight="1" x14ac:dyDescent="0.25">
      <c r="A2951" s="59">
        <v>45352</v>
      </c>
      <c r="B2951" s="28"/>
      <c r="C2951" s="60">
        <v>32407681000101</v>
      </c>
      <c r="D2951" s="58" t="s">
        <v>1367</v>
      </c>
      <c r="E2951" s="46" t="s">
        <v>1366</v>
      </c>
      <c r="F2951" s="46">
        <v>2</v>
      </c>
      <c r="G2951" s="57" t="s">
        <v>1365</v>
      </c>
      <c r="H2951" s="51" t="s">
        <v>6</v>
      </c>
      <c r="I2951" s="46" t="s">
        <v>5</v>
      </c>
      <c r="J2951" s="46" t="s">
        <v>10</v>
      </c>
      <c r="K2951" s="52">
        <v>45374</v>
      </c>
      <c r="L2951" s="52" t="s">
        <v>16</v>
      </c>
      <c r="M2951" s="51" t="s">
        <v>37</v>
      </c>
      <c r="N2951" s="56" t="s">
        <v>1209</v>
      </c>
      <c r="O2951" s="55">
        <v>45414</v>
      </c>
      <c r="P2951" s="54" t="s">
        <v>1125</v>
      </c>
      <c r="Q2951" s="53">
        <v>74.37</v>
      </c>
      <c r="R2951" s="52">
        <v>45446</v>
      </c>
      <c r="S2951" s="46" t="s">
        <v>1125</v>
      </c>
      <c r="T2951" s="51">
        <v>109.8</v>
      </c>
      <c r="U2951" s="50"/>
      <c r="V2951" s="49"/>
      <c r="W2951" s="48"/>
      <c r="X2951" s="47"/>
      <c r="Y2951" s="46"/>
      <c r="Z2951" s="45"/>
      <c r="AA2951" s="44" t="s">
        <v>1253</v>
      </c>
      <c r="AB2951" s="42" t="s">
        <v>1123</v>
      </c>
      <c r="AC2951" s="43" t="s">
        <v>6</v>
      </c>
      <c r="AD2951" s="42" t="s">
        <v>1131</v>
      </c>
      <c r="AE2951" s="41" t="s">
        <v>1123</v>
      </c>
      <c r="AF2951" s="40" t="s">
        <v>1364</v>
      </c>
      <c r="AG2951" s="39">
        <f>IF(P2951="Em Aberto",Q2951,0)+IF(S2951="Em Aberto",T2951,0)+IF(V2951="Em Aberto",W2951,0)+IF(Y2951="Em Aberto",Z2951,0)</f>
        <v>0</v>
      </c>
      <c r="AH2951" s="38"/>
    </row>
    <row r="2952" spans="1:34" customFormat="1" ht="11.25" customHeight="1" x14ac:dyDescent="0.25">
      <c r="A2952" s="30">
        <v>45352</v>
      </c>
      <c r="B2952" s="28"/>
      <c r="C2952" s="27">
        <v>24568085000177</v>
      </c>
      <c r="D2952" s="5" t="s">
        <v>1363</v>
      </c>
      <c r="E2952" s="13" t="s">
        <v>1362</v>
      </c>
      <c r="F2952" s="13">
        <v>26</v>
      </c>
      <c r="G2952" s="36" t="s">
        <v>1361</v>
      </c>
      <c r="H2952" s="34" t="s">
        <v>6</v>
      </c>
      <c r="I2952" s="13" t="s">
        <v>5</v>
      </c>
      <c r="J2952" s="13" t="s">
        <v>10</v>
      </c>
      <c r="K2952" s="19">
        <v>45374</v>
      </c>
      <c r="L2952" s="19" t="s">
        <v>1308</v>
      </c>
      <c r="M2952" s="34" t="s">
        <v>15</v>
      </c>
      <c r="N2952" s="35" t="s">
        <v>1209</v>
      </c>
      <c r="O2952" s="22">
        <v>45411</v>
      </c>
      <c r="P2952" s="21" t="s">
        <v>1125</v>
      </c>
      <c r="Q2952" s="20">
        <v>87.95</v>
      </c>
      <c r="R2952" s="19">
        <v>45443</v>
      </c>
      <c r="S2952" s="13" t="s">
        <v>1196</v>
      </c>
      <c r="T2952" s="34">
        <v>129.84</v>
      </c>
      <c r="U2952" s="17">
        <v>45471</v>
      </c>
      <c r="V2952" s="16" t="s">
        <v>1196</v>
      </c>
      <c r="W2952" s="15">
        <v>132.72</v>
      </c>
      <c r="X2952" s="14"/>
      <c r="Y2952" s="13"/>
      <c r="Z2952" s="33"/>
      <c r="AA2952" s="11" t="s">
        <v>1195</v>
      </c>
      <c r="AB2952" s="9" t="s">
        <v>1285</v>
      </c>
      <c r="AC2952" s="10" t="s">
        <v>6</v>
      </c>
      <c r="AD2952" s="9" t="s">
        <v>1124</v>
      </c>
      <c r="AE2952" s="8" t="s">
        <v>1193</v>
      </c>
      <c r="AF2952" s="32" t="s">
        <v>1360</v>
      </c>
      <c r="AG2952" s="6">
        <f>IF(P2952="Em Aberto",Q2952,0)+IF(S2952="Em Aberto",T2952,0)+IF(V2952="Em Aberto",W2952,0)+IF(Y2952="Em Aberto",Z2952,0)</f>
        <v>262.56</v>
      </c>
      <c r="AH2952" s="28"/>
    </row>
    <row r="2953" spans="1:34" customFormat="1" ht="11.25" customHeight="1" x14ac:dyDescent="0.25">
      <c r="A2953" s="30">
        <v>45352</v>
      </c>
      <c r="B2953" s="28"/>
      <c r="C2953" s="27">
        <v>53317043000161</v>
      </c>
      <c r="D2953" s="5" t="s">
        <v>1359</v>
      </c>
      <c r="E2953" s="13">
        <v>2189519</v>
      </c>
      <c r="F2953" s="13">
        <v>30</v>
      </c>
      <c r="G2953" s="36" t="s">
        <v>1358</v>
      </c>
      <c r="H2953" s="34" t="s">
        <v>11</v>
      </c>
      <c r="I2953" s="13" t="s">
        <v>5</v>
      </c>
      <c r="J2953" s="13" t="s">
        <v>4</v>
      </c>
      <c r="K2953" s="19">
        <v>45376</v>
      </c>
      <c r="L2953" s="19" t="s">
        <v>541</v>
      </c>
      <c r="M2953" s="34" t="s">
        <v>29</v>
      </c>
      <c r="N2953" s="35" t="s">
        <v>1126</v>
      </c>
      <c r="O2953" s="22">
        <v>45412</v>
      </c>
      <c r="P2953" s="21" t="s">
        <v>1125</v>
      </c>
      <c r="Q2953" s="20">
        <v>110</v>
      </c>
      <c r="R2953" s="19">
        <v>45442</v>
      </c>
      <c r="S2953" s="13" t="s">
        <v>1125</v>
      </c>
      <c r="T2953" s="34">
        <v>110</v>
      </c>
      <c r="U2953" s="17">
        <v>45473</v>
      </c>
      <c r="V2953" s="16" t="s">
        <v>1125</v>
      </c>
      <c r="W2953" s="15">
        <v>110</v>
      </c>
      <c r="X2953" s="14"/>
      <c r="Y2953" s="13"/>
      <c r="Z2953" s="33"/>
      <c r="AA2953" s="11" t="s">
        <v>0</v>
      </c>
      <c r="AB2953" s="9" t="s">
        <v>1123</v>
      </c>
      <c r="AC2953" s="10" t="s">
        <v>1140</v>
      </c>
      <c r="AD2953" s="9" t="s">
        <v>1131</v>
      </c>
      <c r="AE2953" s="8" t="s">
        <v>1123</v>
      </c>
      <c r="AF2953" s="32" t="s">
        <v>1357</v>
      </c>
      <c r="AG2953" s="6">
        <f>IF(P2953="Em Aberto",Q2953,0)+IF(S2953="Em Aberto",T2953,0)+IF(V2953="Em Aberto",W2953,0)+IF(Y2953="Em Aberto",Z2953,0)</f>
        <v>0</v>
      </c>
      <c r="AH2953" s="28"/>
    </row>
    <row r="2954" spans="1:34" customFormat="1" ht="11.25" customHeight="1" x14ac:dyDescent="0.25">
      <c r="A2954" s="30">
        <v>45352</v>
      </c>
      <c r="B2954" s="28"/>
      <c r="C2954" s="27">
        <v>48827491000175</v>
      </c>
      <c r="D2954" s="5" t="s">
        <v>1356</v>
      </c>
      <c r="E2954" s="13" t="s">
        <v>1355</v>
      </c>
      <c r="F2954" s="13">
        <v>26</v>
      </c>
      <c r="G2954" s="36" t="s">
        <v>1354</v>
      </c>
      <c r="H2954" s="34" t="s">
        <v>6</v>
      </c>
      <c r="I2954" s="13" t="s">
        <v>5</v>
      </c>
      <c r="J2954" s="13" t="s">
        <v>10</v>
      </c>
      <c r="K2954" s="19">
        <v>45376</v>
      </c>
      <c r="L2954" s="19" t="s">
        <v>283</v>
      </c>
      <c r="M2954" s="34" t="s">
        <v>110</v>
      </c>
      <c r="N2954" s="35" t="s">
        <v>20</v>
      </c>
      <c r="O2954" s="22">
        <v>45411</v>
      </c>
      <c r="P2954" s="21" t="s">
        <v>1125</v>
      </c>
      <c r="Q2954" s="20">
        <v>79.58</v>
      </c>
      <c r="R2954" s="19">
        <v>45443</v>
      </c>
      <c r="S2954" s="13" t="s">
        <v>1125</v>
      </c>
      <c r="T2954" s="34">
        <v>129.84</v>
      </c>
      <c r="U2954" s="17">
        <v>45471</v>
      </c>
      <c r="V2954" s="16" t="s">
        <v>1125</v>
      </c>
      <c r="W2954" s="15">
        <v>129.84</v>
      </c>
      <c r="X2954" s="14"/>
      <c r="Y2954" s="13"/>
      <c r="Z2954" s="33"/>
      <c r="AA2954" s="11" t="s">
        <v>0</v>
      </c>
      <c r="AB2954" s="9" t="s">
        <v>1123</v>
      </c>
      <c r="AC2954" s="10" t="s">
        <v>6</v>
      </c>
      <c r="AD2954" s="9" t="s">
        <v>1131</v>
      </c>
      <c r="AE2954" s="8" t="s">
        <v>1123</v>
      </c>
      <c r="AF2954" s="32" t="s">
        <v>1353</v>
      </c>
      <c r="AG2954" s="6">
        <f>IF(P2954="Em Aberto",Q2954,0)+IF(S2954="Em Aberto",T2954,0)+IF(V2954="Em Aberto",W2954,0)+IF(Y2954="Em Aberto",Z2954,0)</f>
        <v>0</v>
      </c>
      <c r="AH2954" s="28"/>
    </row>
    <row r="2955" spans="1:34" customFormat="1" ht="11.25" customHeight="1" x14ac:dyDescent="0.25">
      <c r="A2955" s="30">
        <v>45352</v>
      </c>
      <c r="B2955" s="28"/>
      <c r="C2955" s="27">
        <v>24301777000154</v>
      </c>
      <c r="D2955" s="5" t="s">
        <v>1352</v>
      </c>
      <c r="E2955" s="13" t="s">
        <v>1351</v>
      </c>
      <c r="F2955" s="13">
        <v>26</v>
      </c>
      <c r="G2955" s="36" t="s">
        <v>1350</v>
      </c>
      <c r="H2955" s="34" t="s">
        <v>11</v>
      </c>
      <c r="I2955" s="13" t="s">
        <v>5</v>
      </c>
      <c r="J2955" s="13" t="s">
        <v>10</v>
      </c>
      <c r="K2955" s="19">
        <v>45376</v>
      </c>
      <c r="L2955" s="19" t="s">
        <v>299</v>
      </c>
      <c r="M2955" s="34" t="s">
        <v>2</v>
      </c>
      <c r="N2955" s="35" t="s">
        <v>1126</v>
      </c>
      <c r="O2955" s="22">
        <v>45408</v>
      </c>
      <c r="P2955" s="21" t="s">
        <v>1125</v>
      </c>
      <c r="Q2955" s="20">
        <v>54.98</v>
      </c>
      <c r="R2955" s="19">
        <v>45438</v>
      </c>
      <c r="S2955" s="13" t="s">
        <v>1125</v>
      </c>
      <c r="T2955" s="34">
        <v>89.71</v>
      </c>
      <c r="U2955" s="17">
        <v>45469</v>
      </c>
      <c r="V2955" s="16" t="s">
        <v>1125</v>
      </c>
      <c r="W2955" s="15">
        <v>34.729999999999997</v>
      </c>
      <c r="X2955" s="14"/>
      <c r="Y2955" s="13"/>
      <c r="Z2955" s="33"/>
      <c r="AA2955" s="11" t="s">
        <v>0</v>
      </c>
      <c r="AB2955" s="9" t="s">
        <v>1123</v>
      </c>
      <c r="AC2955" s="10" t="s">
        <v>1140</v>
      </c>
      <c r="AD2955" s="9" t="s">
        <v>1131</v>
      </c>
      <c r="AE2955" s="8" t="s">
        <v>1123</v>
      </c>
      <c r="AF2955" s="32" t="s">
        <v>1349</v>
      </c>
      <c r="AG2955" s="6">
        <f>IF(P2955="Em Aberto",Q2955,0)+IF(S2955="Em Aberto",T2955,0)+IF(V2955="Em Aberto",W2955,0)+IF(Y2955="Em Aberto",Z2955,0)</f>
        <v>0</v>
      </c>
      <c r="AH2955" s="28"/>
    </row>
    <row r="2956" spans="1:34" customFormat="1" ht="11.25" customHeight="1" x14ac:dyDescent="0.25">
      <c r="A2956" s="30">
        <v>45352</v>
      </c>
      <c r="B2956" s="28"/>
      <c r="C2956" s="27">
        <v>10987379000129</v>
      </c>
      <c r="D2956" s="5" t="s">
        <v>1348</v>
      </c>
      <c r="E2956" s="13" t="s">
        <v>1347</v>
      </c>
      <c r="F2956" s="13">
        <v>16</v>
      </c>
      <c r="G2956" s="36" t="s">
        <v>1346</v>
      </c>
      <c r="H2956" s="34" t="s">
        <v>6</v>
      </c>
      <c r="I2956" s="13" t="s">
        <v>5</v>
      </c>
      <c r="J2956" s="13" t="s">
        <v>10</v>
      </c>
      <c r="K2956" s="19">
        <v>45376</v>
      </c>
      <c r="L2956" s="19" t="s">
        <v>46</v>
      </c>
      <c r="M2956" s="34" t="s">
        <v>197</v>
      </c>
      <c r="N2956" s="35" t="s">
        <v>20</v>
      </c>
      <c r="O2956" s="22">
        <v>45413</v>
      </c>
      <c r="P2956" s="21" t="s">
        <v>1125</v>
      </c>
      <c r="Q2956" s="20">
        <v>37.69</v>
      </c>
      <c r="R2956" s="19">
        <v>45444</v>
      </c>
      <c r="S2956" s="13" t="s">
        <v>1125</v>
      </c>
      <c r="T2956" s="34">
        <v>129.81</v>
      </c>
      <c r="U2956" s="17"/>
      <c r="V2956" s="16"/>
      <c r="W2956" s="15"/>
      <c r="X2956" s="14"/>
      <c r="Y2956" s="13"/>
      <c r="Z2956" s="33"/>
      <c r="AA2956" s="11" t="s">
        <v>0</v>
      </c>
      <c r="AB2956" s="9" t="s">
        <v>1123</v>
      </c>
      <c r="AC2956" s="10" t="s">
        <v>6</v>
      </c>
      <c r="AD2956" s="9" t="s">
        <v>1131</v>
      </c>
      <c r="AE2956" s="8" t="s">
        <v>1123</v>
      </c>
      <c r="AF2956" s="32" t="s">
        <v>1345</v>
      </c>
      <c r="AG2956" s="6">
        <f>IF(P2956="Em Aberto",Q2956,0)+IF(S2956="Em Aberto",T2956,0)+IF(V2956="Em Aberto",W2956,0)+IF(Y2956="Em Aberto",Z2956,0)</f>
        <v>0</v>
      </c>
      <c r="AH2956" s="28"/>
    </row>
    <row r="2957" spans="1:34" customFormat="1" ht="11.25" customHeight="1" x14ac:dyDescent="0.25">
      <c r="A2957" s="30">
        <v>45352</v>
      </c>
      <c r="B2957" s="28"/>
      <c r="C2957" s="27">
        <v>36554553000133</v>
      </c>
      <c r="D2957" s="5" t="s">
        <v>1344</v>
      </c>
      <c r="E2957" s="13" t="s">
        <v>1343</v>
      </c>
      <c r="F2957" s="13">
        <v>26</v>
      </c>
      <c r="G2957" s="36" t="s">
        <v>1342</v>
      </c>
      <c r="H2957" s="34" t="s">
        <v>6</v>
      </c>
      <c r="I2957" s="13" t="s">
        <v>5</v>
      </c>
      <c r="J2957" s="13" t="s">
        <v>10</v>
      </c>
      <c r="K2957" s="19">
        <v>45376</v>
      </c>
      <c r="L2957" s="19" t="s">
        <v>9</v>
      </c>
      <c r="M2957" s="34" t="s">
        <v>29</v>
      </c>
      <c r="N2957" s="35" t="s">
        <v>1126</v>
      </c>
      <c r="O2957" s="22">
        <v>45411</v>
      </c>
      <c r="P2957" s="21" t="s">
        <v>1125</v>
      </c>
      <c r="Q2957" s="20">
        <v>79.58</v>
      </c>
      <c r="R2957" s="19">
        <v>45443</v>
      </c>
      <c r="S2957" s="13" t="s">
        <v>1125</v>
      </c>
      <c r="T2957" s="34">
        <v>129.84</v>
      </c>
      <c r="U2957" s="17">
        <v>45469</v>
      </c>
      <c r="V2957" s="16" t="s">
        <v>1125</v>
      </c>
      <c r="W2957" s="15">
        <v>109.8</v>
      </c>
      <c r="X2957" s="14"/>
      <c r="Y2957" s="13"/>
      <c r="Z2957" s="33"/>
      <c r="AA2957" s="11" t="s">
        <v>0</v>
      </c>
      <c r="AB2957" s="9" t="s">
        <v>1123</v>
      </c>
      <c r="AC2957" s="10" t="s">
        <v>1243</v>
      </c>
      <c r="AD2957" s="9" t="s">
        <v>1131</v>
      </c>
      <c r="AE2957" s="8" t="s">
        <v>1123</v>
      </c>
      <c r="AF2957" s="32" t="s">
        <v>1341</v>
      </c>
      <c r="AG2957" s="6">
        <f>IF(P2957="Em Aberto",Q2957,0)+IF(S2957="Em Aberto",T2957,0)+IF(V2957="Em Aberto",W2957,0)+IF(Y2957="Em Aberto",Z2957,0)</f>
        <v>0</v>
      </c>
      <c r="AH2957" s="28"/>
    </row>
    <row r="2958" spans="1:34" customFormat="1" ht="11.25" customHeight="1" x14ac:dyDescent="0.25">
      <c r="A2958" s="30">
        <v>45352</v>
      </c>
      <c r="B2958" s="28"/>
      <c r="C2958" s="27">
        <v>26114162000144</v>
      </c>
      <c r="D2958" s="5" t="s">
        <v>1340</v>
      </c>
      <c r="E2958" s="13" t="s">
        <v>1339</v>
      </c>
      <c r="F2958" s="13">
        <v>26</v>
      </c>
      <c r="G2958" s="36" t="s">
        <v>1338</v>
      </c>
      <c r="H2958" s="34" t="s">
        <v>6</v>
      </c>
      <c r="I2958" s="13" t="s">
        <v>5</v>
      </c>
      <c r="J2958" s="13" t="s">
        <v>10</v>
      </c>
      <c r="K2958" s="19">
        <v>45376</v>
      </c>
      <c r="L2958" s="19" t="s">
        <v>90</v>
      </c>
      <c r="M2958" s="34" t="s">
        <v>110</v>
      </c>
      <c r="N2958" s="35" t="s">
        <v>20</v>
      </c>
      <c r="O2958" s="22">
        <v>45411</v>
      </c>
      <c r="P2958" s="21" t="s">
        <v>1125</v>
      </c>
      <c r="Q2958" s="20">
        <v>79.58</v>
      </c>
      <c r="R2958" s="19">
        <v>45443</v>
      </c>
      <c r="S2958" s="13" t="s">
        <v>1196</v>
      </c>
      <c r="T2958" s="34">
        <v>131.69999999999999</v>
      </c>
      <c r="U2958" s="17">
        <v>45471</v>
      </c>
      <c r="V2958" s="16" t="s">
        <v>1196</v>
      </c>
      <c r="W2958" s="15">
        <v>129.84</v>
      </c>
      <c r="X2958" s="14"/>
      <c r="Y2958" s="13"/>
      <c r="Z2958" s="33"/>
      <c r="AA2958" s="11" t="s">
        <v>1195</v>
      </c>
      <c r="AB2958" s="9" t="s">
        <v>1285</v>
      </c>
      <c r="AC2958" s="10" t="s">
        <v>6</v>
      </c>
      <c r="AD2958" s="9" t="s">
        <v>1131</v>
      </c>
      <c r="AE2958" s="8" t="s">
        <v>1193</v>
      </c>
      <c r="AF2958" s="32" t="s">
        <v>1337</v>
      </c>
      <c r="AG2958" s="6">
        <f>IF(P2958="Em Aberto",Q2958,0)+IF(S2958="Em Aberto",T2958,0)+IF(V2958="Em Aberto",W2958,0)+IF(Y2958="Em Aberto",Z2958,0)</f>
        <v>261.53999999999996</v>
      </c>
      <c r="AH2958" s="28"/>
    </row>
    <row r="2959" spans="1:34" customFormat="1" ht="11.25" customHeight="1" x14ac:dyDescent="0.25">
      <c r="A2959" s="30">
        <v>45352</v>
      </c>
      <c r="B2959" s="28"/>
      <c r="C2959" s="27">
        <v>32651884000130</v>
      </c>
      <c r="D2959" s="5" t="s">
        <v>1336</v>
      </c>
      <c r="E2959" s="13" t="s">
        <v>1335</v>
      </c>
      <c r="F2959" s="13">
        <v>2</v>
      </c>
      <c r="G2959" s="36" t="s">
        <v>1334</v>
      </c>
      <c r="H2959" s="34" t="s">
        <v>6</v>
      </c>
      <c r="I2959" s="13" t="s">
        <v>5</v>
      </c>
      <c r="J2959" s="13" t="s">
        <v>10</v>
      </c>
      <c r="K2959" s="19">
        <v>45376</v>
      </c>
      <c r="L2959" s="19" t="s">
        <v>170</v>
      </c>
      <c r="M2959" s="34" t="s">
        <v>72</v>
      </c>
      <c r="N2959" s="35" t="s">
        <v>20</v>
      </c>
      <c r="O2959" s="22">
        <v>45414</v>
      </c>
      <c r="P2959" s="21" t="s">
        <v>1125</v>
      </c>
      <c r="Q2959" s="20">
        <v>67.290000000000006</v>
      </c>
      <c r="R2959" s="19">
        <v>45446</v>
      </c>
      <c r="S2959" s="13" t="s">
        <v>1125</v>
      </c>
      <c r="T2959" s="34">
        <v>109.8</v>
      </c>
      <c r="U2959" s="17"/>
      <c r="V2959" s="16"/>
      <c r="W2959" s="15"/>
      <c r="X2959" s="14"/>
      <c r="Y2959" s="13"/>
      <c r="Z2959" s="33"/>
      <c r="AA2959" s="11" t="s">
        <v>0</v>
      </c>
      <c r="AB2959" s="9" t="s">
        <v>1123</v>
      </c>
      <c r="AC2959" s="10" t="s">
        <v>6</v>
      </c>
      <c r="AD2959" s="9" t="s">
        <v>1131</v>
      </c>
      <c r="AE2959" s="8" t="s">
        <v>1123</v>
      </c>
      <c r="AF2959" s="61" t="s">
        <v>1333</v>
      </c>
      <c r="AG2959" s="6">
        <f>IF(P2959="Em Aberto",Q2959,0)+IF(S2959="Em Aberto",T2959,0)+IF(V2959="Em Aberto",W2959,0)+IF(Y2959="Em Aberto",Z2959,0)</f>
        <v>0</v>
      </c>
      <c r="AH2959" s="28"/>
    </row>
    <row r="2960" spans="1:34" customFormat="1" ht="11.25" customHeight="1" x14ac:dyDescent="0.25">
      <c r="A2960" s="59">
        <v>45352</v>
      </c>
      <c r="B2960" s="28"/>
      <c r="C2960" s="60">
        <v>35648767000106</v>
      </c>
      <c r="D2960" s="58" t="s">
        <v>1332</v>
      </c>
      <c r="E2960" s="46" t="s">
        <v>1331</v>
      </c>
      <c r="F2960" s="46">
        <v>26</v>
      </c>
      <c r="G2960" s="57" t="s">
        <v>1330</v>
      </c>
      <c r="H2960" s="51" t="s">
        <v>6</v>
      </c>
      <c r="I2960" s="46" t="s">
        <v>5</v>
      </c>
      <c r="J2960" s="46" t="s">
        <v>10</v>
      </c>
      <c r="K2960" s="52">
        <v>45376</v>
      </c>
      <c r="L2960" s="19" t="s">
        <v>85</v>
      </c>
      <c r="M2960" s="51" t="s">
        <v>153</v>
      </c>
      <c r="N2960" s="56" t="s">
        <v>1126</v>
      </c>
      <c r="O2960" s="55">
        <v>45411</v>
      </c>
      <c r="P2960" s="54" t="s">
        <v>1196</v>
      </c>
      <c r="Q2960" s="53">
        <v>67.3</v>
      </c>
      <c r="R2960" s="52"/>
      <c r="S2960" s="46"/>
      <c r="T2960" s="51"/>
      <c r="U2960" s="50"/>
      <c r="V2960" s="49"/>
      <c r="W2960" s="48"/>
      <c r="X2960" s="47"/>
      <c r="Y2960" s="46"/>
      <c r="Z2960" s="45"/>
      <c r="AA2960" s="44" t="s">
        <v>1253</v>
      </c>
      <c r="AB2960" s="42" t="s">
        <v>1123</v>
      </c>
      <c r="AC2960" s="43" t="s">
        <v>6</v>
      </c>
      <c r="AD2960" s="42" t="s">
        <v>1131</v>
      </c>
      <c r="AE2960" s="41" t="s">
        <v>1193</v>
      </c>
      <c r="AF2960" s="40" t="s">
        <v>1329</v>
      </c>
      <c r="AG2960" s="6">
        <f>IF(P2960="Em Aberto",Q2960,0)+IF(S2960="Em Aberto",T2960,0)+IF(V2960="Em Aberto",W2960,0)+IF(Y2960="Em Aberto",Z2960,0)</f>
        <v>67.3</v>
      </c>
      <c r="AH2960" s="38"/>
    </row>
    <row r="2961" spans="1:34" customFormat="1" ht="11.25" customHeight="1" x14ac:dyDescent="0.25">
      <c r="A2961" s="30">
        <v>45352</v>
      </c>
      <c r="B2961" s="28"/>
      <c r="C2961" s="27">
        <v>5398397000135</v>
      </c>
      <c r="D2961" s="5" t="s">
        <v>1328</v>
      </c>
      <c r="E2961" s="13" t="s">
        <v>1327</v>
      </c>
      <c r="F2961" s="13">
        <v>26</v>
      </c>
      <c r="G2961" s="36" t="s">
        <v>1326</v>
      </c>
      <c r="H2961" s="34" t="s">
        <v>11</v>
      </c>
      <c r="I2961" s="13" t="s">
        <v>5</v>
      </c>
      <c r="J2961" s="13" t="s">
        <v>10</v>
      </c>
      <c r="K2961" s="19">
        <v>45376</v>
      </c>
      <c r="L2961" s="19" t="s">
        <v>90</v>
      </c>
      <c r="M2961" s="34" t="s">
        <v>169</v>
      </c>
      <c r="N2961" s="35" t="s">
        <v>1209</v>
      </c>
      <c r="O2961" s="22">
        <v>45411</v>
      </c>
      <c r="P2961" s="21" t="s">
        <v>1125</v>
      </c>
      <c r="Q2961" s="20">
        <v>79.56</v>
      </c>
      <c r="R2961" s="19">
        <v>45443</v>
      </c>
      <c r="S2961" s="13" t="s">
        <v>1125</v>
      </c>
      <c r="T2961" s="34">
        <v>131.62</v>
      </c>
      <c r="U2961" s="17">
        <v>45471</v>
      </c>
      <c r="V2961" s="16" t="s">
        <v>1125</v>
      </c>
      <c r="W2961" s="15">
        <v>129.81</v>
      </c>
      <c r="X2961" s="14"/>
      <c r="Y2961" s="13"/>
      <c r="Z2961" s="33"/>
      <c r="AA2961" s="11" t="s">
        <v>0</v>
      </c>
      <c r="AB2961" s="9" t="s">
        <v>1123</v>
      </c>
      <c r="AC2961" s="10" t="s">
        <v>1201</v>
      </c>
      <c r="AD2961" s="9" t="s">
        <v>1131</v>
      </c>
      <c r="AE2961" s="8" t="s">
        <v>1123</v>
      </c>
      <c r="AF2961" s="32" t="s">
        <v>1325</v>
      </c>
      <c r="AG2961" s="6">
        <f>IF(P2961="Em Aberto",Q2961,0)+IF(S2961="Em Aberto",T2961,0)+IF(V2961="Em Aberto",W2961,0)+IF(Y2961="Em Aberto",Z2961,0)</f>
        <v>0</v>
      </c>
      <c r="AH2961" s="28"/>
    </row>
    <row r="2962" spans="1:34" customFormat="1" ht="11.25" customHeight="1" x14ac:dyDescent="0.25">
      <c r="A2962" s="30">
        <v>45352</v>
      </c>
      <c r="B2962" s="28"/>
      <c r="C2962" s="27">
        <v>34089814000166</v>
      </c>
      <c r="D2962" s="5" t="s">
        <v>1324</v>
      </c>
      <c r="E2962" s="13" t="s">
        <v>1323</v>
      </c>
      <c r="F2962" s="13">
        <v>26</v>
      </c>
      <c r="G2962" s="36" t="s">
        <v>1322</v>
      </c>
      <c r="H2962" s="34" t="s">
        <v>11</v>
      </c>
      <c r="I2962" s="13" t="s">
        <v>5</v>
      </c>
      <c r="J2962" s="13" t="s">
        <v>10</v>
      </c>
      <c r="K2962" s="19">
        <v>45376</v>
      </c>
      <c r="L2962" s="19" t="s">
        <v>46</v>
      </c>
      <c r="M2962" s="34" t="s">
        <v>1321</v>
      </c>
      <c r="N2962" s="35" t="s">
        <v>1209</v>
      </c>
      <c r="O2962" s="22">
        <v>45408</v>
      </c>
      <c r="P2962" s="21" t="s">
        <v>1125</v>
      </c>
      <c r="Q2962" s="20">
        <v>54.99</v>
      </c>
      <c r="R2962" s="19">
        <v>45438</v>
      </c>
      <c r="S2962" s="13" t="s">
        <v>1125</v>
      </c>
      <c r="T2962" s="34">
        <v>89.72</v>
      </c>
      <c r="U2962" s="17">
        <v>45469</v>
      </c>
      <c r="V2962" s="16" t="s">
        <v>1125</v>
      </c>
      <c r="W2962" s="15">
        <v>89.72</v>
      </c>
      <c r="X2962" s="14"/>
      <c r="Y2962" s="13"/>
      <c r="Z2962" s="33"/>
      <c r="AA2962" s="11" t="s">
        <v>0</v>
      </c>
      <c r="AB2962" s="9" t="s">
        <v>1123</v>
      </c>
      <c r="AC2962" s="10" t="s">
        <v>1140</v>
      </c>
      <c r="AD2962" s="9" t="s">
        <v>1131</v>
      </c>
      <c r="AE2962" s="8" t="s">
        <v>1123</v>
      </c>
      <c r="AF2962" s="32" t="s">
        <v>1320</v>
      </c>
      <c r="AG2962" s="6">
        <f>IF(P2962="Em Aberto",Q2962,0)+IF(S2962="Em Aberto",T2962,0)+IF(V2962="Em Aberto",W2962,0)+IF(Y2962="Em Aberto",Z2962,0)</f>
        <v>0</v>
      </c>
      <c r="AH2962" s="28"/>
    </row>
    <row r="2963" spans="1:34" customFormat="1" ht="11.25" customHeight="1" x14ac:dyDescent="0.25">
      <c r="A2963" s="30">
        <v>45352</v>
      </c>
      <c r="B2963" s="28"/>
      <c r="C2963" s="27">
        <v>23366917000100</v>
      </c>
      <c r="D2963" s="5" t="s">
        <v>1319</v>
      </c>
      <c r="E2963" s="13" t="s">
        <v>1318</v>
      </c>
      <c r="F2963" s="13">
        <v>2</v>
      </c>
      <c r="G2963" s="36" t="s">
        <v>1317</v>
      </c>
      <c r="H2963" s="34" t="s">
        <v>6</v>
      </c>
      <c r="I2963" s="13" t="s">
        <v>5</v>
      </c>
      <c r="J2963" s="13" t="s">
        <v>10</v>
      </c>
      <c r="K2963" s="19">
        <v>45376</v>
      </c>
      <c r="L2963" s="19" t="s">
        <v>343</v>
      </c>
      <c r="M2963" s="34" t="s">
        <v>29</v>
      </c>
      <c r="N2963" s="35" t="s">
        <v>1126</v>
      </c>
      <c r="O2963" s="22">
        <v>45414</v>
      </c>
      <c r="P2963" s="21" t="s">
        <v>1125</v>
      </c>
      <c r="Q2963" s="20">
        <v>67.3</v>
      </c>
      <c r="R2963" s="19">
        <v>45446</v>
      </c>
      <c r="S2963" s="13" t="s">
        <v>1125</v>
      </c>
      <c r="T2963" s="34">
        <v>109.81</v>
      </c>
      <c r="U2963" s="17"/>
      <c r="V2963" s="16"/>
      <c r="W2963" s="15"/>
      <c r="X2963" s="14"/>
      <c r="Y2963" s="13"/>
      <c r="Z2963" s="33"/>
      <c r="AA2963" s="11" t="s">
        <v>0</v>
      </c>
      <c r="AB2963" s="9" t="s">
        <v>1123</v>
      </c>
      <c r="AC2963" s="10" t="s">
        <v>6</v>
      </c>
      <c r="AD2963" s="9" t="s">
        <v>1124</v>
      </c>
      <c r="AE2963" s="8" t="s">
        <v>1123</v>
      </c>
      <c r="AF2963" s="32" t="s">
        <v>1316</v>
      </c>
      <c r="AG2963" s="6">
        <f>IF(P2963="Em Aberto",Q2963,0)+IF(S2963="Em Aberto",T2963,0)+IF(V2963="Em Aberto",W2963,0)+IF(Y2963="Em Aberto",Z2963,0)</f>
        <v>0</v>
      </c>
      <c r="AH2963" s="28"/>
    </row>
    <row r="2964" spans="1:34" customFormat="1" ht="11.25" customHeight="1" x14ac:dyDescent="0.25">
      <c r="A2964" s="30">
        <v>45352</v>
      </c>
      <c r="B2964" s="28"/>
      <c r="C2964" s="27">
        <v>24680627000107</v>
      </c>
      <c r="D2964" s="5" t="s">
        <v>1315</v>
      </c>
      <c r="E2964" s="13" t="s">
        <v>1314</v>
      </c>
      <c r="F2964" s="13">
        <v>26</v>
      </c>
      <c r="G2964" s="36" t="s">
        <v>1313</v>
      </c>
      <c r="H2964" s="34" t="s">
        <v>11</v>
      </c>
      <c r="I2964" s="13" t="s">
        <v>5</v>
      </c>
      <c r="J2964" s="13" t="s">
        <v>10</v>
      </c>
      <c r="K2964" s="19">
        <v>45376</v>
      </c>
      <c r="L2964" s="19" t="s">
        <v>64</v>
      </c>
      <c r="M2964" s="34" t="s">
        <v>252</v>
      </c>
      <c r="N2964" s="35" t="s">
        <v>1209</v>
      </c>
      <c r="O2964" s="22">
        <v>45408</v>
      </c>
      <c r="P2964" s="21" t="s">
        <v>1125</v>
      </c>
      <c r="Q2964" s="20">
        <v>67.260000000000005</v>
      </c>
      <c r="R2964" s="19">
        <v>45438</v>
      </c>
      <c r="S2964" s="13" t="s">
        <v>1125</v>
      </c>
      <c r="T2964" s="34">
        <v>109.74</v>
      </c>
      <c r="U2964" s="17">
        <v>45469</v>
      </c>
      <c r="V2964" s="16" t="s">
        <v>1125</v>
      </c>
      <c r="W2964" s="15">
        <v>109.74</v>
      </c>
      <c r="X2964" s="14"/>
      <c r="Y2964" s="13"/>
      <c r="Z2964" s="33"/>
      <c r="AA2964" s="11" t="s">
        <v>0</v>
      </c>
      <c r="AB2964" s="9" t="s">
        <v>1123</v>
      </c>
      <c r="AC2964" s="10" t="s">
        <v>1140</v>
      </c>
      <c r="AD2964" s="9" t="s">
        <v>1131</v>
      </c>
      <c r="AE2964" s="8" t="s">
        <v>1123</v>
      </c>
      <c r="AF2964" s="32" t="s">
        <v>1312</v>
      </c>
      <c r="AG2964" s="6">
        <f>IF(P2964="Em Aberto",Q2964,0)+IF(S2964="Em Aberto",T2964,0)+IF(V2964="Em Aberto",W2964,0)+IF(Y2964="Em Aberto",Z2964,0)</f>
        <v>0</v>
      </c>
      <c r="AH2964" s="28"/>
    </row>
    <row r="2965" spans="1:34" customFormat="1" ht="11.25" customHeight="1" x14ac:dyDescent="0.25">
      <c r="A2965" s="30">
        <v>45352</v>
      </c>
      <c r="B2965" s="28"/>
      <c r="C2965" s="27">
        <v>13624492000138</v>
      </c>
      <c r="D2965" s="5" t="s">
        <v>1311</v>
      </c>
      <c r="E2965" s="13" t="s">
        <v>1310</v>
      </c>
      <c r="F2965" s="13">
        <v>26</v>
      </c>
      <c r="G2965" s="36" t="s">
        <v>1309</v>
      </c>
      <c r="H2965" s="34" t="s">
        <v>6</v>
      </c>
      <c r="I2965" s="13" t="s">
        <v>5</v>
      </c>
      <c r="J2965" s="13" t="s">
        <v>10</v>
      </c>
      <c r="K2965" s="19">
        <v>45376</v>
      </c>
      <c r="L2965" s="19" t="s">
        <v>1308</v>
      </c>
      <c r="M2965" s="34" t="s">
        <v>29</v>
      </c>
      <c r="N2965" s="35" t="s">
        <v>1126</v>
      </c>
      <c r="O2965" s="22">
        <v>45411</v>
      </c>
      <c r="P2965" s="21" t="s">
        <v>1125</v>
      </c>
      <c r="Q2965" s="20">
        <v>67.3</v>
      </c>
      <c r="R2965" s="19">
        <v>45443</v>
      </c>
      <c r="S2965" s="13" t="s">
        <v>1125</v>
      </c>
      <c r="T2965" s="34">
        <v>111.28</v>
      </c>
      <c r="U2965" s="17">
        <v>45471</v>
      </c>
      <c r="V2965" s="16" t="s">
        <v>1125</v>
      </c>
      <c r="W2965" s="15">
        <v>112.16</v>
      </c>
      <c r="X2965" s="14"/>
      <c r="Y2965" s="13"/>
      <c r="Z2965" s="33"/>
      <c r="AA2965" s="11" t="s">
        <v>0</v>
      </c>
      <c r="AB2965" s="9" t="s">
        <v>1123</v>
      </c>
      <c r="AC2965" s="10" t="s">
        <v>6</v>
      </c>
      <c r="AD2965" s="9" t="s">
        <v>1131</v>
      </c>
      <c r="AE2965" s="8" t="s">
        <v>1123</v>
      </c>
      <c r="AF2965" s="32" t="s">
        <v>1307</v>
      </c>
      <c r="AG2965" s="6">
        <f>IF(P2965="Em Aberto",Q2965,0)+IF(S2965="Em Aberto",T2965,0)+IF(V2965="Em Aberto",W2965,0)+IF(Y2965="Em Aberto",Z2965,0)</f>
        <v>0</v>
      </c>
      <c r="AH2965" s="28"/>
    </row>
    <row r="2966" spans="1:34" customFormat="1" ht="11.25" customHeight="1" x14ac:dyDescent="0.25">
      <c r="A2966" s="30">
        <v>45352</v>
      </c>
      <c r="B2966" s="28"/>
      <c r="C2966" s="27">
        <v>8323469000173</v>
      </c>
      <c r="D2966" s="5" t="s">
        <v>1306</v>
      </c>
      <c r="E2966" s="13" t="s">
        <v>1305</v>
      </c>
      <c r="F2966" s="13">
        <v>26</v>
      </c>
      <c r="G2966" s="36" t="s">
        <v>1304</v>
      </c>
      <c r="H2966" s="34" t="s">
        <v>6</v>
      </c>
      <c r="I2966" s="13" t="s">
        <v>5</v>
      </c>
      <c r="J2966" s="13" t="s">
        <v>10</v>
      </c>
      <c r="K2966" s="19">
        <v>45376</v>
      </c>
      <c r="L2966" s="19" t="s">
        <v>102</v>
      </c>
      <c r="M2966" s="34" t="s">
        <v>197</v>
      </c>
      <c r="N2966" s="35" t="s">
        <v>20</v>
      </c>
      <c r="O2966" s="22">
        <v>45411</v>
      </c>
      <c r="P2966" s="21" t="s">
        <v>1125</v>
      </c>
      <c r="Q2966" s="20">
        <v>79.56</v>
      </c>
      <c r="R2966" s="19">
        <v>45443</v>
      </c>
      <c r="S2966" s="13" t="s">
        <v>1125</v>
      </c>
      <c r="T2966" s="34">
        <v>131.62</v>
      </c>
      <c r="U2966" s="17">
        <v>45471</v>
      </c>
      <c r="V2966" s="16" t="s">
        <v>1196</v>
      </c>
      <c r="W2966" s="15">
        <v>132.5</v>
      </c>
      <c r="X2966" s="14"/>
      <c r="Y2966" s="13"/>
      <c r="Z2966" s="33"/>
      <c r="AA2966" s="11" t="s">
        <v>1195</v>
      </c>
      <c r="AB2966" s="9" t="s">
        <v>1194</v>
      </c>
      <c r="AC2966" s="10" t="s">
        <v>1201</v>
      </c>
      <c r="AD2966" s="9" t="s">
        <v>1131</v>
      </c>
      <c r="AE2966" s="8" t="s">
        <v>1193</v>
      </c>
      <c r="AF2966" s="32" t="s">
        <v>1303</v>
      </c>
      <c r="AG2966" s="6">
        <f>IF(P2966="Em Aberto",Q2966,0)+IF(S2966="Em Aberto",T2966,0)+IF(V2966="Em Aberto",W2966,0)+IF(Y2966="Em Aberto",Z2966,0)</f>
        <v>132.5</v>
      </c>
      <c r="AH2966" s="28"/>
    </row>
    <row r="2967" spans="1:34" customFormat="1" ht="11.25" customHeight="1" x14ac:dyDescent="0.25">
      <c r="A2967" s="30">
        <v>45352</v>
      </c>
      <c r="B2967" s="28"/>
      <c r="C2967" s="36">
        <v>24476153000178</v>
      </c>
      <c r="D2967" s="5" t="s">
        <v>1302</v>
      </c>
      <c r="E2967" s="13" t="s">
        <v>1301</v>
      </c>
      <c r="F2967" s="13">
        <v>16</v>
      </c>
      <c r="G2967" s="36" t="s">
        <v>1300</v>
      </c>
      <c r="H2967" s="34" t="s">
        <v>6</v>
      </c>
      <c r="I2967" s="13" t="s">
        <v>5</v>
      </c>
      <c r="J2967" s="13" t="s">
        <v>10</v>
      </c>
      <c r="K2967" s="19">
        <v>45377</v>
      </c>
      <c r="L2967" s="19" t="s">
        <v>170</v>
      </c>
      <c r="M2967" s="34" t="s">
        <v>29</v>
      </c>
      <c r="N2967" s="35" t="s">
        <v>1126</v>
      </c>
      <c r="O2967" s="22">
        <v>45400</v>
      </c>
      <c r="P2967" s="21" t="s">
        <v>1125</v>
      </c>
      <c r="Q2967" s="20">
        <v>28.34</v>
      </c>
      <c r="R2967" s="19">
        <v>45432</v>
      </c>
      <c r="S2967" s="13" t="s">
        <v>1125</v>
      </c>
      <c r="T2967" s="34">
        <v>110.39</v>
      </c>
      <c r="U2967" s="17">
        <v>45463</v>
      </c>
      <c r="V2967" s="16" t="s">
        <v>1125</v>
      </c>
      <c r="W2967" s="15">
        <v>109.81</v>
      </c>
      <c r="X2967" s="14"/>
      <c r="Y2967" s="13"/>
      <c r="Z2967" s="33"/>
      <c r="AA2967" s="11" t="s">
        <v>0</v>
      </c>
      <c r="AB2967" s="9" t="s">
        <v>1123</v>
      </c>
      <c r="AC2967" s="10" t="s">
        <v>6</v>
      </c>
      <c r="AD2967" s="9" t="s">
        <v>1131</v>
      </c>
      <c r="AE2967" s="8" t="s">
        <v>1123</v>
      </c>
      <c r="AF2967" s="32" t="s">
        <v>1299</v>
      </c>
      <c r="AG2967" s="6">
        <f>IF(P2967="Em Aberto",Q2967,0)+IF(S2967="Em Aberto",T2967,0)+IF(V2967="Em Aberto",W2967,0)+IF(Y2967="Em Aberto",Z2967,0)</f>
        <v>0</v>
      </c>
      <c r="AH2967" s="28"/>
    </row>
    <row r="2968" spans="1:34" customFormat="1" ht="11.25" customHeight="1" x14ac:dyDescent="0.25">
      <c r="A2968" s="30">
        <v>45352</v>
      </c>
      <c r="B2968" s="28"/>
      <c r="C2968" s="27">
        <v>42812709000131</v>
      </c>
      <c r="D2968" s="5" t="s">
        <v>1298</v>
      </c>
      <c r="E2968" s="13" t="s">
        <v>1297</v>
      </c>
      <c r="F2968" s="13">
        <v>26</v>
      </c>
      <c r="G2968" s="36" t="s">
        <v>1296</v>
      </c>
      <c r="H2968" s="34" t="s">
        <v>6</v>
      </c>
      <c r="I2968" s="13" t="s">
        <v>5</v>
      </c>
      <c r="J2968" s="13" t="s">
        <v>10</v>
      </c>
      <c r="K2968" s="19">
        <v>45377</v>
      </c>
      <c r="L2968" s="19" t="s">
        <v>1295</v>
      </c>
      <c r="M2968" s="34" t="s">
        <v>15</v>
      </c>
      <c r="N2968" s="35" t="s">
        <v>1209</v>
      </c>
      <c r="O2968" s="22">
        <v>45411</v>
      </c>
      <c r="P2968" s="21" t="s">
        <v>1125</v>
      </c>
      <c r="Q2968" s="20">
        <v>75.39</v>
      </c>
      <c r="R2968" s="19">
        <v>45443</v>
      </c>
      <c r="S2968" s="13" t="s">
        <v>1196</v>
      </c>
      <c r="T2968" s="34">
        <v>129.84</v>
      </c>
      <c r="U2968" s="17">
        <v>45471</v>
      </c>
      <c r="V2968" s="16" t="s">
        <v>1196</v>
      </c>
      <c r="W2968" s="15">
        <v>131.49</v>
      </c>
      <c r="X2968" s="14"/>
      <c r="Y2968" s="13"/>
      <c r="Z2968" s="33"/>
      <c r="AA2968" s="11" t="s">
        <v>1195</v>
      </c>
      <c r="AB2968" s="9" t="s">
        <v>1285</v>
      </c>
      <c r="AC2968" s="10" t="s">
        <v>6</v>
      </c>
      <c r="AD2968" s="9" t="s">
        <v>1131</v>
      </c>
      <c r="AE2968" s="8" t="s">
        <v>1193</v>
      </c>
      <c r="AF2968" s="32" t="s">
        <v>1294</v>
      </c>
      <c r="AG2968" s="6">
        <f>IF(P2968="Em Aberto",Q2968,0)+IF(S2968="Em Aberto",T2968,0)+IF(V2968="Em Aberto",W2968,0)+IF(Y2968="Em Aberto",Z2968,0)</f>
        <v>261.33000000000004</v>
      </c>
      <c r="AH2968" s="28"/>
    </row>
    <row r="2969" spans="1:34" customFormat="1" ht="11.25" customHeight="1" x14ac:dyDescent="0.25">
      <c r="A2969" s="30">
        <v>45352</v>
      </c>
      <c r="B2969" s="28"/>
      <c r="C2969" s="27">
        <v>29137729000196</v>
      </c>
      <c r="D2969" s="5" t="s">
        <v>1293</v>
      </c>
      <c r="E2969" s="13" t="s">
        <v>1292</v>
      </c>
      <c r="F2969" s="13">
        <v>2</v>
      </c>
      <c r="G2969" s="36" t="s">
        <v>1291</v>
      </c>
      <c r="H2969" s="34" t="s">
        <v>6</v>
      </c>
      <c r="I2969" s="13" t="s">
        <v>5</v>
      </c>
      <c r="J2969" s="13" t="s">
        <v>10</v>
      </c>
      <c r="K2969" s="19">
        <v>45377</v>
      </c>
      <c r="L2969" s="19" t="s">
        <v>1290</v>
      </c>
      <c r="M2969" s="34" t="s">
        <v>110</v>
      </c>
      <c r="N2969" s="35" t="s">
        <v>20</v>
      </c>
      <c r="O2969" s="22">
        <v>45414</v>
      </c>
      <c r="P2969" s="21" t="s">
        <v>1125</v>
      </c>
      <c r="Q2969" s="20">
        <v>75.38</v>
      </c>
      <c r="R2969" s="19">
        <v>45446</v>
      </c>
      <c r="S2969" s="13" t="s">
        <v>1125</v>
      </c>
      <c r="T2969" s="34">
        <v>129.84</v>
      </c>
      <c r="U2969" s="17"/>
      <c r="V2969" s="16"/>
      <c r="W2969" s="15"/>
      <c r="X2969" s="14"/>
      <c r="Y2969" s="13"/>
      <c r="Z2969" s="33"/>
      <c r="AA2969" s="11" t="s">
        <v>0</v>
      </c>
      <c r="AB2969" s="9" t="s">
        <v>1123</v>
      </c>
      <c r="AC2969" s="10" t="s">
        <v>1201</v>
      </c>
      <c r="AD2969" s="9" t="s">
        <v>1131</v>
      </c>
      <c r="AE2969" s="8" t="s">
        <v>1123</v>
      </c>
      <c r="AF2969" s="32" t="s">
        <v>1289</v>
      </c>
      <c r="AG2969" s="6">
        <f>IF(P2969="Em Aberto",Q2969,0)+IF(S2969="Em Aberto",T2969,0)+IF(V2969="Em Aberto",W2969,0)+IF(Y2969="Em Aberto",Z2969,0)</f>
        <v>0</v>
      </c>
      <c r="AH2969" s="28"/>
    </row>
    <row r="2970" spans="1:34" customFormat="1" ht="11.25" customHeight="1" x14ac:dyDescent="0.25">
      <c r="A2970" s="30">
        <v>45352</v>
      </c>
      <c r="B2970" s="28"/>
      <c r="C2970" s="27">
        <v>45245538000102</v>
      </c>
      <c r="D2970" s="5" t="s">
        <v>1288</v>
      </c>
      <c r="E2970" s="13" t="s">
        <v>1287</v>
      </c>
      <c r="F2970" s="13">
        <v>26</v>
      </c>
      <c r="G2970" s="36" t="s">
        <v>1286</v>
      </c>
      <c r="H2970" s="34" t="s">
        <v>6</v>
      </c>
      <c r="I2970" s="13" t="s">
        <v>5</v>
      </c>
      <c r="J2970" s="13" t="s">
        <v>10</v>
      </c>
      <c r="K2970" s="19">
        <v>45377</v>
      </c>
      <c r="L2970" s="19" t="s">
        <v>16</v>
      </c>
      <c r="M2970" s="34" t="s">
        <v>21</v>
      </c>
      <c r="N2970" s="35" t="s">
        <v>20</v>
      </c>
      <c r="O2970" s="22">
        <v>45411</v>
      </c>
      <c r="P2970" s="21" t="s">
        <v>1125</v>
      </c>
      <c r="Q2970" s="20">
        <v>63.73</v>
      </c>
      <c r="R2970" s="19">
        <v>45443</v>
      </c>
      <c r="S2970" s="13" t="s">
        <v>1196</v>
      </c>
      <c r="T2970" s="34">
        <v>111.22</v>
      </c>
      <c r="U2970" s="17">
        <v>45471</v>
      </c>
      <c r="V2970" s="16" t="s">
        <v>1196</v>
      </c>
      <c r="W2970" s="15">
        <v>109.76</v>
      </c>
      <c r="X2970" s="14"/>
      <c r="Y2970" s="13"/>
      <c r="Z2970" s="33"/>
      <c r="AA2970" s="11" t="s">
        <v>1195</v>
      </c>
      <c r="AB2970" s="9" t="s">
        <v>1285</v>
      </c>
      <c r="AC2970" s="10" t="s">
        <v>6</v>
      </c>
      <c r="AD2970" s="9" t="s">
        <v>1124</v>
      </c>
      <c r="AE2970" s="8" t="s">
        <v>1193</v>
      </c>
      <c r="AF2970" s="32" t="s">
        <v>1284</v>
      </c>
      <c r="AG2970" s="6">
        <f>IF(P2970="Em Aberto",Q2970,0)+IF(S2970="Em Aberto",T2970,0)+IF(V2970="Em Aberto",W2970,0)+IF(Y2970="Em Aberto",Z2970,0)</f>
        <v>220.98000000000002</v>
      </c>
      <c r="AH2970" s="28"/>
    </row>
    <row r="2971" spans="1:34" customFormat="1" ht="11.25" customHeight="1" x14ac:dyDescent="0.25">
      <c r="A2971" s="30">
        <v>45352</v>
      </c>
      <c r="B2971" s="28"/>
      <c r="C2971" s="27">
        <v>27521240000198</v>
      </c>
      <c r="D2971" s="5" t="s">
        <v>1283</v>
      </c>
      <c r="E2971" s="13" t="s">
        <v>1282</v>
      </c>
      <c r="F2971" s="13">
        <v>26</v>
      </c>
      <c r="G2971" s="36" t="s">
        <v>1281</v>
      </c>
      <c r="H2971" s="34" t="s">
        <v>6</v>
      </c>
      <c r="I2971" s="13" t="s">
        <v>5</v>
      </c>
      <c r="J2971" s="13" t="s">
        <v>10</v>
      </c>
      <c r="K2971" s="19">
        <v>45377</v>
      </c>
      <c r="L2971" s="19" t="s">
        <v>46</v>
      </c>
      <c r="M2971" s="34" t="s">
        <v>479</v>
      </c>
      <c r="N2971" s="35" t="s">
        <v>20</v>
      </c>
      <c r="O2971" s="22">
        <v>45411</v>
      </c>
      <c r="P2971" s="21" t="s">
        <v>1125</v>
      </c>
      <c r="Q2971" s="20">
        <v>75.400000000000006</v>
      </c>
      <c r="R2971" s="19">
        <v>45443</v>
      </c>
      <c r="S2971" s="13" t="s">
        <v>1125</v>
      </c>
      <c r="T2971" s="34">
        <v>129.87</v>
      </c>
      <c r="U2971" s="17">
        <v>45471</v>
      </c>
      <c r="V2971" s="16" t="s">
        <v>1196</v>
      </c>
      <c r="W2971" s="15">
        <v>131.69</v>
      </c>
      <c r="X2971" s="14"/>
      <c r="Y2971" s="13"/>
      <c r="Z2971" s="33"/>
      <c r="AA2971" s="11" t="s">
        <v>1195</v>
      </c>
      <c r="AB2971" s="9" t="s">
        <v>1194</v>
      </c>
      <c r="AC2971" s="10" t="s">
        <v>1201</v>
      </c>
      <c r="AD2971" s="9" t="s">
        <v>1124</v>
      </c>
      <c r="AE2971" s="8" t="s">
        <v>1193</v>
      </c>
      <c r="AF2971" s="32" t="s">
        <v>1280</v>
      </c>
      <c r="AG2971" s="6">
        <f>IF(P2971="Em Aberto",Q2971,0)+IF(S2971="Em Aberto",T2971,0)+IF(V2971="Em Aberto",W2971,0)+IF(Y2971="Em Aberto",Z2971,0)</f>
        <v>131.69</v>
      </c>
      <c r="AH2971" s="28"/>
    </row>
    <row r="2972" spans="1:34" customFormat="1" ht="11.25" customHeight="1" x14ac:dyDescent="0.25">
      <c r="A2972" s="30">
        <v>45352</v>
      </c>
      <c r="B2972" s="28"/>
      <c r="C2972" s="27">
        <v>44152456000142</v>
      </c>
      <c r="D2972" s="5" t="s">
        <v>1279</v>
      </c>
      <c r="E2972" s="13" t="s">
        <v>1278</v>
      </c>
      <c r="F2972" s="13">
        <v>26</v>
      </c>
      <c r="G2972" s="36" t="s">
        <v>1277</v>
      </c>
      <c r="H2972" s="34" t="s">
        <v>11</v>
      </c>
      <c r="I2972" s="13" t="s">
        <v>5</v>
      </c>
      <c r="J2972" s="13" t="s">
        <v>10</v>
      </c>
      <c r="K2972" s="19">
        <v>45377</v>
      </c>
      <c r="L2972" s="19" t="s">
        <v>102</v>
      </c>
      <c r="M2972" s="34" t="s">
        <v>110</v>
      </c>
      <c r="N2972" s="35" t="s">
        <v>20</v>
      </c>
      <c r="O2972" s="22">
        <v>45408</v>
      </c>
      <c r="P2972" s="21" t="s">
        <v>1125</v>
      </c>
      <c r="Q2972" s="20">
        <v>63.74</v>
      </c>
      <c r="R2972" s="19">
        <v>45438</v>
      </c>
      <c r="S2972" s="13" t="s">
        <v>1125</v>
      </c>
      <c r="T2972" s="34">
        <v>109.8</v>
      </c>
      <c r="U2972" s="17">
        <v>45469</v>
      </c>
      <c r="V2972" s="16" t="s">
        <v>1125</v>
      </c>
      <c r="W2972" s="15">
        <v>109.8</v>
      </c>
      <c r="X2972" s="14"/>
      <c r="Y2972" s="13"/>
      <c r="Z2972" s="33"/>
      <c r="AA2972" s="11" t="s">
        <v>0</v>
      </c>
      <c r="AB2972" s="9" t="s">
        <v>1123</v>
      </c>
      <c r="AC2972" s="10" t="s">
        <v>1140</v>
      </c>
      <c r="AD2972" s="9" t="s">
        <v>1131</v>
      </c>
      <c r="AE2972" s="8" t="s">
        <v>1123</v>
      </c>
      <c r="AF2972" s="32" t="s">
        <v>1276</v>
      </c>
      <c r="AG2972" s="6">
        <f>IF(P2972="Em Aberto",Q2972,0)+IF(S2972="Em Aberto",T2972,0)+IF(V2972="Em Aberto",W2972,0)+IF(Y2972="Em Aberto",Z2972,0)</f>
        <v>0</v>
      </c>
      <c r="AH2972" s="28"/>
    </row>
    <row r="2973" spans="1:34" customFormat="1" ht="11.25" customHeight="1" x14ac:dyDescent="0.25">
      <c r="A2973" s="30">
        <v>45352</v>
      </c>
      <c r="B2973" s="28"/>
      <c r="C2973" s="27">
        <v>2627871000165</v>
      </c>
      <c r="D2973" s="5" t="s">
        <v>1275</v>
      </c>
      <c r="E2973" s="13" t="s">
        <v>1274</v>
      </c>
      <c r="F2973" s="13">
        <v>7</v>
      </c>
      <c r="G2973" s="36" t="s">
        <v>1273</v>
      </c>
      <c r="H2973" s="34" t="s">
        <v>11</v>
      </c>
      <c r="I2973" s="13" t="s">
        <v>5</v>
      </c>
      <c r="J2973" s="13" t="s">
        <v>10</v>
      </c>
      <c r="K2973" s="19">
        <v>45377</v>
      </c>
      <c r="L2973" s="19" t="s">
        <v>16</v>
      </c>
      <c r="M2973" s="34" t="s">
        <v>29</v>
      </c>
      <c r="N2973" s="35" t="s">
        <v>1126</v>
      </c>
      <c r="O2973" s="22">
        <v>45419</v>
      </c>
      <c r="P2973" s="21" t="s">
        <v>1125</v>
      </c>
      <c r="Q2973" s="20">
        <v>81.099999999999994</v>
      </c>
      <c r="R2973" s="19">
        <v>45450</v>
      </c>
      <c r="S2973" s="13" t="s">
        <v>1125</v>
      </c>
      <c r="T2973" s="34">
        <v>89.79</v>
      </c>
      <c r="U2973" s="17"/>
      <c r="V2973" s="16"/>
      <c r="W2973" s="15"/>
      <c r="X2973" s="14"/>
      <c r="Y2973" s="13"/>
      <c r="Z2973" s="33"/>
      <c r="AA2973" s="11" t="s">
        <v>0</v>
      </c>
      <c r="AB2973" s="9" t="s">
        <v>1123</v>
      </c>
      <c r="AC2973" s="10" t="s">
        <v>1140</v>
      </c>
      <c r="AD2973" s="9" t="s">
        <v>1131</v>
      </c>
      <c r="AE2973" s="8" t="s">
        <v>1123</v>
      </c>
      <c r="AF2973" s="32" t="s">
        <v>1188</v>
      </c>
      <c r="AG2973" s="6">
        <f>IF(P2973="Em Aberto",Q2973,0)+IF(S2973="Em Aberto",T2973,0)+IF(V2973="Em Aberto",W2973,0)+IF(Y2973="Em Aberto",Z2973,0)</f>
        <v>0</v>
      </c>
      <c r="AH2973" s="28"/>
    </row>
    <row r="2974" spans="1:34" customFormat="1" ht="11.25" customHeight="1" x14ac:dyDescent="0.25">
      <c r="A2974" s="30">
        <v>45352</v>
      </c>
      <c r="B2974" s="28"/>
      <c r="C2974" s="27">
        <v>39866424000179</v>
      </c>
      <c r="D2974" s="5" t="s">
        <v>1272</v>
      </c>
      <c r="E2974" s="13" t="s">
        <v>1271</v>
      </c>
      <c r="F2974" s="13">
        <v>11</v>
      </c>
      <c r="G2974" s="36" t="s">
        <v>1270</v>
      </c>
      <c r="H2974" s="34" t="s">
        <v>6</v>
      </c>
      <c r="I2974" s="13" t="s">
        <v>5</v>
      </c>
      <c r="J2974" s="13" t="s">
        <v>10</v>
      </c>
      <c r="K2974" s="19">
        <v>45377</v>
      </c>
      <c r="L2974" s="19" t="s">
        <v>1269</v>
      </c>
      <c r="M2974" s="34" t="s">
        <v>15</v>
      </c>
      <c r="N2974" s="35" t="s">
        <v>1209</v>
      </c>
      <c r="O2974" s="22">
        <v>45425</v>
      </c>
      <c r="P2974" s="21" t="s">
        <v>1125</v>
      </c>
      <c r="Q2974" s="20">
        <v>99.22</v>
      </c>
      <c r="R2974" s="19">
        <v>45455</v>
      </c>
      <c r="S2974" s="13" t="s">
        <v>1125</v>
      </c>
      <c r="T2974" s="34">
        <v>109.86</v>
      </c>
      <c r="U2974" s="17"/>
      <c r="V2974" s="16"/>
      <c r="W2974" s="15"/>
      <c r="X2974" s="14"/>
      <c r="Y2974" s="13"/>
      <c r="Z2974" s="33"/>
      <c r="AA2974" s="11" t="s">
        <v>0</v>
      </c>
      <c r="AB2974" s="9" t="s">
        <v>1123</v>
      </c>
      <c r="AC2974" s="10" t="s">
        <v>6</v>
      </c>
      <c r="AD2974" s="9" t="s">
        <v>1124</v>
      </c>
      <c r="AE2974" s="8" t="s">
        <v>1123</v>
      </c>
      <c r="AF2974" s="32" t="s">
        <v>1268</v>
      </c>
      <c r="AG2974" s="6">
        <f>IF(P2974="Em Aberto",Q2974,0)+IF(S2974="Em Aberto",T2974,0)+IF(V2974="Em Aberto",W2974,0)+IF(Y2974="Em Aberto",Z2974,0)</f>
        <v>0</v>
      </c>
      <c r="AH2974" s="28"/>
    </row>
    <row r="2975" spans="1:34" customFormat="1" ht="11.25" customHeight="1" x14ac:dyDescent="0.25">
      <c r="A2975" s="30">
        <v>45352</v>
      </c>
      <c r="B2975" s="28"/>
      <c r="C2975" s="27">
        <v>47646254000145</v>
      </c>
      <c r="D2975" s="5" t="s">
        <v>1267</v>
      </c>
      <c r="E2975" s="13" t="s">
        <v>1266</v>
      </c>
      <c r="F2975" s="13">
        <v>11</v>
      </c>
      <c r="G2975" s="36" t="s">
        <v>1265</v>
      </c>
      <c r="H2975" s="34" t="s">
        <v>6</v>
      </c>
      <c r="I2975" s="13" t="s">
        <v>5</v>
      </c>
      <c r="J2975" s="13" t="s">
        <v>10</v>
      </c>
      <c r="K2975" s="19">
        <v>45377</v>
      </c>
      <c r="L2975" s="19" t="s">
        <v>85</v>
      </c>
      <c r="M2975" s="34" t="s">
        <v>110</v>
      </c>
      <c r="N2975" s="35" t="s">
        <v>20</v>
      </c>
      <c r="O2975" s="22">
        <v>45425</v>
      </c>
      <c r="P2975" s="21" t="s">
        <v>1125</v>
      </c>
      <c r="Q2975" s="20">
        <v>99.16</v>
      </c>
      <c r="R2975" s="19">
        <v>45455</v>
      </c>
      <c r="S2975" s="13" t="s">
        <v>1125</v>
      </c>
      <c r="T2975" s="34">
        <v>109.81</v>
      </c>
      <c r="U2975" s="17"/>
      <c r="V2975" s="16"/>
      <c r="W2975" s="15"/>
      <c r="X2975" s="14"/>
      <c r="Y2975" s="13"/>
      <c r="Z2975" s="33"/>
      <c r="AA2975" s="11" t="s">
        <v>0</v>
      </c>
      <c r="AB2975" s="9" t="s">
        <v>1123</v>
      </c>
      <c r="AC2975" s="10" t="s">
        <v>1201</v>
      </c>
      <c r="AD2975" s="9" t="s">
        <v>1124</v>
      </c>
      <c r="AE2975" s="8" t="s">
        <v>1123</v>
      </c>
      <c r="AF2975" s="32" t="s">
        <v>1264</v>
      </c>
      <c r="AG2975" s="6">
        <f>IF(P2975="Em Aberto",Q2975,0)+IF(S2975="Em Aberto",T2975,0)+IF(V2975="Em Aberto",W2975,0)+IF(Y2975="Em Aberto",Z2975,0)</f>
        <v>0</v>
      </c>
      <c r="AH2975" s="28"/>
    </row>
    <row r="2976" spans="1:34" customFormat="1" ht="11.25" customHeight="1" x14ac:dyDescent="0.25">
      <c r="A2976" s="30">
        <v>45352</v>
      </c>
      <c r="B2976" s="28"/>
      <c r="C2976" s="36">
        <v>47211751000110</v>
      </c>
      <c r="D2976" s="5" t="s">
        <v>1263</v>
      </c>
      <c r="E2976" s="13">
        <v>2111469</v>
      </c>
      <c r="F2976" s="13">
        <v>2</v>
      </c>
      <c r="G2976" s="36" t="s">
        <v>1262</v>
      </c>
      <c r="H2976" s="34" t="s">
        <v>11</v>
      </c>
      <c r="I2976" s="13" t="s">
        <v>5</v>
      </c>
      <c r="J2976" s="13" t="s">
        <v>4</v>
      </c>
      <c r="K2976" s="19">
        <v>45378</v>
      </c>
      <c r="L2976" s="19" t="s">
        <v>1158</v>
      </c>
      <c r="M2976" s="34" t="s">
        <v>181</v>
      </c>
      <c r="N2976" s="35" t="s">
        <v>1209</v>
      </c>
      <c r="O2976" s="22">
        <v>45414</v>
      </c>
      <c r="P2976" s="21" t="s">
        <v>1125</v>
      </c>
      <c r="Q2976" s="20">
        <v>150</v>
      </c>
      <c r="R2976" s="19">
        <v>45445</v>
      </c>
      <c r="S2976" s="13" t="s">
        <v>1125</v>
      </c>
      <c r="T2976" s="34">
        <v>150</v>
      </c>
      <c r="U2976" s="17"/>
      <c r="V2976" s="16"/>
      <c r="W2976" s="15"/>
      <c r="X2976" s="14"/>
      <c r="Y2976" s="13"/>
      <c r="Z2976" s="33"/>
      <c r="AA2976" s="11" t="s">
        <v>0</v>
      </c>
      <c r="AB2976" s="9" t="s">
        <v>1123</v>
      </c>
      <c r="AC2976" s="10" t="s">
        <v>1201</v>
      </c>
      <c r="AD2976" s="9" t="s">
        <v>1131</v>
      </c>
      <c r="AE2976" s="8" t="s">
        <v>1123</v>
      </c>
      <c r="AF2976" s="32" t="s">
        <v>1261</v>
      </c>
      <c r="AG2976" s="6">
        <f>IF(P2976="Em Aberto",Q2976,0)+IF(S2976="Em Aberto",T2976,0)+IF(V2976="Em Aberto",W2976,0)+IF(Y2976="Em Aberto",Z2976,0)</f>
        <v>0</v>
      </c>
      <c r="AH2976" s="28"/>
    </row>
    <row r="2977" spans="1:34" customFormat="1" ht="11.25" customHeight="1" x14ac:dyDescent="0.25">
      <c r="A2977" s="30">
        <v>45352</v>
      </c>
      <c r="B2977" s="28"/>
      <c r="C2977" s="27">
        <v>47754066000130</v>
      </c>
      <c r="D2977" s="5" t="s">
        <v>1260</v>
      </c>
      <c r="E2977" s="13">
        <v>2168593</v>
      </c>
      <c r="F2977" s="13">
        <v>2</v>
      </c>
      <c r="G2977" s="36" t="s">
        <v>1259</v>
      </c>
      <c r="H2977" s="34" t="s">
        <v>375</v>
      </c>
      <c r="I2977" s="13" t="s">
        <v>5</v>
      </c>
      <c r="J2977" s="13" t="s">
        <v>4</v>
      </c>
      <c r="K2977" s="19">
        <v>45378</v>
      </c>
      <c r="L2977" s="19" t="s">
        <v>1258</v>
      </c>
      <c r="M2977" s="34" t="s">
        <v>21</v>
      </c>
      <c r="N2977" s="35" t="s">
        <v>20</v>
      </c>
      <c r="O2977" s="22">
        <v>45383</v>
      </c>
      <c r="P2977" s="21" t="s">
        <v>1125</v>
      </c>
      <c r="Q2977" s="20">
        <v>90</v>
      </c>
      <c r="R2977" s="19">
        <v>45414</v>
      </c>
      <c r="S2977" s="13" t="s">
        <v>1125</v>
      </c>
      <c r="T2977" s="34">
        <v>90</v>
      </c>
      <c r="U2977" s="17">
        <v>45444</v>
      </c>
      <c r="V2977" s="16" t="s">
        <v>1125</v>
      </c>
      <c r="W2977" s="15">
        <v>90</v>
      </c>
      <c r="X2977" s="14"/>
      <c r="Y2977" s="13"/>
      <c r="Z2977" s="33"/>
      <c r="AA2977" s="11" t="s">
        <v>0</v>
      </c>
      <c r="AB2977" s="9" t="s">
        <v>1123</v>
      </c>
      <c r="AC2977" s="10" t="s">
        <v>1140</v>
      </c>
      <c r="AD2977" s="9" t="s">
        <v>1131</v>
      </c>
      <c r="AE2977" s="8" t="s">
        <v>1123</v>
      </c>
      <c r="AF2977" s="32" t="s">
        <v>1257</v>
      </c>
      <c r="AG2977" s="6">
        <f>IF(P2977="Em Aberto",Q2977,0)+IF(S2977="Em Aberto",T2977,0)+IF(V2977="Em Aberto",W2977,0)+IF(Y2977="Em Aberto",Z2977,0)</f>
        <v>0</v>
      </c>
      <c r="AH2977" s="28"/>
    </row>
    <row r="2978" spans="1:34" s="37" customFormat="1" ht="11.25" customHeight="1" x14ac:dyDescent="0.25">
      <c r="A2978" s="59">
        <v>45352</v>
      </c>
      <c r="B2978" s="38"/>
      <c r="C2978" s="57">
        <v>53574199000128</v>
      </c>
      <c r="D2978" s="58" t="s">
        <v>1256</v>
      </c>
      <c r="E2978" s="46">
        <v>2194442</v>
      </c>
      <c r="F2978" s="46">
        <v>2</v>
      </c>
      <c r="G2978" s="57" t="s">
        <v>1255</v>
      </c>
      <c r="H2978" s="51" t="s">
        <v>11</v>
      </c>
      <c r="I2978" s="46" t="s">
        <v>5</v>
      </c>
      <c r="J2978" s="46" t="s">
        <v>4</v>
      </c>
      <c r="K2978" s="52">
        <v>45378</v>
      </c>
      <c r="L2978" s="52" t="s">
        <v>1254</v>
      </c>
      <c r="M2978" s="51" t="s">
        <v>2</v>
      </c>
      <c r="N2978" s="56" t="s">
        <v>1126</v>
      </c>
      <c r="O2978" s="55">
        <v>45414</v>
      </c>
      <c r="P2978" s="54" t="s">
        <v>1196</v>
      </c>
      <c r="Q2978" s="53">
        <v>90</v>
      </c>
      <c r="R2978" s="52"/>
      <c r="S2978" s="46"/>
      <c r="T2978" s="51"/>
      <c r="U2978" s="50"/>
      <c r="V2978" s="49"/>
      <c r="W2978" s="48"/>
      <c r="X2978" s="47"/>
      <c r="Y2978" s="46"/>
      <c r="Z2978" s="45"/>
      <c r="AA2978" s="44" t="s">
        <v>1253</v>
      </c>
      <c r="AB2978" s="42" t="s">
        <v>1123</v>
      </c>
      <c r="AC2978" s="43" t="s">
        <v>1201</v>
      </c>
      <c r="AD2978" s="42" t="s">
        <v>1131</v>
      </c>
      <c r="AE2978" s="41" t="s">
        <v>1193</v>
      </c>
      <c r="AF2978" s="40" t="s">
        <v>1252</v>
      </c>
      <c r="AG2978" s="39">
        <f>IF(P2978="Em Aberto",Q2978,0)+IF(S2978="Em Aberto",T2978,0)+IF(V2978="Em Aberto",W2978,0)+IF(Y2978="Em Aberto",Z2978,0)</f>
        <v>90</v>
      </c>
      <c r="AH2978" s="38"/>
    </row>
    <row r="2979" spans="1:34" customFormat="1" ht="11.25" customHeight="1" x14ac:dyDescent="0.25">
      <c r="A2979" s="30">
        <v>45352</v>
      </c>
      <c r="B2979" s="28"/>
      <c r="C2979" s="27">
        <v>27938753000107</v>
      </c>
      <c r="D2979" s="5" t="s">
        <v>1251</v>
      </c>
      <c r="E2979" s="13">
        <v>2206474</v>
      </c>
      <c r="F2979" s="13">
        <v>2</v>
      </c>
      <c r="G2979" s="36" t="s">
        <v>1250</v>
      </c>
      <c r="H2979" s="34" t="s">
        <v>375</v>
      </c>
      <c r="I2979" s="13" t="s">
        <v>5</v>
      </c>
      <c r="J2979" s="13" t="s">
        <v>4</v>
      </c>
      <c r="K2979" s="19">
        <v>45378</v>
      </c>
      <c r="L2979" s="19" t="s">
        <v>1205</v>
      </c>
      <c r="M2979" s="34" t="s">
        <v>29</v>
      </c>
      <c r="N2979" s="35" t="s">
        <v>1126</v>
      </c>
      <c r="O2979" s="22">
        <v>45383</v>
      </c>
      <c r="P2979" s="21" t="s">
        <v>1125</v>
      </c>
      <c r="Q2979" s="20">
        <v>90</v>
      </c>
      <c r="R2979" s="19">
        <v>45414</v>
      </c>
      <c r="S2979" s="13" t="s">
        <v>1125</v>
      </c>
      <c r="T2979" s="34">
        <v>90</v>
      </c>
      <c r="U2979" s="17">
        <v>45444</v>
      </c>
      <c r="V2979" s="16" t="s">
        <v>1125</v>
      </c>
      <c r="W2979" s="15">
        <v>90</v>
      </c>
      <c r="X2979" s="14"/>
      <c r="Y2979" s="13"/>
      <c r="Z2979" s="33"/>
      <c r="AA2979" s="11" t="s">
        <v>0</v>
      </c>
      <c r="AB2979" s="9" t="s">
        <v>1123</v>
      </c>
      <c r="AC2979" s="10" t="s">
        <v>1140</v>
      </c>
      <c r="AD2979" s="9" t="s">
        <v>1131</v>
      </c>
      <c r="AE2979" s="8" t="s">
        <v>1123</v>
      </c>
      <c r="AF2979" s="32" t="s">
        <v>1249</v>
      </c>
      <c r="AG2979" s="6">
        <f>IF(P2979="Em Aberto",Q2979,0)+IF(S2979="Em Aberto",T2979,0)+IF(V2979="Em Aberto",W2979,0)+IF(Y2979="Em Aberto",Z2979,0)</f>
        <v>0</v>
      </c>
      <c r="AH2979" s="28"/>
    </row>
    <row r="2980" spans="1:34" customFormat="1" ht="11.25" customHeight="1" x14ac:dyDescent="0.25">
      <c r="A2980" s="30">
        <v>45352</v>
      </c>
      <c r="B2980" s="28"/>
      <c r="C2980" s="27">
        <v>9352201000122</v>
      </c>
      <c r="D2980" s="5" t="s">
        <v>1248</v>
      </c>
      <c r="E2980" s="13">
        <v>2208763</v>
      </c>
      <c r="F2980" s="13">
        <v>2</v>
      </c>
      <c r="G2980" s="36" t="s">
        <v>1247</v>
      </c>
      <c r="H2980" s="34" t="s">
        <v>375</v>
      </c>
      <c r="I2980" s="13" t="s">
        <v>5</v>
      </c>
      <c r="J2980" s="13" t="s">
        <v>4</v>
      </c>
      <c r="K2980" s="19">
        <v>45378</v>
      </c>
      <c r="L2980" s="19" t="s">
        <v>736</v>
      </c>
      <c r="M2980" s="34" t="s">
        <v>123</v>
      </c>
      <c r="N2980" s="35" t="s">
        <v>1209</v>
      </c>
      <c r="O2980" s="22">
        <v>45383</v>
      </c>
      <c r="P2980" s="21" t="s">
        <v>1125</v>
      </c>
      <c r="Q2980" s="20">
        <v>150</v>
      </c>
      <c r="R2980" s="19">
        <v>45414</v>
      </c>
      <c r="S2980" s="13" t="s">
        <v>1125</v>
      </c>
      <c r="T2980" s="34">
        <v>150</v>
      </c>
      <c r="U2980" s="17">
        <v>45444</v>
      </c>
      <c r="V2980" s="16" t="s">
        <v>1125</v>
      </c>
      <c r="W2980" s="15">
        <v>150</v>
      </c>
      <c r="X2980" s="14"/>
      <c r="Y2980" s="13"/>
      <c r="Z2980" s="33"/>
      <c r="AA2980" s="11" t="s">
        <v>0</v>
      </c>
      <c r="AB2980" s="9" t="s">
        <v>1123</v>
      </c>
      <c r="AC2980" s="10" t="s">
        <v>1140</v>
      </c>
      <c r="AD2980" s="9" t="s">
        <v>1131</v>
      </c>
      <c r="AE2980" s="8" t="s">
        <v>1123</v>
      </c>
      <c r="AF2980" s="32" t="s">
        <v>1246</v>
      </c>
      <c r="AG2980" s="6">
        <f>IF(P2980="Em Aberto",Q2980,0)+IF(S2980="Em Aberto",T2980,0)+IF(V2980="Em Aberto",W2980,0)+IF(Y2980="Em Aberto",Z2980,0)</f>
        <v>0</v>
      </c>
      <c r="AH2980" s="28"/>
    </row>
    <row r="2981" spans="1:34" customFormat="1" ht="11.25" customHeight="1" x14ac:dyDescent="0.25">
      <c r="A2981" s="30">
        <v>45352</v>
      </c>
      <c r="B2981" s="28"/>
      <c r="C2981" s="36">
        <v>20773365000247</v>
      </c>
      <c r="D2981" s="5" t="s">
        <v>1245</v>
      </c>
      <c r="E2981" s="13">
        <v>2211923</v>
      </c>
      <c r="F2981" s="13">
        <v>2</v>
      </c>
      <c r="G2981" s="36" t="s">
        <v>1244</v>
      </c>
      <c r="H2981" s="34" t="s">
        <v>11</v>
      </c>
      <c r="I2981" s="13" t="s">
        <v>5</v>
      </c>
      <c r="J2981" s="13" t="s">
        <v>4</v>
      </c>
      <c r="K2981" s="19">
        <v>45378</v>
      </c>
      <c r="L2981" s="19" t="s">
        <v>46</v>
      </c>
      <c r="M2981" s="34" t="s">
        <v>153</v>
      </c>
      <c r="N2981" s="35" t="s">
        <v>1126</v>
      </c>
      <c r="O2981" s="22">
        <v>45414</v>
      </c>
      <c r="P2981" s="21" t="s">
        <v>1125</v>
      </c>
      <c r="Q2981" s="20">
        <v>150</v>
      </c>
      <c r="R2981" s="19">
        <v>45445</v>
      </c>
      <c r="S2981" s="13" t="s">
        <v>1125</v>
      </c>
      <c r="T2981" s="34">
        <v>150</v>
      </c>
      <c r="U2981" s="17"/>
      <c r="V2981" s="16"/>
      <c r="W2981" s="15"/>
      <c r="X2981" s="14"/>
      <c r="Y2981" s="13"/>
      <c r="Z2981" s="33"/>
      <c r="AA2981" s="11" t="s">
        <v>0</v>
      </c>
      <c r="AB2981" s="9" t="s">
        <v>1123</v>
      </c>
      <c r="AC2981" s="10" t="s">
        <v>1243</v>
      </c>
      <c r="AD2981" s="9" t="s">
        <v>1131</v>
      </c>
      <c r="AE2981" s="8" t="s">
        <v>1123</v>
      </c>
      <c r="AF2981" s="32" t="s">
        <v>1242</v>
      </c>
      <c r="AG2981" s="6">
        <f>IF(P2981="Em Aberto",Q2981,0)+IF(S2981="Em Aberto",T2981,0)+IF(V2981="Em Aberto",W2981,0)+IF(Y2981="Em Aberto",Z2981,0)</f>
        <v>0</v>
      </c>
      <c r="AH2981" s="28"/>
    </row>
    <row r="2982" spans="1:34" customFormat="1" ht="11.25" customHeight="1" x14ac:dyDescent="0.25">
      <c r="A2982" s="30">
        <v>45352</v>
      </c>
      <c r="B2982" s="28"/>
      <c r="C2982" s="27">
        <v>50863747000141</v>
      </c>
      <c r="D2982" s="5" t="s">
        <v>1241</v>
      </c>
      <c r="E2982" s="13">
        <v>2212938</v>
      </c>
      <c r="F2982" s="13">
        <v>2</v>
      </c>
      <c r="G2982" s="36" t="s">
        <v>1240</v>
      </c>
      <c r="H2982" s="34" t="s">
        <v>11</v>
      </c>
      <c r="I2982" s="13" t="s">
        <v>5</v>
      </c>
      <c r="J2982" s="13" t="s">
        <v>4</v>
      </c>
      <c r="K2982" s="19">
        <v>45378</v>
      </c>
      <c r="L2982" s="19" t="s">
        <v>53</v>
      </c>
      <c r="M2982" s="34" t="s">
        <v>29</v>
      </c>
      <c r="N2982" s="35" t="s">
        <v>1126</v>
      </c>
      <c r="O2982" s="22">
        <v>45414</v>
      </c>
      <c r="P2982" s="21" t="s">
        <v>1125</v>
      </c>
      <c r="Q2982" s="20">
        <v>150</v>
      </c>
      <c r="R2982" s="19">
        <v>45445</v>
      </c>
      <c r="S2982" s="13" t="s">
        <v>1196</v>
      </c>
      <c r="T2982" s="34">
        <v>150</v>
      </c>
      <c r="U2982" s="17"/>
      <c r="V2982" s="16"/>
      <c r="W2982" s="15"/>
      <c r="X2982" s="14"/>
      <c r="Y2982" s="13"/>
      <c r="Z2982" s="33"/>
      <c r="AA2982" s="11" t="s">
        <v>1195</v>
      </c>
      <c r="AB2982" s="9" t="s">
        <v>1194</v>
      </c>
      <c r="AC2982" s="10" t="s">
        <v>6</v>
      </c>
      <c r="AD2982" s="9" t="s">
        <v>1131</v>
      </c>
      <c r="AE2982" s="8" t="s">
        <v>1193</v>
      </c>
      <c r="AF2982" s="32" t="s">
        <v>1239</v>
      </c>
      <c r="AG2982" s="6">
        <f>IF(P2982="Em Aberto",Q2982,0)+IF(S2982="Em Aberto",T2982,0)+IF(V2982="Em Aberto",W2982,0)+IF(Y2982="Em Aberto",Z2982,0)</f>
        <v>150</v>
      </c>
      <c r="AH2982" s="28"/>
    </row>
    <row r="2983" spans="1:34" customFormat="1" ht="11.25" customHeight="1" x14ac:dyDescent="0.25">
      <c r="A2983" s="30">
        <v>45352</v>
      </c>
      <c r="B2983" s="28"/>
      <c r="C2983" s="27">
        <v>11462437000163</v>
      </c>
      <c r="D2983" s="5" t="s">
        <v>1238</v>
      </c>
      <c r="E2983" s="13" t="s">
        <v>1237</v>
      </c>
      <c r="F2983" s="13">
        <v>16</v>
      </c>
      <c r="G2983" s="36" t="s">
        <v>1236</v>
      </c>
      <c r="H2983" s="34" t="s">
        <v>11</v>
      </c>
      <c r="I2983" s="13" t="s">
        <v>5</v>
      </c>
      <c r="J2983" s="13" t="s">
        <v>10</v>
      </c>
      <c r="K2983" s="19">
        <v>45378</v>
      </c>
      <c r="L2983" s="19" t="s">
        <v>68</v>
      </c>
      <c r="M2983" s="34" t="s">
        <v>29</v>
      </c>
      <c r="N2983" s="35" t="s">
        <v>1126</v>
      </c>
      <c r="O2983" s="22">
        <v>45398</v>
      </c>
      <c r="P2983" s="21" t="s">
        <v>1125</v>
      </c>
      <c r="Q2983" s="20">
        <v>24.79</v>
      </c>
      <c r="R2983" s="19">
        <v>45428</v>
      </c>
      <c r="S2983" s="13" t="s">
        <v>1125</v>
      </c>
      <c r="T2983" s="34">
        <v>109.8</v>
      </c>
      <c r="U2983" s="17">
        <v>45459</v>
      </c>
      <c r="V2983" s="16" t="s">
        <v>1125</v>
      </c>
      <c r="W2983" s="15">
        <v>85.01</v>
      </c>
      <c r="X2983" s="14"/>
      <c r="Y2983" s="13"/>
      <c r="Z2983" s="33"/>
      <c r="AA2983" s="11" t="s">
        <v>0</v>
      </c>
      <c r="AB2983" s="9" t="s">
        <v>1123</v>
      </c>
      <c r="AC2983" s="10" t="s">
        <v>1140</v>
      </c>
      <c r="AD2983" s="9" t="s">
        <v>1131</v>
      </c>
      <c r="AE2983" s="8" t="s">
        <v>1123</v>
      </c>
      <c r="AF2983" s="32" t="s">
        <v>1235</v>
      </c>
      <c r="AG2983" s="6">
        <f>IF(P2983="Em Aberto",Q2983,0)+IF(S2983="Em Aberto",T2983,0)+IF(V2983="Em Aberto",W2983,0)+IF(Y2983="Em Aberto",Z2983,0)</f>
        <v>0</v>
      </c>
      <c r="AH2983" s="28"/>
    </row>
    <row r="2984" spans="1:34" customFormat="1" ht="11.25" customHeight="1" x14ac:dyDescent="0.25">
      <c r="A2984" s="30">
        <v>45352</v>
      </c>
      <c r="B2984" s="28"/>
      <c r="C2984" s="27">
        <v>29655854000198</v>
      </c>
      <c r="D2984" s="5" t="s">
        <v>1234</v>
      </c>
      <c r="E2984" s="13" t="s">
        <v>1233</v>
      </c>
      <c r="F2984" s="13">
        <v>11</v>
      </c>
      <c r="G2984" s="36" t="s">
        <v>1232</v>
      </c>
      <c r="H2984" s="34" t="s">
        <v>6</v>
      </c>
      <c r="I2984" s="13" t="s">
        <v>5</v>
      </c>
      <c r="J2984" s="13" t="s">
        <v>10</v>
      </c>
      <c r="K2984" s="19">
        <v>45378</v>
      </c>
      <c r="L2984" s="19" t="s">
        <v>541</v>
      </c>
      <c r="M2984" s="34" t="s">
        <v>110</v>
      </c>
      <c r="N2984" s="35" t="s">
        <v>20</v>
      </c>
      <c r="O2984" s="22">
        <v>45425</v>
      </c>
      <c r="P2984" s="21" t="s">
        <v>1125</v>
      </c>
      <c r="Q2984" s="20">
        <v>95.63</v>
      </c>
      <c r="R2984" s="19">
        <v>45455</v>
      </c>
      <c r="S2984" s="13" t="s">
        <v>1125</v>
      </c>
      <c r="T2984" s="34">
        <v>111.92</v>
      </c>
      <c r="U2984" s="17"/>
      <c r="V2984" s="16"/>
      <c r="W2984" s="15"/>
      <c r="X2984" s="14"/>
      <c r="Y2984" s="13"/>
      <c r="Z2984" s="33"/>
      <c r="AA2984" s="11" t="s">
        <v>0</v>
      </c>
      <c r="AB2984" s="9" t="s">
        <v>1123</v>
      </c>
      <c r="AC2984" s="10" t="s">
        <v>6</v>
      </c>
      <c r="AD2984" s="9" t="s">
        <v>1131</v>
      </c>
      <c r="AE2984" s="8" t="s">
        <v>1123</v>
      </c>
      <c r="AF2984" s="32" t="s">
        <v>1231</v>
      </c>
      <c r="AG2984" s="6">
        <f>IF(P2984="Em Aberto",Q2984,0)+IF(S2984="Em Aberto",T2984,0)+IF(V2984="Em Aberto",W2984,0)+IF(Y2984="Em Aberto",Z2984,0)</f>
        <v>0</v>
      </c>
      <c r="AH2984" s="28"/>
    </row>
    <row r="2985" spans="1:34" customFormat="1" ht="11.25" customHeight="1" x14ac:dyDescent="0.25">
      <c r="A2985" s="30">
        <v>45352</v>
      </c>
      <c r="B2985" s="28"/>
      <c r="C2985" s="27">
        <v>39680090000144</v>
      </c>
      <c r="D2985" s="5" t="s">
        <v>1230</v>
      </c>
      <c r="E2985" s="13" t="s">
        <v>1229</v>
      </c>
      <c r="F2985" s="13">
        <v>7</v>
      </c>
      <c r="G2985" s="36" t="s">
        <v>1228</v>
      </c>
      <c r="H2985" s="34" t="s">
        <v>6</v>
      </c>
      <c r="I2985" s="13" t="s">
        <v>5</v>
      </c>
      <c r="J2985" s="13" t="s">
        <v>10</v>
      </c>
      <c r="K2985" s="19">
        <v>45378</v>
      </c>
      <c r="L2985" s="19" t="s">
        <v>102</v>
      </c>
      <c r="M2985" s="34" t="s">
        <v>2</v>
      </c>
      <c r="N2985" s="35" t="s">
        <v>1126</v>
      </c>
      <c r="O2985" s="22">
        <v>45421</v>
      </c>
      <c r="P2985" s="21" t="s">
        <v>1125</v>
      </c>
      <c r="Q2985" s="20">
        <v>113.01</v>
      </c>
      <c r="R2985" s="19">
        <v>45469</v>
      </c>
      <c r="S2985" s="13" t="s">
        <v>1196</v>
      </c>
      <c r="T2985" s="34">
        <v>14.3</v>
      </c>
      <c r="U2985" s="17"/>
      <c r="V2985" s="16"/>
      <c r="W2985" s="15"/>
      <c r="X2985" s="14"/>
      <c r="Y2985" s="13"/>
      <c r="Z2985" s="33"/>
      <c r="AA2985" s="11" t="s">
        <v>1195</v>
      </c>
      <c r="AB2985" s="9" t="s">
        <v>1194</v>
      </c>
      <c r="AC2985" s="10" t="s">
        <v>6</v>
      </c>
      <c r="AD2985" s="9" t="s">
        <v>1124</v>
      </c>
      <c r="AE2985" s="8" t="s">
        <v>1193</v>
      </c>
      <c r="AF2985" s="32" t="s">
        <v>1227</v>
      </c>
      <c r="AG2985" s="6">
        <f>IF(P2985="Em Aberto",Q2985,0)+IF(S2985="Em Aberto",T2985,0)+IF(V2985="Em Aberto",W2985,0)+IF(Y2985="Em Aberto",Z2985,0)</f>
        <v>14.3</v>
      </c>
      <c r="AH2985" s="28"/>
    </row>
    <row r="2986" spans="1:34" customFormat="1" ht="11.25" customHeight="1" x14ac:dyDescent="0.25">
      <c r="A2986" s="30">
        <v>45352</v>
      </c>
      <c r="B2986" s="28"/>
      <c r="C2986" s="27">
        <v>52080441000144</v>
      </c>
      <c r="D2986" s="5" t="s">
        <v>1226</v>
      </c>
      <c r="E2986" s="13" t="s">
        <v>1225</v>
      </c>
      <c r="F2986" s="13">
        <v>2</v>
      </c>
      <c r="G2986" s="36" t="s">
        <v>1224</v>
      </c>
      <c r="H2986" s="34" t="s">
        <v>11</v>
      </c>
      <c r="I2986" s="13" t="s">
        <v>5</v>
      </c>
      <c r="J2986" s="13" t="s">
        <v>10</v>
      </c>
      <c r="K2986" s="19">
        <v>45378</v>
      </c>
      <c r="L2986" s="19" t="s">
        <v>170</v>
      </c>
      <c r="M2986" s="34" t="s">
        <v>37</v>
      </c>
      <c r="N2986" s="35" t="s">
        <v>1209</v>
      </c>
      <c r="O2986" s="22">
        <v>45414</v>
      </c>
      <c r="P2986" s="21" t="s">
        <v>1125</v>
      </c>
      <c r="Q2986" s="20">
        <v>71.19</v>
      </c>
      <c r="R2986" s="19">
        <v>45446</v>
      </c>
      <c r="S2986" s="13" t="s">
        <v>1125</v>
      </c>
      <c r="T2986" s="34">
        <v>129.82</v>
      </c>
      <c r="U2986" s="17"/>
      <c r="V2986" s="16"/>
      <c r="W2986" s="15"/>
      <c r="X2986" s="14"/>
      <c r="Y2986" s="13"/>
      <c r="Z2986" s="33"/>
      <c r="AA2986" s="11" t="s">
        <v>0</v>
      </c>
      <c r="AB2986" s="9" t="s">
        <v>1123</v>
      </c>
      <c r="AC2986" s="10" t="s">
        <v>1201</v>
      </c>
      <c r="AD2986" s="9" t="s">
        <v>1131</v>
      </c>
      <c r="AE2986" s="8" t="s">
        <v>1123</v>
      </c>
      <c r="AF2986" s="32" t="s">
        <v>1223</v>
      </c>
      <c r="AG2986" s="6">
        <f>IF(P2986="Em Aberto",Q2986,0)+IF(S2986="Em Aberto",T2986,0)+IF(V2986="Em Aberto",W2986,0)+IF(Y2986="Em Aberto",Z2986,0)</f>
        <v>0</v>
      </c>
      <c r="AH2986" s="28"/>
    </row>
    <row r="2987" spans="1:34" customFormat="1" ht="11.25" customHeight="1" x14ac:dyDescent="0.25">
      <c r="A2987" s="30">
        <v>45352</v>
      </c>
      <c r="B2987" s="28"/>
      <c r="C2987" s="27">
        <v>22680278000190</v>
      </c>
      <c r="D2987" s="5" t="s">
        <v>1222</v>
      </c>
      <c r="E2987" s="13" t="s">
        <v>1221</v>
      </c>
      <c r="F2987" s="13">
        <v>11</v>
      </c>
      <c r="G2987" s="36" t="s">
        <v>1220</v>
      </c>
      <c r="H2987" s="34" t="s">
        <v>11</v>
      </c>
      <c r="I2987" s="13" t="s">
        <v>5</v>
      </c>
      <c r="J2987" s="13" t="s">
        <v>10</v>
      </c>
      <c r="K2987" s="19">
        <v>45378</v>
      </c>
      <c r="L2987" s="19" t="s">
        <v>98</v>
      </c>
      <c r="M2987" s="34" t="s">
        <v>29</v>
      </c>
      <c r="N2987" s="35" t="s">
        <v>1126</v>
      </c>
      <c r="O2987" s="22">
        <v>45423</v>
      </c>
      <c r="P2987" s="21" t="s">
        <v>1125</v>
      </c>
      <c r="Q2987" s="20">
        <v>95.63</v>
      </c>
      <c r="R2987" s="19">
        <v>45454</v>
      </c>
      <c r="S2987" s="13" t="s">
        <v>1125</v>
      </c>
      <c r="T2987" s="34">
        <v>109.8</v>
      </c>
      <c r="U2987" s="17"/>
      <c r="V2987" s="16"/>
      <c r="W2987" s="15"/>
      <c r="X2987" s="14"/>
      <c r="Y2987" s="13"/>
      <c r="Z2987" s="33"/>
      <c r="AA2987" s="11" t="s">
        <v>0</v>
      </c>
      <c r="AB2987" s="9" t="s">
        <v>1123</v>
      </c>
      <c r="AC2987" s="10" t="s">
        <v>1140</v>
      </c>
      <c r="AD2987" s="9" t="s">
        <v>1131</v>
      </c>
      <c r="AE2987" s="8" t="s">
        <v>1123</v>
      </c>
      <c r="AF2987" s="32" t="s">
        <v>1177</v>
      </c>
      <c r="AG2987" s="6">
        <f>IF(P2987="Em Aberto",Q2987,0)+IF(S2987="Em Aberto",T2987,0)+IF(V2987="Em Aberto",W2987,0)+IF(Y2987="Em Aberto",Z2987,0)</f>
        <v>0</v>
      </c>
      <c r="AH2987" s="28"/>
    </row>
    <row r="2988" spans="1:34" customFormat="1" ht="11.25" customHeight="1" x14ac:dyDescent="0.25">
      <c r="A2988" s="30">
        <v>45352</v>
      </c>
      <c r="B2988" s="28"/>
      <c r="C2988" s="27">
        <v>48645924000171</v>
      </c>
      <c r="D2988" s="5" t="s">
        <v>1219</v>
      </c>
      <c r="E2988" s="13" t="s">
        <v>1218</v>
      </c>
      <c r="F2988" s="13">
        <v>2</v>
      </c>
      <c r="G2988" s="36" t="s">
        <v>1217</v>
      </c>
      <c r="H2988" s="34" t="s">
        <v>6</v>
      </c>
      <c r="I2988" s="13" t="s">
        <v>5</v>
      </c>
      <c r="J2988" s="13" t="s">
        <v>10</v>
      </c>
      <c r="K2988" s="19">
        <v>45378</v>
      </c>
      <c r="L2988" s="19" t="s">
        <v>90</v>
      </c>
      <c r="M2988" s="34" t="s">
        <v>2</v>
      </c>
      <c r="N2988" s="35" t="s">
        <v>1126</v>
      </c>
      <c r="O2988" s="22">
        <v>45414</v>
      </c>
      <c r="P2988" s="21" t="s">
        <v>1125</v>
      </c>
      <c r="Q2988" s="20">
        <v>60.16</v>
      </c>
      <c r="R2988" s="19">
        <v>45446</v>
      </c>
      <c r="S2988" s="13" t="s">
        <v>1125</v>
      </c>
      <c r="T2988" s="34">
        <v>109.7</v>
      </c>
      <c r="U2988" s="17"/>
      <c r="V2988" s="16"/>
      <c r="W2988" s="15"/>
      <c r="X2988" s="14"/>
      <c r="Y2988" s="13"/>
      <c r="Z2988" s="33"/>
      <c r="AA2988" s="11" t="s">
        <v>0</v>
      </c>
      <c r="AB2988" s="9" t="s">
        <v>1123</v>
      </c>
      <c r="AC2988" s="10" t="s">
        <v>6</v>
      </c>
      <c r="AD2988" s="9" t="s">
        <v>1131</v>
      </c>
      <c r="AE2988" s="8" t="s">
        <v>1123</v>
      </c>
      <c r="AF2988" s="32" t="s">
        <v>1216</v>
      </c>
      <c r="AG2988" s="6">
        <f>IF(P2988="Em Aberto",Q2988,0)+IF(S2988="Em Aberto",T2988,0)+IF(V2988="Em Aberto",W2988,0)+IF(Y2988="Em Aberto",Z2988,0)</f>
        <v>0</v>
      </c>
      <c r="AH2988" s="28"/>
    </row>
    <row r="2989" spans="1:34" customFormat="1" ht="11.25" customHeight="1" x14ac:dyDescent="0.25">
      <c r="A2989" s="30">
        <v>45352</v>
      </c>
      <c r="B2989" s="28"/>
      <c r="C2989" s="27">
        <v>25184897000181</v>
      </c>
      <c r="D2989" s="5" t="s">
        <v>1215</v>
      </c>
      <c r="E2989" s="13" t="s">
        <v>1214</v>
      </c>
      <c r="F2989" s="13">
        <v>11</v>
      </c>
      <c r="G2989" s="36" t="s">
        <v>1213</v>
      </c>
      <c r="H2989" s="34" t="s">
        <v>11</v>
      </c>
      <c r="I2989" s="13" t="s">
        <v>5</v>
      </c>
      <c r="J2989" s="13" t="s">
        <v>10</v>
      </c>
      <c r="K2989" s="19">
        <v>45378</v>
      </c>
      <c r="L2989" s="19" t="s">
        <v>46</v>
      </c>
      <c r="M2989" s="34" t="s">
        <v>110</v>
      </c>
      <c r="N2989" s="35" t="s">
        <v>20</v>
      </c>
      <c r="O2989" s="22">
        <v>45423</v>
      </c>
      <c r="P2989" s="21" t="s">
        <v>1125</v>
      </c>
      <c r="Q2989" s="20">
        <v>78.2</v>
      </c>
      <c r="R2989" s="19">
        <v>45454</v>
      </c>
      <c r="S2989" s="13" t="s">
        <v>1125</v>
      </c>
      <c r="T2989" s="34">
        <v>89.79</v>
      </c>
      <c r="U2989" s="17"/>
      <c r="V2989" s="16"/>
      <c r="W2989" s="15"/>
      <c r="X2989" s="14"/>
      <c r="Y2989" s="13"/>
      <c r="Z2989" s="33"/>
      <c r="AA2989" s="11" t="s">
        <v>0</v>
      </c>
      <c r="AB2989" s="9" t="s">
        <v>1123</v>
      </c>
      <c r="AC2989" s="10" t="s">
        <v>1140</v>
      </c>
      <c r="AD2989" s="9" t="s">
        <v>1131</v>
      </c>
      <c r="AE2989" s="8" t="s">
        <v>1123</v>
      </c>
      <c r="AF2989" s="32" t="s">
        <v>1177</v>
      </c>
      <c r="AG2989" s="6">
        <f>IF(P2989="Em Aberto",Q2989,0)+IF(S2989="Em Aberto",T2989,0)+IF(V2989="Em Aberto",W2989,0)+IF(Y2989="Em Aberto",Z2989,0)</f>
        <v>0</v>
      </c>
      <c r="AH2989" s="28"/>
    </row>
    <row r="2990" spans="1:34" customFormat="1" ht="11.25" customHeight="1" x14ac:dyDescent="0.25">
      <c r="A2990" s="30">
        <v>45352</v>
      </c>
      <c r="B2990" s="28"/>
      <c r="C2990" s="36">
        <v>38535028000104</v>
      </c>
      <c r="D2990" s="5" t="s">
        <v>1212</v>
      </c>
      <c r="E2990" s="13" t="s">
        <v>1211</v>
      </c>
      <c r="F2990" s="13">
        <v>7</v>
      </c>
      <c r="G2990" s="36" t="s">
        <v>1210</v>
      </c>
      <c r="H2990" s="34" t="s">
        <v>11</v>
      </c>
      <c r="I2990" s="13" t="s">
        <v>5</v>
      </c>
      <c r="J2990" s="13" t="s">
        <v>10</v>
      </c>
      <c r="K2990" s="19">
        <v>45378</v>
      </c>
      <c r="L2990" s="19" t="s">
        <v>46</v>
      </c>
      <c r="M2990" s="34" t="s">
        <v>15</v>
      </c>
      <c r="N2990" s="35" t="s">
        <v>1209</v>
      </c>
      <c r="O2990" s="22">
        <v>45419</v>
      </c>
      <c r="P2990" s="21" t="s">
        <v>1125</v>
      </c>
      <c r="Q2990" s="20">
        <v>78.27</v>
      </c>
      <c r="R2990" s="19">
        <v>45450</v>
      </c>
      <c r="S2990" s="13" t="s">
        <v>1125</v>
      </c>
      <c r="T2990" s="34">
        <v>89.87</v>
      </c>
      <c r="U2990" s="17"/>
      <c r="V2990" s="16"/>
      <c r="W2990" s="15"/>
      <c r="X2990" s="14"/>
      <c r="Y2990" s="13"/>
      <c r="Z2990" s="33"/>
      <c r="AA2990" s="11" t="s">
        <v>0</v>
      </c>
      <c r="AB2990" s="9" t="s">
        <v>1123</v>
      </c>
      <c r="AC2990" s="10" t="s">
        <v>1140</v>
      </c>
      <c r="AD2990" s="9" t="s">
        <v>1131</v>
      </c>
      <c r="AE2990" s="8" t="s">
        <v>1123</v>
      </c>
      <c r="AF2990" s="32" t="s">
        <v>1188</v>
      </c>
      <c r="AG2990" s="6">
        <f>IF(P2990="Em Aberto",Q2990,0)+IF(S2990="Em Aberto",T2990,0)+IF(V2990="Em Aberto",W2990,0)+IF(Y2990="Em Aberto",Z2990,0)</f>
        <v>0</v>
      </c>
      <c r="AH2990" s="28"/>
    </row>
    <row r="2991" spans="1:34" customFormat="1" ht="11.25" customHeight="1" x14ac:dyDescent="0.25">
      <c r="A2991" s="30">
        <v>45352</v>
      </c>
      <c r="B2991" s="28"/>
      <c r="C2991" s="36">
        <v>46454075000143</v>
      </c>
      <c r="D2991" s="5" t="s">
        <v>1208</v>
      </c>
      <c r="E2991" s="13" t="s">
        <v>1207</v>
      </c>
      <c r="F2991" s="13">
        <v>7</v>
      </c>
      <c r="G2991" s="36" t="s">
        <v>1206</v>
      </c>
      <c r="H2991" s="34" t="s">
        <v>11</v>
      </c>
      <c r="I2991" s="13" t="s">
        <v>5</v>
      </c>
      <c r="J2991" s="13" t="s">
        <v>10</v>
      </c>
      <c r="K2991" s="19">
        <v>45378</v>
      </c>
      <c r="L2991" s="19" t="s">
        <v>1205</v>
      </c>
      <c r="M2991" s="34" t="s">
        <v>570</v>
      </c>
      <c r="N2991" s="35" t="s">
        <v>20</v>
      </c>
      <c r="O2991" s="22">
        <v>45419</v>
      </c>
      <c r="P2991" s="21" t="s">
        <v>1125</v>
      </c>
      <c r="Q2991" s="20">
        <v>174.07</v>
      </c>
      <c r="R2991" s="19">
        <v>45450</v>
      </c>
      <c r="S2991" s="13" t="s">
        <v>1125</v>
      </c>
      <c r="T2991" s="34">
        <v>199.86</v>
      </c>
      <c r="U2991" s="17"/>
      <c r="V2991" s="16"/>
      <c r="W2991" s="15"/>
      <c r="X2991" s="14"/>
      <c r="Y2991" s="13"/>
      <c r="Z2991" s="33"/>
      <c r="AA2991" s="11" t="s">
        <v>0</v>
      </c>
      <c r="AB2991" s="9" t="s">
        <v>1123</v>
      </c>
      <c r="AC2991" s="10" t="s">
        <v>1140</v>
      </c>
      <c r="AD2991" s="9" t="s">
        <v>1131</v>
      </c>
      <c r="AE2991" s="8" t="s">
        <v>1123</v>
      </c>
      <c r="AF2991" s="32" t="s">
        <v>1170</v>
      </c>
      <c r="AG2991" s="6">
        <f>IF(P2991="Em Aberto",Q2991,0)+IF(S2991="Em Aberto",T2991,0)+IF(V2991="Em Aberto",W2991,0)+IF(Y2991="Em Aberto",Z2991,0)</f>
        <v>0</v>
      </c>
      <c r="AH2991" s="28"/>
    </row>
    <row r="2992" spans="1:34" customFormat="1" ht="11.25" customHeight="1" x14ac:dyDescent="0.25">
      <c r="A2992" s="30">
        <v>45352</v>
      </c>
      <c r="B2992" s="28"/>
      <c r="C2992" s="27">
        <v>36433302000109</v>
      </c>
      <c r="D2992" s="5" t="s">
        <v>1204</v>
      </c>
      <c r="E2992" s="13" t="s">
        <v>1203</v>
      </c>
      <c r="F2992" s="13">
        <v>2</v>
      </c>
      <c r="G2992" s="36" t="s">
        <v>1202</v>
      </c>
      <c r="H2992" s="34" t="s">
        <v>11</v>
      </c>
      <c r="I2992" s="13" t="s">
        <v>5</v>
      </c>
      <c r="J2992" s="13" t="s">
        <v>10</v>
      </c>
      <c r="K2992" s="19">
        <v>45378</v>
      </c>
      <c r="L2992" s="19" t="s">
        <v>102</v>
      </c>
      <c r="M2992" s="34" t="s">
        <v>110</v>
      </c>
      <c r="N2992" s="35" t="s">
        <v>20</v>
      </c>
      <c r="O2992" s="22">
        <v>45414</v>
      </c>
      <c r="P2992" s="21" t="s">
        <v>1125</v>
      </c>
      <c r="Q2992" s="20">
        <v>71.2</v>
      </c>
      <c r="R2992" s="19">
        <v>45446</v>
      </c>
      <c r="S2992" s="13" t="s">
        <v>1125</v>
      </c>
      <c r="T2992" s="34">
        <v>129.84</v>
      </c>
      <c r="U2992" s="17"/>
      <c r="V2992" s="16"/>
      <c r="W2992" s="15"/>
      <c r="X2992" s="14"/>
      <c r="Y2992" s="13"/>
      <c r="Z2992" s="33"/>
      <c r="AA2992" s="11" t="s">
        <v>0</v>
      </c>
      <c r="AB2992" s="9" t="s">
        <v>1123</v>
      </c>
      <c r="AC2992" s="10" t="s">
        <v>1201</v>
      </c>
      <c r="AD2992" s="9" t="s">
        <v>1124</v>
      </c>
      <c r="AE2992" s="8" t="s">
        <v>1123</v>
      </c>
      <c r="AF2992" s="32" t="s">
        <v>1200</v>
      </c>
      <c r="AG2992" s="6">
        <f>IF(P2992="Em Aberto",Q2992,0)+IF(S2992="Em Aberto",T2992,0)+IF(V2992="Em Aberto",W2992,0)+IF(Y2992="Em Aberto",Z2992,0)</f>
        <v>0</v>
      </c>
      <c r="AH2992" s="28"/>
    </row>
    <row r="2993" spans="1:34" customFormat="1" ht="11.25" customHeight="1" x14ac:dyDescent="0.25">
      <c r="A2993" s="30">
        <v>45352</v>
      </c>
      <c r="B2993" s="28"/>
      <c r="C2993" s="27">
        <v>41885915000109</v>
      </c>
      <c r="D2993" s="5" t="s">
        <v>1199</v>
      </c>
      <c r="E2993" s="13" t="s">
        <v>1198</v>
      </c>
      <c r="F2993" s="13">
        <v>16</v>
      </c>
      <c r="G2993" s="36" t="s">
        <v>1197</v>
      </c>
      <c r="H2993" s="34" t="s">
        <v>11</v>
      </c>
      <c r="I2993" s="13" t="s">
        <v>5</v>
      </c>
      <c r="J2993" s="13" t="s">
        <v>10</v>
      </c>
      <c r="K2993" s="19">
        <v>45378</v>
      </c>
      <c r="L2993" s="19" t="s">
        <v>16</v>
      </c>
      <c r="M2993" s="34" t="s">
        <v>197</v>
      </c>
      <c r="N2993" s="35" t="s">
        <v>20</v>
      </c>
      <c r="O2993" s="22">
        <v>45398</v>
      </c>
      <c r="P2993" s="21" t="s">
        <v>1125</v>
      </c>
      <c r="Q2993" s="20">
        <v>45.11</v>
      </c>
      <c r="R2993" s="19">
        <v>45428</v>
      </c>
      <c r="S2993" s="13" t="s">
        <v>1196</v>
      </c>
      <c r="T2993" s="34">
        <v>199.81</v>
      </c>
      <c r="U2993" s="17">
        <v>45459</v>
      </c>
      <c r="V2993" s="16" t="s">
        <v>1125</v>
      </c>
      <c r="W2993" s="15">
        <v>201.34</v>
      </c>
      <c r="X2993" s="14"/>
      <c r="Y2993" s="13"/>
      <c r="Z2993" s="33"/>
      <c r="AA2993" s="11" t="s">
        <v>1195</v>
      </c>
      <c r="AB2993" s="9" t="s">
        <v>1194</v>
      </c>
      <c r="AC2993" s="10" t="s">
        <v>1140</v>
      </c>
      <c r="AD2993" s="9" t="s">
        <v>1131</v>
      </c>
      <c r="AE2993" s="8" t="s">
        <v>1193</v>
      </c>
      <c r="AF2993" s="32" t="s">
        <v>1192</v>
      </c>
      <c r="AG2993" s="6">
        <f>IF(P2993="Em Aberto",Q2993,0)+IF(S2993="Em Aberto",T2993,0)+IF(V2993="Em Aberto",W2993,0)+IF(Y2993="Em Aberto",Z2993,0)</f>
        <v>199.81</v>
      </c>
      <c r="AH2993" s="28"/>
    </row>
    <row r="2994" spans="1:34" customFormat="1" ht="11.25" customHeight="1" x14ac:dyDescent="0.25">
      <c r="A2994" s="30">
        <v>45352</v>
      </c>
      <c r="B2994" s="28"/>
      <c r="C2994" s="27">
        <v>43553914000192</v>
      </c>
      <c r="D2994" s="5" t="s">
        <v>1191</v>
      </c>
      <c r="E2994" s="13" t="s">
        <v>1190</v>
      </c>
      <c r="F2994" s="13">
        <v>7</v>
      </c>
      <c r="G2994" s="36" t="s">
        <v>1189</v>
      </c>
      <c r="H2994" s="34" t="s">
        <v>11</v>
      </c>
      <c r="I2994" s="13" t="s">
        <v>5</v>
      </c>
      <c r="J2994" s="13" t="s">
        <v>10</v>
      </c>
      <c r="K2994" s="19">
        <v>45378</v>
      </c>
      <c r="L2994" s="19" t="s">
        <v>9</v>
      </c>
      <c r="M2994" s="34" t="s">
        <v>29</v>
      </c>
      <c r="N2994" s="35" t="s">
        <v>1126</v>
      </c>
      <c r="O2994" s="22">
        <v>45419</v>
      </c>
      <c r="P2994" s="21" t="s">
        <v>1125</v>
      </c>
      <c r="Q2994" s="20">
        <v>78.2</v>
      </c>
      <c r="R2994" s="19">
        <v>45450</v>
      </c>
      <c r="S2994" s="13" t="s">
        <v>1125</v>
      </c>
      <c r="T2994" s="34">
        <v>89.79</v>
      </c>
      <c r="U2994" s="17"/>
      <c r="V2994" s="16"/>
      <c r="W2994" s="15"/>
      <c r="X2994" s="14"/>
      <c r="Y2994" s="13"/>
      <c r="Z2994" s="33"/>
      <c r="AA2994" s="11" t="s">
        <v>0</v>
      </c>
      <c r="AB2994" s="9" t="s">
        <v>1123</v>
      </c>
      <c r="AC2994" s="10" t="s">
        <v>1140</v>
      </c>
      <c r="AD2994" s="9" t="s">
        <v>1131</v>
      </c>
      <c r="AE2994" s="8" t="s">
        <v>1123</v>
      </c>
      <c r="AF2994" s="32" t="s">
        <v>1188</v>
      </c>
      <c r="AG2994" s="6">
        <f>IF(P2994="Em Aberto",Q2994,0)+IF(S2994="Em Aberto",T2994,0)+IF(V2994="Em Aberto",W2994,0)+IF(Y2994="Em Aberto",Z2994,0)</f>
        <v>0</v>
      </c>
      <c r="AH2994" s="28"/>
    </row>
    <row r="2995" spans="1:34" customFormat="1" ht="11.25" customHeight="1" x14ac:dyDescent="0.25">
      <c r="A2995" s="30">
        <v>45352</v>
      </c>
      <c r="B2995" s="28"/>
      <c r="C2995" s="27">
        <v>40522220000108</v>
      </c>
      <c r="D2995" s="5" t="s">
        <v>1187</v>
      </c>
      <c r="E2995" s="13" t="s">
        <v>1186</v>
      </c>
      <c r="F2995" s="13">
        <v>7</v>
      </c>
      <c r="G2995" s="36" t="s">
        <v>1185</v>
      </c>
      <c r="H2995" s="34" t="s">
        <v>6</v>
      </c>
      <c r="I2995" s="13" t="s">
        <v>5</v>
      </c>
      <c r="J2995" s="13" t="s">
        <v>10</v>
      </c>
      <c r="K2995" s="19">
        <v>45379</v>
      </c>
      <c r="L2995" s="19" t="s">
        <v>68</v>
      </c>
      <c r="M2995" s="34" t="s">
        <v>29</v>
      </c>
      <c r="N2995" s="35" t="s">
        <v>1126</v>
      </c>
      <c r="O2995" s="22">
        <v>45421</v>
      </c>
      <c r="P2995" s="21" t="s">
        <v>1125</v>
      </c>
      <c r="Q2995" s="20">
        <v>92.09</v>
      </c>
      <c r="R2995" s="19">
        <v>45453</v>
      </c>
      <c r="S2995" s="13" t="s">
        <v>1125</v>
      </c>
      <c r="T2995" s="34">
        <v>111.74</v>
      </c>
      <c r="U2995" s="17"/>
      <c r="V2995" s="16"/>
      <c r="W2995" s="15"/>
      <c r="X2995" s="14"/>
      <c r="Y2995" s="13"/>
      <c r="Z2995" s="33"/>
      <c r="AA2995" s="11" t="s">
        <v>0</v>
      </c>
      <c r="AB2995" s="9" t="s">
        <v>1123</v>
      </c>
      <c r="AC2995" s="10" t="s">
        <v>6</v>
      </c>
      <c r="AD2995" s="9" t="s">
        <v>1131</v>
      </c>
      <c r="AE2995" s="8" t="s">
        <v>1123</v>
      </c>
      <c r="AF2995" s="32" t="s">
        <v>1152</v>
      </c>
      <c r="AG2995" s="6">
        <f>IF(P2995="Em Aberto",Q2995,0)+IF(S2995="Em Aberto",T2995,0)+IF(V2995="Em Aberto",W2995,0)+IF(Y2995="Em Aberto",Z2995,0)</f>
        <v>0</v>
      </c>
      <c r="AH2995" s="28"/>
    </row>
    <row r="2996" spans="1:34" customFormat="1" ht="11.25" customHeight="1" x14ac:dyDescent="0.25">
      <c r="A2996" s="30">
        <v>45352</v>
      </c>
      <c r="B2996" s="28"/>
      <c r="C2996" s="27">
        <v>8862769000120</v>
      </c>
      <c r="D2996" s="5" t="s">
        <v>1184</v>
      </c>
      <c r="E2996" s="13" t="s">
        <v>1183</v>
      </c>
      <c r="F2996" s="13">
        <v>2</v>
      </c>
      <c r="G2996" s="36" t="s">
        <v>1182</v>
      </c>
      <c r="H2996" s="34" t="s">
        <v>6</v>
      </c>
      <c r="I2996" s="13" t="s">
        <v>5</v>
      </c>
      <c r="J2996" s="13" t="s">
        <v>10</v>
      </c>
      <c r="K2996" s="19">
        <v>45379</v>
      </c>
      <c r="L2996" s="19" t="s">
        <v>46</v>
      </c>
      <c r="M2996" s="34" t="s">
        <v>197</v>
      </c>
      <c r="N2996" s="35" t="s">
        <v>20</v>
      </c>
      <c r="O2996" s="22">
        <v>45414</v>
      </c>
      <c r="P2996" s="21" t="s">
        <v>1125</v>
      </c>
      <c r="Q2996" s="20">
        <v>56.68</v>
      </c>
      <c r="R2996" s="19">
        <v>45446</v>
      </c>
      <c r="S2996" s="13" t="s">
        <v>1125</v>
      </c>
      <c r="T2996" s="34">
        <v>109.81</v>
      </c>
      <c r="U2996" s="17"/>
      <c r="V2996" s="16"/>
      <c r="W2996" s="15"/>
      <c r="X2996" s="14"/>
      <c r="Y2996" s="13"/>
      <c r="Z2996" s="33"/>
      <c r="AA2996" s="11" t="s">
        <v>0</v>
      </c>
      <c r="AB2996" s="9" t="s">
        <v>1123</v>
      </c>
      <c r="AC2996" s="10" t="s">
        <v>6</v>
      </c>
      <c r="AD2996" s="9" t="s">
        <v>1131</v>
      </c>
      <c r="AE2996" s="8" t="s">
        <v>1123</v>
      </c>
      <c r="AF2996" s="32" t="s">
        <v>1181</v>
      </c>
      <c r="AG2996" s="6">
        <f>IF(P2996="Em Aberto",Q2996,0)+IF(S2996="Em Aberto",T2996,0)+IF(V2996="Em Aberto",W2996,0)+IF(Y2996="Em Aberto",Z2996,0)</f>
        <v>0</v>
      </c>
      <c r="AH2996" s="28"/>
    </row>
    <row r="2997" spans="1:34" customFormat="1" ht="11.25" customHeight="1" x14ac:dyDescent="0.25">
      <c r="A2997" s="30">
        <v>45352</v>
      </c>
      <c r="B2997" s="28"/>
      <c r="C2997" s="27">
        <v>37925538000117</v>
      </c>
      <c r="D2997" s="5" t="s">
        <v>1180</v>
      </c>
      <c r="E2997" s="13" t="s">
        <v>1179</v>
      </c>
      <c r="F2997" s="13">
        <v>11</v>
      </c>
      <c r="G2997" s="36" t="s">
        <v>1178</v>
      </c>
      <c r="H2997" s="34" t="s">
        <v>11</v>
      </c>
      <c r="I2997" s="13" t="s">
        <v>5</v>
      </c>
      <c r="J2997" s="13" t="s">
        <v>10</v>
      </c>
      <c r="K2997" s="19">
        <v>45379</v>
      </c>
      <c r="L2997" s="19" t="s">
        <v>16</v>
      </c>
      <c r="M2997" s="34" t="s">
        <v>21</v>
      </c>
      <c r="N2997" s="35" t="s">
        <v>20</v>
      </c>
      <c r="O2997" s="22">
        <v>45423</v>
      </c>
      <c r="P2997" s="21" t="s">
        <v>1125</v>
      </c>
      <c r="Q2997" s="20">
        <v>92.12</v>
      </c>
      <c r="R2997" s="19">
        <v>45454</v>
      </c>
      <c r="S2997" s="13" t="s">
        <v>1125</v>
      </c>
      <c r="T2997" s="34">
        <v>109.83</v>
      </c>
      <c r="U2997" s="17"/>
      <c r="V2997" s="16"/>
      <c r="W2997" s="15"/>
      <c r="X2997" s="14"/>
      <c r="Y2997" s="13"/>
      <c r="Z2997" s="33"/>
      <c r="AA2997" s="11" t="s">
        <v>0</v>
      </c>
      <c r="AB2997" s="9" t="s">
        <v>1123</v>
      </c>
      <c r="AC2997" s="10" t="s">
        <v>1140</v>
      </c>
      <c r="AD2997" s="9" t="s">
        <v>1131</v>
      </c>
      <c r="AE2997" s="8" t="s">
        <v>1123</v>
      </c>
      <c r="AF2997" s="32" t="s">
        <v>1177</v>
      </c>
      <c r="AG2997" s="6">
        <f>IF(P2997="Em Aberto",Q2997,0)+IF(S2997="Em Aberto",T2997,0)+IF(V2997="Em Aberto",W2997,0)+IF(Y2997="Em Aberto",Z2997,0)</f>
        <v>0</v>
      </c>
      <c r="AH2997" s="28"/>
    </row>
    <row r="2998" spans="1:34" customFormat="1" ht="11.25" customHeight="1" x14ac:dyDescent="0.25">
      <c r="A2998" s="30">
        <v>45352</v>
      </c>
      <c r="B2998" s="28"/>
      <c r="C2998" s="27">
        <v>45178559000144</v>
      </c>
      <c r="D2998" s="5" t="s">
        <v>1176</v>
      </c>
      <c r="E2998" s="13">
        <v>2190109</v>
      </c>
      <c r="F2998" s="13">
        <v>6</v>
      </c>
      <c r="G2998" s="36" t="s">
        <v>1175</v>
      </c>
      <c r="H2998" s="34" t="s">
        <v>6</v>
      </c>
      <c r="I2998" s="13" t="s">
        <v>5</v>
      </c>
      <c r="J2998" s="13" t="s">
        <v>4</v>
      </c>
      <c r="K2998" s="19">
        <v>45380</v>
      </c>
      <c r="L2998" s="19" t="s">
        <v>736</v>
      </c>
      <c r="M2998" s="34" t="s">
        <v>29</v>
      </c>
      <c r="N2998" s="35" t="s">
        <v>1126</v>
      </c>
      <c r="O2998" s="22">
        <v>45418</v>
      </c>
      <c r="P2998" s="21" t="s">
        <v>1125</v>
      </c>
      <c r="Q2998" s="20">
        <v>110</v>
      </c>
      <c r="R2998" s="19">
        <v>45449</v>
      </c>
      <c r="S2998" s="13" t="s">
        <v>1125</v>
      </c>
      <c r="T2998" s="34">
        <v>110</v>
      </c>
      <c r="U2998" s="17"/>
      <c r="V2998" s="16"/>
      <c r="W2998" s="15"/>
      <c r="X2998" s="14"/>
      <c r="Y2998" s="13"/>
      <c r="Z2998" s="33"/>
      <c r="AA2998" s="11" t="s">
        <v>0</v>
      </c>
      <c r="AB2998" s="9" t="s">
        <v>1123</v>
      </c>
      <c r="AC2998" s="10" t="s">
        <v>6</v>
      </c>
      <c r="AD2998" s="9" t="s">
        <v>1131</v>
      </c>
      <c r="AE2998" s="8" t="s">
        <v>1123</v>
      </c>
      <c r="AF2998" s="32" t="s">
        <v>1174</v>
      </c>
      <c r="AG2998" s="6">
        <f>IF(P2998="Em Aberto",Q2998,0)+IF(S2998="Em Aberto",T2998,0)+IF(V2998="Em Aberto",W2998,0)+IF(Y2998="Em Aberto",Z2998,0)</f>
        <v>0</v>
      </c>
      <c r="AH2998" s="28"/>
    </row>
    <row r="2999" spans="1:34" customFormat="1" ht="11.25" customHeight="1" x14ac:dyDescent="0.25">
      <c r="A2999" s="30">
        <v>45352</v>
      </c>
      <c r="B2999" s="28"/>
      <c r="C2999" s="27">
        <v>47487338000183</v>
      </c>
      <c r="D2999" s="5" t="s">
        <v>1173</v>
      </c>
      <c r="E2999" s="13" t="s">
        <v>1172</v>
      </c>
      <c r="F2999" s="13">
        <v>2</v>
      </c>
      <c r="G2999" s="36" t="s">
        <v>1171</v>
      </c>
      <c r="H2999" s="34" t="s">
        <v>6</v>
      </c>
      <c r="I2999" s="13" t="s">
        <v>5</v>
      </c>
      <c r="J2999" s="13" t="s">
        <v>10</v>
      </c>
      <c r="K2999" s="19">
        <v>45380</v>
      </c>
      <c r="L2999" s="19" t="s">
        <v>30</v>
      </c>
      <c r="M2999" s="34" t="s">
        <v>29</v>
      </c>
      <c r="N2999" s="35" t="s">
        <v>1126</v>
      </c>
      <c r="O2999" s="22">
        <v>45414</v>
      </c>
      <c r="P2999" s="21" t="s">
        <v>1125</v>
      </c>
      <c r="Q2999" s="20">
        <v>53.12</v>
      </c>
      <c r="R2999" s="19">
        <v>45446</v>
      </c>
      <c r="S2999" s="13" t="s">
        <v>1125</v>
      </c>
      <c r="T2999" s="34">
        <v>110.94</v>
      </c>
      <c r="U2999" s="17"/>
      <c r="V2999" s="16"/>
      <c r="W2999" s="15"/>
      <c r="X2999" s="14"/>
      <c r="Y2999" s="13"/>
      <c r="Z2999" s="33"/>
      <c r="AA2999" s="11" t="s">
        <v>0</v>
      </c>
      <c r="AB2999" s="9" t="s">
        <v>1123</v>
      </c>
      <c r="AC2999" s="10" t="s">
        <v>6</v>
      </c>
      <c r="AD2999" s="9" t="s">
        <v>1131</v>
      </c>
      <c r="AE2999" s="8" t="s">
        <v>1123</v>
      </c>
      <c r="AF2999" s="32" t="s">
        <v>1170</v>
      </c>
      <c r="AG2999" s="6">
        <f>IF(P2999="Em Aberto",Q2999,0)+IF(S2999="Em Aberto",T2999,0)+IF(V2999="Em Aberto",W2999,0)+IF(Y2999="Em Aberto",Z2999,0)</f>
        <v>0</v>
      </c>
      <c r="AH2999" s="28"/>
    </row>
    <row r="3000" spans="1:34" customFormat="1" ht="11.25" customHeight="1" x14ac:dyDescent="0.25">
      <c r="A3000" s="30">
        <v>45352</v>
      </c>
      <c r="B3000" s="28"/>
      <c r="C3000" s="27">
        <v>17243411000100</v>
      </c>
      <c r="D3000" s="5" t="s">
        <v>1169</v>
      </c>
      <c r="E3000" s="13" t="s">
        <v>1168</v>
      </c>
      <c r="F3000" s="13">
        <v>16</v>
      </c>
      <c r="G3000" s="36" t="s">
        <v>1167</v>
      </c>
      <c r="H3000" s="34" t="s">
        <v>11</v>
      </c>
      <c r="I3000" s="13" t="s">
        <v>5</v>
      </c>
      <c r="J3000" s="13" t="s">
        <v>10</v>
      </c>
      <c r="K3000" s="19">
        <v>45380</v>
      </c>
      <c r="L3000" s="19" t="s">
        <v>90</v>
      </c>
      <c r="M3000" s="34" t="s">
        <v>29</v>
      </c>
      <c r="N3000" s="35" t="s">
        <v>1126</v>
      </c>
      <c r="O3000" s="22">
        <v>45398</v>
      </c>
      <c r="P3000" s="21" t="s">
        <v>1125</v>
      </c>
      <c r="Q3000" s="20">
        <v>14.47</v>
      </c>
      <c r="R3000" s="19">
        <v>45428</v>
      </c>
      <c r="S3000" s="13" t="s">
        <v>1125</v>
      </c>
      <c r="T3000" s="34">
        <v>89.79</v>
      </c>
      <c r="U3000" s="17">
        <v>45459</v>
      </c>
      <c r="V3000" s="16" t="s">
        <v>1125</v>
      </c>
      <c r="W3000" s="15">
        <v>89.79</v>
      </c>
      <c r="X3000" s="14"/>
      <c r="Y3000" s="13"/>
      <c r="Z3000" s="33"/>
      <c r="AA3000" s="11" t="s">
        <v>0</v>
      </c>
      <c r="AB3000" s="9" t="s">
        <v>1123</v>
      </c>
      <c r="AC3000" s="10" t="s">
        <v>1140</v>
      </c>
      <c r="AD3000" s="9" t="s">
        <v>1131</v>
      </c>
      <c r="AE3000" s="8" t="s">
        <v>1123</v>
      </c>
      <c r="AF3000" s="32" t="s">
        <v>1166</v>
      </c>
      <c r="AG3000" s="6">
        <f>IF(P3000="Em Aberto",Q3000,0)+IF(S3000="Em Aberto",T3000,0)+IF(V3000="Em Aberto",W3000,0)+IF(Y3000="Em Aberto",Z3000,0)</f>
        <v>0</v>
      </c>
      <c r="AH3000" s="28"/>
    </row>
    <row r="3001" spans="1:34" customFormat="1" ht="11.25" customHeight="1" x14ac:dyDescent="0.25">
      <c r="A3001" s="30">
        <v>45352</v>
      </c>
      <c r="B3001" s="28"/>
      <c r="C3001" s="27">
        <v>51943969000137</v>
      </c>
      <c r="D3001" s="5" t="s">
        <v>1165</v>
      </c>
      <c r="E3001" s="13">
        <v>2225435</v>
      </c>
      <c r="F3001" s="13">
        <v>6</v>
      </c>
      <c r="G3001" s="36" t="s">
        <v>1164</v>
      </c>
      <c r="H3001" s="34" t="s">
        <v>6</v>
      </c>
      <c r="I3001" s="13" t="s">
        <v>5</v>
      </c>
      <c r="J3001" s="13" t="s">
        <v>4</v>
      </c>
      <c r="K3001" s="19">
        <v>45381</v>
      </c>
      <c r="L3001" s="19" t="s">
        <v>1163</v>
      </c>
      <c r="M3001" s="34" t="s">
        <v>72</v>
      </c>
      <c r="N3001" s="35" t="s">
        <v>20</v>
      </c>
      <c r="O3001" s="22">
        <v>45418</v>
      </c>
      <c r="P3001" s="21" t="s">
        <v>1125</v>
      </c>
      <c r="Q3001" s="20">
        <v>170</v>
      </c>
      <c r="R3001" s="19">
        <v>45449</v>
      </c>
      <c r="S3001" s="13" t="s">
        <v>1125</v>
      </c>
      <c r="T3001" s="34">
        <v>170</v>
      </c>
      <c r="U3001" s="17"/>
      <c r="V3001" s="16"/>
      <c r="W3001" s="15"/>
      <c r="X3001" s="14"/>
      <c r="Y3001" s="13"/>
      <c r="Z3001" s="33"/>
      <c r="AA3001" s="11" t="s">
        <v>0</v>
      </c>
      <c r="AB3001" s="9" t="s">
        <v>1123</v>
      </c>
      <c r="AC3001" s="10" t="s">
        <v>6</v>
      </c>
      <c r="AD3001" s="9" t="s">
        <v>1131</v>
      </c>
      <c r="AE3001" s="8" t="s">
        <v>1123</v>
      </c>
      <c r="AF3001" s="32" t="s">
        <v>1162</v>
      </c>
      <c r="AG3001" s="6">
        <f>IF(P3001="Em Aberto",Q3001,0)+IF(S3001="Em Aberto",T3001,0)+IF(V3001="Em Aberto",W3001,0)+IF(Y3001="Em Aberto",Z3001,0)</f>
        <v>0</v>
      </c>
      <c r="AH3001" s="28"/>
    </row>
    <row r="3002" spans="1:34" customFormat="1" ht="11.25" customHeight="1" x14ac:dyDescent="0.25">
      <c r="A3002" s="30">
        <v>45352</v>
      </c>
      <c r="B3002" s="28"/>
      <c r="C3002" s="27">
        <v>23776266000126</v>
      </c>
      <c r="D3002" s="5" t="s">
        <v>1161</v>
      </c>
      <c r="E3002" s="13" t="s">
        <v>1160</v>
      </c>
      <c r="F3002" s="13">
        <v>16</v>
      </c>
      <c r="G3002" s="36" t="s">
        <v>1159</v>
      </c>
      <c r="H3002" s="34" t="s">
        <v>6</v>
      </c>
      <c r="I3002" s="13" t="s">
        <v>5</v>
      </c>
      <c r="J3002" s="13" t="s">
        <v>10</v>
      </c>
      <c r="K3002" s="19">
        <v>45381</v>
      </c>
      <c r="L3002" s="19" t="s">
        <v>1158</v>
      </c>
      <c r="M3002" s="34" t="s">
        <v>110</v>
      </c>
      <c r="N3002" s="35" t="s">
        <v>20</v>
      </c>
      <c r="O3002" s="22">
        <v>45400</v>
      </c>
      <c r="P3002" s="21" t="s">
        <v>1125</v>
      </c>
      <c r="Q3002" s="20">
        <v>16.75</v>
      </c>
      <c r="R3002" s="19">
        <v>45432</v>
      </c>
      <c r="S3002" s="13" t="s">
        <v>1125</v>
      </c>
      <c r="T3002" s="34">
        <v>129.84</v>
      </c>
      <c r="U3002" s="17">
        <v>45463</v>
      </c>
      <c r="V3002" s="16" t="s">
        <v>1125</v>
      </c>
      <c r="W3002" s="15">
        <v>130.27000000000001</v>
      </c>
      <c r="X3002" s="14"/>
      <c r="Y3002" s="13"/>
      <c r="Z3002" s="33"/>
      <c r="AA3002" s="11" t="s">
        <v>0</v>
      </c>
      <c r="AB3002" s="9" t="s">
        <v>1123</v>
      </c>
      <c r="AC3002" s="10" t="s">
        <v>6</v>
      </c>
      <c r="AD3002" s="9" t="s">
        <v>1131</v>
      </c>
      <c r="AE3002" s="8" t="s">
        <v>1123</v>
      </c>
      <c r="AF3002" s="32" t="s">
        <v>1157</v>
      </c>
      <c r="AG3002" s="6">
        <f>IF(P3002="Em Aberto",Q3002,0)+IF(S3002="Em Aberto",T3002,0)+IF(V3002="Em Aberto",W3002,0)+IF(Y3002="Em Aberto",Z3002,0)</f>
        <v>0</v>
      </c>
      <c r="AH3002" s="28"/>
    </row>
    <row r="3003" spans="1:34" customFormat="1" ht="11.25" customHeight="1" x14ac:dyDescent="0.25">
      <c r="A3003" s="30">
        <v>45352</v>
      </c>
      <c r="B3003" s="28"/>
      <c r="C3003" s="27">
        <v>50109355000191</v>
      </c>
      <c r="D3003" s="5" t="s">
        <v>1156</v>
      </c>
      <c r="E3003" s="13" t="s">
        <v>1155</v>
      </c>
      <c r="F3003" s="13">
        <v>2</v>
      </c>
      <c r="G3003" s="36" t="s">
        <v>1154</v>
      </c>
      <c r="H3003" s="34" t="s">
        <v>6</v>
      </c>
      <c r="I3003" s="13" t="s">
        <v>5</v>
      </c>
      <c r="J3003" s="13" t="s">
        <v>10</v>
      </c>
      <c r="K3003" s="19">
        <v>45381</v>
      </c>
      <c r="L3003" s="19" t="s">
        <v>1153</v>
      </c>
      <c r="M3003" s="34" t="s">
        <v>2</v>
      </c>
      <c r="N3003" s="35" t="s">
        <v>1126</v>
      </c>
      <c r="O3003" s="22">
        <v>45414</v>
      </c>
      <c r="P3003" s="21" t="s">
        <v>1125</v>
      </c>
      <c r="Q3003" s="20">
        <v>58.6</v>
      </c>
      <c r="R3003" s="19">
        <v>45446</v>
      </c>
      <c r="S3003" s="13" t="s">
        <v>1125</v>
      </c>
      <c r="T3003" s="34">
        <v>130.93</v>
      </c>
      <c r="U3003" s="17"/>
      <c r="V3003" s="16"/>
      <c r="W3003" s="15"/>
      <c r="X3003" s="14"/>
      <c r="Y3003" s="13"/>
      <c r="Z3003" s="33"/>
      <c r="AA3003" s="11" t="s">
        <v>0</v>
      </c>
      <c r="AB3003" s="9" t="s">
        <v>1123</v>
      </c>
      <c r="AC3003" s="10" t="s">
        <v>6</v>
      </c>
      <c r="AD3003" s="9" t="s">
        <v>1131</v>
      </c>
      <c r="AE3003" s="8" t="s">
        <v>1123</v>
      </c>
      <c r="AF3003" s="32" t="s">
        <v>1152</v>
      </c>
      <c r="AG3003" s="6">
        <f>IF(P3003="Em Aberto",Q3003,0)+IF(S3003="Em Aberto",T3003,0)+IF(V3003="Em Aberto",W3003,0)+IF(Y3003="Em Aberto",Z3003,0)</f>
        <v>0</v>
      </c>
      <c r="AH3003" s="28"/>
    </row>
    <row r="3004" spans="1:34" customFormat="1" ht="11.25" customHeight="1" x14ac:dyDescent="0.25">
      <c r="A3004" s="30">
        <v>45352</v>
      </c>
      <c r="B3004" s="28"/>
      <c r="C3004" s="27">
        <v>39250678000168</v>
      </c>
      <c r="D3004" s="5" t="s">
        <v>1151</v>
      </c>
      <c r="E3004" s="13" t="s">
        <v>1150</v>
      </c>
      <c r="F3004" s="13">
        <v>7</v>
      </c>
      <c r="G3004" s="36" t="s">
        <v>1149</v>
      </c>
      <c r="H3004" s="34" t="s">
        <v>6</v>
      </c>
      <c r="I3004" s="13" t="s">
        <v>5</v>
      </c>
      <c r="J3004" s="13" t="s">
        <v>10</v>
      </c>
      <c r="K3004" s="19">
        <v>45381</v>
      </c>
      <c r="L3004" s="19" t="s">
        <v>1148</v>
      </c>
      <c r="M3004" s="34" t="s">
        <v>2</v>
      </c>
      <c r="N3004" s="35" t="s">
        <v>1126</v>
      </c>
      <c r="O3004" s="22">
        <v>45421</v>
      </c>
      <c r="P3004" s="21" t="s">
        <v>1125</v>
      </c>
      <c r="Q3004" s="20">
        <v>100.47</v>
      </c>
      <c r="R3004" s="19">
        <v>45453</v>
      </c>
      <c r="S3004" s="13" t="s">
        <v>1125</v>
      </c>
      <c r="T3004" s="34">
        <v>132.18</v>
      </c>
      <c r="U3004" s="17"/>
      <c r="V3004" s="16"/>
      <c r="W3004" s="15"/>
      <c r="X3004" s="14"/>
      <c r="Y3004" s="13"/>
      <c r="Z3004" s="33"/>
      <c r="AA3004" s="11" t="s">
        <v>0</v>
      </c>
      <c r="AB3004" s="9" t="s">
        <v>1123</v>
      </c>
      <c r="AC3004" s="10" t="s">
        <v>6</v>
      </c>
      <c r="AD3004" s="9" t="s">
        <v>1131</v>
      </c>
      <c r="AE3004" s="8" t="s">
        <v>1123</v>
      </c>
      <c r="AF3004" s="32" t="s">
        <v>1147</v>
      </c>
      <c r="AG3004" s="6">
        <f>IF(P3004="Em Aberto",Q3004,0)+IF(S3004="Em Aberto",T3004,0)+IF(V3004="Em Aberto",W3004,0)+IF(Y3004="Em Aberto",Z3004,0)</f>
        <v>0</v>
      </c>
      <c r="AH3004" s="28"/>
    </row>
    <row r="3005" spans="1:34" customFormat="1" ht="11.25" customHeight="1" x14ac:dyDescent="0.25">
      <c r="A3005" s="30">
        <v>45352</v>
      </c>
      <c r="B3005" s="28"/>
      <c r="C3005" s="27">
        <v>37177485000101</v>
      </c>
      <c r="D3005" s="5" t="s">
        <v>1146</v>
      </c>
      <c r="E3005" s="13" t="s">
        <v>1145</v>
      </c>
      <c r="F3005" s="13">
        <v>7</v>
      </c>
      <c r="G3005" s="36" t="s">
        <v>1144</v>
      </c>
      <c r="H3005" s="34" t="s">
        <v>6</v>
      </c>
      <c r="I3005" s="13" t="s">
        <v>5</v>
      </c>
      <c r="J3005" s="13" t="s">
        <v>10</v>
      </c>
      <c r="K3005" s="19">
        <v>45381</v>
      </c>
      <c r="L3005" s="19" t="s">
        <v>85</v>
      </c>
      <c r="M3005" s="34" t="s">
        <v>21</v>
      </c>
      <c r="N3005" s="35" t="s">
        <v>20</v>
      </c>
      <c r="O3005" s="22">
        <v>45421</v>
      </c>
      <c r="P3005" s="21" t="s">
        <v>1125</v>
      </c>
      <c r="Q3005" s="20">
        <v>100.54</v>
      </c>
      <c r="R3005" s="19">
        <v>45453</v>
      </c>
      <c r="S3005" s="13" t="s">
        <v>1125</v>
      </c>
      <c r="T3005" s="34">
        <v>132.24</v>
      </c>
      <c r="U3005" s="17"/>
      <c r="V3005" s="16"/>
      <c r="W3005" s="15"/>
      <c r="X3005" s="14"/>
      <c r="Y3005" s="13"/>
      <c r="Z3005" s="33"/>
      <c r="AA3005" s="11" t="s">
        <v>0</v>
      </c>
      <c r="AB3005" s="9" t="s">
        <v>1123</v>
      </c>
      <c r="AC3005" s="10" t="s">
        <v>6</v>
      </c>
      <c r="AD3005" s="9" t="s">
        <v>1131</v>
      </c>
      <c r="AE3005" s="8" t="s">
        <v>1123</v>
      </c>
      <c r="AF3005" s="32" t="s">
        <v>1135</v>
      </c>
      <c r="AG3005" s="6">
        <f>IF(P3005="Em Aberto",Q3005,0)+IF(S3005="Em Aberto",T3005,0)+IF(V3005="Em Aberto",W3005,0)+IF(Y3005="Em Aberto",Z3005,0)</f>
        <v>0</v>
      </c>
      <c r="AH3005" s="28"/>
    </row>
    <row r="3006" spans="1:34" customFormat="1" ht="11.25" customHeight="1" x14ac:dyDescent="0.25">
      <c r="A3006" s="30">
        <v>45352</v>
      </c>
      <c r="B3006" s="28"/>
      <c r="C3006" s="27">
        <v>36194503000192</v>
      </c>
      <c r="D3006" s="5" t="s">
        <v>1143</v>
      </c>
      <c r="E3006" s="13" t="s">
        <v>1142</v>
      </c>
      <c r="F3006" s="13">
        <v>11</v>
      </c>
      <c r="G3006" s="36" t="s">
        <v>1141</v>
      </c>
      <c r="H3006" s="34" t="s">
        <v>11</v>
      </c>
      <c r="I3006" s="13" t="s">
        <v>5</v>
      </c>
      <c r="J3006" s="13" t="s">
        <v>10</v>
      </c>
      <c r="K3006" s="19">
        <v>45381</v>
      </c>
      <c r="L3006" s="19" t="s">
        <v>30</v>
      </c>
      <c r="M3006" s="34" t="s">
        <v>197</v>
      </c>
      <c r="N3006" s="35" t="s">
        <v>20</v>
      </c>
      <c r="O3006" s="22">
        <v>45423</v>
      </c>
      <c r="P3006" s="21" t="s">
        <v>1125</v>
      </c>
      <c r="Q3006" s="20">
        <v>69.48</v>
      </c>
      <c r="R3006" s="19">
        <v>45454</v>
      </c>
      <c r="S3006" s="13" t="s">
        <v>1125</v>
      </c>
      <c r="T3006" s="34">
        <v>91.28</v>
      </c>
      <c r="U3006" s="17"/>
      <c r="V3006" s="16"/>
      <c r="W3006" s="15"/>
      <c r="X3006" s="14"/>
      <c r="Y3006" s="13"/>
      <c r="Z3006" s="33"/>
      <c r="AA3006" s="11" t="s">
        <v>0</v>
      </c>
      <c r="AB3006" s="9" t="s">
        <v>1123</v>
      </c>
      <c r="AC3006" s="10" t="s">
        <v>1140</v>
      </c>
      <c r="AD3006" s="9" t="s">
        <v>1131</v>
      </c>
      <c r="AE3006" s="8" t="s">
        <v>1123</v>
      </c>
      <c r="AF3006" s="32" t="s">
        <v>1139</v>
      </c>
      <c r="AG3006" s="6">
        <f>IF(P3006="Em Aberto",Q3006,0)+IF(S3006="Em Aberto",T3006,0)+IF(V3006="Em Aberto",W3006,0)+IF(Y3006="Em Aberto",Z3006,0)</f>
        <v>0</v>
      </c>
      <c r="AH3006" s="28"/>
    </row>
    <row r="3007" spans="1:34" customFormat="1" ht="11.25" customHeight="1" x14ac:dyDescent="0.25">
      <c r="A3007" s="30">
        <v>45352</v>
      </c>
      <c r="B3007" s="28"/>
      <c r="C3007" s="27">
        <v>52076360000170</v>
      </c>
      <c r="D3007" s="5" t="s">
        <v>1138</v>
      </c>
      <c r="E3007" s="13" t="s">
        <v>1137</v>
      </c>
      <c r="F3007" s="13">
        <v>11</v>
      </c>
      <c r="G3007" s="36" t="s">
        <v>1136</v>
      </c>
      <c r="H3007" s="34" t="s">
        <v>6</v>
      </c>
      <c r="I3007" s="13" t="s">
        <v>5</v>
      </c>
      <c r="J3007" s="13" t="s">
        <v>10</v>
      </c>
      <c r="K3007" s="19">
        <v>45381</v>
      </c>
      <c r="L3007" s="19" t="s">
        <v>46</v>
      </c>
      <c r="M3007" s="34" t="s">
        <v>2</v>
      </c>
      <c r="N3007" s="35" t="s">
        <v>1126</v>
      </c>
      <c r="O3007" s="22">
        <v>45425</v>
      </c>
      <c r="P3007" s="21" t="s">
        <v>1125</v>
      </c>
      <c r="Q3007" s="20">
        <v>84.93</v>
      </c>
      <c r="R3007" s="19">
        <v>45455</v>
      </c>
      <c r="S3007" s="13" t="s">
        <v>1125</v>
      </c>
      <c r="T3007" s="34">
        <v>109.7</v>
      </c>
      <c r="U3007" s="17"/>
      <c r="V3007" s="16"/>
      <c r="W3007" s="15"/>
      <c r="X3007" s="14"/>
      <c r="Y3007" s="13"/>
      <c r="Z3007" s="33"/>
      <c r="AA3007" s="11" t="s">
        <v>0</v>
      </c>
      <c r="AB3007" s="9" t="s">
        <v>1123</v>
      </c>
      <c r="AC3007" s="10" t="s">
        <v>6</v>
      </c>
      <c r="AD3007" s="9" t="s">
        <v>1131</v>
      </c>
      <c r="AE3007" s="8" t="s">
        <v>1123</v>
      </c>
      <c r="AF3007" s="32" t="s">
        <v>1135</v>
      </c>
      <c r="AG3007" s="6">
        <f>IF(P3007="Em Aberto",Q3007,0)+IF(S3007="Em Aberto",T3007,0)+IF(V3007="Em Aberto",W3007,0)+IF(Y3007="Em Aberto",Z3007,0)</f>
        <v>0</v>
      </c>
      <c r="AH3007" s="28"/>
    </row>
    <row r="3008" spans="1:34" customFormat="1" ht="11.25" customHeight="1" x14ac:dyDescent="0.25">
      <c r="A3008" s="30">
        <v>45352</v>
      </c>
      <c r="B3008" s="28"/>
      <c r="C3008" s="27">
        <v>50505678000102</v>
      </c>
      <c r="D3008" s="5" t="s">
        <v>1134</v>
      </c>
      <c r="E3008" s="13" t="s">
        <v>1133</v>
      </c>
      <c r="F3008" s="13">
        <v>11</v>
      </c>
      <c r="G3008" s="36" t="s">
        <v>1132</v>
      </c>
      <c r="H3008" s="34" t="s">
        <v>6</v>
      </c>
      <c r="I3008" s="13" t="s">
        <v>5</v>
      </c>
      <c r="J3008" s="13" t="s">
        <v>10</v>
      </c>
      <c r="K3008" s="19">
        <v>45381</v>
      </c>
      <c r="L3008" s="19" t="s">
        <v>68</v>
      </c>
      <c r="M3008" s="34" t="s">
        <v>29</v>
      </c>
      <c r="N3008" s="35" t="s">
        <v>1126</v>
      </c>
      <c r="O3008" s="22">
        <v>45425</v>
      </c>
      <c r="P3008" s="21" t="s">
        <v>1125</v>
      </c>
      <c r="Q3008" s="20">
        <v>85.01</v>
      </c>
      <c r="R3008" s="19">
        <v>45455</v>
      </c>
      <c r="S3008" s="13" t="s">
        <v>1125</v>
      </c>
      <c r="T3008" s="34">
        <v>111.53</v>
      </c>
      <c r="U3008" s="17"/>
      <c r="V3008" s="16"/>
      <c r="W3008" s="15"/>
      <c r="X3008" s="14"/>
      <c r="Y3008" s="13"/>
      <c r="Z3008" s="33"/>
      <c r="AA3008" s="11" t="s">
        <v>0</v>
      </c>
      <c r="AB3008" s="9" t="s">
        <v>1123</v>
      </c>
      <c r="AC3008" s="10" t="s">
        <v>6</v>
      </c>
      <c r="AD3008" s="9" t="s">
        <v>1131</v>
      </c>
      <c r="AE3008" s="8" t="s">
        <v>1123</v>
      </c>
      <c r="AF3008" s="32" t="s">
        <v>1130</v>
      </c>
      <c r="AG3008" s="6">
        <f>IF(P3008="Em Aberto",Q3008,0)+IF(S3008="Em Aberto",T3008,0)+IF(V3008="Em Aberto",W3008,0)+IF(Y3008="Em Aberto",Z3008,0)</f>
        <v>0</v>
      </c>
      <c r="AH3008" s="28"/>
    </row>
    <row r="3009" spans="1:34" customFormat="1" ht="11.25" customHeight="1" x14ac:dyDescent="0.25">
      <c r="A3009" s="30">
        <v>45352</v>
      </c>
      <c r="B3009" s="28"/>
      <c r="C3009" s="27">
        <v>16660326000509</v>
      </c>
      <c r="D3009" s="5" t="s">
        <v>1129</v>
      </c>
      <c r="E3009" s="13" t="s">
        <v>1128</v>
      </c>
      <c r="F3009" s="13">
        <v>16</v>
      </c>
      <c r="G3009" s="36" t="s">
        <v>1127</v>
      </c>
      <c r="H3009" s="34" t="s">
        <v>6</v>
      </c>
      <c r="I3009" s="13" t="s">
        <v>5</v>
      </c>
      <c r="J3009" s="13" t="s">
        <v>10</v>
      </c>
      <c r="K3009" s="19">
        <v>45382</v>
      </c>
      <c r="L3009" s="19" t="s">
        <v>90</v>
      </c>
      <c r="M3009" s="34" t="s">
        <v>29</v>
      </c>
      <c r="N3009" s="35" t="s">
        <v>1126</v>
      </c>
      <c r="O3009" s="22">
        <v>45400</v>
      </c>
      <c r="P3009" s="21" t="s">
        <v>1125</v>
      </c>
      <c r="Q3009" s="20">
        <v>12.57</v>
      </c>
      <c r="R3009" s="19">
        <v>45432</v>
      </c>
      <c r="S3009" s="13" t="s">
        <v>1125</v>
      </c>
      <c r="T3009" s="34">
        <v>129.84</v>
      </c>
      <c r="U3009" s="17">
        <v>45463</v>
      </c>
      <c r="V3009" s="16" t="s">
        <v>1125</v>
      </c>
      <c r="W3009" s="15">
        <v>132.58000000000001</v>
      </c>
      <c r="X3009" s="14"/>
      <c r="Y3009" s="13"/>
      <c r="Z3009" s="33"/>
      <c r="AA3009" s="11" t="s">
        <v>0</v>
      </c>
      <c r="AB3009" s="9" t="s">
        <v>1123</v>
      </c>
      <c r="AC3009" s="10" t="s">
        <v>6</v>
      </c>
      <c r="AD3009" s="9" t="s">
        <v>1124</v>
      </c>
      <c r="AE3009" s="8" t="s">
        <v>1123</v>
      </c>
      <c r="AF3009" s="32" t="s">
        <v>1122</v>
      </c>
      <c r="AG3009" s="6">
        <f>IF(P3009="Em Aberto",Q3009,0)+IF(S3009="Em Aberto",T3009,0)+IF(V3009="Em Aberto",W3009,0)+IF(Y3009="Em Aberto",Z3009,0)</f>
        <v>0</v>
      </c>
      <c r="AH3009" s="28"/>
    </row>
    <row r="3010" spans="1:34" customFormat="1" ht="11.25" customHeight="1" x14ac:dyDescent="0.25">
      <c r="A3010" s="30">
        <v>45474</v>
      </c>
      <c r="B3010" s="28"/>
      <c r="C3010" s="31">
        <v>81252960000</v>
      </c>
      <c r="D3010" s="28" t="s">
        <v>1121</v>
      </c>
      <c r="E3010" s="26" t="s">
        <v>1120</v>
      </c>
      <c r="F3010" s="26">
        <v>16</v>
      </c>
      <c r="G3010" s="27" t="s">
        <v>1119</v>
      </c>
      <c r="H3010" s="24" t="s">
        <v>6</v>
      </c>
      <c r="I3010" s="26" t="s">
        <v>726</v>
      </c>
      <c r="J3010" s="26" t="s">
        <v>10</v>
      </c>
      <c r="K3010" s="25">
        <v>45488</v>
      </c>
      <c r="L3010" s="19" t="s">
        <v>30</v>
      </c>
      <c r="M3010" s="24" t="s">
        <v>309</v>
      </c>
      <c r="N3010" s="23" t="s">
        <v>20</v>
      </c>
      <c r="O3010" s="22"/>
      <c r="P3010" s="21"/>
      <c r="Q3010" s="20"/>
      <c r="R3010" s="19"/>
      <c r="S3010" s="13"/>
      <c r="T3010" s="18"/>
      <c r="U3010" s="17"/>
      <c r="V3010" s="16"/>
      <c r="W3010" s="15"/>
      <c r="X3010" s="14"/>
      <c r="Y3010" s="13"/>
      <c r="Z3010" s="12"/>
      <c r="AA3010" s="11" t="s">
        <v>0</v>
      </c>
      <c r="AB3010" s="9"/>
      <c r="AC3010" s="10"/>
      <c r="AD3010" s="9"/>
      <c r="AE3010" s="8"/>
      <c r="AF3010" s="7"/>
      <c r="AG3010" s="6"/>
      <c r="AH3010" s="5"/>
    </row>
    <row r="3011" spans="1:34" customFormat="1" ht="11.25" customHeight="1" x14ac:dyDescent="0.25">
      <c r="A3011" s="30">
        <v>45474</v>
      </c>
      <c r="B3011" s="28"/>
      <c r="C3011" s="31">
        <v>60578424215</v>
      </c>
      <c r="D3011" s="28" t="s">
        <v>1118</v>
      </c>
      <c r="E3011" s="26">
        <v>2865925</v>
      </c>
      <c r="F3011" s="26">
        <v>20</v>
      </c>
      <c r="G3011" s="27" t="s">
        <v>1117</v>
      </c>
      <c r="H3011" s="24" t="s">
        <v>6</v>
      </c>
      <c r="I3011" s="26" t="s">
        <v>726</v>
      </c>
      <c r="J3011" s="26" t="s">
        <v>4</v>
      </c>
      <c r="K3011" s="25">
        <v>45488</v>
      </c>
      <c r="L3011" s="19" t="s">
        <v>663</v>
      </c>
      <c r="M3011" s="24" t="s">
        <v>201</v>
      </c>
      <c r="N3011" s="23" t="s">
        <v>1</v>
      </c>
      <c r="O3011" s="22"/>
      <c r="P3011" s="21"/>
      <c r="Q3011" s="20"/>
      <c r="R3011" s="19"/>
      <c r="S3011" s="13"/>
      <c r="T3011" s="18"/>
      <c r="U3011" s="17"/>
      <c r="V3011" s="16"/>
      <c r="W3011" s="15"/>
      <c r="X3011" s="14"/>
      <c r="Y3011" s="13"/>
      <c r="Z3011" s="12"/>
      <c r="AA3011" s="11" t="s">
        <v>0</v>
      </c>
      <c r="AB3011" s="9"/>
      <c r="AC3011" s="10"/>
      <c r="AD3011" s="9"/>
      <c r="AE3011" s="8"/>
      <c r="AF3011" s="7"/>
      <c r="AG3011" s="6"/>
      <c r="AH3011" s="5"/>
    </row>
    <row r="3012" spans="1:34" customFormat="1" ht="11.25" customHeight="1" x14ac:dyDescent="0.25">
      <c r="A3012" s="30">
        <v>45474</v>
      </c>
      <c r="B3012" s="28"/>
      <c r="C3012" s="31">
        <v>2396848003</v>
      </c>
      <c r="D3012" s="28" t="s">
        <v>1116</v>
      </c>
      <c r="E3012" s="26" t="s">
        <v>1115</v>
      </c>
      <c r="F3012" s="26">
        <v>16</v>
      </c>
      <c r="G3012" s="27" t="s">
        <v>1114</v>
      </c>
      <c r="H3012" s="24" t="s">
        <v>6</v>
      </c>
      <c r="I3012" s="26" t="s">
        <v>726</v>
      </c>
      <c r="J3012" s="26" t="s">
        <v>10</v>
      </c>
      <c r="K3012" s="25">
        <v>45486</v>
      </c>
      <c r="L3012" s="19" t="s">
        <v>98</v>
      </c>
      <c r="M3012" s="24" t="s">
        <v>309</v>
      </c>
      <c r="N3012" s="23" t="s">
        <v>20</v>
      </c>
      <c r="O3012" s="22"/>
      <c r="P3012" s="21"/>
      <c r="Q3012" s="20"/>
      <c r="R3012" s="19"/>
      <c r="S3012" s="13"/>
      <c r="T3012" s="18"/>
      <c r="U3012" s="17"/>
      <c r="V3012" s="16"/>
      <c r="W3012" s="15"/>
      <c r="X3012" s="14"/>
      <c r="Y3012" s="13"/>
      <c r="Z3012" s="12"/>
      <c r="AA3012" s="11" t="s">
        <v>0</v>
      </c>
      <c r="AB3012" s="9"/>
      <c r="AC3012" s="10"/>
      <c r="AD3012" s="9"/>
      <c r="AE3012" s="8"/>
      <c r="AF3012" s="7"/>
      <c r="AG3012" s="6"/>
      <c r="AH3012" s="5"/>
    </row>
    <row r="3013" spans="1:34" customFormat="1" ht="11.25" customHeight="1" x14ac:dyDescent="0.25">
      <c r="A3013" s="30">
        <v>45474</v>
      </c>
      <c r="B3013" s="28"/>
      <c r="C3013" s="31">
        <v>64640434120</v>
      </c>
      <c r="D3013" s="28" t="s">
        <v>1113</v>
      </c>
      <c r="E3013" s="26" t="s">
        <v>1112</v>
      </c>
      <c r="F3013" s="26">
        <v>16</v>
      </c>
      <c r="G3013" s="27" t="s">
        <v>1111</v>
      </c>
      <c r="H3013" s="24" t="s">
        <v>6</v>
      </c>
      <c r="I3013" s="26" t="s">
        <v>726</v>
      </c>
      <c r="J3013" s="26" t="s">
        <v>10</v>
      </c>
      <c r="K3013" s="25">
        <v>45488</v>
      </c>
      <c r="L3013" s="19" t="s">
        <v>9</v>
      </c>
      <c r="M3013" s="24" t="s">
        <v>110</v>
      </c>
      <c r="N3013" s="23" t="s">
        <v>20</v>
      </c>
      <c r="O3013" s="22"/>
      <c r="P3013" s="21"/>
      <c r="Q3013" s="20"/>
      <c r="R3013" s="19"/>
      <c r="S3013" s="13"/>
      <c r="T3013" s="18"/>
      <c r="U3013" s="17"/>
      <c r="V3013" s="16"/>
      <c r="W3013" s="15"/>
      <c r="X3013" s="14"/>
      <c r="Y3013" s="13"/>
      <c r="Z3013" s="12"/>
      <c r="AA3013" s="11" t="s">
        <v>0</v>
      </c>
      <c r="AB3013" s="9"/>
      <c r="AC3013" s="10"/>
      <c r="AD3013" s="9"/>
      <c r="AE3013" s="8"/>
      <c r="AF3013" s="7"/>
      <c r="AG3013" s="6"/>
      <c r="AH3013" s="5"/>
    </row>
    <row r="3014" spans="1:34" customFormat="1" ht="11.25" customHeight="1" x14ac:dyDescent="0.25">
      <c r="A3014" s="30">
        <v>45474</v>
      </c>
      <c r="B3014" s="28"/>
      <c r="C3014" s="31">
        <v>7135952561</v>
      </c>
      <c r="D3014" s="28" t="s">
        <v>1110</v>
      </c>
      <c r="E3014" s="26" t="s">
        <v>1109</v>
      </c>
      <c r="F3014" s="26">
        <v>16</v>
      </c>
      <c r="G3014" s="27" t="s">
        <v>1108</v>
      </c>
      <c r="H3014" s="24" t="s">
        <v>11</v>
      </c>
      <c r="I3014" s="26" t="s">
        <v>726</v>
      </c>
      <c r="J3014" s="26" t="s">
        <v>10</v>
      </c>
      <c r="K3014" s="25">
        <v>45486</v>
      </c>
      <c r="L3014" s="19" t="s">
        <v>630</v>
      </c>
      <c r="M3014" s="24" t="s">
        <v>15</v>
      </c>
      <c r="N3014" s="23" t="s">
        <v>1</v>
      </c>
      <c r="O3014" s="22"/>
      <c r="P3014" s="21"/>
      <c r="Q3014" s="20"/>
      <c r="R3014" s="19"/>
      <c r="S3014" s="13"/>
      <c r="T3014" s="18"/>
      <c r="U3014" s="17"/>
      <c r="V3014" s="16"/>
      <c r="W3014" s="15"/>
      <c r="X3014" s="14"/>
      <c r="Y3014" s="13"/>
      <c r="Z3014" s="12"/>
      <c r="AA3014" s="11" t="s">
        <v>0</v>
      </c>
      <c r="AB3014" s="9"/>
      <c r="AC3014" s="10"/>
      <c r="AD3014" s="9"/>
      <c r="AE3014" s="8"/>
      <c r="AF3014" s="7"/>
      <c r="AG3014" s="6"/>
      <c r="AH3014" s="5"/>
    </row>
    <row r="3015" spans="1:34" customFormat="1" ht="11.25" customHeight="1" x14ac:dyDescent="0.25">
      <c r="A3015" s="30">
        <v>45474</v>
      </c>
      <c r="B3015" s="28"/>
      <c r="C3015" s="31">
        <v>2703796145</v>
      </c>
      <c r="D3015" s="28" t="s">
        <v>1107</v>
      </c>
      <c r="E3015" s="26">
        <v>2862856</v>
      </c>
      <c r="F3015" s="26">
        <v>20</v>
      </c>
      <c r="G3015" s="27" t="s">
        <v>1106</v>
      </c>
      <c r="H3015" s="24" t="s">
        <v>6</v>
      </c>
      <c r="I3015" s="26" t="s">
        <v>726</v>
      </c>
      <c r="J3015" s="26" t="s">
        <v>4</v>
      </c>
      <c r="K3015" s="25">
        <v>45488</v>
      </c>
      <c r="L3015" s="19" t="s">
        <v>46</v>
      </c>
      <c r="M3015" s="24" t="s">
        <v>72</v>
      </c>
      <c r="N3015" s="23" t="s">
        <v>20</v>
      </c>
      <c r="O3015" s="22"/>
      <c r="P3015" s="21"/>
      <c r="Q3015" s="20"/>
      <c r="R3015" s="19"/>
      <c r="S3015" s="13"/>
      <c r="T3015" s="18"/>
      <c r="U3015" s="17"/>
      <c r="V3015" s="16"/>
      <c r="W3015" s="15"/>
      <c r="X3015" s="14"/>
      <c r="Y3015" s="13"/>
      <c r="Z3015" s="12"/>
      <c r="AA3015" s="11" t="s">
        <v>0</v>
      </c>
      <c r="AB3015" s="9"/>
      <c r="AC3015" s="10"/>
      <c r="AD3015" s="9"/>
      <c r="AE3015" s="8"/>
      <c r="AF3015" s="7"/>
      <c r="AG3015" s="6"/>
      <c r="AH3015" s="5"/>
    </row>
    <row r="3016" spans="1:34" customFormat="1" ht="11.25" customHeight="1" x14ac:dyDescent="0.25">
      <c r="A3016" s="30">
        <v>45474</v>
      </c>
      <c r="B3016" s="28"/>
      <c r="C3016" s="31">
        <v>9004099751</v>
      </c>
      <c r="D3016" s="28" t="s">
        <v>1105</v>
      </c>
      <c r="E3016" s="26" t="s">
        <v>1104</v>
      </c>
      <c r="F3016" s="26">
        <v>16</v>
      </c>
      <c r="G3016" s="27" t="s">
        <v>1103</v>
      </c>
      <c r="H3016" s="24" t="s">
        <v>6</v>
      </c>
      <c r="I3016" s="26" t="s">
        <v>726</v>
      </c>
      <c r="J3016" s="26" t="s">
        <v>10</v>
      </c>
      <c r="K3016" s="25">
        <v>45488</v>
      </c>
      <c r="L3016" s="19" t="s">
        <v>22</v>
      </c>
      <c r="M3016" s="24" t="s">
        <v>2</v>
      </c>
      <c r="N3016" s="23" t="s">
        <v>1</v>
      </c>
      <c r="O3016" s="22"/>
      <c r="P3016" s="21"/>
      <c r="Q3016" s="20"/>
      <c r="R3016" s="19"/>
      <c r="S3016" s="13"/>
      <c r="T3016" s="18"/>
      <c r="U3016" s="17"/>
      <c r="V3016" s="16"/>
      <c r="W3016" s="15"/>
      <c r="X3016" s="14"/>
      <c r="Y3016" s="13"/>
      <c r="Z3016" s="12"/>
      <c r="AA3016" s="11" t="s">
        <v>0</v>
      </c>
      <c r="AB3016" s="9"/>
      <c r="AC3016" s="10"/>
      <c r="AD3016" s="9"/>
      <c r="AE3016" s="8"/>
      <c r="AF3016" s="7"/>
      <c r="AG3016" s="6"/>
      <c r="AH3016" s="5"/>
    </row>
    <row r="3017" spans="1:34" customFormat="1" ht="11.25" customHeight="1" x14ac:dyDescent="0.25">
      <c r="A3017" s="30">
        <v>45474</v>
      </c>
      <c r="B3017" s="28"/>
      <c r="C3017" s="31">
        <v>1379403278</v>
      </c>
      <c r="D3017" s="28" t="s">
        <v>1102</v>
      </c>
      <c r="E3017" s="26" t="s">
        <v>1101</v>
      </c>
      <c r="F3017" s="26">
        <v>16</v>
      </c>
      <c r="G3017" s="27" t="s">
        <v>1100</v>
      </c>
      <c r="H3017" s="24" t="s">
        <v>6</v>
      </c>
      <c r="I3017" s="26" t="s">
        <v>726</v>
      </c>
      <c r="J3017" s="26" t="s">
        <v>10</v>
      </c>
      <c r="K3017" s="25">
        <v>45485</v>
      </c>
      <c r="L3017" s="19" t="s">
        <v>90</v>
      </c>
      <c r="M3017" s="24" t="s">
        <v>252</v>
      </c>
      <c r="N3017" s="23" t="s">
        <v>1</v>
      </c>
      <c r="O3017" s="22"/>
      <c r="P3017" s="21"/>
      <c r="Q3017" s="20"/>
      <c r="R3017" s="19"/>
      <c r="S3017" s="13"/>
      <c r="T3017" s="18"/>
      <c r="U3017" s="17"/>
      <c r="V3017" s="16"/>
      <c r="W3017" s="15"/>
      <c r="X3017" s="14"/>
      <c r="Y3017" s="13"/>
      <c r="Z3017" s="12"/>
      <c r="AA3017" s="11" t="s">
        <v>0</v>
      </c>
      <c r="AB3017" s="9"/>
      <c r="AC3017" s="10"/>
      <c r="AD3017" s="9"/>
      <c r="AE3017" s="8"/>
      <c r="AF3017" s="7"/>
      <c r="AG3017" s="6"/>
      <c r="AH3017" s="5"/>
    </row>
    <row r="3018" spans="1:34" customFormat="1" ht="11.25" customHeight="1" x14ac:dyDescent="0.25">
      <c r="A3018" s="30">
        <v>45474</v>
      </c>
      <c r="B3018" s="28"/>
      <c r="C3018" s="31">
        <v>3088884646</v>
      </c>
      <c r="D3018" s="28" t="s">
        <v>1099</v>
      </c>
      <c r="E3018" s="26">
        <v>2860989</v>
      </c>
      <c r="F3018" s="26">
        <v>18</v>
      </c>
      <c r="G3018" s="27" t="s">
        <v>1098</v>
      </c>
      <c r="H3018" s="24" t="s">
        <v>6</v>
      </c>
      <c r="I3018" s="26" t="s">
        <v>726</v>
      </c>
      <c r="J3018" s="26" t="s">
        <v>4</v>
      </c>
      <c r="K3018" s="25">
        <v>45486</v>
      </c>
      <c r="L3018" s="19" t="s">
        <v>102</v>
      </c>
      <c r="M3018" s="24" t="s">
        <v>29</v>
      </c>
      <c r="N3018" s="23" t="s">
        <v>1</v>
      </c>
      <c r="O3018" s="22"/>
      <c r="P3018" s="21"/>
      <c r="Q3018" s="20"/>
      <c r="R3018" s="19"/>
      <c r="S3018" s="13"/>
      <c r="T3018" s="18"/>
      <c r="U3018" s="17"/>
      <c r="V3018" s="16"/>
      <c r="W3018" s="15"/>
      <c r="X3018" s="14"/>
      <c r="Y3018" s="13"/>
      <c r="Z3018" s="12"/>
      <c r="AA3018" s="11" t="s">
        <v>0</v>
      </c>
      <c r="AB3018" s="9"/>
      <c r="AC3018" s="10"/>
      <c r="AD3018" s="9"/>
      <c r="AE3018" s="8"/>
      <c r="AF3018" s="7"/>
      <c r="AG3018" s="6"/>
      <c r="AH3018" s="5"/>
    </row>
    <row r="3019" spans="1:34" customFormat="1" ht="11.25" customHeight="1" x14ac:dyDescent="0.25">
      <c r="A3019" s="30">
        <v>45474</v>
      </c>
      <c r="B3019" s="28"/>
      <c r="C3019" s="31">
        <v>82639027549</v>
      </c>
      <c r="D3019" s="28" t="s">
        <v>1097</v>
      </c>
      <c r="E3019" s="26" t="s">
        <v>1096</v>
      </c>
      <c r="F3019" s="26">
        <v>16</v>
      </c>
      <c r="G3019" s="27" t="s">
        <v>1095</v>
      </c>
      <c r="H3019" s="24" t="s">
        <v>11</v>
      </c>
      <c r="I3019" s="26" t="s">
        <v>726</v>
      </c>
      <c r="J3019" s="26" t="s">
        <v>10</v>
      </c>
      <c r="K3019" s="25">
        <v>45485</v>
      </c>
      <c r="L3019" s="19" t="s">
        <v>663</v>
      </c>
      <c r="M3019" s="24" t="s">
        <v>15</v>
      </c>
      <c r="N3019" s="23" t="s">
        <v>1</v>
      </c>
      <c r="O3019" s="22"/>
      <c r="P3019" s="21"/>
      <c r="Q3019" s="20"/>
      <c r="R3019" s="19"/>
      <c r="S3019" s="13"/>
      <c r="T3019" s="18"/>
      <c r="U3019" s="17"/>
      <c r="V3019" s="16"/>
      <c r="W3019" s="15"/>
      <c r="X3019" s="14"/>
      <c r="Y3019" s="13"/>
      <c r="Z3019" s="12"/>
      <c r="AA3019" s="11" t="s">
        <v>0</v>
      </c>
      <c r="AB3019" s="9"/>
      <c r="AC3019" s="10"/>
      <c r="AD3019" s="9"/>
      <c r="AE3019" s="8"/>
      <c r="AF3019" s="7"/>
      <c r="AG3019" s="6"/>
      <c r="AH3019" s="5"/>
    </row>
    <row r="3020" spans="1:34" customFormat="1" ht="11.25" customHeight="1" x14ac:dyDescent="0.25">
      <c r="A3020" s="30">
        <v>45474</v>
      </c>
      <c r="B3020" s="28"/>
      <c r="C3020" s="31">
        <v>77981707153</v>
      </c>
      <c r="D3020" s="28" t="s">
        <v>1094</v>
      </c>
      <c r="E3020" s="26" t="s">
        <v>1093</v>
      </c>
      <c r="F3020" s="26">
        <v>16</v>
      </c>
      <c r="G3020" s="27" t="s">
        <v>1092</v>
      </c>
      <c r="H3020" s="24" t="s">
        <v>6</v>
      </c>
      <c r="I3020" s="26" t="s">
        <v>726</v>
      </c>
      <c r="J3020" s="26" t="s">
        <v>10</v>
      </c>
      <c r="K3020" s="25">
        <v>45485</v>
      </c>
      <c r="L3020" s="19" t="s">
        <v>127</v>
      </c>
      <c r="M3020" s="24" t="s">
        <v>21</v>
      </c>
      <c r="N3020" s="23" t="s">
        <v>20</v>
      </c>
      <c r="O3020" s="22"/>
      <c r="P3020" s="21"/>
      <c r="Q3020" s="20"/>
      <c r="R3020" s="19"/>
      <c r="S3020" s="13"/>
      <c r="T3020" s="18"/>
      <c r="U3020" s="17"/>
      <c r="V3020" s="16"/>
      <c r="W3020" s="15"/>
      <c r="X3020" s="14"/>
      <c r="Y3020" s="13"/>
      <c r="Z3020" s="12"/>
      <c r="AA3020" s="11" t="s">
        <v>0</v>
      </c>
      <c r="AB3020" s="9"/>
      <c r="AC3020" s="10"/>
      <c r="AD3020" s="9"/>
      <c r="AE3020" s="8"/>
      <c r="AF3020" s="7"/>
      <c r="AG3020" s="6"/>
      <c r="AH3020" s="5"/>
    </row>
    <row r="3021" spans="1:34" customFormat="1" ht="11.25" customHeight="1" x14ac:dyDescent="0.25">
      <c r="A3021" s="30">
        <v>45474</v>
      </c>
      <c r="B3021" s="28"/>
      <c r="C3021" s="31">
        <v>17881080949</v>
      </c>
      <c r="D3021" s="28" t="s">
        <v>1091</v>
      </c>
      <c r="E3021" s="26">
        <v>2858778</v>
      </c>
      <c r="F3021" s="26">
        <v>20</v>
      </c>
      <c r="G3021" s="27" t="s">
        <v>1090</v>
      </c>
      <c r="H3021" s="24" t="s">
        <v>11</v>
      </c>
      <c r="I3021" s="26" t="s">
        <v>726</v>
      </c>
      <c r="J3021" s="26" t="s">
        <v>4</v>
      </c>
      <c r="K3021" s="25">
        <v>45488</v>
      </c>
      <c r="L3021" s="19" t="s">
        <v>16</v>
      </c>
      <c r="M3021" s="24" t="s">
        <v>89</v>
      </c>
      <c r="N3021" s="23" t="s">
        <v>20</v>
      </c>
      <c r="O3021" s="22"/>
      <c r="P3021" s="21"/>
      <c r="Q3021" s="20"/>
      <c r="R3021" s="19"/>
      <c r="S3021" s="13"/>
      <c r="T3021" s="18"/>
      <c r="U3021" s="17"/>
      <c r="V3021" s="16"/>
      <c r="W3021" s="15"/>
      <c r="X3021" s="14"/>
      <c r="Y3021" s="13"/>
      <c r="Z3021" s="12"/>
      <c r="AA3021" s="11" t="s">
        <v>0</v>
      </c>
      <c r="AB3021" s="9"/>
      <c r="AC3021" s="10"/>
      <c r="AD3021" s="9"/>
      <c r="AE3021" s="8"/>
      <c r="AF3021" s="7"/>
      <c r="AG3021" s="6"/>
      <c r="AH3021" s="5"/>
    </row>
    <row r="3022" spans="1:34" customFormat="1" ht="11.25" customHeight="1" x14ac:dyDescent="0.25">
      <c r="A3022" s="30">
        <v>45474</v>
      </c>
      <c r="B3022" s="28"/>
      <c r="C3022" s="31">
        <v>571043011</v>
      </c>
      <c r="D3022" s="28" t="s">
        <v>1089</v>
      </c>
      <c r="E3022" s="26" t="s">
        <v>1088</v>
      </c>
      <c r="F3022" s="26">
        <v>16</v>
      </c>
      <c r="G3022" s="27" t="s">
        <v>1087</v>
      </c>
      <c r="H3022" s="24" t="s">
        <v>6</v>
      </c>
      <c r="I3022" s="26" t="s">
        <v>726</v>
      </c>
      <c r="J3022" s="26" t="s">
        <v>10</v>
      </c>
      <c r="K3022" s="25">
        <v>45485</v>
      </c>
      <c r="L3022" s="19" t="s">
        <v>541</v>
      </c>
      <c r="M3022" s="24" t="s">
        <v>309</v>
      </c>
      <c r="N3022" s="23" t="s">
        <v>20</v>
      </c>
      <c r="O3022" s="22"/>
      <c r="P3022" s="21"/>
      <c r="Q3022" s="20"/>
      <c r="R3022" s="19"/>
      <c r="S3022" s="13"/>
      <c r="T3022" s="18"/>
      <c r="U3022" s="17"/>
      <c r="V3022" s="16"/>
      <c r="W3022" s="15"/>
      <c r="X3022" s="14"/>
      <c r="Y3022" s="13"/>
      <c r="Z3022" s="12"/>
      <c r="AA3022" s="11" t="s">
        <v>0</v>
      </c>
      <c r="AB3022" s="9"/>
      <c r="AC3022" s="10"/>
      <c r="AD3022" s="9"/>
      <c r="AE3022" s="8"/>
      <c r="AF3022" s="7"/>
      <c r="AG3022" s="6"/>
      <c r="AH3022" s="5"/>
    </row>
    <row r="3023" spans="1:34" customFormat="1" ht="11.25" customHeight="1" x14ac:dyDescent="0.25">
      <c r="A3023" s="30">
        <v>45474</v>
      </c>
      <c r="B3023" s="28"/>
      <c r="C3023" s="31">
        <v>37116076832</v>
      </c>
      <c r="D3023" s="28" t="s">
        <v>1086</v>
      </c>
      <c r="E3023" s="26" t="s">
        <v>1085</v>
      </c>
      <c r="F3023" s="26">
        <v>16</v>
      </c>
      <c r="G3023" s="27" t="s">
        <v>1084</v>
      </c>
      <c r="H3023" s="24" t="s">
        <v>6</v>
      </c>
      <c r="I3023" s="26" t="s">
        <v>726</v>
      </c>
      <c r="J3023" s="26" t="s">
        <v>10</v>
      </c>
      <c r="K3023" s="25">
        <v>45485</v>
      </c>
      <c r="L3023" s="19" t="s">
        <v>114</v>
      </c>
      <c r="M3023" s="24" t="s">
        <v>45</v>
      </c>
      <c r="N3023" s="23" t="s">
        <v>20</v>
      </c>
      <c r="O3023" s="22"/>
      <c r="P3023" s="21"/>
      <c r="Q3023" s="20"/>
      <c r="R3023" s="19"/>
      <c r="S3023" s="13"/>
      <c r="T3023" s="18"/>
      <c r="U3023" s="17"/>
      <c r="V3023" s="16"/>
      <c r="W3023" s="15"/>
      <c r="X3023" s="14"/>
      <c r="Y3023" s="13"/>
      <c r="Z3023" s="12"/>
      <c r="AA3023" s="11" t="s">
        <v>0</v>
      </c>
      <c r="AB3023" s="9"/>
      <c r="AC3023" s="10"/>
      <c r="AD3023" s="9"/>
      <c r="AE3023" s="8"/>
      <c r="AF3023" s="7"/>
      <c r="AG3023" s="6"/>
      <c r="AH3023" s="5"/>
    </row>
    <row r="3024" spans="1:34" customFormat="1" ht="11.25" customHeight="1" x14ac:dyDescent="0.25">
      <c r="A3024" s="30">
        <v>45474</v>
      </c>
      <c r="B3024" s="28"/>
      <c r="C3024" s="31">
        <v>277866170</v>
      </c>
      <c r="D3024" s="28" t="s">
        <v>1083</v>
      </c>
      <c r="E3024" s="26" t="s">
        <v>1082</v>
      </c>
      <c r="F3024" s="26">
        <v>16</v>
      </c>
      <c r="G3024" s="27" t="s">
        <v>1081</v>
      </c>
      <c r="H3024" s="24" t="s">
        <v>6</v>
      </c>
      <c r="I3024" s="26" t="s">
        <v>726</v>
      </c>
      <c r="J3024" s="26" t="s">
        <v>10</v>
      </c>
      <c r="K3024" s="25">
        <v>45484</v>
      </c>
      <c r="L3024" s="19" t="s">
        <v>106</v>
      </c>
      <c r="M3024" s="24" t="s">
        <v>197</v>
      </c>
      <c r="N3024" s="23" t="s">
        <v>20</v>
      </c>
      <c r="O3024" s="22"/>
      <c r="P3024" s="21"/>
      <c r="Q3024" s="20"/>
      <c r="R3024" s="19"/>
      <c r="S3024" s="13"/>
      <c r="T3024" s="18"/>
      <c r="U3024" s="17"/>
      <c r="V3024" s="16"/>
      <c r="W3024" s="15"/>
      <c r="X3024" s="14"/>
      <c r="Y3024" s="13"/>
      <c r="Z3024" s="12"/>
      <c r="AA3024" s="11" t="s">
        <v>0</v>
      </c>
      <c r="AB3024" s="9"/>
      <c r="AC3024" s="10"/>
      <c r="AD3024" s="9"/>
      <c r="AE3024" s="8"/>
      <c r="AF3024" s="7"/>
      <c r="AG3024" s="6"/>
      <c r="AH3024" s="5"/>
    </row>
    <row r="3025" spans="1:34" customFormat="1" ht="11.25" customHeight="1" x14ac:dyDescent="0.25">
      <c r="A3025" s="30">
        <v>45474</v>
      </c>
      <c r="B3025" s="28"/>
      <c r="C3025" s="31">
        <v>99774232100</v>
      </c>
      <c r="D3025" s="28" t="s">
        <v>1080</v>
      </c>
      <c r="E3025" s="26" t="s">
        <v>1079</v>
      </c>
      <c r="F3025" s="26">
        <v>16</v>
      </c>
      <c r="G3025" s="27" t="s">
        <v>1078</v>
      </c>
      <c r="H3025" s="24" t="s">
        <v>6</v>
      </c>
      <c r="I3025" s="26" t="s">
        <v>726</v>
      </c>
      <c r="J3025" s="26" t="s">
        <v>10</v>
      </c>
      <c r="K3025" s="25">
        <v>45485</v>
      </c>
      <c r="L3025" s="19" t="s">
        <v>1077</v>
      </c>
      <c r="M3025" s="24" t="s">
        <v>110</v>
      </c>
      <c r="N3025" s="23" t="s">
        <v>20</v>
      </c>
      <c r="O3025" s="22"/>
      <c r="P3025" s="21"/>
      <c r="Q3025" s="20"/>
      <c r="R3025" s="19"/>
      <c r="S3025" s="13"/>
      <c r="T3025" s="18"/>
      <c r="U3025" s="17"/>
      <c r="V3025" s="16"/>
      <c r="W3025" s="15"/>
      <c r="X3025" s="14"/>
      <c r="Y3025" s="13"/>
      <c r="Z3025" s="12"/>
      <c r="AA3025" s="11" t="s">
        <v>0</v>
      </c>
      <c r="AB3025" s="9"/>
      <c r="AC3025" s="10"/>
      <c r="AD3025" s="9"/>
      <c r="AE3025" s="8"/>
      <c r="AF3025" s="7"/>
      <c r="AG3025" s="6"/>
      <c r="AH3025" s="5"/>
    </row>
    <row r="3026" spans="1:34" customFormat="1" ht="11.25" customHeight="1" x14ac:dyDescent="0.25">
      <c r="A3026" s="30">
        <v>45474</v>
      </c>
      <c r="B3026" s="28"/>
      <c r="C3026" s="31">
        <v>6720295969</v>
      </c>
      <c r="D3026" s="28" t="s">
        <v>1076</v>
      </c>
      <c r="E3026" s="26" t="s">
        <v>1075</v>
      </c>
      <c r="F3026" s="26">
        <v>16</v>
      </c>
      <c r="G3026" s="27" t="s">
        <v>1074</v>
      </c>
      <c r="H3026" s="24" t="s">
        <v>6</v>
      </c>
      <c r="I3026" s="26" t="s">
        <v>726</v>
      </c>
      <c r="J3026" s="26" t="s">
        <v>10</v>
      </c>
      <c r="K3026" s="25">
        <v>45484</v>
      </c>
      <c r="L3026" s="19" t="s">
        <v>102</v>
      </c>
      <c r="M3026" s="24" t="s">
        <v>72</v>
      </c>
      <c r="N3026" s="23" t="s">
        <v>20</v>
      </c>
      <c r="O3026" s="22"/>
      <c r="P3026" s="21"/>
      <c r="Q3026" s="20"/>
      <c r="R3026" s="19"/>
      <c r="S3026" s="13"/>
      <c r="T3026" s="18"/>
      <c r="U3026" s="17"/>
      <c r="V3026" s="16"/>
      <c r="W3026" s="15"/>
      <c r="X3026" s="14"/>
      <c r="Y3026" s="13"/>
      <c r="Z3026" s="12"/>
      <c r="AA3026" s="11" t="s">
        <v>0</v>
      </c>
      <c r="AB3026" s="9"/>
      <c r="AC3026" s="10"/>
      <c r="AD3026" s="9"/>
      <c r="AE3026" s="8"/>
      <c r="AF3026" s="7"/>
      <c r="AG3026" s="6"/>
      <c r="AH3026" s="5"/>
    </row>
    <row r="3027" spans="1:34" customFormat="1" ht="11.25" customHeight="1" x14ac:dyDescent="0.25">
      <c r="A3027" s="30">
        <v>45474</v>
      </c>
      <c r="B3027" s="28"/>
      <c r="C3027" s="31">
        <v>2103301048</v>
      </c>
      <c r="D3027" s="28" t="s">
        <v>1073</v>
      </c>
      <c r="E3027" s="26" t="s">
        <v>1072</v>
      </c>
      <c r="F3027" s="26">
        <v>16</v>
      </c>
      <c r="G3027" s="27" t="s">
        <v>1071</v>
      </c>
      <c r="H3027" s="24" t="s">
        <v>6</v>
      </c>
      <c r="I3027" s="26" t="s">
        <v>726</v>
      </c>
      <c r="J3027" s="26" t="s">
        <v>10</v>
      </c>
      <c r="K3027" s="25">
        <v>45485</v>
      </c>
      <c r="L3027" s="19" t="s">
        <v>30</v>
      </c>
      <c r="M3027" s="24" t="s">
        <v>309</v>
      </c>
      <c r="N3027" s="23" t="s">
        <v>20</v>
      </c>
      <c r="O3027" s="22"/>
      <c r="P3027" s="21"/>
      <c r="Q3027" s="20"/>
      <c r="R3027" s="19"/>
      <c r="S3027" s="13"/>
      <c r="T3027" s="18"/>
      <c r="U3027" s="17"/>
      <c r="V3027" s="16"/>
      <c r="W3027" s="15"/>
      <c r="X3027" s="14"/>
      <c r="Y3027" s="13"/>
      <c r="Z3027" s="12"/>
      <c r="AA3027" s="11" t="s">
        <v>0</v>
      </c>
      <c r="AB3027" s="9"/>
      <c r="AC3027" s="10"/>
      <c r="AD3027" s="9"/>
      <c r="AE3027" s="8"/>
      <c r="AF3027" s="7"/>
      <c r="AG3027" s="6"/>
      <c r="AH3027" s="5"/>
    </row>
    <row r="3028" spans="1:34" customFormat="1" ht="11.25" customHeight="1" x14ac:dyDescent="0.25">
      <c r="A3028" s="30">
        <v>45474</v>
      </c>
      <c r="B3028" s="28"/>
      <c r="C3028" s="31">
        <v>10388181680</v>
      </c>
      <c r="D3028" s="28" t="s">
        <v>1070</v>
      </c>
      <c r="E3028" s="26" t="s">
        <v>1069</v>
      </c>
      <c r="F3028" s="26">
        <v>16</v>
      </c>
      <c r="G3028" s="27" t="s">
        <v>1068</v>
      </c>
      <c r="H3028" s="24" t="s">
        <v>6</v>
      </c>
      <c r="I3028" s="26" t="s">
        <v>726</v>
      </c>
      <c r="J3028" s="26" t="s">
        <v>10</v>
      </c>
      <c r="K3028" s="25">
        <v>45485</v>
      </c>
      <c r="L3028" s="19" t="s">
        <v>68</v>
      </c>
      <c r="M3028" s="24" t="s">
        <v>309</v>
      </c>
      <c r="N3028" s="23" t="s">
        <v>20</v>
      </c>
      <c r="O3028" s="22"/>
      <c r="P3028" s="21"/>
      <c r="Q3028" s="20"/>
      <c r="R3028" s="19"/>
      <c r="S3028" s="13"/>
      <c r="T3028" s="18"/>
      <c r="U3028" s="17"/>
      <c r="V3028" s="16"/>
      <c r="W3028" s="15"/>
      <c r="X3028" s="14"/>
      <c r="Y3028" s="13"/>
      <c r="Z3028" s="12"/>
      <c r="AA3028" s="11" t="s">
        <v>0</v>
      </c>
      <c r="AB3028" s="9"/>
      <c r="AC3028" s="10"/>
      <c r="AD3028" s="9"/>
      <c r="AE3028" s="8"/>
      <c r="AF3028" s="7"/>
      <c r="AG3028" s="6"/>
      <c r="AH3028" s="5"/>
    </row>
    <row r="3029" spans="1:34" customFormat="1" ht="11.25" customHeight="1" x14ac:dyDescent="0.25">
      <c r="A3029" s="30">
        <v>45474</v>
      </c>
      <c r="B3029" s="28"/>
      <c r="C3029" s="31">
        <v>62069535720</v>
      </c>
      <c r="D3029" s="28" t="s">
        <v>1067</v>
      </c>
      <c r="E3029" s="26" t="s">
        <v>1066</v>
      </c>
      <c r="F3029" s="26">
        <v>16</v>
      </c>
      <c r="G3029" s="27" t="s">
        <v>1065</v>
      </c>
      <c r="H3029" s="24" t="s">
        <v>6</v>
      </c>
      <c r="I3029" s="26" t="s">
        <v>726</v>
      </c>
      <c r="J3029" s="26" t="s">
        <v>10</v>
      </c>
      <c r="K3029" s="25">
        <v>45484</v>
      </c>
      <c r="L3029" s="19" t="s">
        <v>16</v>
      </c>
      <c r="M3029" s="24" t="s">
        <v>153</v>
      </c>
      <c r="N3029" s="23" t="s">
        <v>1</v>
      </c>
      <c r="O3029" s="22"/>
      <c r="P3029" s="21"/>
      <c r="Q3029" s="20"/>
      <c r="R3029" s="19"/>
      <c r="S3029" s="13"/>
      <c r="T3029" s="18"/>
      <c r="U3029" s="17"/>
      <c r="V3029" s="16"/>
      <c r="W3029" s="15"/>
      <c r="X3029" s="14"/>
      <c r="Y3029" s="13"/>
      <c r="Z3029" s="12"/>
      <c r="AA3029" s="11" t="s">
        <v>0</v>
      </c>
      <c r="AB3029" s="9"/>
      <c r="AC3029" s="10"/>
      <c r="AD3029" s="9"/>
      <c r="AE3029" s="8"/>
      <c r="AF3029" s="7"/>
      <c r="AG3029" s="6"/>
      <c r="AH3029" s="5"/>
    </row>
    <row r="3030" spans="1:34" customFormat="1" ht="11.25" customHeight="1" x14ac:dyDescent="0.25">
      <c r="A3030" s="30">
        <v>45474</v>
      </c>
      <c r="B3030" s="28"/>
      <c r="C3030" s="31">
        <v>54197287534</v>
      </c>
      <c r="D3030" s="28" t="s">
        <v>1064</v>
      </c>
      <c r="E3030" s="26" t="s">
        <v>1063</v>
      </c>
      <c r="F3030" s="26">
        <v>16</v>
      </c>
      <c r="G3030" s="27" t="s">
        <v>1062</v>
      </c>
      <c r="H3030" s="24" t="s">
        <v>6</v>
      </c>
      <c r="I3030" s="26" t="s">
        <v>726</v>
      </c>
      <c r="J3030" s="26" t="s">
        <v>10</v>
      </c>
      <c r="K3030" s="25">
        <v>45484</v>
      </c>
      <c r="L3030" s="19" t="s">
        <v>46</v>
      </c>
      <c r="M3030" s="24" t="s">
        <v>15</v>
      </c>
      <c r="N3030" s="23" t="s">
        <v>1</v>
      </c>
      <c r="O3030" s="22"/>
      <c r="P3030" s="21"/>
      <c r="Q3030" s="20"/>
      <c r="R3030" s="19"/>
      <c r="S3030" s="13"/>
      <c r="T3030" s="18"/>
      <c r="U3030" s="17"/>
      <c r="V3030" s="16"/>
      <c r="W3030" s="15"/>
      <c r="X3030" s="14"/>
      <c r="Y3030" s="13"/>
      <c r="Z3030" s="12"/>
      <c r="AA3030" s="11" t="s">
        <v>0</v>
      </c>
      <c r="AB3030" s="9"/>
      <c r="AC3030" s="10"/>
      <c r="AD3030" s="9"/>
      <c r="AE3030" s="8"/>
      <c r="AF3030" s="7"/>
      <c r="AG3030" s="6"/>
      <c r="AH3030" s="5"/>
    </row>
    <row r="3031" spans="1:34" customFormat="1" ht="11.25" customHeight="1" x14ac:dyDescent="0.25">
      <c r="A3031" s="30">
        <v>45474</v>
      </c>
      <c r="B3031" s="28"/>
      <c r="C3031" s="31">
        <v>2605055795</v>
      </c>
      <c r="D3031" s="28" t="s">
        <v>1061</v>
      </c>
      <c r="E3031" s="26" t="s">
        <v>1060</v>
      </c>
      <c r="F3031" s="26">
        <v>16</v>
      </c>
      <c r="G3031" s="27" t="s">
        <v>1059</v>
      </c>
      <c r="H3031" s="24" t="s">
        <v>11</v>
      </c>
      <c r="I3031" s="26" t="s">
        <v>726</v>
      </c>
      <c r="J3031" s="26" t="s">
        <v>10</v>
      </c>
      <c r="K3031" s="25">
        <v>45486</v>
      </c>
      <c r="L3031" s="19" t="s">
        <v>9</v>
      </c>
      <c r="M3031" s="24" t="s">
        <v>2</v>
      </c>
      <c r="N3031" s="23" t="s">
        <v>1</v>
      </c>
      <c r="O3031" s="22"/>
      <c r="P3031" s="21"/>
      <c r="Q3031" s="20"/>
      <c r="R3031" s="19"/>
      <c r="S3031" s="13"/>
      <c r="T3031" s="18"/>
      <c r="U3031" s="17"/>
      <c r="V3031" s="16"/>
      <c r="W3031" s="15"/>
      <c r="X3031" s="14"/>
      <c r="Y3031" s="13"/>
      <c r="Z3031" s="12"/>
      <c r="AA3031" s="11" t="s">
        <v>0</v>
      </c>
      <c r="AB3031" s="9"/>
      <c r="AC3031" s="10"/>
      <c r="AD3031" s="9"/>
      <c r="AE3031" s="8"/>
      <c r="AF3031" s="7"/>
      <c r="AG3031" s="6"/>
      <c r="AH3031" s="5"/>
    </row>
    <row r="3032" spans="1:34" customFormat="1" ht="11.25" customHeight="1" x14ac:dyDescent="0.25">
      <c r="A3032" s="30">
        <v>45474</v>
      </c>
      <c r="B3032" s="28"/>
      <c r="C3032" s="31">
        <v>49470736168</v>
      </c>
      <c r="D3032" s="28" t="s">
        <v>1058</v>
      </c>
      <c r="E3032" s="26" t="s">
        <v>1057</v>
      </c>
      <c r="F3032" s="26">
        <v>16</v>
      </c>
      <c r="G3032" s="27" t="s">
        <v>1056</v>
      </c>
      <c r="H3032" s="24" t="s">
        <v>11</v>
      </c>
      <c r="I3032" s="26" t="s">
        <v>726</v>
      </c>
      <c r="J3032" s="26" t="s">
        <v>10</v>
      </c>
      <c r="K3032" s="25">
        <v>45486</v>
      </c>
      <c r="L3032" s="19" t="s">
        <v>663</v>
      </c>
      <c r="M3032" s="24" t="s">
        <v>110</v>
      </c>
      <c r="N3032" s="23" t="s">
        <v>20</v>
      </c>
      <c r="O3032" s="22"/>
      <c r="P3032" s="21"/>
      <c r="Q3032" s="20"/>
      <c r="R3032" s="19"/>
      <c r="S3032" s="13"/>
      <c r="T3032" s="18"/>
      <c r="U3032" s="17"/>
      <c r="V3032" s="16"/>
      <c r="W3032" s="15"/>
      <c r="X3032" s="14"/>
      <c r="Y3032" s="13"/>
      <c r="Z3032" s="12"/>
      <c r="AA3032" s="11" t="s">
        <v>0</v>
      </c>
      <c r="AB3032" s="9"/>
      <c r="AC3032" s="10"/>
      <c r="AD3032" s="9"/>
      <c r="AE3032" s="8"/>
      <c r="AF3032" s="7"/>
      <c r="AG3032" s="6"/>
      <c r="AH3032" s="5"/>
    </row>
    <row r="3033" spans="1:34" customFormat="1" ht="11.25" customHeight="1" x14ac:dyDescent="0.25">
      <c r="A3033" s="30">
        <v>45474</v>
      </c>
      <c r="B3033" s="28"/>
      <c r="C3033" s="31">
        <v>579169260</v>
      </c>
      <c r="D3033" s="28" t="s">
        <v>1055</v>
      </c>
      <c r="E3033" s="26" t="s">
        <v>1054</v>
      </c>
      <c r="F3033" s="26">
        <v>16</v>
      </c>
      <c r="G3033" s="27" t="s">
        <v>1053</v>
      </c>
      <c r="H3033" s="24" t="s">
        <v>6</v>
      </c>
      <c r="I3033" s="26" t="s">
        <v>726</v>
      </c>
      <c r="J3033" s="26" t="s">
        <v>10</v>
      </c>
      <c r="K3033" s="25">
        <v>45484</v>
      </c>
      <c r="L3033" s="19" t="s">
        <v>98</v>
      </c>
      <c r="M3033" s="24" t="s">
        <v>181</v>
      </c>
      <c r="N3033" s="23" t="s">
        <v>1</v>
      </c>
      <c r="O3033" s="22"/>
      <c r="P3033" s="21"/>
      <c r="Q3033" s="20"/>
      <c r="R3033" s="19"/>
      <c r="S3033" s="13"/>
      <c r="T3033" s="18"/>
      <c r="U3033" s="17"/>
      <c r="V3033" s="16"/>
      <c r="W3033" s="15"/>
      <c r="X3033" s="14"/>
      <c r="Y3033" s="13"/>
      <c r="Z3033" s="12"/>
      <c r="AA3033" s="11" t="s">
        <v>0</v>
      </c>
      <c r="AB3033" s="9"/>
      <c r="AC3033" s="10"/>
      <c r="AD3033" s="9"/>
      <c r="AE3033" s="8"/>
      <c r="AF3033" s="7"/>
      <c r="AG3033" s="6"/>
      <c r="AH3033" s="5"/>
    </row>
    <row r="3034" spans="1:34" customFormat="1" ht="11.25" customHeight="1" x14ac:dyDescent="0.25">
      <c r="A3034" s="30">
        <v>45474</v>
      </c>
      <c r="B3034" s="28"/>
      <c r="C3034" s="31">
        <v>2200437102</v>
      </c>
      <c r="D3034" s="28" t="s">
        <v>1052</v>
      </c>
      <c r="E3034" s="26" t="s">
        <v>1051</v>
      </c>
      <c r="F3034" s="26">
        <v>16</v>
      </c>
      <c r="G3034" s="27" t="s">
        <v>1050</v>
      </c>
      <c r="H3034" s="24" t="s">
        <v>6</v>
      </c>
      <c r="I3034" s="26" t="s">
        <v>726</v>
      </c>
      <c r="J3034" s="26" t="s">
        <v>10</v>
      </c>
      <c r="K3034" s="25">
        <v>45484</v>
      </c>
      <c r="L3034" s="19" t="s">
        <v>143</v>
      </c>
      <c r="M3034" s="24" t="s">
        <v>72</v>
      </c>
      <c r="N3034" s="23" t="s">
        <v>20</v>
      </c>
      <c r="O3034" s="22"/>
      <c r="P3034" s="21"/>
      <c r="Q3034" s="20"/>
      <c r="R3034" s="19"/>
      <c r="S3034" s="13"/>
      <c r="T3034" s="18"/>
      <c r="U3034" s="17"/>
      <c r="V3034" s="16"/>
      <c r="W3034" s="15"/>
      <c r="X3034" s="14"/>
      <c r="Y3034" s="13"/>
      <c r="Z3034" s="12"/>
      <c r="AA3034" s="11" t="s">
        <v>0</v>
      </c>
      <c r="AB3034" s="9"/>
      <c r="AC3034" s="10"/>
      <c r="AD3034" s="9"/>
      <c r="AE3034" s="8"/>
      <c r="AF3034" s="7"/>
      <c r="AG3034" s="6"/>
      <c r="AH3034" s="5"/>
    </row>
    <row r="3035" spans="1:34" customFormat="1" ht="11.25" customHeight="1" x14ac:dyDescent="0.25">
      <c r="A3035" s="30">
        <v>45474</v>
      </c>
      <c r="B3035" s="28"/>
      <c r="C3035" s="31">
        <v>14902936712</v>
      </c>
      <c r="D3035" s="28" t="s">
        <v>1049</v>
      </c>
      <c r="E3035" s="26" t="s">
        <v>1048</v>
      </c>
      <c r="F3035" s="26">
        <v>16</v>
      </c>
      <c r="G3035" s="27" t="s">
        <v>1047</v>
      </c>
      <c r="H3035" s="24" t="s">
        <v>11</v>
      </c>
      <c r="I3035" s="26" t="s">
        <v>726</v>
      </c>
      <c r="J3035" s="26" t="s">
        <v>10</v>
      </c>
      <c r="K3035" s="25">
        <v>45484</v>
      </c>
      <c r="L3035" s="19" t="s">
        <v>498</v>
      </c>
      <c r="M3035" s="24" t="s">
        <v>2</v>
      </c>
      <c r="N3035" s="23" t="s">
        <v>1</v>
      </c>
      <c r="O3035" s="22"/>
      <c r="P3035" s="21"/>
      <c r="Q3035" s="20"/>
      <c r="R3035" s="19"/>
      <c r="S3035" s="13"/>
      <c r="T3035" s="18"/>
      <c r="U3035" s="17"/>
      <c r="V3035" s="16"/>
      <c r="W3035" s="15"/>
      <c r="X3035" s="14"/>
      <c r="Y3035" s="13"/>
      <c r="Z3035" s="12"/>
      <c r="AA3035" s="11" t="s">
        <v>0</v>
      </c>
      <c r="AB3035" s="9"/>
      <c r="AC3035" s="10"/>
      <c r="AD3035" s="9"/>
      <c r="AE3035" s="8"/>
      <c r="AF3035" s="7"/>
      <c r="AG3035" s="6"/>
      <c r="AH3035" s="5"/>
    </row>
    <row r="3036" spans="1:34" customFormat="1" ht="11.25" customHeight="1" x14ac:dyDescent="0.25">
      <c r="A3036" s="30">
        <v>45474</v>
      </c>
      <c r="B3036" s="28"/>
      <c r="C3036" s="31">
        <v>77929349349</v>
      </c>
      <c r="D3036" s="28" t="s">
        <v>1046</v>
      </c>
      <c r="E3036" s="26" t="s">
        <v>1045</v>
      </c>
      <c r="F3036" s="26">
        <v>16</v>
      </c>
      <c r="G3036" s="27" t="s">
        <v>1044</v>
      </c>
      <c r="H3036" s="24" t="s">
        <v>11</v>
      </c>
      <c r="I3036" s="26" t="s">
        <v>726</v>
      </c>
      <c r="J3036" s="26" t="s">
        <v>10</v>
      </c>
      <c r="K3036" s="25">
        <v>45483</v>
      </c>
      <c r="L3036" s="19" t="s">
        <v>127</v>
      </c>
      <c r="M3036" s="24" t="s">
        <v>123</v>
      </c>
      <c r="N3036" s="23" t="s">
        <v>1</v>
      </c>
      <c r="O3036" s="22"/>
      <c r="P3036" s="21"/>
      <c r="Q3036" s="20"/>
      <c r="R3036" s="19"/>
      <c r="S3036" s="13"/>
      <c r="T3036" s="18"/>
      <c r="U3036" s="17"/>
      <c r="V3036" s="16"/>
      <c r="W3036" s="15"/>
      <c r="X3036" s="14"/>
      <c r="Y3036" s="13"/>
      <c r="Z3036" s="12"/>
      <c r="AA3036" s="11" t="s">
        <v>0</v>
      </c>
      <c r="AB3036" s="9"/>
      <c r="AC3036" s="10"/>
      <c r="AD3036" s="9"/>
      <c r="AE3036" s="8"/>
      <c r="AF3036" s="7"/>
      <c r="AG3036" s="6"/>
      <c r="AH3036" s="5"/>
    </row>
    <row r="3037" spans="1:34" customFormat="1" ht="11.25" customHeight="1" x14ac:dyDescent="0.25">
      <c r="A3037" s="30">
        <v>45474</v>
      </c>
      <c r="B3037" s="28"/>
      <c r="C3037" s="31">
        <v>19841402726</v>
      </c>
      <c r="D3037" s="28" t="s">
        <v>1043</v>
      </c>
      <c r="E3037" s="26" t="s">
        <v>1042</v>
      </c>
      <c r="F3037" s="26">
        <v>16</v>
      </c>
      <c r="G3037" s="27" t="s">
        <v>1041</v>
      </c>
      <c r="H3037" s="24" t="s">
        <v>11</v>
      </c>
      <c r="I3037" s="26" t="s">
        <v>726</v>
      </c>
      <c r="J3037" s="26" t="s">
        <v>10</v>
      </c>
      <c r="K3037" s="25">
        <v>45488</v>
      </c>
      <c r="L3037" s="19" t="s">
        <v>9</v>
      </c>
      <c r="M3037" s="24" t="s">
        <v>153</v>
      </c>
      <c r="N3037" s="23" t="s">
        <v>1</v>
      </c>
      <c r="O3037" s="22"/>
      <c r="P3037" s="21"/>
      <c r="Q3037" s="20"/>
      <c r="R3037" s="19"/>
      <c r="S3037" s="13"/>
      <c r="T3037" s="18"/>
      <c r="U3037" s="17"/>
      <c r="V3037" s="16"/>
      <c r="W3037" s="15"/>
      <c r="X3037" s="14"/>
      <c r="Y3037" s="13"/>
      <c r="Z3037" s="12"/>
      <c r="AA3037" s="11" t="s">
        <v>0</v>
      </c>
      <c r="AB3037" s="9"/>
      <c r="AC3037" s="10"/>
      <c r="AD3037" s="9"/>
      <c r="AE3037" s="8"/>
      <c r="AF3037" s="7"/>
      <c r="AG3037" s="6"/>
      <c r="AH3037" s="5"/>
    </row>
    <row r="3038" spans="1:34" customFormat="1" ht="11.25" customHeight="1" x14ac:dyDescent="0.25">
      <c r="A3038" s="30">
        <v>45474</v>
      </c>
      <c r="B3038" s="28"/>
      <c r="C3038" s="31">
        <v>17006934761</v>
      </c>
      <c r="D3038" s="28" t="s">
        <v>1040</v>
      </c>
      <c r="E3038" s="26" t="s">
        <v>1039</v>
      </c>
      <c r="F3038" s="26">
        <v>16</v>
      </c>
      <c r="G3038" s="27" t="s">
        <v>1038</v>
      </c>
      <c r="H3038" s="24" t="s">
        <v>6</v>
      </c>
      <c r="I3038" s="26" t="s">
        <v>726</v>
      </c>
      <c r="J3038" s="26" t="s">
        <v>10</v>
      </c>
      <c r="K3038" s="25">
        <v>45482</v>
      </c>
      <c r="L3038" s="19" t="s">
        <v>343</v>
      </c>
      <c r="M3038" s="24" t="s">
        <v>153</v>
      </c>
      <c r="N3038" s="23" t="s">
        <v>1</v>
      </c>
      <c r="O3038" s="22"/>
      <c r="P3038" s="21"/>
      <c r="Q3038" s="20"/>
      <c r="R3038" s="19"/>
      <c r="S3038" s="13"/>
      <c r="T3038" s="18"/>
      <c r="U3038" s="17"/>
      <c r="V3038" s="16"/>
      <c r="W3038" s="15"/>
      <c r="X3038" s="14"/>
      <c r="Y3038" s="13"/>
      <c r="Z3038" s="12"/>
      <c r="AA3038" s="11" t="s">
        <v>0</v>
      </c>
      <c r="AB3038" s="9"/>
      <c r="AC3038" s="10"/>
      <c r="AD3038" s="9"/>
      <c r="AE3038" s="8"/>
      <c r="AF3038" s="7"/>
      <c r="AG3038" s="6"/>
      <c r="AH3038" s="5"/>
    </row>
    <row r="3039" spans="1:34" customFormat="1" ht="11.25" customHeight="1" x14ac:dyDescent="0.25">
      <c r="A3039" s="30">
        <v>45474</v>
      </c>
      <c r="B3039" s="28"/>
      <c r="C3039" s="31">
        <v>60581301153</v>
      </c>
      <c r="D3039" s="28" t="s">
        <v>1037</v>
      </c>
      <c r="E3039" s="26" t="s">
        <v>1036</v>
      </c>
      <c r="F3039" s="26">
        <v>11</v>
      </c>
      <c r="G3039" s="27" t="s">
        <v>1035</v>
      </c>
      <c r="H3039" s="24" t="s">
        <v>11</v>
      </c>
      <c r="I3039" s="26" t="s">
        <v>726</v>
      </c>
      <c r="J3039" s="26" t="s">
        <v>10</v>
      </c>
      <c r="K3039" s="25">
        <v>45483</v>
      </c>
      <c r="L3039" s="19" t="s">
        <v>263</v>
      </c>
      <c r="M3039" s="24" t="s">
        <v>21</v>
      </c>
      <c r="N3039" s="23" t="s">
        <v>20</v>
      </c>
      <c r="O3039" s="22"/>
      <c r="P3039" s="21"/>
      <c r="Q3039" s="20"/>
      <c r="R3039" s="19"/>
      <c r="S3039" s="13"/>
      <c r="T3039" s="18"/>
      <c r="U3039" s="17"/>
      <c r="V3039" s="16"/>
      <c r="W3039" s="15"/>
      <c r="X3039" s="14"/>
      <c r="Y3039" s="13"/>
      <c r="Z3039" s="12"/>
      <c r="AA3039" s="11" t="s">
        <v>0</v>
      </c>
      <c r="AB3039" s="9"/>
      <c r="AC3039" s="10"/>
      <c r="AD3039" s="9"/>
      <c r="AE3039" s="8"/>
      <c r="AF3039" s="7"/>
      <c r="AG3039" s="6"/>
      <c r="AH3039" s="5"/>
    </row>
    <row r="3040" spans="1:34" customFormat="1" ht="11.25" customHeight="1" x14ac:dyDescent="0.25">
      <c r="A3040" s="30">
        <v>45474</v>
      </c>
      <c r="B3040" s="28"/>
      <c r="C3040" s="31">
        <v>5496086990</v>
      </c>
      <c r="D3040" s="28" t="s">
        <v>1034</v>
      </c>
      <c r="E3040" s="26" t="s">
        <v>1033</v>
      </c>
      <c r="F3040" s="26">
        <v>16</v>
      </c>
      <c r="G3040" s="27" t="s">
        <v>1032</v>
      </c>
      <c r="H3040" s="24" t="s">
        <v>6</v>
      </c>
      <c r="I3040" s="26" t="s">
        <v>726</v>
      </c>
      <c r="J3040" s="26" t="s">
        <v>10</v>
      </c>
      <c r="K3040" s="25">
        <v>45482</v>
      </c>
      <c r="L3040" s="19" t="s">
        <v>283</v>
      </c>
      <c r="M3040" s="24" t="s">
        <v>45</v>
      </c>
      <c r="N3040" s="23" t="s">
        <v>20</v>
      </c>
      <c r="O3040" s="22"/>
      <c r="P3040" s="21"/>
      <c r="Q3040" s="20"/>
      <c r="R3040" s="19"/>
      <c r="S3040" s="13"/>
      <c r="T3040" s="18"/>
      <c r="U3040" s="17"/>
      <c r="V3040" s="16"/>
      <c r="W3040" s="15"/>
      <c r="X3040" s="14"/>
      <c r="Y3040" s="13"/>
      <c r="Z3040" s="12"/>
      <c r="AA3040" s="11" t="s">
        <v>0</v>
      </c>
      <c r="AB3040" s="9"/>
      <c r="AC3040" s="10"/>
      <c r="AD3040" s="9"/>
      <c r="AE3040" s="8"/>
      <c r="AF3040" s="7"/>
      <c r="AG3040" s="6"/>
      <c r="AH3040" s="5"/>
    </row>
    <row r="3041" spans="1:34" customFormat="1" ht="11.25" customHeight="1" x14ac:dyDescent="0.25">
      <c r="A3041" s="30">
        <v>45474</v>
      </c>
      <c r="B3041" s="28"/>
      <c r="C3041" s="31">
        <v>10016083725</v>
      </c>
      <c r="D3041" s="28" t="s">
        <v>1031</v>
      </c>
      <c r="E3041" s="26" t="s">
        <v>1030</v>
      </c>
      <c r="F3041" s="26">
        <v>16</v>
      </c>
      <c r="G3041" s="27" t="s">
        <v>1029</v>
      </c>
      <c r="H3041" s="24" t="s">
        <v>6</v>
      </c>
      <c r="I3041" s="26" t="s">
        <v>726</v>
      </c>
      <c r="J3041" s="26" t="s">
        <v>10</v>
      </c>
      <c r="K3041" s="25">
        <v>45482</v>
      </c>
      <c r="L3041" s="19" t="s">
        <v>46</v>
      </c>
      <c r="M3041" s="24" t="s">
        <v>2</v>
      </c>
      <c r="N3041" s="23" t="s">
        <v>1</v>
      </c>
      <c r="O3041" s="22"/>
      <c r="P3041" s="21"/>
      <c r="Q3041" s="20"/>
      <c r="R3041" s="19"/>
      <c r="S3041" s="13"/>
      <c r="T3041" s="18"/>
      <c r="U3041" s="17"/>
      <c r="V3041" s="16"/>
      <c r="W3041" s="15"/>
      <c r="X3041" s="14"/>
      <c r="Y3041" s="13"/>
      <c r="Z3041" s="12"/>
      <c r="AA3041" s="11" t="s">
        <v>0</v>
      </c>
      <c r="AB3041" s="9"/>
      <c r="AC3041" s="10"/>
      <c r="AD3041" s="9"/>
      <c r="AE3041" s="8"/>
      <c r="AF3041" s="7"/>
      <c r="AG3041" s="6"/>
      <c r="AH3041" s="5"/>
    </row>
    <row r="3042" spans="1:34" customFormat="1" ht="11.25" customHeight="1" x14ac:dyDescent="0.25">
      <c r="A3042" s="30">
        <v>45474</v>
      </c>
      <c r="B3042" s="28"/>
      <c r="C3042" s="31">
        <v>335483232</v>
      </c>
      <c r="D3042" s="28" t="s">
        <v>1028</v>
      </c>
      <c r="E3042" s="26" t="s">
        <v>1027</v>
      </c>
      <c r="F3042" s="26">
        <v>16</v>
      </c>
      <c r="G3042" s="27" t="s">
        <v>1026</v>
      </c>
      <c r="H3042" s="24" t="s">
        <v>6</v>
      </c>
      <c r="I3042" s="26" t="s">
        <v>726</v>
      </c>
      <c r="J3042" s="26" t="s">
        <v>10</v>
      </c>
      <c r="K3042" s="25">
        <v>45483</v>
      </c>
      <c r="L3042" s="19" t="s">
        <v>98</v>
      </c>
      <c r="M3042" s="24" t="s">
        <v>181</v>
      </c>
      <c r="N3042" s="23" t="s">
        <v>1</v>
      </c>
      <c r="O3042" s="22"/>
      <c r="P3042" s="21"/>
      <c r="Q3042" s="20"/>
      <c r="R3042" s="19"/>
      <c r="S3042" s="13"/>
      <c r="T3042" s="18"/>
      <c r="U3042" s="17"/>
      <c r="V3042" s="16"/>
      <c r="W3042" s="15"/>
      <c r="X3042" s="14"/>
      <c r="Y3042" s="13"/>
      <c r="Z3042" s="12"/>
      <c r="AA3042" s="11" t="s">
        <v>0</v>
      </c>
      <c r="AB3042" s="9"/>
      <c r="AC3042" s="10"/>
      <c r="AD3042" s="9"/>
      <c r="AE3042" s="8"/>
      <c r="AF3042" s="7"/>
      <c r="AG3042" s="6"/>
      <c r="AH3042" s="5"/>
    </row>
    <row r="3043" spans="1:34" customFormat="1" ht="11.25" customHeight="1" x14ac:dyDescent="0.25">
      <c r="A3043" s="30">
        <v>45474</v>
      </c>
      <c r="B3043" s="28"/>
      <c r="C3043" s="31">
        <v>78987423972</v>
      </c>
      <c r="D3043" s="28" t="s">
        <v>1025</v>
      </c>
      <c r="E3043" s="26" t="s">
        <v>1024</v>
      </c>
      <c r="F3043" s="26">
        <v>16</v>
      </c>
      <c r="G3043" s="27" t="s">
        <v>1023</v>
      </c>
      <c r="H3043" s="24" t="s">
        <v>6</v>
      </c>
      <c r="I3043" s="26" t="s">
        <v>726</v>
      </c>
      <c r="J3043" s="26" t="s">
        <v>10</v>
      </c>
      <c r="K3043" s="25">
        <v>45483</v>
      </c>
      <c r="L3043" s="19" t="s">
        <v>114</v>
      </c>
      <c r="M3043" s="24" t="s">
        <v>89</v>
      </c>
      <c r="N3043" s="23" t="s">
        <v>20</v>
      </c>
      <c r="O3043" s="22"/>
      <c r="P3043" s="21"/>
      <c r="Q3043" s="20"/>
      <c r="R3043" s="19"/>
      <c r="S3043" s="13"/>
      <c r="T3043" s="18"/>
      <c r="U3043" s="17"/>
      <c r="V3043" s="16"/>
      <c r="W3043" s="15"/>
      <c r="X3043" s="14"/>
      <c r="Y3043" s="13"/>
      <c r="Z3043" s="12"/>
      <c r="AA3043" s="11" t="s">
        <v>0</v>
      </c>
      <c r="AB3043" s="9"/>
      <c r="AC3043" s="10"/>
      <c r="AD3043" s="9"/>
      <c r="AE3043" s="8"/>
      <c r="AF3043" s="7"/>
      <c r="AG3043" s="6"/>
      <c r="AH3043" s="5"/>
    </row>
    <row r="3044" spans="1:34" customFormat="1" ht="11.25" customHeight="1" x14ac:dyDescent="0.25">
      <c r="A3044" s="30">
        <v>45474</v>
      </c>
      <c r="B3044" s="28"/>
      <c r="C3044" s="31">
        <v>87158752372</v>
      </c>
      <c r="D3044" s="28" t="s">
        <v>1022</v>
      </c>
      <c r="E3044" s="26" t="s">
        <v>1021</v>
      </c>
      <c r="F3044" s="26">
        <v>16</v>
      </c>
      <c r="G3044" s="27" t="s">
        <v>1020</v>
      </c>
      <c r="H3044" s="24" t="s">
        <v>11</v>
      </c>
      <c r="I3044" s="26" t="s">
        <v>726</v>
      </c>
      <c r="J3044" s="26" t="s">
        <v>10</v>
      </c>
      <c r="K3044" s="25">
        <v>45482</v>
      </c>
      <c r="L3044" s="19" t="s">
        <v>85</v>
      </c>
      <c r="M3044" s="24" t="s">
        <v>123</v>
      </c>
      <c r="N3044" s="23" t="s">
        <v>1</v>
      </c>
      <c r="O3044" s="22"/>
      <c r="P3044" s="21"/>
      <c r="Q3044" s="20"/>
      <c r="R3044" s="19"/>
      <c r="S3044" s="13"/>
      <c r="T3044" s="18"/>
      <c r="U3044" s="17"/>
      <c r="V3044" s="16"/>
      <c r="W3044" s="15"/>
      <c r="X3044" s="14"/>
      <c r="Y3044" s="13"/>
      <c r="Z3044" s="12"/>
      <c r="AA3044" s="11" t="s">
        <v>0</v>
      </c>
      <c r="AB3044" s="9"/>
      <c r="AC3044" s="10"/>
      <c r="AD3044" s="9"/>
      <c r="AE3044" s="8"/>
      <c r="AF3044" s="7"/>
      <c r="AG3044" s="6"/>
      <c r="AH3044" s="5"/>
    </row>
    <row r="3045" spans="1:34" customFormat="1" ht="11.25" customHeight="1" x14ac:dyDescent="0.25">
      <c r="A3045" s="30">
        <v>45474</v>
      </c>
      <c r="B3045" s="28"/>
      <c r="C3045" s="31">
        <v>15981187735</v>
      </c>
      <c r="D3045" s="28" t="s">
        <v>1019</v>
      </c>
      <c r="E3045" s="26" t="s">
        <v>1018</v>
      </c>
      <c r="F3045" s="26">
        <v>16</v>
      </c>
      <c r="G3045" s="27" t="s">
        <v>1017</v>
      </c>
      <c r="H3045" s="24" t="s">
        <v>11</v>
      </c>
      <c r="I3045" s="26" t="s">
        <v>726</v>
      </c>
      <c r="J3045" s="26" t="s">
        <v>10</v>
      </c>
      <c r="K3045" s="25">
        <v>45482</v>
      </c>
      <c r="L3045" s="19" t="s">
        <v>16</v>
      </c>
      <c r="M3045" s="24" t="s">
        <v>2</v>
      </c>
      <c r="N3045" s="23" t="s">
        <v>1</v>
      </c>
      <c r="O3045" s="22"/>
      <c r="P3045" s="21"/>
      <c r="Q3045" s="20"/>
      <c r="R3045" s="19"/>
      <c r="S3045" s="13"/>
      <c r="T3045" s="18"/>
      <c r="U3045" s="17"/>
      <c r="V3045" s="16"/>
      <c r="W3045" s="15"/>
      <c r="X3045" s="14"/>
      <c r="Y3045" s="13"/>
      <c r="Z3045" s="12"/>
      <c r="AA3045" s="11" t="s">
        <v>0</v>
      </c>
      <c r="AB3045" s="9"/>
      <c r="AC3045" s="10"/>
      <c r="AD3045" s="9"/>
      <c r="AE3045" s="8"/>
      <c r="AF3045" s="7"/>
      <c r="AG3045" s="6"/>
      <c r="AH3045" s="5"/>
    </row>
    <row r="3046" spans="1:34" customFormat="1" ht="11.25" customHeight="1" x14ac:dyDescent="0.25">
      <c r="A3046" s="30">
        <v>45474</v>
      </c>
      <c r="B3046" s="28"/>
      <c r="C3046" s="31">
        <v>1269162683</v>
      </c>
      <c r="D3046" s="28" t="s">
        <v>1016</v>
      </c>
      <c r="E3046" s="26" t="s">
        <v>1015</v>
      </c>
      <c r="F3046" s="26">
        <v>11</v>
      </c>
      <c r="G3046" s="27" t="s">
        <v>1014</v>
      </c>
      <c r="H3046" s="24" t="s">
        <v>11</v>
      </c>
      <c r="I3046" s="26" t="s">
        <v>726</v>
      </c>
      <c r="J3046" s="26" t="s">
        <v>10</v>
      </c>
      <c r="K3046" s="25">
        <v>45482</v>
      </c>
      <c r="L3046" s="19" t="s">
        <v>106</v>
      </c>
      <c r="M3046" s="24" t="s">
        <v>29</v>
      </c>
      <c r="N3046" s="23" t="s">
        <v>1</v>
      </c>
      <c r="O3046" s="22"/>
      <c r="P3046" s="21"/>
      <c r="Q3046" s="20"/>
      <c r="R3046" s="19"/>
      <c r="S3046" s="13"/>
      <c r="T3046" s="18"/>
      <c r="U3046" s="17"/>
      <c r="V3046" s="16"/>
      <c r="W3046" s="15"/>
      <c r="X3046" s="14"/>
      <c r="Y3046" s="13"/>
      <c r="Z3046" s="12"/>
      <c r="AA3046" s="11" t="s">
        <v>0</v>
      </c>
      <c r="AB3046" s="9"/>
      <c r="AC3046" s="10"/>
      <c r="AD3046" s="9"/>
      <c r="AE3046" s="8"/>
      <c r="AF3046" s="7"/>
      <c r="AG3046" s="6"/>
      <c r="AH3046" s="5"/>
    </row>
    <row r="3047" spans="1:34" customFormat="1" ht="11.25" customHeight="1" x14ac:dyDescent="0.25">
      <c r="A3047" s="30">
        <v>45474</v>
      </c>
      <c r="B3047" s="28"/>
      <c r="C3047" s="31">
        <v>50710516134</v>
      </c>
      <c r="D3047" s="28" t="s">
        <v>1013</v>
      </c>
      <c r="E3047" s="26" t="s">
        <v>1012</v>
      </c>
      <c r="F3047" s="26">
        <v>11</v>
      </c>
      <c r="G3047" s="27" t="s">
        <v>1011</v>
      </c>
      <c r="H3047" s="24" t="s">
        <v>6</v>
      </c>
      <c r="I3047" s="26" t="s">
        <v>726</v>
      </c>
      <c r="J3047" s="26" t="s">
        <v>10</v>
      </c>
      <c r="K3047" s="25">
        <v>45482</v>
      </c>
      <c r="L3047" s="19" t="s">
        <v>228</v>
      </c>
      <c r="M3047" s="24" t="s">
        <v>21</v>
      </c>
      <c r="N3047" s="23" t="s">
        <v>20</v>
      </c>
      <c r="O3047" s="22"/>
      <c r="P3047" s="21"/>
      <c r="Q3047" s="20"/>
      <c r="R3047" s="19"/>
      <c r="S3047" s="13"/>
      <c r="T3047" s="18"/>
      <c r="U3047" s="17"/>
      <c r="V3047" s="16"/>
      <c r="W3047" s="15"/>
      <c r="X3047" s="14"/>
      <c r="Y3047" s="13"/>
      <c r="Z3047" s="12"/>
      <c r="AA3047" s="11" t="s">
        <v>0</v>
      </c>
      <c r="AB3047" s="9"/>
      <c r="AC3047" s="10"/>
      <c r="AD3047" s="9"/>
      <c r="AE3047" s="8"/>
      <c r="AF3047" s="7"/>
      <c r="AG3047" s="6"/>
      <c r="AH3047" s="5"/>
    </row>
    <row r="3048" spans="1:34" customFormat="1" ht="11.25" customHeight="1" x14ac:dyDescent="0.25">
      <c r="A3048" s="30">
        <v>45474</v>
      </c>
      <c r="B3048" s="28"/>
      <c r="C3048" s="31">
        <v>23362782353</v>
      </c>
      <c r="D3048" s="28" t="s">
        <v>1010</v>
      </c>
      <c r="E3048" s="26" t="s">
        <v>1009</v>
      </c>
      <c r="F3048" s="26">
        <v>7</v>
      </c>
      <c r="G3048" s="27" t="s">
        <v>1008</v>
      </c>
      <c r="H3048" s="24" t="s">
        <v>11</v>
      </c>
      <c r="I3048" s="26" t="s">
        <v>726</v>
      </c>
      <c r="J3048" s="26" t="s">
        <v>10</v>
      </c>
      <c r="K3048" s="25">
        <v>45482</v>
      </c>
      <c r="L3048" s="19" t="s">
        <v>263</v>
      </c>
      <c r="M3048" s="24" t="s">
        <v>123</v>
      </c>
      <c r="N3048" s="23" t="s">
        <v>1</v>
      </c>
      <c r="O3048" s="22"/>
      <c r="P3048" s="21"/>
      <c r="Q3048" s="20"/>
      <c r="R3048" s="19"/>
      <c r="S3048" s="13"/>
      <c r="T3048" s="18"/>
      <c r="U3048" s="17"/>
      <c r="V3048" s="16"/>
      <c r="W3048" s="15"/>
      <c r="X3048" s="14"/>
      <c r="Y3048" s="13"/>
      <c r="Z3048" s="12"/>
      <c r="AA3048" s="11" t="s">
        <v>0</v>
      </c>
      <c r="AB3048" s="9"/>
      <c r="AC3048" s="10"/>
      <c r="AD3048" s="9"/>
      <c r="AE3048" s="8"/>
      <c r="AF3048" s="7"/>
      <c r="AG3048" s="6"/>
      <c r="AH3048" s="5"/>
    </row>
    <row r="3049" spans="1:34" customFormat="1" ht="11.25" customHeight="1" x14ac:dyDescent="0.25">
      <c r="A3049" s="30">
        <v>45474</v>
      </c>
      <c r="B3049" s="28"/>
      <c r="C3049" s="31">
        <v>10392114615</v>
      </c>
      <c r="D3049" s="28" t="s">
        <v>1007</v>
      </c>
      <c r="E3049" s="26" t="s">
        <v>1006</v>
      </c>
      <c r="F3049" s="26">
        <v>11</v>
      </c>
      <c r="G3049" s="27" t="s">
        <v>1005</v>
      </c>
      <c r="H3049" s="24" t="s">
        <v>11</v>
      </c>
      <c r="I3049" s="26" t="s">
        <v>726</v>
      </c>
      <c r="J3049" s="26" t="s">
        <v>10</v>
      </c>
      <c r="K3049" s="25">
        <v>45481</v>
      </c>
      <c r="L3049" s="19" t="s">
        <v>85</v>
      </c>
      <c r="M3049" s="24" t="s">
        <v>29</v>
      </c>
      <c r="N3049" s="23" t="s">
        <v>1</v>
      </c>
      <c r="O3049" s="22"/>
      <c r="P3049" s="21"/>
      <c r="Q3049" s="20"/>
      <c r="R3049" s="19"/>
      <c r="S3049" s="13"/>
      <c r="T3049" s="18"/>
      <c r="U3049" s="17"/>
      <c r="V3049" s="16"/>
      <c r="W3049" s="15"/>
      <c r="X3049" s="14"/>
      <c r="Y3049" s="13"/>
      <c r="Z3049" s="12"/>
      <c r="AA3049" s="11" t="s">
        <v>0</v>
      </c>
      <c r="AB3049" s="9"/>
      <c r="AC3049" s="10"/>
      <c r="AD3049" s="9"/>
      <c r="AE3049" s="8"/>
      <c r="AF3049" s="7"/>
      <c r="AG3049" s="6"/>
      <c r="AH3049" s="5"/>
    </row>
    <row r="3050" spans="1:34" customFormat="1" ht="11.25" customHeight="1" x14ac:dyDescent="0.25">
      <c r="A3050" s="30">
        <v>45474</v>
      </c>
      <c r="B3050" s="28"/>
      <c r="C3050" s="31">
        <v>9294227758</v>
      </c>
      <c r="D3050" s="28" t="s">
        <v>1004</v>
      </c>
      <c r="E3050" s="26" t="s">
        <v>1003</v>
      </c>
      <c r="F3050" s="26">
        <v>7</v>
      </c>
      <c r="G3050" s="27" t="s">
        <v>1002</v>
      </c>
      <c r="H3050" s="24" t="s">
        <v>375</v>
      </c>
      <c r="I3050" s="26" t="s">
        <v>726</v>
      </c>
      <c r="J3050" s="26" t="s">
        <v>10</v>
      </c>
      <c r="K3050" s="25">
        <v>45484</v>
      </c>
      <c r="L3050" s="19" t="s">
        <v>106</v>
      </c>
      <c r="M3050" s="24" t="s">
        <v>2</v>
      </c>
      <c r="N3050" s="23" t="s">
        <v>1</v>
      </c>
      <c r="O3050" s="22"/>
      <c r="P3050" s="21"/>
      <c r="Q3050" s="20"/>
      <c r="R3050" s="19"/>
      <c r="S3050" s="13"/>
      <c r="T3050" s="18"/>
      <c r="U3050" s="17"/>
      <c r="V3050" s="16"/>
      <c r="W3050" s="15"/>
      <c r="X3050" s="14"/>
      <c r="Y3050" s="13"/>
      <c r="Z3050" s="12"/>
      <c r="AA3050" s="11" t="s">
        <v>0</v>
      </c>
      <c r="AB3050" s="9"/>
      <c r="AC3050" s="10"/>
      <c r="AD3050" s="9"/>
      <c r="AE3050" s="8"/>
      <c r="AF3050" s="7"/>
      <c r="AG3050" s="6"/>
      <c r="AH3050" s="5"/>
    </row>
    <row r="3051" spans="1:34" customFormat="1" ht="11.25" customHeight="1" x14ac:dyDescent="0.25">
      <c r="A3051" s="30">
        <v>45474</v>
      </c>
      <c r="B3051" s="28"/>
      <c r="C3051" s="31">
        <v>9668587782</v>
      </c>
      <c r="D3051" s="28" t="s">
        <v>1001</v>
      </c>
      <c r="E3051" s="26" t="s">
        <v>1000</v>
      </c>
      <c r="F3051" s="26">
        <v>16</v>
      </c>
      <c r="G3051" s="27" t="s">
        <v>999</v>
      </c>
      <c r="H3051" s="24" t="s">
        <v>6</v>
      </c>
      <c r="I3051" s="26" t="s">
        <v>726</v>
      </c>
      <c r="J3051" s="26" t="s">
        <v>10</v>
      </c>
      <c r="K3051" s="25">
        <v>45482</v>
      </c>
      <c r="L3051" s="19" t="s">
        <v>98</v>
      </c>
      <c r="M3051" s="24" t="s">
        <v>153</v>
      </c>
      <c r="N3051" s="23" t="s">
        <v>1</v>
      </c>
      <c r="O3051" s="22"/>
      <c r="P3051" s="21"/>
      <c r="Q3051" s="20"/>
      <c r="R3051" s="19"/>
      <c r="S3051" s="13"/>
      <c r="T3051" s="18"/>
      <c r="U3051" s="17"/>
      <c r="V3051" s="16"/>
      <c r="W3051" s="15"/>
      <c r="X3051" s="14"/>
      <c r="Y3051" s="13"/>
      <c r="Z3051" s="12"/>
      <c r="AA3051" s="11" t="s">
        <v>0</v>
      </c>
      <c r="AB3051" s="9"/>
      <c r="AC3051" s="10"/>
      <c r="AD3051" s="9"/>
      <c r="AE3051" s="8"/>
      <c r="AF3051" s="7"/>
      <c r="AG3051" s="6"/>
      <c r="AH3051" s="5"/>
    </row>
    <row r="3052" spans="1:34" customFormat="1" ht="11.25" customHeight="1" x14ac:dyDescent="0.25">
      <c r="A3052" s="30">
        <v>45474</v>
      </c>
      <c r="B3052" s="28"/>
      <c r="C3052" s="31">
        <v>7231047785</v>
      </c>
      <c r="D3052" s="28" t="s">
        <v>998</v>
      </c>
      <c r="E3052" s="26" t="s">
        <v>997</v>
      </c>
      <c r="F3052" s="26">
        <v>7</v>
      </c>
      <c r="G3052" s="27" t="s">
        <v>996</v>
      </c>
      <c r="H3052" s="24" t="s">
        <v>11</v>
      </c>
      <c r="I3052" s="26" t="s">
        <v>726</v>
      </c>
      <c r="J3052" s="26" t="s">
        <v>10</v>
      </c>
      <c r="K3052" s="25">
        <v>45481</v>
      </c>
      <c r="L3052" s="19" t="s">
        <v>22</v>
      </c>
      <c r="M3052" s="24" t="s">
        <v>2</v>
      </c>
      <c r="N3052" s="23" t="s">
        <v>1</v>
      </c>
      <c r="O3052" s="22"/>
      <c r="P3052" s="21"/>
      <c r="Q3052" s="20"/>
      <c r="R3052" s="19"/>
      <c r="S3052" s="13"/>
      <c r="T3052" s="18"/>
      <c r="U3052" s="17"/>
      <c r="V3052" s="16"/>
      <c r="W3052" s="15"/>
      <c r="X3052" s="14"/>
      <c r="Y3052" s="13"/>
      <c r="Z3052" s="12"/>
      <c r="AA3052" s="11" t="s">
        <v>0</v>
      </c>
      <c r="AB3052" s="9"/>
      <c r="AC3052" s="10"/>
      <c r="AD3052" s="9"/>
      <c r="AE3052" s="8"/>
      <c r="AF3052" s="7"/>
      <c r="AG3052" s="6"/>
      <c r="AH3052" s="5"/>
    </row>
    <row r="3053" spans="1:34" customFormat="1" ht="11.25" customHeight="1" x14ac:dyDescent="0.25">
      <c r="A3053" s="30">
        <v>45474</v>
      </c>
      <c r="B3053" s="28"/>
      <c r="C3053" s="31">
        <v>732506190</v>
      </c>
      <c r="D3053" s="28" t="s">
        <v>995</v>
      </c>
      <c r="E3053" s="26" t="s">
        <v>994</v>
      </c>
      <c r="F3053" s="26">
        <v>7</v>
      </c>
      <c r="G3053" s="27" t="s">
        <v>993</v>
      </c>
      <c r="H3053" s="24" t="s">
        <v>6</v>
      </c>
      <c r="I3053" s="26" t="s">
        <v>726</v>
      </c>
      <c r="J3053" s="26" t="s">
        <v>10</v>
      </c>
      <c r="K3053" s="25">
        <v>45479</v>
      </c>
      <c r="L3053" s="19" t="s">
        <v>170</v>
      </c>
      <c r="M3053" s="24" t="s">
        <v>197</v>
      </c>
      <c r="N3053" s="23" t="s">
        <v>20</v>
      </c>
      <c r="O3053" s="22"/>
      <c r="P3053" s="21"/>
      <c r="Q3053" s="20"/>
      <c r="R3053" s="19"/>
      <c r="S3053" s="13"/>
      <c r="T3053" s="18"/>
      <c r="U3053" s="17"/>
      <c r="V3053" s="16"/>
      <c r="W3053" s="15"/>
      <c r="X3053" s="14"/>
      <c r="Y3053" s="13"/>
      <c r="Z3053" s="12"/>
      <c r="AA3053" s="11" t="s">
        <v>0</v>
      </c>
      <c r="AB3053" s="9"/>
      <c r="AC3053" s="10"/>
      <c r="AD3053" s="9"/>
      <c r="AE3053" s="8"/>
      <c r="AF3053" s="7"/>
      <c r="AG3053" s="6"/>
      <c r="AH3053" s="5"/>
    </row>
    <row r="3054" spans="1:34" customFormat="1" ht="11.25" customHeight="1" x14ac:dyDescent="0.25">
      <c r="A3054" s="30">
        <v>45474</v>
      </c>
      <c r="B3054" s="28"/>
      <c r="C3054" s="31">
        <v>2866023773</v>
      </c>
      <c r="D3054" s="28" t="s">
        <v>992</v>
      </c>
      <c r="E3054" s="26" t="s">
        <v>991</v>
      </c>
      <c r="F3054" s="26">
        <v>11</v>
      </c>
      <c r="G3054" s="27" t="s">
        <v>990</v>
      </c>
      <c r="H3054" s="24" t="s">
        <v>11</v>
      </c>
      <c r="I3054" s="26" t="s">
        <v>726</v>
      </c>
      <c r="J3054" s="26" t="s">
        <v>10</v>
      </c>
      <c r="K3054" s="25">
        <v>45482</v>
      </c>
      <c r="L3054" s="19" t="s">
        <v>90</v>
      </c>
      <c r="M3054" s="24" t="s">
        <v>2</v>
      </c>
      <c r="N3054" s="23" t="s">
        <v>1</v>
      </c>
      <c r="O3054" s="22"/>
      <c r="P3054" s="21"/>
      <c r="Q3054" s="20"/>
      <c r="R3054" s="19"/>
      <c r="S3054" s="13"/>
      <c r="T3054" s="18"/>
      <c r="U3054" s="17"/>
      <c r="V3054" s="16"/>
      <c r="W3054" s="15"/>
      <c r="X3054" s="14"/>
      <c r="Y3054" s="13"/>
      <c r="Z3054" s="12"/>
      <c r="AA3054" s="11" t="s">
        <v>0</v>
      </c>
      <c r="AB3054" s="9"/>
      <c r="AC3054" s="10"/>
      <c r="AD3054" s="9"/>
      <c r="AE3054" s="8"/>
      <c r="AF3054" s="7"/>
      <c r="AG3054" s="6"/>
      <c r="AH3054" s="5"/>
    </row>
    <row r="3055" spans="1:34" customFormat="1" ht="11.25" customHeight="1" x14ac:dyDescent="0.25">
      <c r="A3055" s="30">
        <v>45474</v>
      </c>
      <c r="B3055" s="28"/>
      <c r="C3055" s="31">
        <v>11385200200</v>
      </c>
      <c r="D3055" s="28" t="s">
        <v>989</v>
      </c>
      <c r="E3055" s="26" t="s">
        <v>988</v>
      </c>
      <c r="F3055" s="26">
        <v>11</v>
      </c>
      <c r="G3055" s="27" t="s">
        <v>987</v>
      </c>
      <c r="H3055" s="24" t="s">
        <v>6</v>
      </c>
      <c r="I3055" s="26" t="s">
        <v>726</v>
      </c>
      <c r="J3055" s="26" t="s">
        <v>10</v>
      </c>
      <c r="K3055" s="25">
        <v>45479</v>
      </c>
      <c r="L3055" s="19" t="s">
        <v>119</v>
      </c>
      <c r="M3055" s="24" t="s">
        <v>213</v>
      </c>
      <c r="N3055" s="23" t="s">
        <v>20</v>
      </c>
      <c r="O3055" s="22"/>
      <c r="P3055" s="21"/>
      <c r="Q3055" s="20"/>
      <c r="R3055" s="19"/>
      <c r="S3055" s="13"/>
      <c r="T3055" s="18"/>
      <c r="U3055" s="17"/>
      <c r="V3055" s="16"/>
      <c r="W3055" s="15"/>
      <c r="X3055" s="14"/>
      <c r="Y3055" s="13"/>
      <c r="Z3055" s="12"/>
      <c r="AA3055" s="11" t="s">
        <v>0</v>
      </c>
      <c r="AB3055" s="9"/>
      <c r="AC3055" s="10"/>
      <c r="AD3055" s="9"/>
      <c r="AE3055" s="8"/>
      <c r="AF3055" s="7"/>
      <c r="AG3055" s="6"/>
      <c r="AH3055" s="5"/>
    </row>
    <row r="3056" spans="1:34" customFormat="1" ht="11.25" customHeight="1" x14ac:dyDescent="0.25">
      <c r="A3056" s="30">
        <v>45474</v>
      </c>
      <c r="B3056" s="28"/>
      <c r="C3056" s="31">
        <v>8630171774</v>
      </c>
      <c r="D3056" s="28" t="s">
        <v>986</v>
      </c>
      <c r="E3056" s="26">
        <v>2820929</v>
      </c>
      <c r="F3056" s="26">
        <v>11</v>
      </c>
      <c r="G3056" s="27" t="s">
        <v>985</v>
      </c>
      <c r="H3056" s="24" t="s">
        <v>375</v>
      </c>
      <c r="I3056" s="26" t="s">
        <v>726</v>
      </c>
      <c r="J3056" s="26" t="s">
        <v>4</v>
      </c>
      <c r="K3056" s="25">
        <v>45479</v>
      </c>
      <c r="L3056" s="19" t="s">
        <v>984</v>
      </c>
      <c r="M3056" s="24" t="s">
        <v>153</v>
      </c>
      <c r="N3056" s="23" t="s">
        <v>1</v>
      </c>
      <c r="O3056" s="22"/>
      <c r="P3056" s="21"/>
      <c r="Q3056" s="20"/>
      <c r="R3056" s="19"/>
      <c r="S3056" s="13"/>
      <c r="T3056" s="18"/>
      <c r="U3056" s="17"/>
      <c r="V3056" s="16"/>
      <c r="W3056" s="15"/>
      <c r="X3056" s="14"/>
      <c r="Y3056" s="13"/>
      <c r="Z3056" s="12"/>
      <c r="AA3056" s="11" t="s">
        <v>0</v>
      </c>
      <c r="AB3056" s="9"/>
      <c r="AC3056" s="10"/>
      <c r="AD3056" s="9"/>
      <c r="AE3056" s="8"/>
      <c r="AF3056" s="7"/>
      <c r="AG3056" s="6"/>
      <c r="AH3056" s="5"/>
    </row>
    <row r="3057" spans="1:34" customFormat="1" ht="11.25" customHeight="1" x14ac:dyDescent="0.25">
      <c r="A3057" s="30">
        <v>45474</v>
      </c>
      <c r="B3057" s="28"/>
      <c r="C3057" s="31">
        <v>42254063855</v>
      </c>
      <c r="D3057" s="28" t="s">
        <v>983</v>
      </c>
      <c r="E3057" s="26" t="s">
        <v>982</v>
      </c>
      <c r="F3057" s="26">
        <v>11</v>
      </c>
      <c r="G3057" s="27" t="s">
        <v>981</v>
      </c>
      <c r="H3057" s="24" t="s">
        <v>6</v>
      </c>
      <c r="I3057" s="26" t="s">
        <v>726</v>
      </c>
      <c r="J3057" s="26" t="s">
        <v>10</v>
      </c>
      <c r="K3057" s="25">
        <v>45479</v>
      </c>
      <c r="L3057" s="19" t="s">
        <v>127</v>
      </c>
      <c r="M3057" s="24" t="s">
        <v>110</v>
      </c>
      <c r="N3057" s="23" t="s">
        <v>20</v>
      </c>
      <c r="O3057" s="22"/>
      <c r="P3057" s="21"/>
      <c r="Q3057" s="20"/>
      <c r="R3057" s="19"/>
      <c r="S3057" s="13"/>
      <c r="T3057" s="18"/>
      <c r="U3057" s="17"/>
      <c r="V3057" s="16"/>
      <c r="W3057" s="15"/>
      <c r="X3057" s="14"/>
      <c r="Y3057" s="13"/>
      <c r="Z3057" s="12"/>
      <c r="AA3057" s="11" t="s">
        <v>0</v>
      </c>
      <c r="AB3057" s="9"/>
      <c r="AC3057" s="10"/>
      <c r="AD3057" s="9"/>
      <c r="AE3057" s="8"/>
      <c r="AF3057" s="7"/>
      <c r="AG3057" s="6"/>
      <c r="AH3057" s="5"/>
    </row>
    <row r="3058" spans="1:34" customFormat="1" ht="11.25" customHeight="1" x14ac:dyDescent="0.25">
      <c r="A3058" s="30">
        <v>45474</v>
      </c>
      <c r="B3058" s="28"/>
      <c r="C3058" s="31">
        <v>2167932979</v>
      </c>
      <c r="D3058" s="28" t="s">
        <v>980</v>
      </c>
      <c r="E3058" s="26" t="s">
        <v>979</v>
      </c>
      <c r="F3058" s="26">
        <v>7</v>
      </c>
      <c r="G3058" s="27" t="s">
        <v>978</v>
      </c>
      <c r="H3058" s="24" t="s">
        <v>11</v>
      </c>
      <c r="I3058" s="26" t="s">
        <v>726</v>
      </c>
      <c r="J3058" s="26" t="s">
        <v>10</v>
      </c>
      <c r="K3058" s="25">
        <v>45479</v>
      </c>
      <c r="L3058" s="19" t="s">
        <v>182</v>
      </c>
      <c r="M3058" s="24" t="s">
        <v>45</v>
      </c>
      <c r="N3058" s="23" t="s">
        <v>20</v>
      </c>
      <c r="O3058" s="22"/>
      <c r="P3058" s="21"/>
      <c r="Q3058" s="20"/>
      <c r="R3058" s="19"/>
      <c r="S3058" s="13"/>
      <c r="T3058" s="18"/>
      <c r="U3058" s="17"/>
      <c r="V3058" s="16"/>
      <c r="W3058" s="15"/>
      <c r="X3058" s="14"/>
      <c r="Y3058" s="13"/>
      <c r="Z3058" s="12"/>
      <c r="AA3058" s="11" t="s">
        <v>0</v>
      </c>
      <c r="AB3058" s="9"/>
      <c r="AC3058" s="10"/>
      <c r="AD3058" s="9"/>
      <c r="AE3058" s="8"/>
      <c r="AF3058" s="7"/>
      <c r="AG3058" s="6"/>
      <c r="AH3058" s="5"/>
    </row>
    <row r="3059" spans="1:34" customFormat="1" ht="11.25" customHeight="1" x14ac:dyDescent="0.25">
      <c r="A3059" s="30">
        <v>45474</v>
      </c>
      <c r="B3059" s="28"/>
      <c r="C3059" s="31">
        <v>113442106</v>
      </c>
      <c r="D3059" s="28" t="s">
        <v>977</v>
      </c>
      <c r="E3059" s="26" t="s">
        <v>976</v>
      </c>
      <c r="F3059" s="26">
        <v>11</v>
      </c>
      <c r="G3059" s="27" t="s">
        <v>975</v>
      </c>
      <c r="H3059" s="24" t="s">
        <v>11</v>
      </c>
      <c r="I3059" s="26" t="s">
        <v>726</v>
      </c>
      <c r="J3059" s="26" t="s">
        <v>10</v>
      </c>
      <c r="K3059" s="25">
        <v>45479</v>
      </c>
      <c r="L3059" s="19" t="s">
        <v>90</v>
      </c>
      <c r="M3059" s="24" t="s">
        <v>21</v>
      </c>
      <c r="N3059" s="23" t="s">
        <v>20</v>
      </c>
      <c r="O3059" s="22"/>
      <c r="P3059" s="21"/>
      <c r="Q3059" s="20"/>
      <c r="R3059" s="19"/>
      <c r="S3059" s="13"/>
      <c r="T3059" s="18"/>
      <c r="U3059" s="17"/>
      <c r="V3059" s="16"/>
      <c r="W3059" s="15"/>
      <c r="X3059" s="14"/>
      <c r="Y3059" s="13"/>
      <c r="Z3059" s="12"/>
      <c r="AA3059" s="11" t="s">
        <v>0</v>
      </c>
      <c r="AB3059" s="9"/>
      <c r="AC3059" s="10"/>
      <c r="AD3059" s="9"/>
      <c r="AE3059" s="8"/>
      <c r="AF3059" s="7"/>
      <c r="AG3059" s="6"/>
      <c r="AH3059" s="5"/>
    </row>
    <row r="3060" spans="1:34" customFormat="1" ht="11.25" customHeight="1" x14ac:dyDescent="0.25">
      <c r="A3060" s="30">
        <v>45474</v>
      </c>
      <c r="B3060" s="28"/>
      <c r="C3060" s="31">
        <v>5803589926</v>
      </c>
      <c r="D3060" s="28" t="s">
        <v>974</v>
      </c>
      <c r="E3060" s="26" t="s">
        <v>973</v>
      </c>
      <c r="F3060" s="26">
        <v>7</v>
      </c>
      <c r="G3060" s="27" t="s">
        <v>972</v>
      </c>
      <c r="H3060" s="24" t="s">
        <v>11</v>
      </c>
      <c r="I3060" s="26" t="s">
        <v>726</v>
      </c>
      <c r="J3060" s="26" t="s">
        <v>10</v>
      </c>
      <c r="K3060" s="25">
        <v>45478</v>
      </c>
      <c r="L3060" s="19" t="s">
        <v>170</v>
      </c>
      <c r="M3060" s="24" t="s">
        <v>45</v>
      </c>
      <c r="N3060" s="23" t="s">
        <v>20</v>
      </c>
      <c r="O3060" s="22"/>
      <c r="P3060" s="21"/>
      <c r="Q3060" s="20"/>
      <c r="R3060" s="19"/>
      <c r="S3060" s="13"/>
      <c r="T3060" s="18"/>
      <c r="U3060" s="17"/>
      <c r="V3060" s="16"/>
      <c r="W3060" s="15"/>
      <c r="X3060" s="14"/>
      <c r="Y3060" s="13"/>
      <c r="Z3060" s="12"/>
      <c r="AA3060" s="11" t="s">
        <v>0</v>
      </c>
      <c r="AB3060" s="9"/>
      <c r="AC3060" s="10"/>
      <c r="AD3060" s="9"/>
      <c r="AE3060" s="8"/>
      <c r="AF3060" s="7"/>
      <c r="AG3060" s="6"/>
      <c r="AH3060" s="5"/>
    </row>
    <row r="3061" spans="1:34" customFormat="1" ht="11.25" customHeight="1" x14ac:dyDescent="0.25">
      <c r="A3061" s="30">
        <v>45474</v>
      </c>
      <c r="B3061" s="28"/>
      <c r="C3061" s="31">
        <v>48295345320</v>
      </c>
      <c r="D3061" s="28" t="s">
        <v>971</v>
      </c>
      <c r="E3061" s="26" t="s">
        <v>970</v>
      </c>
      <c r="F3061" s="26">
        <v>7</v>
      </c>
      <c r="G3061" s="27" t="s">
        <v>969</v>
      </c>
      <c r="H3061" s="24" t="s">
        <v>6</v>
      </c>
      <c r="I3061" s="26" t="s">
        <v>726</v>
      </c>
      <c r="J3061" s="26" t="s">
        <v>10</v>
      </c>
      <c r="K3061" s="25">
        <v>45479</v>
      </c>
      <c r="L3061" s="19" t="s">
        <v>102</v>
      </c>
      <c r="M3061" s="24" t="s">
        <v>37</v>
      </c>
      <c r="N3061" s="23" t="s">
        <v>1</v>
      </c>
      <c r="O3061" s="22"/>
      <c r="P3061" s="21"/>
      <c r="Q3061" s="20"/>
      <c r="R3061" s="19"/>
      <c r="S3061" s="13"/>
      <c r="T3061" s="18"/>
      <c r="U3061" s="17"/>
      <c r="V3061" s="16"/>
      <c r="W3061" s="15"/>
      <c r="X3061" s="14"/>
      <c r="Y3061" s="13"/>
      <c r="Z3061" s="12"/>
      <c r="AA3061" s="11" t="s">
        <v>0</v>
      </c>
      <c r="AB3061" s="9"/>
      <c r="AC3061" s="10"/>
      <c r="AD3061" s="9"/>
      <c r="AE3061" s="8"/>
      <c r="AF3061" s="7"/>
      <c r="AG3061" s="6"/>
      <c r="AH3061" s="5"/>
    </row>
    <row r="3062" spans="1:34" customFormat="1" ht="11.25" customHeight="1" x14ac:dyDescent="0.25">
      <c r="A3062" s="30">
        <v>45474</v>
      </c>
      <c r="B3062" s="28"/>
      <c r="C3062" s="31">
        <v>361176252</v>
      </c>
      <c r="D3062" s="28" t="s">
        <v>968</v>
      </c>
      <c r="E3062" s="26" t="s">
        <v>967</v>
      </c>
      <c r="F3062" s="26">
        <v>11</v>
      </c>
      <c r="G3062" s="27" t="s">
        <v>966</v>
      </c>
      <c r="H3062" s="24" t="s">
        <v>6</v>
      </c>
      <c r="I3062" s="26" t="s">
        <v>726</v>
      </c>
      <c r="J3062" s="26" t="s">
        <v>10</v>
      </c>
      <c r="K3062" s="25">
        <v>45479</v>
      </c>
      <c r="L3062" s="19" t="s">
        <v>170</v>
      </c>
      <c r="M3062" s="24" t="s">
        <v>37</v>
      </c>
      <c r="N3062" s="23" t="s">
        <v>1</v>
      </c>
      <c r="O3062" s="22"/>
      <c r="P3062" s="21"/>
      <c r="Q3062" s="20"/>
      <c r="R3062" s="19"/>
      <c r="S3062" s="13"/>
      <c r="T3062" s="18"/>
      <c r="U3062" s="17"/>
      <c r="V3062" s="16"/>
      <c r="W3062" s="15"/>
      <c r="X3062" s="14"/>
      <c r="Y3062" s="13"/>
      <c r="Z3062" s="12"/>
      <c r="AA3062" s="11" t="s">
        <v>0</v>
      </c>
      <c r="AB3062" s="9"/>
      <c r="AC3062" s="10"/>
      <c r="AD3062" s="9"/>
      <c r="AE3062" s="8"/>
      <c r="AF3062" s="7"/>
      <c r="AG3062" s="6"/>
      <c r="AH3062" s="5"/>
    </row>
    <row r="3063" spans="1:34" customFormat="1" ht="11.25" customHeight="1" x14ac:dyDescent="0.25">
      <c r="A3063" s="30">
        <v>45474</v>
      </c>
      <c r="B3063" s="28"/>
      <c r="C3063" s="31">
        <v>53135334104</v>
      </c>
      <c r="D3063" s="28" t="s">
        <v>965</v>
      </c>
      <c r="E3063" s="26" t="s">
        <v>964</v>
      </c>
      <c r="F3063" s="26">
        <v>11</v>
      </c>
      <c r="G3063" s="27" t="s">
        <v>963</v>
      </c>
      <c r="H3063" s="24" t="s">
        <v>11</v>
      </c>
      <c r="I3063" s="26" t="s">
        <v>726</v>
      </c>
      <c r="J3063" s="26" t="s">
        <v>10</v>
      </c>
      <c r="K3063" s="25">
        <v>45478</v>
      </c>
      <c r="L3063" s="19" t="s">
        <v>90</v>
      </c>
      <c r="M3063" s="24" t="s">
        <v>197</v>
      </c>
      <c r="N3063" s="23" t="s">
        <v>20</v>
      </c>
      <c r="O3063" s="22"/>
      <c r="P3063" s="21"/>
      <c r="Q3063" s="20"/>
      <c r="R3063" s="19"/>
      <c r="S3063" s="13"/>
      <c r="T3063" s="18"/>
      <c r="U3063" s="17"/>
      <c r="V3063" s="16"/>
      <c r="W3063" s="15"/>
      <c r="X3063" s="14"/>
      <c r="Y3063" s="13"/>
      <c r="Z3063" s="12"/>
      <c r="AA3063" s="11" t="s">
        <v>0</v>
      </c>
      <c r="AB3063" s="9"/>
      <c r="AC3063" s="10"/>
      <c r="AD3063" s="9"/>
      <c r="AE3063" s="8"/>
      <c r="AF3063" s="7"/>
      <c r="AG3063" s="6"/>
      <c r="AH3063" s="5"/>
    </row>
    <row r="3064" spans="1:34" customFormat="1" ht="11.25" customHeight="1" x14ac:dyDescent="0.25">
      <c r="A3064" s="30">
        <v>45474</v>
      </c>
      <c r="B3064" s="28"/>
      <c r="C3064" s="31">
        <v>100866921</v>
      </c>
      <c r="D3064" s="28" t="s">
        <v>962</v>
      </c>
      <c r="E3064" s="26">
        <v>2816981</v>
      </c>
      <c r="F3064" s="26">
        <v>13</v>
      </c>
      <c r="G3064" s="27" t="s">
        <v>961</v>
      </c>
      <c r="H3064" s="24" t="s">
        <v>375</v>
      </c>
      <c r="I3064" s="26" t="s">
        <v>726</v>
      </c>
      <c r="J3064" s="26" t="s">
        <v>4</v>
      </c>
      <c r="K3064" s="25">
        <v>45481</v>
      </c>
      <c r="L3064" s="19" t="s">
        <v>85</v>
      </c>
      <c r="M3064" s="24" t="s">
        <v>89</v>
      </c>
      <c r="N3064" s="23" t="s">
        <v>20</v>
      </c>
      <c r="O3064" s="22"/>
      <c r="P3064" s="21"/>
      <c r="Q3064" s="20"/>
      <c r="R3064" s="19"/>
      <c r="S3064" s="13"/>
      <c r="T3064" s="18"/>
      <c r="U3064" s="17"/>
      <c r="V3064" s="16"/>
      <c r="W3064" s="15"/>
      <c r="X3064" s="14"/>
      <c r="Y3064" s="13"/>
      <c r="Z3064" s="12"/>
      <c r="AA3064" s="11" t="s">
        <v>0</v>
      </c>
      <c r="AB3064" s="9"/>
      <c r="AC3064" s="10"/>
      <c r="AD3064" s="9"/>
      <c r="AE3064" s="8"/>
      <c r="AF3064" s="7"/>
      <c r="AG3064" s="6"/>
      <c r="AH3064" s="5"/>
    </row>
    <row r="3065" spans="1:34" customFormat="1" ht="11.25" customHeight="1" x14ac:dyDescent="0.25">
      <c r="A3065" s="30">
        <v>45474</v>
      </c>
      <c r="B3065" s="28"/>
      <c r="C3065" s="31">
        <v>2510345184</v>
      </c>
      <c r="D3065" s="28" t="s">
        <v>960</v>
      </c>
      <c r="E3065" s="26" t="s">
        <v>959</v>
      </c>
      <c r="F3065" s="26">
        <v>7</v>
      </c>
      <c r="G3065" s="27" t="s">
        <v>958</v>
      </c>
      <c r="H3065" s="24" t="s">
        <v>11</v>
      </c>
      <c r="I3065" s="26" t="s">
        <v>726</v>
      </c>
      <c r="J3065" s="26" t="s">
        <v>10</v>
      </c>
      <c r="K3065" s="25">
        <v>45479</v>
      </c>
      <c r="L3065" s="19" t="s">
        <v>127</v>
      </c>
      <c r="M3065" s="24" t="s">
        <v>72</v>
      </c>
      <c r="N3065" s="23" t="s">
        <v>20</v>
      </c>
      <c r="O3065" s="22"/>
      <c r="P3065" s="21"/>
      <c r="Q3065" s="20"/>
      <c r="R3065" s="19"/>
      <c r="S3065" s="13"/>
      <c r="T3065" s="18"/>
      <c r="U3065" s="17"/>
      <c r="V3065" s="16"/>
      <c r="W3065" s="15"/>
      <c r="X3065" s="14"/>
      <c r="Y3065" s="13"/>
      <c r="Z3065" s="12"/>
      <c r="AA3065" s="11" t="s">
        <v>0</v>
      </c>
      <c r="AB3065" s="9"/>
      <c r="AC3065" s="10"/>
      <c r="AD3065" s="9"/>
      <c r="AE3065" s="8"/>
      <c r="AF3065" s="7"/>
      <c r="AG3065" s="6"/>
      <c r="AH3065" s="5"/>
    </row>
    <row r="3066" spans="1:34" customFormat="1" ht="11.25" customHeight="1" x14ac:dyDescent="0.25">
      <c r="A3066" s="30">
        <v>45474</v>
      </c>
      <c r="B3066" s="28"/>
      <c r="C3066" s="31">
        <v>2205410784</v>
      </c>
      <c r="D3066" s="28" t="s">
        <v>957</v>
      </c>
      <c r="E3066" s="26" t="s">
        <v>956</v>
      </c>
      <c r="F3066" s="26">
        <v>11</v>
      </c>
      <c r="G3066" s="27" t="s">
        <v>955</v>
      </c>
      <c r="H3066" s="24" t="s">
        <v>6</v>
      </c>
      <c r="I3066" s="26" t="s">
        <v>726</v>
      </c>
      <c r="J3066" s="26" t="s">
        <v>10</v>
      </c>
      <c r="K3066" s="25">
        <v>45478</v>
      </c>
      <c r="L3066" s="19" t="s">
        <v>127</v>
      </c>
      <c r="M3066" s="24" t="s">
        <v>2</v>
      </c>
      <c r="N3066" s="23" t="s">
        <v>1</v>
      </c>
      <c r="O3066" s="22"/>
      <c r="P3066" s="21"/>
      <c r="Q3066" s="20"/>
      <c r="R3066" s="19"/>
      <c r="S3066" s="13"/>
      <c r="T3066" s="18"/>
      <c r="U3066" s="17"/>
      <c r="V3066" s="16"/>
      <c r="W3066" s="15"/>
      <c r="X3066" s="14"/>
      <c r="Y3066" s="13"/>
      <c r="Z3066" s="12"/>
      <c r="AA3066" s="11" t="s">
        <v>0</v>
      </c>
      <c r="AB3066" s="9"/>
      <c r="AC3066" s="10"/>
      <c r="AD3066" s="9"/>
      <c r="AE3066" s="8"/>
      <c r="AF3066" s="7"/>
      <c r="AG3066" s="6"/>
      <c r="AH3066" s="5"/>
    </row>
    <row r="3067" spans="1:34" customFormat="1" ht="11.25" customHeight="1" x14ac:dyDescent="0.25">
      <c r="A3067" s="30">
        <v>45474</v>
      </c>
      <c r="B3067" s="28"/>
      <c r="C3067" s="31">
        <v>11642728705</v>
      </c>
      <c r="D3067" s="28" t="s">
        <v>954</v>
      </c>
      <c r="E3067" s="26" t="s">
        <v>953</v>
      </c>
      <c r="F3067" s="26">
        <v>11</v>
      </c>
      <c r="G3067" s="27" t="s">
        <v>952</v>
      </c>
      <c r="H3067" s="24" t="s">
        <v>11</v>
      </c>
      <c r="I3067" s="26" t="s">
        <v>726</v>
      </c>
      <c r="J3067" s="26" t="s">
        <v>10</v>
      </c>
      <c r="K3067" s="25">
        <v>45485</v>
      </c>
      <c r="L3067" s="19" t="s">
        <v>16</v>
      </c>
      <c r="M3067" s="24" t="s">
        <v>2</v>
      </c>
      <c r="N3067" s="23" t="s">
        <v>1</v>
      </c>
      <c r="O3067" s="22"/>
      <c r="P3067" s="21"/>
      <c r="Q3067" s="20"/>
      <c r="R3067" s="19"/>
      <c r="S3067" s="13"/>
      <c r="T3067" s="18"/>
      <c r="U3067" s="17"/>
      <c r="V3067" s="16"/>
      <c r="W3067" s="15"/>
      <c r="X3067" s="14"/>
      <c r="Y3067" s="13"/>
      <c r="Z3067" s="12"/>
      <c r="AA3067" s="11" t="s">
        <v>0</v>
      </c>
      <c r="AB3067" s="9"/>
      <c r="AC3067" s="10"/>
      <c r="AD3067" s="9"/>
      <c r="AE3067" s="8"/>
      <c r="AF3067" s="7"/>
      <c r="AG3067" s="6"/>
      <c r="AH3067" s="5"/>
    </row>
    <row r="3068" spans="1:34" customFormat="1" ht="11.25" customHeight="1" x14ac:dyDescent="0.25">
      <c r="A3068" s="30">
        <v>45474</v>
      </c>
      <c r="B3068" s="28"/>
      <c r="C3068" s="31">
        <v>66762545220</v>
      </c>
      <c r="D3068" s="28" t="s">
        <v>951</v>
      </c>
      <c r="E3068" s="26" t="s">
        <v>950</v>
      </c>
      <c r="F3068" s="26">
        <v>11</v>
      </c>
      <c r="G3068" s="27" t="s">
        <v>949</v>
      </c>
      <c r="H3068" s="24" t="s">
        <v>6</v>
      </c>
      <c r="I3068" s="26" t="s">
        <v>726</v>
      </c>
      <c r="J3068" s="26" t="s">
        <v>10</v>
      </c>
      <c r="K3068" s="25">
        <v>45481</v>
      </c>
      <c r="L3068" s="19" t="s">
        <v>106</v>
      </c>
      <c r="M3068" s="24" t="s">
        <v>201</v>
      </c>
      <c r="N3068" s="23" t="s">
        <v>1</v>
      </c>
      <c r="O3068" s="22"/>
      <c r="P3068" s="21"/>
      <c r="Q3068" s="20"/>
      <c r="R3068" s="19"/>
      <c r="S3068" s="13"/>
      <c r="T3068" s="18"/>
      <c r="U3068" s="17"/>
      <c r="V3068" s="16"/>
      <c r="W3068" s="15"/>
      <c r="X3068" s="14"/>
      <c r="Y3068" s="13"/>
      <c r="Z3068" s="12"/>
      <c r="AA3068" s="11" t="s">
        <v>0</v>
      </c>
      <c r="AB3068" s="9"/>
      <c r="AC3068" s="10"/>
      <c r="AD3068" s="9"/>
      <c r="AE3068" s="8"/>
      <c r="AF3068" s="7"/>
      <c r="AG3068" s="6"/>
      <c r="AH3068" s="5"/>
    </row>
    <row r="3069" spans="1:34" customFormat="1" ht="11.25" customHeight="1" x14ac:dyDescent="0.25">
      <c r="A3069" s="30">
        <v>45474</v>
      </c>
      <c r="B3069" s="28"/>
      <c r="C3069" s="31">
        <v>74514008249</v>
      </c>
      <c r="D3069" s="28" t="s">
        <v>948</v>
      </c>
      <c r="E3069" s="26" t="s">
        <v>947</v>
      </c>
      <c r="F3069" s="26">
        <v>7</v>
      </c>
      <c r="G3069" s="27" t="s">
        <v>946</v>
      </c>
      <c r="H3069" s="24" t="s">
        <v>11</v>
      </c>
      <c r="I3069" s="26" t="s">
        <v>726</v>
      </c>
      <c r="J3069" s="26" t="s">
        <v>10</v>
      </c>
      <c r="K3069" s="25">
        <v>45484</v>
      </c>
      <c r="L3069" s="19" t="s">
        <v>90</v>
      </c>
      <c r="M3069" s="24" t="s">
        <v>21</v>
      </c>
      <c r="N3069" s="23" t="s">
        <v>20</v>
      </c>
      <c r="O3069" s="22"/>
      <c r="P3069" s="21"/>
      <c r="Q3069" s="20"/>
      <c r="R3069" s="19"/>
      <c r="S3069" s="13"/>
      <c r="T3069" s="18"/>
      <c r="U3069" s="17"/>
      <c r="V3069" s="16"/>
      <c r="W3069" s="15"/>
      <c r="X3069" s="14"/>
      <c r="Y3069" s="13"/>
      <c r="Z3069" s="12"/>
      <c r="AA3069" s="11" t="s">
        <v>0</v>
      </c>
      <c r="AB3069" s="9"/>
      <c r="AC3069" s="10"/>
      <c r="AD3069" s="9"/>
      <c r="AE3069" s="8"/>
      <c r="AF3069" s="7"/>
      <c r="AG3069" s="6"/>
      <c r="AH3069" s="5"/>
    </row>
    <row r="3070" spans="1:34" customFormat="1" ht="11.25" customHeight="1" x14ac:dyDescent="0.25">
      <c r="A3070" s="30">
        <v>45474</v>
      </c>
      <c r="B3070" s="28"/>
      <c r="C3070" s="31">
        <v>6749241697</v>
      </c>
      <c r="D3070" s="28" t="s">
        <v>945</v>
      </c>
      <c r="E3070" s="26" t="s">
        <v>944</v>
      </c>
      <c r="F3070" s="26">
        <v>11</v>
      </c>
      <c r="G3070" s="27" t="s">
        <v>943</v>
      </c>
      <c r="H3070" s="24" t="s">
        <v>11</v>
      </c>
      <c r="I3070" s="26" t="s">
        <v>726</v>
      </c>
      <c r="J3070" s="26" t="s">
        <v>10</v>
      </c>
      <c r="K3070" s="25">
        <v>45476</v>
      </c>
      <c r="L3070" s="19" t="s">
        <v>46</v>
      </c>
      <c r="M3070" s="24" t="s">
        <v>29</v>
      </c>
      <c r="N3070" s="23" t="s">
        <v>1</v>
      </c>
      <c r="O3070" s="22"/>
      <c r="P3070" s="21"/>
      <c r="Q3070" s="20"/>
      <c r="R3070" s="19"/>
      <c r="S3070" s="13"/>
      <c r="T3070" s="18"/>
      <c r="U3070" s="17"/>
      <c r="V3070" s="16"/>
      <c r="W3070" s="15"/>
      <c r="X3070" s="14"/>
      <c r="Y3070" s="13"/>
      <c r="Z3070" s="12"/>
      <c r="AA3070" s="11" t="s">
        <v>0</v>
      </c>
      <c r="AB3070" s="9"/>
      <c r="AC3070" s="10"/>
      <c r="AD3070" s="9"/>
      <c r="AE3070" s="8"/>
      <c r="AF3070" s="7"/>
      <c r="AG3070" s="6"/>
      <c r="AH3070" s="5"/>
    </row>
    <row r="3071" spans="1:34" customFormat="1" ht="11.25" customHeight="1" x14ac:dyDescent="0.25">
      <c r="A3071" s="30">
        <v>45474</v>
      </c>
      <c r="B3071" s="28"/>
      <c r="C3071" s="31">
        <v>13058051786</v>
      </c>
      <c r="D3071" s="28" t="s">
        <v>942</v>
      </c>
      <c r="E3071" s="26" t="s">
        <v>941</v>
      </c>
      <c r="F3071" s="26">
        <v>11</v>
      </c>
      <c r="G3071" s="27" t="s">
        <v>940</v>
      </c>
      <c r="H3071" s="24" t="s">
        <v>6</v>
      </c>
      <c r="I3071" s="26" t="s">
        <v>726</v>
      </c>
      <c r="J3071" s="26" t="s">
        <v>10</v>
      </c>
      <c r="K3071" s="25">
        <v>45478</v>
      </c>
      <c r="L3071" s="19" t="s">
        <v>64</v>
      </c>
      <c r="M3071" s="24" t="s">
        <v>153</v>
      </c>
      <c r="N3071" s="23" t="s">
        <v>1</v>
      </c>
      <c r="O3071" s="22"/>
      <c r="P3071" s="21"/>
      <c r="Q3071" s="20"/>
      <c r="R3071" s="19"/>
      <c r="S3071" s="13"/>
      <c r="T3071" s="18"/>
      <c r="U3071" s="17"/>
      <c r="V3071" s="16"/>
      <c r="W3071" s="15"/>
      <c r="X3071" s="14"/>
      <c r="Y3071" s="13"/>
      <c r="Z3071" s="12"/>
      <c r="AA3071" s="11" t="s">
        <v>0</v>
      </c>
      <c r="AB3071" s="9"/>
      <c r="AC3071" s="10"/>
      <c r="AD3071" s="9"/>
      <c r="AE3071" s="8"/>
      <c r="AF3071" s="7"/>
      <c r="AG3071" s="6"/>
      <c r="AH3071" s="5"/>
    </row>
    <row r="3072" spans="1:34" customFormat="1" ht="11.25" customHeight="1" x14ac:dyDescent="0.25">
      <c r="A3072" s="30">
        <v>45474</v>
      </c>
      <c r="B3072" s="28"/>
      <c r="C3072" s="31">
        <v>27153837892</v>
      </c>
      <c r="D3072" s="28" t="s">
        <v>939</v>
      </c>
      <c r="E3072" s="26" t="s">
        <v>938</v>
      </c>
      <c r="F3072" s="26">
        <v>11</v>
      </c>
      <c r="G3072" s="27" t="s">
        <v>937</v>
      </c>
      <c r="H3072" s="24" t="s">
        <v>6</v>
      </c>
      <c r="I3072" s="26" t="s">
        <v>726</v>
      </c>
      <c r="J3072" s="26" t="s">
        <v>10</v>
      </c>
      <c r="K3072" s="25">
        <v>45478</v>
      </c>
      <c r="L3072" s="19" t="s">
        <v>170</v>
      </c>
      <c r="M3072" s="24" t="s">
        <v>72</v>
      </c>
      <c r="N3072" s="23" t="s">
        <v>20</v>
      </c>
      <c r="O3072" s="22"/>
      <c r="P3072" s="21"/>
      <c r="Q3072" s="20"/>
      <c r="R3072" s="19"/>
      <c r="S3072" s="13"/>
      <c r="T3072" s="18"/>
      <c r="U3072" s="17"/>
      <c r="V3072" s="16"/>
      <c r="W3072" s="15"/>
      <c r="X3072" s="14"/>
      <c r="Y3072" s="13"/>
      <c r="Z3072" s="12"/>
      <c r="AA3072" s="11" t="s">
        <v>0</v>
      </c>
      <c r="AB3072" s="9"/>
      <c r="AC3072" s="10"/>
      <c r="AD3072" s="9"/>
      <c r="AE3072" s="8"/>
      <c r="AF3072" s="7"/>
      <c r="AG3072" s="6"/>
      <c r="AH3072" s="5"/>
    </row>
    <row r="3073" spans="1:34" customFormat="1" ht="11.25" customHeight="1" x14ac:dyDescent="0.25">
      <c r="A3073" s="30">
        <v>45474</v>
      </c>
      <c r="B3073" s="28"/>
      <c r="C3073" s="31">
        <v>90306503115</v>
      </c>
      <c r="D3073" s="28" t="s">
        <v>936</v>
      </c>
      <c r="E3073" s="26" t="s">
        <v>935</v>
      </c>
      <c r="F3073" s="26">
        <v>11</v>
      </c>
      <c r="G3073" s="27" t="s">
        <v>934</v>
      </c>
      <c r="H3073" s="24" t="s">
        <v>6</v>
      </c>
      <c r="I3073" s="26" t="s">
        <v>726</v>
      </c>
      <c r="J3073" s="26" t="s">
        <v>10</v>
      </c>
      <c r="K3073" s="25">
        <v>45478</v>
      </c>
      <c r="L3073" s="19" t="s">
        <v>182</v>
      </c>
      <c r="M3073" s="24" t="s">
        <v>21</v>
      </c>
      <c r="N3073" s="23" t="s">
        <v>20</v>
      </c>
      <c r="O3073" s="22"/>
      <c r="P3073" s="21"/>
      <c r="Q3073" s="20"/>
      <c r="R3073" s="19"/>
      <c r="S3073" s="13"/>
      <c r="T3073" s="18"/>
      <c r="U3073" s="17"/>
      <c r="V3073" s="16"/>
      <c r="W3073" s="15"/>
      <c r="X3073" s="14"/>
      <c r="Y3073" s="13"/>
      <c r="Z3073" s="12"/>
      <c r="AA3073" s="11" t="s">
        <v>0</v>
      </c>
      <c r="AB3073" s="9"/>
      <c r="AC3073" s="10"/>
      <c r="AD3073" s="9"/>
      <c r="AE3073" s="8"/>
      <c r="AF3073" s="7"/>
      <c r="AG3073" s="6"/>
      <c r="AH3073" s="5"/>
    </row>
    <row r="3074" spans="1:34" customFormat="1" ht="11.25" customHeight="1" x14ac:dyDescent="0.25">
      <c r="A3074" s="30">
        <v>45474</v>
      </c>
      <c r="B3074" s="28"/>
      <c r="C3074" s="31">
        <v>79909604272</v>
      </c>
      <c r="D3074" s="28" t="s">
        <v>933</v>
      </c>
      <c r="E3074" s="26" t="s">
        <v>932</v>
      </c>
      <c r="F3074" s="26">
        <v>7</v>
      </c>
      <c r="G3074" s="27" t="s">
        <v>931</v>
      </c>
      <c r="H3074" s="24" t="s">
        <v>6</v>
      </c>
      <c r="I3074" s="26" t="s">
        <v>726</v>
      </c>
      <c r="J3074" s="26" t="s">
        <v>10</v>
      </c>
      <c r="K3074" s="25">
        <v>45478</v>
      </c>
      <c r="L3074" s="19" t="s">
        <v>663</v>
      </c>
      <c r="M3074" s="24" t="s">
        <v>201</v>
      </c>
      <c r="N3074" s="23" t="s">
        <v>1</v>
      </c>
      <c r="O3074" s="22"/>
      <c r="P3074" s="21"/>
      <c r="Q3074" s="20"/>
      <c r="R3074" s="19"/>
      <c r="S3074" s="13"/>
      <c r="T3074" s="18"/>
      <c r="U3074" s="17"/>
      <c r="V3074" s="16"/>
      <c r="W3074" s="15"/>
      <c r="X3074" s="14"/>
      <c r="Y3074" s="13"/>
      <c r="Z3074" s="12"/>
      <c r="AA3074" s="11" t="s">
        <v>0</v>
      </c>
      <c r="AB3074" s="9"/>
      <c r="AC3074" s="10"/>
      <c r="AD3074" s="9"/>
      <c r="AE3074" s="8"/>
      <c r="AF3074" s="7"/>
      <c r="AG3074" s="6"/>
      <c r="AH3074" s="5"/>
    </row>
    <row r="3075" spans="1:34" customFormat="1" ht="11.25" customHeight="1" x14ac:dyDescent="0.25">
      <c r="A3075" s="30">
        <v>45474</v>
      </c>
      <c r="B3075" s="28"/>
      <c r="C3075" s="31">
        <v>96626569791</v>
      </c>
      <c r="D3075" s="28" t="s">
        <v>930</v>
      </c>
      <c r="E3075" s="26" t="s">
        <v>929</v>
      </c>
      <c r="F3075" s="26">
        <v>11</v>
      </c>
      <c r="G3075" s="27" t="s">
        <v>928</v>
      </c>
      <c r="H3075" s="24" t="s">
        <v>6</v>
      </c>
      <c r="I3075" s="26" t="s">
        <v>726</v>
      </c>
      <c r="J3075" s="26" t="s">
        <v>10</v>
      </c>
      <c r="K3075" s="25">
        <v>45477</v>
      </c>
      <c r="L3075" s="19" t="s">
        <v>85</v>
      </c>
      <c r="M3075" s="24" t="s">
        <v>2</v>
      </c>
      <c r="N3075" s="23" t="s">
        <v>1</v>
      </c>
      <c r="O3075" s="22"/>
      <c r="P3075" s="21"/>
      <c r="Q3075" s="20"/>
      <c r="R3075" s="19"/>
      <c r="S3075" s="13"/>
      <c r="T3075" s="18"/>
      <c r="U3075" s="17"/>
      <c r="V3075" s="16"/>
      <c r="W3075" s="15"/>
      <c r="X3075" s="14"/>
      <c r="Y3075" s="13"/>
      <c r="Z3075" s="12"/>
      <c r="AA3075" s="11" t="s">
        <v>0</v>
      </c>
      <c r="AB3075" s="9"/>
      <c r="AC3075" s="10"/>
      <c r="AD3075" s="9"/>
      <c r="AE3075" s="8"/>
      <c r="AF3075" s="7"/>
      <c r="AG3075" s="6"/>
      <c r="AH3075" s="5"/>
    </row>
    <row r="3076" spans="1:34" customFormat="1" ht="11.25" customHeight="1" x14ac:dyDescent="0.25">
      <c r="A3076" s="30">
        <v>45474</v>
      </c>
      <c r="B3076" s="28"/>
      <c r="C3076" s="31">
        <v>63715430249</v>
      </c>
      <c r="D3076" s="28" t="s">
        <v>927</v>
      </c>
      <c r="E3076" s="26" t="s">
        <v>926</v>
      </c>
      <c r="F3076" s="26">
        <v>11</v>
      </c>
      <c r="G3076" s="27" t="s">
        <v>925</v>
      </c>
      <c r="H3076" s="24" t="s">
        <v>11</v>
      </c>
      <c r="I3076" s="26" t="s">
        <v>726</v>
      </c>
      <c r="J3076" s="26" t="s">
        <v>10</v>
      </c>
      <c r="K3076" s="25">
        <v>45478</v>
      </c>
      <c r="L3076" s="19" t="s">
        <v>22</v>
      </c>
      <c r="M3076" s="24" t="s">
        <v>201</v>
      </c>
      <c r="N3076" s="23" t="s">
        <v>1</v>
      </c>
      <c r="O3076" s="22"/>
      <c r="P3076" s="21"/>
      <c r="Q3076" s="20"/>
      <c r="R3076" s="19"/>
      <c r="S3076" s="13"/>
      <c r="T3076" s="18"/>
      <c r="U3076" s="17"/>
      <c r="V3076" s="16"/>
      <c r="W3076" s="15"/>
      <c r="X3076" s="14"/>
      <c r="Y3076" s="13"/>
      <c r="Z3076" s="12"/>
      <c r="AA3076" s="11" t="s">
        <v>0</v>
      </c>
      <c r="AB3076" s="9"/>
      <c r="AC3076" s="10"/>
      <c r="AD3076" s="9"/>
      <c r="AE3076" s="8"/>
      <c r="AF3076" s="7"/>
      <c r="AG3076" s="6"/>
      <c r="AH3076" s="5"/>
    </row>
    <row r="3077" spans="1:34" customFormat="1" ht="11.25" customHeight="1" x14ac:dyDescent="0.25">
      <c r="A3077" s="30">
        <v>45474</v>
      </c>
      <c r="B3077" s="28"/>
      <c r="C3077" s="31">
        <v>86187155904</v>
      </c>
      <c r="D3077" s="28" t="s">
        <v>924</v>
      </c>
      <c r="E3077" s="26" t="s">
        <v>923</v>
      </c>
      <c r="F3077" s="26">
        <v>7</v>
      </c>
      <c r="G3077" s="27" t="s">
        <v>922</v>
      </c>
      <c r="H3077" s="24" t="s">
        <v>11</v>
      </c>
      <c r="I3077" s="26" t="s">
        <v>726</v>
      </c>
      <c r="J3077" s="26" t="s">
        <v>10</v>
      </c>
      <c r="K3077" s="25">
        <v>45479</v>
      </c>
      <c r="L3077" s="19" t="s">
        <v>64</v>
      </c>
      <c r="M3077" s="24" t="s">
        <v>45</v>
      </c>
      <c r="N3077" s="23" t="s">
        <v>20</v>
      </c>
      <c r="O3077" s="22"/>
      <c r="P3077" s="21"/>
      <c r="Q3077" s="20"/>
      <c r="R3077" s="19"/>
      <c r="S3077" s="13"/>
      <c r="T3077" s="18"/>
      <c r="U3077" s="17"/>
      <c r="V3077" s="16"/>
      <c r="W3077" s="15"/>
      <c r="X3077" s="14"/>
      <c r="Y3077" s="13"/>
      <c r="Z3077" s="12"/>
      <c r="AA3077" s="11" t="s">
        <v>0</v>
      </c>
      <c r="AB3077" s="9"/>
      <c r="AC3077" s="10"/>
      <c r="AD3077" s="9"/>
      <c r="AE3077" s="8"/>
      <c r="AF3077" s="7"/>
      <c r="AG3077" s="6"/>
      <c r="AH3077" s="5"/>
    </row>
    <row r="3078" spans="1:34" customFormat="1" ht="11.25" customHeight="1" x14ac:dyDescent="0.25">
      <c r="A3078" s="30">
        <v>45474</v>
      </c>
      <c r="B3078" s="28"/>
      <c r="C3078" s="31">
        <v>1972492136</v>
      </c>
      <c r="D3078" s="28" t="s">
        <v>921</v>
      </c>
      <c r="E3078" s="26" t="s">
        <v>920</v>
      </c>
      <c r="F3078" s="26">
        <v>11</v>
      </c>
      <c r="G3078" s="27" t="s">
        <v>919</v>
      </c>
      <c r="H3078" s="24" t="s">
        <v>11</v>
      </c>
      <c r="I3078" s="26" t="s">
        <v>726</v>
      </c>
      <c r="J3078" s="26" t="s">
        <v>10</v>
      </c>
      <c r="K3078" s="25">
        <v>45477</v>
      </c>
      <c r="L3078" s="19" t="s">
        <v>64</v>
      </c>
      <c r="M3078" s="24" t="s">
        <v>21</v>
      </c>
      <c r="N3078" s="23" t="s">
        <v>20</v>
      </c>
      <c r="O3078" s="22"/>
      <c r="P3078" s="21"/>
      <c r="Q3078" s="20"/>
      <c r="R3078" s="19"/>
      <c r="S3078" s="13"/>
      <c r="T3078" s="18"/>
      <c r="U3078" s="17"/>
      <c r="V3078" s="16"/>
      <c r="W3078" s="15"/>
      <c r="X3078" s="14"/>
      <c r="Y3078" s="13"/>
      <c r="Z3078" s="12"/>
      <c r="AA3078" s="11" t="s">
        <v>0</v>
      </c>
      <c r="AB3078" s="9"/>
      <c r="AC3078" s="10"/>
      <c r="AD3078" s="9"/>
      <c r="AE3078" s="8"/>
      <c r="AF3078" s="7"/>
      <c r="AG3078" s="6"/>
      <c r="AH3078" s="5"/>
    </row>
    <row r="3079" spans="1:34" customFormat="1" ht="11.25" customHeight="1" x14ac:dyDescent="0.25">
      <c r="A3079" s="30">
        <v>45474</v>
      </c>
      <c r="B3079" s="28"/>
      <c r="C3079" s="31">
        <v>70138944199</v>
      </c>
      <c r="D3079" s="28" t="s">
        <v>918</v>
      </c>
      <c r="E3079" s="26" t="s">
        <v>917</v>
      </c>
      <c r="F3079" s="26">
        <v>7</v>
      </c>
      <c r="G3079" s="27" t="s">
        <v>916</v>
      </c>
      <c r="H3079" s="24" t="s">
        <v>6</v>
      </c>
      <c r="I3079" s="26" t="s">
        <v>726</v>
      </c>
      <c r="J3079" s="26" t="s">
        <v>10</v>
      </c>
      <c r="K3079" s="25">
        <v>45477</v>
      </c>
      <c r="L3079" s="19" t="s">
        <v>85</v>
      </c>
      <c r="M3079" s="24" t="s">
        <v>21</v>
      </c>
      <c r="N3079" s="23" t="s">
        <v>20</v>
      </c>
      <c r="O3079" s="22"/>
      <c r="P3079" s="21"/>
      <c r="Q3079" s="20"/>
      <c r="R3079" s="19"/>
      <c r="S3079" s="13"/>
      <c r="T3079" s="18"/>
      <c r="U3079" s="17"/>
      <c r="V3079" s="16"/>
      <c r="W3079" s="15"/>
      <c r="X3079" s="14"/>
      <c r="Y3079" s="13"/>
      <c r="Z3079" s="12"/>
      <c r="AA3079" s="11" t="s">
        <v>0</v>
      </c>
      <c r="AB3079" s="9"/>
      <c r="AC3079" s="10"/>
      <c r="AD3079" s="9"/>
      <c r="AE3079" s="8"/>
      <c r="AF3079" s="7"/>
      <c r="AG3079" s="6"/>
      <c r="AH3079" s="5"/>
    </row>
    <row r="3080" spans="1:34" customFormat="1" ht="11.25" customHeight="1" x14ac:dyDescent="0.25">
      <c r="A3080" s="30">
        <v>45474</v>
      </c>
      <c r="B3080" s="28"/>
      <c r="C3080" s="31">
        <v>4627891954</v>
      </c>
      <c r="D3080" s="28" t="s">
        <v>915</v>
      </c>
      <c r="E3080" s="26" t="s">
        <v>914</v>
      </c>
      <c r="F3080" s="26">
        <v>11</v>
      </c>
      <c r="G3080" s="27" t="s">
        <v>913</v>
      </c>
      <c r="H3080" s="24" t="s">
        <v>11</v>
      </c>
      <c r="I3080" s="26" t="s">
        <v>726</v>
      </c>
      <c r="J3080" s="26" t="s">
        <v>10</v>
      </c>
      <c r="K3080" s="25">
        <v>45477</v>
      </c>
      <c r="L3080" s="19" t="s">
        <v>90</v>
      </c>
      <c r="M3080" s="24" t="s">
        <v>89</v>
      </c>
      <c r="N3080" s="23" t="s">
        <v>20</v>
      </c>
      <c r="O3080" s="22"/>
      <c r="P3080" s="21"/>
      <c r="Q3080" s="20"/>
      <c r="R3080" s="19"/>
      <c r="S3080" s="13"/>
      <c r="T3080" s="18"/>
      <c r="U3080" s="17"/>
      <c r="V3080" s="16"/>
      <c r="W3080" s="15"/>
      <c r="X3080" s="14"/>
      <c r="Y3080" s="13"/>
      <c r="Z3080" s="12"/>
      <c r="AA3080" s="11" t="s">
        <v>0</v>
      </c>
      <c r="AB3080" s="9"/>
      <c r="AC3080" s="10"/>
      <c r="AD3080" s="9"/>
      <c r="AE3080" s="8"/>
      <c r="AF3080" s="7"/>
      <c r="AG3080" s="6"/>
      <c r="AH3080" s="5"/>
    </row>
    <row r="3081" spans="1:34" customFormat="1" ht="11.25" customHeight="1" x14ac:dyDescent="0.25">
      <c r="A3081" s="30">
        <v>45474</v>
      </c>
      <c r="B3081" s="28"/>
      <c r="C3081" s="31">
        <v>49516701191</v>
      </c>
      <c r="D3081" s="28" t="s">
        <v>912</v>
      </c>
      <c r="E3081" s="26" t="s">
        <v>911</v>
      </c>
      <c r="F3081" s="26">
        <v>7</v>
      </c>
      <c r="G3081" s="27" t="s">
        <v>910</v>
      </c>
      <c r="H3081" s="24" t="s">
        <v>6</v>
      </c>
      <c r="I3081" s="26" t="s">
        <v>726</v>
      </c>
      <c r="J3081" s="26" t="s">
        <v>10</v>
      </c>
      <c r="K3081" s="25">
        <v>45477</v>
      </c>
      <c r="L3081" s="19" t="s">
        <v>94</v>
      </c>
      <c r="M3081" s="24" t="s">
        <v>72</v>
      </c>
      <c r="N3081" s="23" t="s">
        <v>20</v>
      </c>
      <c r="O3081" s="22"/>
      <c r="P3081" s="21"/>
      <c r="Q3081" s="20"/>
      <c r="R3081" s="19"/>
      <c r="S3081" s="13"/>
      <c r="T3081" s="18"/>
      <c r="U3081" s="17"/>
      <c r="V3081" s="16"/>
      <c r="W3081" s="15"/>
      <c r="X3081" s="14"/>
      <c r="Y3081" s="13"/>
      <c r="Z3081" s="12"/>
      <c r="AA3081" s="11" t="s">
        <v>0</v>
      </c>
      <c r="AB3081" s="9"/>
      <c r="AC3081" s="10"/>
      <c r="AD3081" s="9"/>
      <c r="AE3081" s="8"/>
      <c r="AF3081" s="7"/>
      <c r="AG3081" s="6"/>
      <c r="AH3081" s="5"/>
    </row>
    <row r="3082" spans="1:34" customFormat="1" ht="11.25" customHeight="1" x14ac:dyDescent="0.25">
      <c r="A3082" s="30">
        <v>45474</v>
      </c>
      <c r="B3082" s="28"/>
      <c r="C3082" s="31">
        <v>94050988534</v>
      </c>
      <c r="D3082" s="28" t="s">
        <v>909</v>
      </c>
      <c r="E3082" s="26" t="s">
        <v>908</v>
      </c>
      <c r="F3082" s="26">
        <v>11</v>
      </c>
      <c r="G3082" s="27" t="s">
        <v>907</v>
      </c>
      <c r="H3082" s="24" t="s">
        <v>11</v>
      </c>
      <c r="I3082" s="26" t="s">
        <v>726</v>
      </c>
      <c r="J3082" s="26" t="s">
        <v>10</v>
      </c>
      <c r="K3082" s="25">
        <v>45477</v>
      </c>
      <c r="L3082" s="19" t="s">
        <v>299</v>
      </c>
      <c r="M3082" s="24" t="s">
        <v>15</v>
      </c>
      <c r="N3082" s="23" t="s">
        <v>1</v>
      </c>
      <c r="O3082" s="22"/>
      <c r="P3082" s="21"/>
      <c r="Q3082" s="20"/>
      <c r="R3082" s="19"/>
      <c r="S3082" s="13"/>
      <c r="T3082" s="18"/>
      <c r="U3082" s="17"/>
      <c r="V3082" s="16"/>
      <c r="W3082" s="15"/>
      <c r="X3082" s="14"/>
      <c r="Y3082" s="13"/>
      <c r="Z3082" s="12"/>
      <c r="AA3082" s="11" t="s">
        <v>0</v>
      </c>
      <c r="AB3082" s="9"/>
      <c r="AC3082" s="10"/>
      <c r="AD3082" s="9"/>
      <c r="AE3082" s="8"/>
      <c r="AF3082" s="7"/>
      <c r="AG3082" s="6"/>
      <c r="AH3082" s="5"/>
    </row>
    <row r="3083" spans="1:34" customFormat="1" ht="11.25" customHeight="1" x14ac:dyDescent="0.25">
      <c r="A3083" s="30">
        <v>45474</v>
      </c>
      <c r="B3083" s="28"/>
      <c r="C3083" s="31">
        <v>1532254830</v>
      </c>
      <c r="D3083" s="28" t="s">
        <v>906</v>
      </c>
      <c r="E3083" s="26" t="s">
        <v>905</v>
      </c>
      <c r="F3083" s="26">
        <v>7</v>
      </c>
      <c r="G3083" s="27" t="s">
        <v>904</v>
      </c>
      <c r="H3083" s="24" t="s">
        <v>11</v>
      </c>
      <c r="I3083" s="26" t="s">
        <v>726</v>
      </c>
      <c r="J3083" s="26" t="s">
        <v>10</v>
      </c>
      <c r="K3083" s="25">
        <v>45477</v>
      </c>
      <c r="L3083" s="19" t="s">
        <v>263</v>
      </c>
      <c r="M3083" s="24" t="s">
        <v>174</v>
      </c>
      <c r="N3083" s="23" t="s">
        <v>20</v>
      </c>
      <c r="O3083" s="22"/>
      <c r="P3083" s="21"/>
      <c r="Q3083" s="20"/>
      <c r="R3083" s="19"/>
      <c r="S3083" s="13"/>
      <c r="T3083" s="18"/>
      <c r="U3083" s="17"/>
      <c r="V3083" s="16"/>
      <c r="W3083" s="15"/>
      <c r="X3083" s="14"/>
      <c r="Y3083" s="13"/>
      <c r="Z3083" s="12"/>
      <c r="AA3083" s="11" t="s">
        <v>0</v>
      </c>
      <c r="AB3083" s="9"/>
      <c r="AC3083" s="10"/>
      <c r="AD3083" s="9"/>
      <c r="AE3083" s="8"/>
      <c r="AF3083" s="7"/>
      <c r="AG3083" s="6"/>
      <c r="AH3083" s="5"/>
    </row>
    <row r="3084" spans="1:34" customFormat="1" ht="11.25" customHeight="1" x14ac:dyDescent="0.25">
      <c r="A3084" s="30">
        <v>45474</v>
      </c>
      <c r="B3084" s="28"/>
      <c r="C3084" s="31">
        <v>59918802120</v>
      </c>
      <c r="D3084" s="28" t="s">
        <v>903</v>
      </c>
      <c r="E3084" s="26" t="s">
        <v>902</v>
      </c>
      <c r="F3084" s="26">
        <v>11</v>
      </c>
      <c r="G3084" s="27" t="s">
        <v>901</v>
      </c>
      <c r="H3084" s="24" t="s">
        <v>6</v>
      </c>
      <c r="I3084" s="26" t="s">
        <v>726</v>
      </c>
      <c r="J3084" s="26" t="s">
        <v>10</v>
      </c>
      <c r="K3084" s="25">
        <v>45477</v>
      </c>
      <c r="L3084" s="19" t="s">
        <v>68</v>
      </c>
      <c r="M3084" s="24" t="s">
        <v>21</v>
      </c>
      <c r="N3084" s="23" t="s">
        <v>20</v>
      </c>
      <c r="O3084" s="22"/>
      <c r="P3084" s="21"/>
      <c r="Q3084" s="20"/>
      <c r="R3084" s="19"/>
      <c r="S3084" s="13"/>
      <c r="T3084" s="18"/>
      <c r="U3084" s="17"/>
      <c r="V3084" s="16"/>
      <c r="W3084" s="15"/>
      <c r="X3084" s="14"/>
      <c r="Y3084" s="13"/>
      <c r="Z3084" s="12"/>
      <c r="AA3084" s="11" t="s">
        <v>0</v>
      </c>
      <c r="AB3084" s="9"/>
      <c r="AC3084" s="10"/>
      <c r="AD3084" s="9"/>
      <c r="AE3084" s="8"/>
      <c r="AF3084" s="7"/>
      <c r="AG3084" s="6"/>
      <c r="AH3084" s="5"/>
    </row>
    <row r="3085" spans="1:34" customFormat="1" ht="11.25" customHeight="1" x14ac:dyDescent="0.25">
      <c r="A3085" s="30">
        <v>45474</v>
      </c>
      <c r="B3085" s="28"/>
      <c r="C3085" s="31">
        <v>60156236249</v>
      </c>
      <c r="D3085" s="28" t="s">
        <v>900</v>
      </c>
      <c r="E3085" s="26" t="s">
        <v>899</v>
      </c>
      <c r="F3085" s="26">
        <v>7</v>
      </c>
      <c r="G3085" s="27" t="s">
        <v>898</v>
      </c>
      <c r="H3085" s="24" t="s">
        <v>11</v>
      </c>
      <c r="I3085" s="26" t="s">
        <v>726</v>
      </c>
      <c r="J3085" s="26" t="s">
        <v>10</v>
      </c>
      <c r="K3085" s="25">
        <v>45477</v>
      </c>
      <c r="L3085" s="19" t="s">
        <v>85</v>
      </c>
      <c r="M3085" s="24" t="s">
        <v>479</v>
      </c>
      <c r="N3085" s="23" t="s">
        <v>20</v>
      </c>
      <c r="O3085" s="22"/>
      <c r="P3085" s="21"/>
      <c r="Q3085" s="20"/>
      <c r="R3085" s="19"/>
      <c r="S3085" s="13"/>
      <c r="T3085" s="18"/>
      <c r="U3085" s="17"/>
      <c r="V3085" s="16"/>
      <c r="W3085" s="15"/>
      <c r="X3085" s="14"/>
      <c r="Y3085" s="13"/>
      <c r="Z3085" s="12"/>
      <c r="AA3085" s="11" t="s">
        <v>0</v>
      </c>
      <c r="AB3085" s="9"/>
      <c r="AC3085" s="10"/>
      <c r="AD3085" s="9"/>
      <c r="AE3085" s="8"/>
      <c r="AF3085" s="7"/>
      <c r="AG3085" s="6"/>
      <c r="AH3085" s="5"/>
    </row>
    <row r="3086" spans="1:34" customFormat="1" ht="11.25" customHeight="1" x14ac:dyDescent="0.25">
      <c r="A3086" s="30">
        <v>45474</v>
      </c>
      <c r="B3086" s="28"/>
      <c r="C3086" s="31">
        <v>5216138765</v>
      </c>
      <c r="D3086" s="28" t="s">
        <v>897</v>
      </c>
      <c r="E3086" s="26" t="s">
        <v>896</v>
      </c>
      <c r="F3086" s="26">
        <v>11</v>
      </c>
      <c r="G3086" s="27" t="s">
        <v>57</v>
      </c>
      <c r="H3086" s="24" t="s">
        <v>11</v>
      </c>
      <c r="I3086" s="26" t="s">
        <v>726</v>
      </c>
      <c r="J3086" s="26" t="s">
        <v>10</v>
      </c>
      <c r="K3086" s="25">
        <v>45478</v>
      </c>
      <c r="L3086" s="19" t="s">
        <v>56</v>
      </c>
      <c r="M3086" s="24" t="s">
        <v>2</v>
      </c>
      <c r="N3086" s="23" t="s">
        <v>1</v>
      </c>
      <c r="O3086" s="22"/>
      <c r="P3086" s="21"/>
      <c r="Q3086" s="20"/>
      <c r="R3086" s="19"/>
      <c r="S3086" s="13"/>
      <c r="T3086" s="18"/>
      <c r="U3086" s="17"/>
      <c r="V3086" s="16"/>
      <c r="W3086" s="15"/>
      <c r="X3086" s="14"/>
      <c r="Y3086" s="13"/>
      <c r="Z3086" s="12"/>
      <c r="AA3086" s="11" t="s">
        <v>0</v>
      </c>
      <c r="AB3086" s="9"/>
      <c r="AC3086" s="10"/>
      <c r="AD3086" s="9"/>
      <c r="AE3086" s="8"/>
      <c r="AF3086" s="7"/>
      <c r="AG3086" s="6"/>
      <c r="AH3086" s="5"/>
    </row>
    <row r="3087" spans="1:34" customFormat="1" ht="11.25" customHeight="1" x14ac:dyDescent="0.25">
      <c r="A3087" s="30">
        <v>45474</v>
      </c>
      <c r="B3087" s="28"/>
      <c r="C3087" s="31">
        <v>82514755620</v>
      </c>
      <c r="D3087" s="28" t="s">
        <v>895</v>
      </c>
      <c r="E3087" s="26" t="s">
        <v>894</v>
      </c>
      <c r="F3087" s="26">
        <v>7</v>
      </c>
      <c r="G3087" s="27" t="s">
        <v>893</v>
      </c>
      <c r="H3087" s="24" t="s">
        <v>6</v>
      </c>
      <c r="I3087" s="26" t="s">
        <v>726</v>
      </c>
      <c r="J3087" s="26" t="s">
        <v>10</v>
      </c>
      <c r="K3087" s="25">
        <v>45478</v>
      </c>
      <c r="L3087" s="19" t="s">
        <v>22</v>
      </c>
      <c r="M3087" s="24" t="s">
        <v>2</v>
      </c>
      <c r="N3087" s="23" t="s">
        <v>1</v>
      </c>
      <c r="O3087" s="22"/>
      <c r="P3087" s="21"/>
      <c r="Q3087" s="20"/>
      <c r="R3087" s="19"/>
      <c r="S3087" s="13"/>
      <c r="T3087" s="18"/>
      <c r="U3087" s="17"/>
      <c r="V3087" s="16"/>
      <c r="W3087" s="15"/>
      <c r="X3087" s="14"/>
      <c r="Y3087" s="13"/>
      <c r="Z3087" s="12"/>
      <c r="AA3087" s="11" t="s">
        <v>0</v>
      </c>
      <c r="AB3087" s="9"/>
      <c r="AC3087" s="10"/>
      <c r="AD3087" s="9"/>
      <c r="AE3087" s="8"/>
      <c r="AF3087" s="7"/>
      <c r="AG3087" s="6"/>
      <c r="AH3087" s="5"/>
    </row>
    <row r="3088" spans="1:34" customFormat="1" ht="11.25" customHeight="1" x14ac:dyDescent="0.25">
      <c r="A3088" s="30">
        <v>45474</v>
      </c>
      <c r="B3088" s="28"/>
      <c r="C3088" s="31">
        <v>51698730268</v>
      </c>
      <c r="D3088" s="28" t="s">
        <v>892</v>
      </c>
      <c r="E3088" s="26" t="s">
        <v>891</v>
      </c>
      <c r="F3088" s="26">
        <v>11</v>
      </c>
      <c r="G3088" s="27" t="s">
        <v>890</v>
      </c>
      <c r="H3088" s="24" t="s">
        <v>11</v>
      </c>
      <c r="I3088" s="26" t="s">
        <v>726</v>
      </c>
      <c r="J3088" s="26" t="s">
        <v>10</v>
      </c>
      <c r="K3088" s="25">
        <v>45479</v>
      </c>
      <c r="L3088" s="19" t="s">
        <v>64</v>
      </c>
      <c r="M3088" s="24" t="s">
        <v>37</v>
      </c>
      <c r="N3088" s="23" t="s">
        <v>1</v>
      </c>
      <c r="O3088" s="22"/>
      <c r="P3088" s="21"/>
      <c r="Q3088" s="20"/>
      <c r="R3088" s="19"/>
      <c r="S3088" s="13"/>
      <c r="T3088" s="18"/>
      <c r="U3088" s="17"/>
      <c r="V3088" s="16"/>
      <c r="W3088" s="15"/>
      <c r="X3088" s="14"/>
      <c r="Y3088" s="13"/>
      <c r="Z3088" s="12"/>
      <c r="AA3088" s="11" t="s">
        <v>0</v>
      </c>
      <c r="AB3088" s="9"/>
      <c r="AC3088" s="10"/>
      <c r="AD3088" s="9"/>
      <c r="AE3088" s="8"/>
      <c r="AF3088" s="7"/>
      <c r="AG3088" s="6"/>
      <c r="AH3088" s="5"/>
    </row>
    <row r="3089" spans="1:34" customFormat="1" ht="11.25" customHeight="1" x14ac:dyDescent="0.25">
      <c r="A3089" s="30">
        <v>45474</v>
      </c>
      <c r="B3089" s="28"/>
      <c r="C3089" s="31">
        <v>68861702287</v>
      </c>
      <c r="D3089" s="28" t="s">
        <v>889</v>
      </c>
      <c r="E3089" s="26" t="s">
        <v>888</v>
      </c>
      <c r="F3089" s="26">
        <v>11</v>
      </c>
      <c r="G3089" s="27" t="s">
        <v>887</v>
      </c>
      <c r="H3089" s="24" t="s">
        <v>11</v>
      </c>
      <c r="I3089" s="26" t="s">
        <v>726</v>
      </c>
      <c r="J3089" s="26" t="s">
        <v>10</v>
      </c>
      <c r="K3089" s="25">
        <v>45476</v>
      </c>
      <c r="L3089" s="19" t="s">
        <v>9</v>
      </c>
      <c r="M3089" s="24" t="s">
        <v>37</v>
      </c>
      <c r="N3089" s="23" t="s">
        <v>1</v>
      </c>
      <c r="O3089" s="22"/>
      <c r="P3089" s="21"/>
      <c r="Q3089" s="20"/>
      <c r="R3089" s="19"/>
      <c r="S3089" s="13"/>
      <c r="T3089" s="18"/>
      <c r="U3089" s="17"/>
      <c r="V3089" s="16"/>
      <c r="W3089" s="15"/>
      <c r="X3089" s="14"/>
      <c r="Y3089" s="13"/>
      <c r="Z3089" s="12"/>
      <c r="AA3089" s="11" t="s">
        <v>0</v>
      </c>
      <c r="AB3089" s="9"/>
      <c r="AC3089" s="10"/>
      <c r="AD3089" s="9"/>
      <c r="AE3089" s="8"/>
      <c r="AF3089" s="7"/>
      <c r="AG3089" s="6"/>
      <c r="AH3089" s="5"/>
    </row>
    <row r="3090" spans="1:34" customFormat="1" ht="11.25" customHeight="1" x14ac:dyDescent="0.25">
      <c r="A3090" s="30">
        <v>45474</v>
      </c>
      <c r="B3090" s="28"/>
      <c r="C3090" s="31">
        <v>437013707</v>
      </c>
      <c r="D3090" s="28" t="s">
        <v>886</v>
      </c>
      <c r="E3090" s="26" t="s">
        <v>885</v>
      </c>
      <c r="F3090" s="26">
        <v>11</v>
      </c>
      <c r="G3090" s="27" t="s">
        <v>884</v>
      </c>
      <c r="H3090" s="24" t="s">
        <v>6</v>
      </c>
      <c r="I3090" s="26" t="s">
        <v>726</v>
      </c>
      <c r="J3090" s="26" t="s">
        <v>10</v>
      </c>
      <c r="K3090" s="25">
        <v>45478</v>
      </c>
      <c r="L3090" s="19" t="s">
        <v>106</v>
      </c>
      <c r="M3090" s="24" t="s">
        <v>2</v>
      </c>
      <c r="N3090" s="23" t="s">
        <v>1</v>
      </c>
      <c r="O3090" s="22"/>
      <c r="P3090" s="21"/>
      <c r="Q3090" s="20"/>
      <c r="R3090" s="19"/>
      <c r="S3090" s="13"/>
      <c r="T3090" s="18"/>
      <c r="U3090" s="17"/>
      <c r="V3090" s="16"/>
      <c r="W3090" s="15"/>
      <c r="X3090" s="14"/>
      <c r="Y3090" s="13"/>
      <c r="Z3090" s="12"/>
      <c r="AA3090" s="11" t="s">
        <v>0</v>
      </c>
      <c r="AB3090" s="9"/>
      <c r="AC3090" s="10"/>
      <c r="AD3090" s="9"/>
      <c r="AE3090" s="8"/>
      <c r="AF3090" s="7"/>
      <c r="AG3090" s="6"/>
      <c r="AH3090" s="5"/>
    </row>
    <row r="3091" spans="1:34" customFormat="1" ht="11.25" customHeight="1" x14ac:dyDescent="0.25">
      <c r="A3091" s="30">
        <v>45474</v>
      </c>
      <c r="B3091" s="28"/>
      <c r="C3091" s="31">
        <v>789403200</v>
      </c>
      <c r="D3091" s="28" t="s">
        <v>883</v>
      </c>
      <c r="E3091" s="26" t="s">
        <v>882</v>
      </c>
      <c r="F3091" s="26">
        <v>11</v>
      </c>
      <c r="G3091" s="27" t="s">
        <v>881</v>
      </c>
      <c r="H3091" s="24" t="s">
        <v>6</v>
      </c>
      <c r="I3091" s="26" t="s">
        <v>726</v>
      </c>
      <c r="J3091" s="26" t="s">
        <v>10</v>
      </c>
      <c r="K3091" s="25">
        <v>45477</v>
      </c>
      <c r="L3091" s="19" t="s">
        <v>170</v>
      </c>
      <c r="M3091" s="24" t="s">
        <v>37</v>
      </c>
      <c r="N3091" s="23" t="s">
        <v>1</v>
      </c>
      <c r="O3091" s="22"/>
      <c r="P3091" s="21"/>
      <c r="Q3091" s="20"/>
      <c r="R3091" s="19"/>
      <c r="S3091" s="13"/>
      <c r="T3091" s="18"/>
      <c r="U3091" s="17"/>
      <c r="V3091" s="16"/>
      <c r="W3091" s="15"/>
      <c r="X3091" s="14"/>
      <c r="Y3091" s="13"/>
      <c r="Z3091" s="12"/>
      <c r="AA3091" s="11" t="s">
        <v>0</v>
      </c>
      <c r="AB3091" s="9"/>
      <c r="AC3091" s="10"/>
      <c r="AD3091" s="9"/>
      <c r="AE3091" s="8"/>
      <c r="AF3091" s="7"/>
      <c r="AG3091" s="6"/>
      <c r="AH3091" s="5"/>
    </row>
    <row r="3092" spans="1:34" customFormat="1" ht="11.25" customHeight="1" x14ac:dyDescent="0.25">
      <c r="A3092" s="30">
        <v>45474</v>
      </c>
      <c r="B3092" s="28"/>
      <c r="C3092" s="31">
        <v>59730994668</v>
      </c>
      <c r="D3092" s="28" t="s">
        <v>880</v>
      </c>
      <c r="E3092" s="26" t="s">
        <v>879</v>
      </c>
      <c r="F3092" s="26">
        <v>7</v>
      </c>
      <c r="G3092" s="27" t="s">
        <v>878</v>
      </c>
      <c r="H3092" s="24" t="s">
        <v>11</v>
      </c>
      <c r="I3092" s="26" t="s">
        <v>726</v>
      </c>
      <c r="J3092" s="26" t="s">
        <v>10</v>
      </c>
      <c r="K3092" s="25">
        <v>45476</v>
      </c>
      <c r="L3092" s="19" t="s">
        <v>343</v>
      </c>
      <c r="M3092" s="24" t="s">
        <v>29</v>
      </c>
      <c r="N3092" s="23" t="s">
        <v>1</v>
      </c>
      <c r="O3092" s="22"/>
      <c r="P3092" s="21"/>
      <c r="Q3092" s="20"/>
      <c r="R3092" s="19"/>
      <c r="S3092" s="13"/>
      <c r="T3092" s="18"/>
      <c r="U3092" s="17"/>
      <c r="V3092" s="16"/>
      <c r="W3092" s="15"/>
      <c r="X3092" s="14"/>
      <c r="Y3092" s="13"/>
      <c r="Z3092" s="12"/>
      <c r="AA3092" s="11" t="s">
        <v>0</v>
      </c>
      <c r="AB3092" s="9"/>
      <c r="AC3092" s="10"/>
      <c r="AD3092" s="9"/>
      <c r="AE3092" s="8"/>
      <c r="AF3092" s="7"/>
      <c r="AG3092" s="6"/>
      <c r="AH3092" s="5"/>
    </row>
    <row r="3093" spans="1:34" customFormat="1" ht="11.25" customHeight="1" x14ac:dyDescent="0.25">
      <c r="A3093" s="30">
        <v>45474</v>
      </c>
      <c r="B3093" s="28"/>
      <c r="C3093" s="31">
        <v>5778218494</v>
      </c>
      <c r="D3093" s="28" t="s">
        <v>877</v>
      </c>
      <c r="E3093" s="26" t="s">
        <v>876</v>
      </c>
      <c r="F3093" s="26">
        <v>7</v>
      </c>
      <c r="G3093" s="27" t="s">
        <v>875</v>
      </c>
      <c r="H3093" s="24" t="s">
        <v>6</v>
      </c>
      <c r="I3093" s="26" t="s">
        <v>726</v>
      </c>
      <c r="J3093" s="26" t="s">
        <v>10</v>
      </c>
      <c r="K3093" s="25">
        <v>45478</v>
      </c>
      <c r="L3093" s="19" t="s">
        <v>343</v>
      </c>
      <c r="M3093" s="24" t="s">
        <v>153</v>
      </c>
      <c r="N3093" s="23" t="s">
        <v>1</v>
      </c>
      <c r="O3093" s="22"/>
      <c r="P3093" s="21"/>
      <c r="Q3093" s="20"/>
      <c r="R3093" s="19"/>
      <c r="S3093" s="13"/>
      <c r="T3093" s="18"/>
      <c r="U3093" s="17"/>
      <c r="V3093" s="16"/>
      <c r="W3093" s="15"/>
      <c r="X3093" s="14"/>
      <c r="Y3093" s="13"/>
      <c r="Z3093" s="12"/>
      <c r="AA3093" s="11" t="s">
        <v>0</v>
      </c>
      <c r="AB3093" s="9"/>
      <c r="AC3093" s="10"/>
      <c r="AD3093" s="9"/>
      <c r="AE3093" s="8"/>
      <c r="AF3093" s="7"/>
      <c r="AG3093" s="6"/>
      <c r="AH3093" s="5"/>
    </row>
    <row r="3094" spans="1:34" customFormat="1" ht="11.25" customHeight="1" x14ac:dyDescent="0.25">
      <c r="A3094" s="30">
        <v>45474</v>
      </c>
      <c r="B3094" s="28"/>
      <c r="C3094" s="31">
        <v>51967170215</v>
      </c>
      <c r="D3094" s="28" t="s">
        <v>874</v>
      </c>
      <c r="E3094" s="26" t="s">
        <v>873</v>
      </c>
      <c r="F3094" s="26">
        <v>11</v>
      </c>
      <c r="G3094" s="27" t="s">
        <v>872</v>
      </c>
      <c r="H3094" s="24" t="s">
        <v>6</v>
      </c>
      <c r="I3094" s="26" t="s">
        <v>726</v>
      </c>
      <c r="J3094" s="26" t="s">
        <v>10</v>
      </c>
      <c r="K3094" s="25">
        <v>45476</v>
      </c>
      <c r="L3094" s="19" t="s">
        <v>127</v>
      </c>
      <c r="M3094" s="24" t="s">
        <v>37</v>
      </c>
      <c r="N3094" s="23" t="s">
        <v>1</v>
      </c>
      <c r="O3094" s="22"/>
      <c r="P3094" s="21"/>
      <c r="Q3094" s="20"/>
      <c r="R3094" s="19"/>
      <c r="S3094" s="13"/>
      <c r="T3094" s="18"/>
      <c r="U3094" s="17"/>
      <c r="V3094" s="16"/>
      <c r="W3094" s="15"/>
      <c r="X3094" s="14"/>
      <c r="Y3094" s="13"/>
      <c r="Z3094" s="12"/>
      <c r="AA3094" s="11" t="s">
        <v>0</v>
      </c>
      <c r="AB3094" s="9"/>
      <c r="AC3094" s="10"/>
      <c r="AD3094" s="9"/>
      <c r="AE3094" s="8"/>
      <c r="AF3094" s="7"/>
      <c r="AG3094" s="6"/>
      <c r="AH3094" s="5"/>
    </row>
    <row r="3095" spans="1:34" customFormat="1" ht="11.25" customHeight="1" x14ac:dyDescent="0.25">
      <c r="A3095" s="30">
        <v>45474</v>
      </c>
      <c r="B3095" s="28"/>
      <c r="C3095" s="31">
        <v>13383260909</v>
      </c>
      <c r="D3095" s="28" t="s">
        <v>871</v>
      </c>
      <c r="E3095" s="26" t="s">
        <v>870</v>
      </c>
      <c r="F3095" s="26">
        <v>7</v>
      </c>
      <c r="G3095" s="27" t="s">
        <v>869</v>
      </c>
      <c r="H3095" s="24" t="s">
        <v>6</v>
      </c>
      <c r="I3095" s="26" t="s">
        <v>726</v>
      </c>
      <c r="J3095" s="26" t="s">
        <v>10</v>
      </c>
      <c r="K3095" s="25">
        <v>45475</v>
      </c>
      <c r="L3095" s="19" t="s">
        <v>46</v>
      </c>
      <c r="M3095" s="24" t="s">
        <v>45</v>
      </c>
      <c r="N3095" s="23" t="s">
        <v>20</v>
      </c>
      <c r="O3095" s="22"/>
      <c r="P3095" s="21"/>
      <c r="Q3095" s="20"/>
      <c r="R3095" s="19"/>
      <c r="S3095" s="13"/>
      <c r="T3095" s="18"/>
      <c r="U3095" s="17"/>
      <c r="V3095" s="16"/>
      <c r="W3095" s="15"/>
      <c r="X3095" s="14"/>
      <c r="Y3095" s="13"/>
      <c r="Z3095" s="12"/>
      <c r="AA3095" s="11" t="s">
        <v>0</v>
      </c>
      <c r="AB3095" s="9"/>
      <c r="AC3095" s="10"/>
      <c r="AD3095" s="9"/>
      <c r="AE3095" s="8"/>
      <c r="AF3095" s="7"/>
      <c r="AG3095" s="6"/>
      <c r="AH3095" s="5"/>
    </row>
    <row r="3096" spans="1:34" customFormat="1" ht="11.25" customHeight="1" x14ac:dyDescent="0.25">
      <c r="A3096" s="30">
        <v>45474</v>
      </c>
      <c r="B3096" s="28"/>
      <c r="C3096" s="31">
        <v>63204126900</v>
      </c>
      <c r="D3096" s="28" t="s">
        <v>868</v>
      </c>
      <c r="E3096" s="26" t="s">
        <v>867</v>
      </c>
      <c r="F3096" s="26">
        <v>11</v>
      </c>
      <c r="G3096" s="27" t="s">
        <v>866</v>
      </c>
      <c r="H3096" s="24" t="s">
        <v>11</v>
      </c>
      <c r="I3096" s="26" t="s">
        <v>726</v>
      </c>
      <c r="J3096" s="26" t="s">
        <v>10</v>
      </c>
      <c r="K3096" s="25">
        <v>45476</v>
      </c>
      <c r="L3096" s="19" t="s">
        <v>60</v>
      </c>
      <c r="M3096" s="24" t="s">
        <v>45</v>
      </c>
      <c r="N3096" s="23" t="s">
        <v>20</v>
      </c>
      <c r="O3096" s="22"/>
      <c r="P3096" s="21"/>
      <c r="Q3096" s="20"/>
      <c r="R3096" s="19"/>
      <c r="S3096" s="13"/>
      <c r="T3096" s="18"/>
      <c r="U3096" s="17"/>
      <c r="V3096" s="16"/>
      <c r="W3096" s="15"/>
      <c r="X3096" s="14"/>
      <c r="Y3096" s="13"/>
      <c r="Z3096" s="12"/>
      <c r="AA3096" s="11" t="s">
        <v>0</v>
      </c>
      <c r="AB3096" s="9"/>
      <c r="AC3096" s="10"/>
      <c r="AD3096" s="9"/>
      <c r="AE3096" s="8"/>
      <c r="AF3096" s="7"/>
      <c r="AG3096" s="6"/>
      <c r="AH3096" s="5"/>
    </row>
    <row r="3097" spans="1:34" customFormat="1" ht="11.25" customHeight="1" x14ac:dyDescent="0.25">
      <c r="A3097" s="30">
        <v>45474</v>
      </c>
      <c r="B3097" s="28"/>
      <c r="C3097" s="31">
        <v>687568285</v>
      </c>
      <c r="D3097" s="28" t="s">
        <v>865</v>
      </c>
      <c r="E3097" s="26" t="s">
        <v>864</v>
      </c>
      <c r="F3097" s="26">
        <v>16</v>
      </c>
      <c r="G3097" s="27" t="s">
        <v>863</v>
      </c>
      <c r="H3097" s="24" t="s">
        <v>6</v>
      </c>
      <c r="I3097" s="26" t="s">
        <v>726</v>
      </c>
      <c r="J3097" s="26" t="s">
        <v>10</v>
      </c>
      <c r="K3097" s="25">
        <v>45486</v>
      </c>
      <c r="L3097" s="19" t="s">
        <v>46</v>
      </c>
      <c r="M3097" s="24" t="s">
        <v>201</v>
      </c>
      <c r="N3097" s="23" t="s">
        <v>1</v>
      </c>
      <c r="O3097" s="22"/>
      <c r="P3097" s="21"/>
      <c r="Q3097" s="20"/>
      <c r="R3097" s="19"/>
      <c r="S3097" s="13"/>
      <c r="T3097" s="18"/>
      <c r="U3097" s="17"/>
      <c r="V3097" s="16"/>
      <c r="W3097" s="15"/>
      <c r="X3097" s="14"/>
      <c r="Y3097" s="13"/>
      <c r="Z3097" s="12"/>
      <c r="AA3097" s="11" t="s">
        <v>0</v>
      </c>
      <c r="AB3097" s="9"/>
      <c r="AC3097" s="10"/>
      <c r="AD3097" s="9"/>
      <c r="AE3097" s="8"/>
      <c r="AF3097" s="7"/>
      <c r="AG3097" s="6"/>
      <c r="AH3097" s="5"/>
    </row>
    <row r="3098" spans="1:34" customFormat="1" ht="11.25" customHeight="1" x14ac:dyDescent="0.25">
      <c r="A3098" s="30">
        <v>45474</v>
      </c>
      <c r="B3098" s="28"/>
      <c r="C3098" s="31">
        <v>49435728987</v>
      </c>
      <c r="D3098" s="28" t="s">
        <v>862</v>
      </c>
      <c r="E3098" s="26">
        <v>2796134</v>
      </c>
      <c r="F3098" s="26">
        <v>14</v>
      </c>
      <c r="G3098" s="27" t="s">
        <v>861</v>
      </c>
      <c r="H3098" s="24" t="s">
        <v>11</v>
      </c>
      <c r="I3098" s="26" t="s">
        <v>726</v>
      </c>
      <c r="J3098" s="26" t="s">
        <v>4</v>
      </c>
      <c r="K3098" s="25">
        <v>45482</v>
      </c>
      <c r="L3098" s="19" t="s">
        <v>449</v>
      </c>
      <c r="M3098" s="24" t="s">
        <v>89</v>
      </c>
      <c r="N3098" s="23" t="s">
        <v>20</v>
      </c>
      <c r="O3098" s="22"/>
      <c r="P3098" s="21"/>
      <c r="Q3098" s="20"/>
      <c r="R3098" s="19"/>
      <c r="S3098" s="13"/>
      <c r="T3098" s="18"/>
      <c r="U3098" s="17"/>
      <c r="V3098" s="16"/>
      <c r="W3098" s="15"/>
      <c r="X3098" s="14"/>
      <c r="Y3098" s="13"/>
      <c r="Z3098" s="12"/>
      <c r="AA3098" s="11" t="s">
        <v>0</v>
      </c>
      <c r="AB3098" s="9"/>
      <c r="AC3098" s="10"/>
      <c r="AD3098" s="9"/>
      <c r="AE3098" s="8"/>
      <c r="AF3098" s="7"/>
      <c r="AG3098" s="6"/>
      <c r="AH3098" s="5"/>
    </row>
    <row r="3099" spans="1:34" customFormat="1" ht="11.25" customHeight="1" x14ac:dyDescent="0.25">
      <c r="A3099" s="30">
        <v>45474</v>
      </c>
      <c r="B3099" s="28"/>
      <c r="C3099" s="31">
        <v>1990957951</v>
      </c>
      <c r="D3099" s="28" t="s">
        <v>860</v>
      </c>
      <c r="E3099" s="26" t="s">
        <v>859</v>
      </c>
      <c r="F3099" s="26">
        <v>2</v>
      </c>
      <c r="G3099" s="27" t="s">
        <v>858</v>
      </c>
      <c r="H3099" s="24" t="s">
        <v>11</v>
      </c>
      <c r="I3099" s="26" t="s">
        <v>726</v>
      </c>
      <c r="J3099" s="26" t="s">
        <v>10</v>
      </c>
      <c r="K3099" s="25">
        <v>45477</v>
      </c>
      <c r="L3099" s="19" t="s">
        <v>127</v>
      </c>
      <c r="M3099" s="24" t="s">
        <v>45</v>
      </c>
      <c r="N3099" s="23" t="s">
        <v>20</v>
      </c>
      <c r="O3099" s="22"/>
      <c r="P3099" s="21"/>
      <c r="Q3099" s="20"/>
      <c r="R3099" s="19"/>
      <c r="S3099" s="13"/>
      <c r="T3099" s="18"/>
      <c r="U3099" s="17"/>
      <c r="V3099" s="16"/>
      <c r="W3099" s="15"/>
      <c r="X3099" s="14"/>
      <c r="Y3099" s="13"/>
      <c r="Z3099" s="12"/>
      <c r="AA3099" s="11" t="s">
        <v>0</v>
      </c>
      <c r="AB3099" s="9"/>
      <c r="AC3099" s="10"/>
      <c r="AD3099" s="9"/>
      <c r="AE3099" s="8"/>
      <c r="AF3099" s="7"/>
      <c r="AG3099" s="6"/>
      <c r="AH3099" s="5"/>
    </row>
    <row r="3100" spans="1:34" customFormat="1" ht="11.25" customHeight="1" x14ac:dyDescent="0.25">
      <c r="A3100" s="30">
        <v>45474</v>
      </c>
      <c r="B3100" s="28"/>
      <c r="C3100" s="31">
        <v>73924750106</v>
      </c>
      <c r="D3100" s="28" t="s">
        <v>857</v>
      </c>
      <c r="E3100" s="26" t="s">
        <v>856</v>
      </c>
      <c r="F3100" s="26">
        <v>7</v>
      </c>
      <c r="G3100" s="27" t="s">
        <v>855</v>
      </c>
      <c r="H3100" s="24" t="s">
        <v>6</v>
      </c>
      <c r="I3100" s="26" t="s">
        <v>726</v>
      </c>
      <c r="J3100" s="26" t="s">
        <v>10</v>
      </c>
      <c r="K3100" s="25">
        <v>45478</v>
      </c>
      <c r="L3100" s="19" t="s">
        <v>283</v>
      </c>
      <c r="M3100" s="24" t="s">
        <v>72</v>
      </c>
      <c r="N3100" s="23" t="s">
        <v>20</v>
      </c>
      <c r="O3100" s="22"/>
      <c r="P3100" s="21"/>
      <c r="Q3100" s="20"/>
      <c r="R3100" s="19"/>
      <c r="S3100" s="13"/>
      <c r="T3100" s="18"/>
      <c r="U3100" s="17"/>
      <c r="V3100" s="16"/>
      <c r="W3100" s="15"/>
      <c r="X3100" s="14"/>
      <c r="Y3100" s="13"/>
      <c r="Z3100" s="12"/>
      <c r="AA3100" s="11" t="s">
        <v>0</v>
      </c>
      <c r="AB3100" s="9"/>
      <c r="AC3100" s="10"/>
      <c r="AD3100" s="9"/>
      <c r="AE3100" s="8"/>
      <c r="AF3100" s="7"/>
      <c r="AG3100" s="6"/>
      <c r="AH3100" s="5"/>
    </row>
    <row r="3101" spans="1:34" customFormat="1" ht="11.25" customHeight="1" x14ac:dyDescent="0.25">
      <c r="A3101" s="30">
        <v>45474</v>
      </c>
      <c r="B3101" s="28"/>
      <c r="C3101" s="31">
        <v>93581190710</v>
      </c>
      <c r="D3101" s="28" t="s">
        <v>854</v>
      </c>
      <c r="E3101" s="26" t="s">
        <v>853</v>
      </c>
      <c r="F3101" s="26">
        <v>7</v>
      </c>
      <c r="G3101" s="27" t="s">
        <v>852</v>
      </c>
      <c r="H3101" s="24" t="s">
        <v>6</v>
      </c>
      <c r="I3101" s="26" t="s">
        <v>726</v>
      </c>
      <c r="J3101" s="26" t="s">
        <v>10</v>
      </c>
      <c r="K3101" s="25">
        <v>45478</v>
      </c>
      <c r="L3101" s="19" t="s">
        <v>16</v>
      </c>
      <c r="M3101" s="24" t="s">
        <v>2</v>
      </c>
      <c r="N3101" s="23" t="s">
        <v>1</v>
      </c>
      <c r="O3101" s="22"/>
      <c r="P3101" s="21"/>
      <c r="Q3101" s="20"/>
      <c r="R3101" s="19"/>
      <c r="S3101" s="13"/>
      <c r="T3101" s="18"/>
      <c r="U3101" s="17"/>
      <c r="V3101" s="16"/>
      <c r="W3101" s="15"/>
      <c r="X3101" s="14"/>
      <c r="Y3101" s="13"/>
      <c r="Z3101" s="12"/>
      <c r="AA3101" s="11" t="s">
        <v>0</v>
      </c>
      <c r="AB3101" s="9"/>
      <c r="AC3101" s="10"/>
      <c r="AD3101" s="9"/>
      <c r="AE3101" s="8"/>
      <c r="AF3101" s="7"/>
      <c r="AG3101" s="6"/>
      <c r="AH3101" s="5"/>
    </row>
    <row r="3102" spans="1:34" customFormat="1" ht="11.25" customHeight="1" x14ac:dyDescent="0.25">
      <c r="A3102" s="30">
        <v>45474</v>
      </c>
      <c r="B3102" s="28"/>
      <c r="C3102" s="31">
        <v>13395925684</v>
      </c>
      <c r="D3102" s="28" t="s">
        <v>851</v>
      </c>
      <c r="E3102" s="26" t="s">
        <v>850</v>
      </c>
      <c r="F3102" s="26">
        <v>7</v>
      </c>
      <c r="G3102" s="27" t="s">
        <v>849</v>
      </c>
      <c r="H3102" s="24" t="s">
        <v>6</v>
      </c>
      <c r="I3102" s="26" t="s">
        <v>726</v>
      </c>
      <c r="J3102" s="26" t="s">
        <v>10</v>
      </c>
      <c r="K3102" s="25">
        <v>45479</v>
      </c>
      <c r="L3102" s="19" t="s">
        <v>30</v>
      </c>
      <c r="M3102" s="24" t="s">
        <v>29</v>
      </c>
      <c r="N3102" s="23" t="s">
        <v>1</v>
      </c>
      <c r="O3102" s="22"/>
      <c r="P3102" s="21"/>
      <c r="Q3102" s="20"/>
      <c r="R3102" s="19"/>
      <c r="S3102" s="13"/>
      <c r="T3102" s="18"/>
      <c r="U3102" s="17"/>
      <c r="V3102" s="16"/>
      <c r="W3102" s="15"/>
      <c r="X3102" s="14"/>
      <c r="Y3102" s="13"/>
      <c r="Z3102" s="12"/>
      <c r="AA3102" s="11" t="s">
        <v>0</v>
      </c>
      <c r="AB3102" s="9"/>
      <c r="AC3102" s="10"/>
      <c r="AD3102" s="9"/>
      <c r="AE3102" s="8"/>
      <c r="AF3102" s="7"/>
      <c r="AG3102" s="6"/>
      <c r="AH3102" s="5"/>
    </row>
    <row r="3103" spans="1:34" customFormat="1" ht="11.25" customHeight="1" x14ac:dyDescent="0.25">
      <c r="A3103" s="30">
        <v>45474</v>
      </c>
      <c r="B3103" s="28"/>
      <c r="C3103" s="31">
        <v>801304296</v>
      </c>
      <c r="D3103" s="28" t="s">
        <v>848</v>
      </c>
      <c r="E3103" s="26" t="s">
        <v>847</v>
      </c>
      <c r="F3103" s="26">
        <v>7</v>
      </c>
      <c r="G3103" s="27" t="s">
        <v>846</v>
      </c>
      <c r="H3103" s="24" t="s">
        <v>11</v>
      </c>
      <c r="I3103" s="26" t="s">
        <v>726</v>
      </c>
      <c r="J3103" s="26" t="s">
        <v>10</v>
      </c>
      <c r="K3103" s="25">
        <v>45479</v>
      </c>
      <c r="L3103" s="19" t="s">
        <v>3</v>
      </c>
      <c r="M3103" s="24" t="s">
        <v>37</v>
      </c>
      <c r="N3103" s="23" t="s">
        <v>1</v>
      </c>
      <c r="O3103" s="22"/>
      <c r="P3103" s="21"/>
      <c r="Q3103" s="20"/>
      <c r="R3103" s="19"/>
      <c r="S3103" s="13"/>
      <c r="T3103" s="18"/>
      <c r="U3103" s="17"/>
      <c r="V3103" s="16"/>
      <c r="W3103" s="15"/>
      <c r="X3103" s="14"/>
      <c r="Y3103" s="13"/>
      <c r="Z3103" s="12"/>
      <c r="AA3103" s="11" t="s">
        <v>0</v>
      </c>
      <c r="AB3103" s="9"/>
      <c r="AC3103" s="10"/>
      <c r="AD3103" s="9"/>
      <c r="AE3103" s="8"/>
      <c r="AF3103" s="7"/>
      <c r="AG3103" s="6"/>
      <c r="AH3103" s="5"/>
    </row>
    <row r="3104" spans="1:34" customFormat="1" ht="11.25" customHeight="1" x14ac:dyDescent="0.25">
      <c r="A3104" s="30">
        <v>45474</v>
      </c>
      <c r="B3104" s="28"/>
      <c r="C3104" s="31">
        <v>8823755719</v>
      </c>
      <c r="D3104" s="28" t="s">
        <v>845</v>
      </c>
      <c r="E3104" s="26" t="s">
        <v>844</v>
      </c>
      <c r="F3104" s="26">
        <v>7</v>
      </c>
      <c r="G3104" s="27" t="s">
        <v>843</v>
      </c>
      <c r="H3104" s="24" t="s">
        <v>11</v>
      </c>
      <c r="I3104" s="26" t="s">
        <v>726</v>
      </c>
      <c r="J3104" s="26" t="s">
        <v>10</v>
      </c>
      <c r="K3104" s="25">
        <v>45479</v>
      </c>
      <c r="L3104" s="19" t="s">
        <v>53</v>
      </c>
      <c r="M3104" s="24" t="s">
        <v>2</v>
      </c>
      <c r="N3104" s="23" t="s">
        <v>1</v>
      </c>
      <c r="O3104" s="22"/>
      <c r="P3104" s="21"/>
      <c r="Q3104" s="20"/>
      <c r="R3104" s="19"/>
      <c r="S3104" s="13"/>
      <c r="T3104" s="18"/>
      <c r="U3104" s="17"/>
      <c r="V3104" s="16"/>
      <c r="W3104" s="15"/>
      <c r="X3104" s="14"/>
      <c r="Y3104" s="13"/>
      <c r="Z3104" s="12"/>
      <c r="AA3104" s="11" t="s">
        <v>0</v>
      </c>
      <c r="AB3104" s="9"/>
      <c r="AC3104" s="10"/>
      <c r="AD3104" s="9"/>
      <c r="AE3104" s="8"/>
      <c r="AF3104" s="7"/>
      <c r="AG3104" s="6"/>
      <c r="AH3104" s="5"/>
    </row>
    <row r="3105" spans="1:34" customFormat="1" ht="11.25" customHeight="1" x14ac:dyDescent="0.25">
      <c r="A3105" s="30">
        <v>45474</v>
      </c>
      <c r="B3105" s="28"/>
      <c r="C3105" s="31">
        <v>10298260727</v>
      </c>
      <c r="D3105" s="28" t="s">
        <v>842</v>
      </c>
      <c r="E3105" s="26" t="s">
        <v>841</v>
      </c>
      <c r="F3105" s="26">
        <v>7</v>
      </c>
      <c r="G3105" s="27" t="s">
        <v>840</v>
      </c>
      <c r="H3105" s="24" t="s">
        <v>6</v>
      </c>
      <c r="I3105" s="26" t="s">
        <v>726</v>
      </c>
      <c r="J3105" s="26" t="s">
        <v>10</v>
      </c>
      <c r="K3105" s="25">
        <v>45476</v>
      </c>
      <c r="L3105" s="19" t="s">
        <v>16</v>
      </c>
      <c r="M3105" s="24" t="s">
        <v>2</v>
      </c>
      <c r="N3105" s="23" t="s">
        <v>1</v>
      </c>
      <c r="O3105" s="22"/>
      <c r="P3105" s="21"/>
      <c r="Q3105" s="20"/>
      <c r="R3105" s="19"/>
      <c r="S3105" s="13"/>
      <c r="T3105" s="18"/>
      <c r="U3105" s="17"/>
      <c r="V3105" s="16"/>
      <c r="W3105" s="15"/>
      <c r="X3105" s="14"/>
      <c r="Y3105" s="13"/>
      <c r="Z3105" s="12"/>
      <c r="AA3105" s="11" t="s">
        <v>0</v>
      </c>
      <c r="AB3105" s="9"/>
      <c r="AC3105" s="10"/>
      <c r="AD3105" s="9"/>
      <c r="AE3105" s="8"/>
      <c r="AF3105" s="7"/>
      <c r="AG3105" s="6"/>
      <c r="AH3105" s="5"/>
    </row>
    <row r="3106" spans="1:34" customFormat="1" ht="11.25" customHeight="1" x14ac:dyDescent="0.25">
      <c r="A3106" s="30">
        <v>45474</v>
      </c>
      <c r="B3106" s="28"/>
      <c r="C3106" s="31">
        <v>2632679036</v>
      </c>
      <c r="D3106" s="28" t="s">
        <v>839</v>
      </c>
      <c r="E3106" s="26">
        <v>2796042</v>
      </c>
      <c r="F3106" s="26">
        <v>8</v>
      </c>
      <c r="G3106" s="27" t="s">
        <v>838</v>
      </c>
      <c r="H3106" s="24" t="s">
        <v>11</v>
      </c>
      <c r="I3106" s="26" t="s">
        <v>726</v>
      </c>
      <c r="J3106" s="26" t="s">
        <v>4</v>
      </c>
      <c r="K3106" s="25">
        <v>45476</v>
      </c>
      <c r="L3106" s="19" t="s">
        <v>68</v>
      </c>
      <c r="M3106" s="24" t="s">
        <v>89</v>
      </c>
      <c r="N3106" s="23" t="s">
        <v>20</v>
      </c>
      <c r="O3106" s="22"/>
      <c r="P3106" s="21"/>
      <c r="Q3106" s="20"/>
      <c r="R3106" s="19"/>
      <c r="S3106" s="13"/>
      <c r="T3106" s="18"/>
      <c r="U3106" s="17"/>
      <c r="V3106" s="16"/>
      <c r="W3106" s="15"/>
      <c r="X3106" s="14"/>
      <c r="Y3106" s="13"/>
      <c r="Z3106" s="12"/>
      <c r="AA3106" s="11" t="s">
        <v>0</v>
      </c>
      <c r="AB3106" s="9"/>
      <c r="AC3106" s="10"/>
      <c r="AD3106" s="9"/>
      <c r="AE3106" s="8"/>
      <c r="AF3106" s="7"/>
      <c r="AG3106" s="6"/>
      <c r="AH3106" s="5"/>
    </row>
    <row r="3107" spans="1:34" customFormat="1" ht="11.25" customHeight="1" x14ac:dyDescent="0.25">
      <c r="A3107" s="30">
        <v>45474</v>
      </c>
      <c r="B3107" s="28"/>
      <c r="C3107" s="31">
        <v>71580111190</v>
      </c>
      <c r="D3107" s="28" t="s">
        <v>837</v>
      </c>
      <c r="E3107" s="26" t="s">
        <v>836</v>
      </c>
      <c r="F3107" s="26">
        <v>11</v>
      </c>
      <c r="G3107" s="27" t="s">
        <v>835</v>
      </c>
      <c r="H3107" s="24" t="s">
        <v>6</v>
      </c>
      <c r="I3107" s="26" t="s">
        <v>726</v>
      </c>
      <c r="J3107" s="26" t="s">
        <v>10</v>
      </c>
      <c r="K3107" s="25">
        <v>45475</v>
      </c>
      <c r="L3107" s="19" t="s">
        <v>56</v>
      </c>
      <c r="M3107" s="24" t="s">
        <v>21</v>
      </c>
      <c r="N3107" s="23" t="s">
        <v>20</v>
      </c>
      <c r="O3107" s="22"/>
      <c r="P3107" s="21"/>
      <c r="Q3107" s="20"/>
      <c r="R3107" s="19"/>
      <c r="S3107" s="13"/>
      <c r="T3107" s="18"/>
      <c r="U3107" s="17"/>
      <c r="V3107" s="16"/>
      <c r="W3107" s="15"/>
      <c r="X3107" s="14"/>
      <c r="Y3107" s="13"/>
      <c r="Z3107" s="12"/>
      <c r="AA3107" s="11" t="s">
        <v>0</v>
      </c>
      <c r="AB3107" s="9"/>
      <c r="AC3107" s="10"/>
      <c r="AD3107" s="9"/>
      <c r="AE3107" s="8"/>
      <c r="AF3107" s="7"/>
      <c r="AG3107" s="6"/>
      <c r="AH3107" s="5"/>
    </row>
    <row r="3108" spans="1:34" customFormat="1" ht="11.25" customHeight="1" x14ac:dyDescent="0.25">
      <c r="A3108" s="30">
        <v>45474</v>
      </c>
      <c r="B3108" s="28"/>
      <c r="C3108" s="31">
        <v>83448845434</v>
      </c>
      <c r="D3108" s="28" t="s">
        <v>834</v>
      </c>
      <c r="E3108" s="26" t="s">
        <v>833</v>
      </c>
      <c r="F3108" s="26">
        <v>7</v>
      </c>
      <c r="G3108" s="27" t="s">
        <v>832</v>
      </c>
      <c r="H3108" s="24" t="s">
        <v>11</v>
      </c>
      <c r="I3108" s="26" t="s">
        <v>726</v>
      </c>
      <c r="J3108" s="26" t="s">
        <v>10</v>
      </c>
      <c r="K3108" s="25">
        <v>45475</v>
      </c>
      <c r="L3108" s="19" t="s">
        <v>143</v>
      </c>
      <c r="M3108" s="24" t="s">
        <v>118</v>
      </c>
      <c r="N3108" s="23" t="s">
        <v>1</v>
      </c>
      <c r="O3108" s="22"/>
      <c r="P3108" s="21"/>
      <c r="Q3108" s="20"/>
      <c r="R3108" s="19"/>
      <c r="S3108" s="13"/>
      <c r="T3108" s="18"/>
      <c r="U3108" s="17"/>
      <c r="V3108" s="16"/>
      <c r="W3108" s="15"/>
      <c r="X3108" s="14"/>
      <c r="Y3108" s="13"/>
      <c r="Z3108" s="12"/>
      <c r="AA3108" s="11" t="s">
        <v>0</v>
      </c>
      <c r="AB3108" s="9"/>
      <c r="AC3108" s="10"/>
      <c r="AD3108" s="9"/>
      <c r="AE3108" s="8"/>
      <c r="AF3108" s="7"/>
      <c r="AG3108" s="6"/>
      <c r="AH3108" s="5"/>
    </row>
    <row r="3109" spans="1:34" customFormat="1" ht="11.25" customHeight="1" x14ac:dyDescent="0.25">
      <c r="A3109" s="30">
        <v>45474</v>
      </c>
      <c r="B3109" s="28"/>
      <c r="C3109" s="31">
        <v>56257660378</v>
      </c>
      <c r="D3109" s="28" t="s">
        <v>831</v>
      </c>
      <c r="E3109" s="26" t="s">
        <v>830</v>
      </c>
      <c r="F3109" s="26">
        <v>7</v>
      </c>
      <c r="G3109" s="27" t="s">
        <v>829</v>
      </c>
      <c r="H3109" s="24" t="s">
        <v>6</v>
      </c>
      <c r="I3109" s="26" t="s">
        <v>726</v>
      </c>
      <c r="J3109" s="26" t="s">
        <v>10</v>
      </c>
      <c r="K3109" s="25">
        <v>45475</v>
      </c>
      <c r="L3109" s="19" t="s">
        <v>60</v>
      </c>
      <c r="M3109" s="24" t="s">
        <v>110</v>
      </c>
      <c r="N3109" s="23" t="s">
        <v>20</v>
      </c>
      <c r="O3109" s="22"/>
      <c r="P3109" s="21"/>
      <c r="Q3109" s="20"/>
      <c r="R3109" s="19"/>
      <c r="S3109" s="13"/>
      <c r="T3109" s="18"/>
      <c r="U3109" s="17"/>
      <c r="V3109" s="16"/>
      <c r="W3109" s="15"/>
      <c r="X3109" s="14"/>
      <c r="Y3109" s="13"/>
      <c r="Z3109" s="12"/>
      <c r="AA3109" s="11" t="s">
        <v>0</v>
      </c>
      <c r="AB3109" s="9"/>
      <c r="AC3109" s="10"/>
      <c r="AD3109" s="9"/>
      <c r="AE3109" s="8"/>
      <c r="AF3109" s="7"/>
      <c r="AG3109" s="6"/>
      <c r="AH3109" s="5"/>
    </row>
    <row r="3110" spans="1:34" customFormat="1" ht="11.25" customHeight="1" x14ac:dyDescent="0.25">
      <c r="A3110" s="30">
        <v>45474</v>
      </c>
      <c r="B3110" s="28"/>
      <c r="C3110" s="31">
        <v>3241133311</v>
      </c>
      <c r="D3110" s="28" t="s">
        <v>828</v>
      </c>
      <c r="E3110" s="26" t="s">
        <v>827</v>
      </c>
      <c r="F3110" s="26">
        <v>7</v>
      </c>
      <c r="G3110" s="27" t="s">
        <v>826</v>
      </c>
      <c r="H3110" s="24" t="s">
        <v>11</v>
      </c>
      <c r="I3110" s="26" t="s">
        <v>726</v>
      </c>
      <c r="J3110" s="26" t="s">
        <v>10</v>
      </c>
      <c r="K3110" s="25">
        <v>45476</v>
      </c>
      <c r="L3110" s="19" t="s">
        <v>30</v>
      </c>
      <c r="M3110" s="24" t="s">
        <v>123</v>
      </c>
      <c r="N3110" s="23" t="s">
        <v>1</v>
      </c>
      <c r="O3110" s="22"/>
      <c r="P3110" s="21"/>
      <c r="Q3110" s="20"/>
      <c r="R3110" s="19"/>
      <c r="S3110" s="13"/>
      <c r="T3110" s="18"/>
      <c r="U3110" s="17"/>
      <c r="V3110" s="16"/>
      <c r="W3110" s="15"/>
      <c r="X3110" s="14"/>
      <c r="Y3110" s="13"/>
      <c r="Z3110" s="12"/>
      <c r="AA3110" s="11" t="s">
        <v>0</v>
      </c>
      <c r="AB3110" s="9"/>
      <c r="AC3110" s="10"/>
      <c r="AD3110" s="9"/>
      <c r="AE3110" s="8"/>
      <c r="AF3110" s="7"/>
      <c r="AG3110" s="6"/>
      <c r="AH3110" s="5"/>
    </row>
    <row r="3111" spans="1:34" customFormat="1" ht="11.25" customHeight="1" x14ac:dyDescent="0.25">
      <c r="A3111" s="30">
        <v>45474</v>
      </c>
      <c r="B3111" s="28"/>
      <c r="C3111" s="31">
        <v>3017388310</v>
      </c>
      <c r="D3111" s="28" t="s">
        <v>825</v>
      </c>
      <c r="E3111" s="26" t="s">
        <v>824</v>
      </c>
      <c r="F3111" s="26">
        <v>7</v>
      </c>
      <c r="G3111" s="27" t="s">
        <v>823</v>
      </c>
      <c r="H3111" s="24" t="s">
        <v>6</v>
      </c>
      <c r="I3111" s="26" t="s">
        <v>726</v>
      </c>
      <c r="J3111" s="26" t="s">
        <v>10</v>
      </c>
      <c r="K3111" s="25">
        <v>45475</v>
      </c>
      <c r="L3111" s="19" t="s">
        <v>90</v>
      </c>
      <c r="M3111" s="24" t="s">
        <v>169</v>
      </c>
      <c r="N3111" s="23" t="s">
        <v>1</v>
      </c>
      <c r="O3111" s="22"/>
      <c r="P3111" s="21"/>
      <c r="Q3111" s="20"/>
      <c r="R3111" s="19"/>
      <c r="S3111" s="13"/>
      <c r="T3111" s="18"/>
      <c r="U3111" s="17"/>
      <c r="V3111" s="16"/>
      <c r="W3111" s="15"/>
      <c r="X3111" s="14"/>
      <c r="Y3111" s="13"/>
      <c r="Z3111" s="12"/>
      <c r="AA3111" s="11" t="s">
        <v>0</v>
      </c>
      <c r="AB3111" s="9"/>
      <c r="AC3111" s="10"/>
      <c r="AD3111" s="9"/>
      <c r="AE3111" s="8"/>
      <c r="AF3111" s="7"/>
      <c r="AG3111" s="6"/>
      <c r="AH3111" s="5"/>
    </row>
    <row r="3112" spans="1:34" customFormat="1" ht="11.25" customHeight="1" x14ac:dyDescent="0.25">
      <c r="A3112" s="30">
        <v>45474</v>
      </c>
      <c r="B3112" s="28"/>
      <c r="C3112" s="31">
        <v>8455135670</v>
      </c>
      <c r="D3112" s="28" t="s">
        <v>822</v>
      </c>
      <c r="E3112" s="26" t="s">
        <v>821</v>
      </c>
      <c r="F3112" s="26">
        <v>11</v>
      </c>
      <c r="G3112" s="27" t="s">
        <v>820</v>
      </c>
      <c r="H3112" s="24" t="s">
        <v>6</v>
      </c>
      <c r="I3112" s="26" t="s">
        <v>726</v>
      </c>
      <c r="J3112" s="26" t="s">
        <v>10</v>
      </c>
      <c r="K3112" s="25">
        <v>45476</v>
      </c>
      <c r="L3112" s="19" t="s">
        <v>3</v>
      </c>
      <c r="M3112" s="24" t="s">
        <v>29</v>
      </c>
      <c r="N3112" s="23" t="s">
        <v>1</v>
      </c>
      <c r="O3112" s="22"/>
      <c r="P3112" s="21"/>
      <c r="Q3112" s="20"/>
      <c r="R3112" s="19"/>
      <c r="S3112" s="13"/>
      <c r="T3112" s="18"/>
      <c r="U3112" s="17"/>
      <c r="V3112" s="16"/>
      <c r="W3112" s="15"/>
      <c r="X3112" s="14"/>
      <c r="Y3112" s="13"/>
      <c r="Z3112" s="12"/>
      <c r="AA3112" s="11" t="s">
        <v>0</v>
      </c>
      <c r="AB3112" s="9"/>
      <c r="AC3112" s="10"/>
      <c r="AD3112" s="9"/>
      <c r="AE3112" s="8"/>
      <c r="AF3112" s="7"/>
      <c r="AG3112" s="6"/>
      <c r="AH3112" s="5"/>
    </row>
    <row r="3113" spans="1:34" customFormat="1" ht="11.25" customHeight="1" x14ac:dyDescent="0.25">
      <c r="A3113" s="30">
        <v>45474</v>
      </c>
      <c r="B3113" s="28"/>
      <c r="C3113" s="31">
        <v>4544475660</v>
      </c>
      <c r="D3113" s="28" t="s">
        <v>819</v>
      </c>
      <c r="E3113" s="26" t="s">
        <v>818</v>
      </c>
      <c r="F3113" s="26">
        <v>7</v>
      </c>
      <c r="G3113" s="27" t="s">
        <v>817</v>
      </c>
      <c r="H3113" s="24" t="s">
        <v>11</v>
      </c>
      <c r="I3113" s="26" t="s">
        <v>726</v>
      </c>
      <c r="J3113" s="26" t="s">
        <v>10</v>
      </c>
      <c r="K3113" s="25">
        <v>45474</v>
      </c>
      <c r="L3113" s="19" t="s">
        <v>3</v>
      </c>
      <c r="M3113" s="24" t="s">
        <v>29</v>
      </c>
      <c r="N3113" s="23" t="s">
        <v>1</v>
      </c>
      <c r="O3113" s="22"/>
      <c r="P3113" s="21"/>
      <c r="Q3113" s="20"/>
      <c r="R3113" s="19"/>
      <c r="S3113" s="13"/>
      <c r="T3113" s="18"/>
      <c r="U3113" s="17"/>
      <c r="V3113" s="16"/>
      <c r="W3113" s="15"/>
      <c r="X3113" s="14"/>
      <c r="Y3113" s="13"/>
      <c r="Z3113" s="12"/>
      <c r="AA3113" s="11" t="s">
        <v>0</v>
      </c>
      <c r="AB3113" s="9"/>
      <c r="AC3113" s="10"/>
      <c r="AD3113" s="9"/>
      <c r="AE3113" s="8"/>
      <c r="AF3113" s="7"/>
      <c r="AG3113" s="6"/>
      <c r="AH3113" s="5"/>
    </row>
    <row r="3114" spans="1:34" customFormat="1" ht="11.25" customHeight="1" x14ac:dyDescent="0.25">
      <c r="A3114" s="30">
        <v>45474</v>
      </c>
      <c r="B3114" s="28"/>
      <c r="C3114" s="31">
        <v>2833879989</v>
      </c>
      <c r="D3114" s="28" t="s">
        <v>816</v>
      </c>
      <c r="E3114" s="26" t="s">
        <v>815</v>
      </c>
      <c r="F3114" s="26">
        <v>7</v>
      </c>
      <c r="G3114" s="27" t="s">
        <v>814</v>
      </c>
      <c r="H3114" s="24" t="s">
        <v>11</v>
      </c>
      <c r="I3114" s="26" t="s">
        <v>726</v>
      </c>
      <c r="J3114" s="26" t="s">
        <v>10</v>
      </c>
      <c r="K3114" s="25">
        <v>45475</v>
      </c>
      <c r="L3114" s="19" t="s">
        <v>53</v>
      </c>
      <c r="M3114" s="24" t="s">
        <v>89</v>
      </c>
      <c r="N3114" s="23" t="s">
        <v>20</v>
      </c>
      <c r="O3114" s="22"/>
      <c r="P3114" s="21"/>
      <c r="Q3114" s="20"/>
      <c r="R3114" s="19"/>
      <c r="S3114" s="13"/>
      <c r="T3114" s="18"/>
      <c r="U3114" s="17"/>
      <c r="V3114" s="16"/>
      <c r="W3114" s="15"/>
      <c r="X3114" s="14"/>
      <c r="Y3114" s="13"/>
      <c r="Z3114" s="12"/>
      <c r="AA3114" s="11" t="s">
        <v>0</v>
      </c>
      <c r="AB3114" s="9"/>
      <c r="AC3114" s="10"/>
      <c r="AD3114" s="9"/>
      <c r="AE3114" s="8"/>
      <c r="AF3114" s="7"/>
      <c r="AG3114" s="6"/>
      <c r="AH3114" s="5"/>
    </row>
    <row r="3115" spans="1:34" customFormat="1" ht="11.25" customHeight="1" x14ac:dyDescent="0.25">
      <c r="A3115" s="30">
        <v>45474</v>
      </c>
      <c r="B3115" s="28"/>
      <c r="C3115" s="31">
        <v>984437126</v>
      </c>
      <c r="D3115" s="28" t="s">
        <v>813</v>
      </c>
      <c r="E3115" s="26" t="s">
        <v>812</v>
      </c>
      <c r="F3115" s="26">
        <v>7</v>
      </c>
      <c r="G3115" s="27" t="s">
        <v>811</v>
      </c>
      <c r="H3115" s="24" t="s">
        <v>11</v>
      </c>
      <c r="I3115" s="26" t="s">
        <v>726</v>
      </c>
      <c r="J3115" s="26" t="s">
        <v>10</v>
      </c>
      <c r="K3115" s="25">
        <v>45476</v>
      </c>
      <c r="L3115" s="19" t="s">
        <v>541</v>
      </c>
      <c r="M3115" s="24" t="s">
        <v>197</v>
      </c>
      <c r="N3115" s="23" t="s">
        <v>20</v>
      </c>
      <c r="O3115" s="22"/>
      <c r="P3115" s="21"/>
      <c r="Q3115" s="20"/>
      <c r="R3115" s="19"/>
      <c r="S3115" s="13"/>
      <c r="T3115" s="18"/>
      <c r="U3115" s="17"/>
      <c r="V3115" s="16"/>
      <c r="W3115" s="15"/>
      <c r="X3115" s="14"/>
      <c r="Y3115" s="13"/>
      <c r="Z3115" s="12"/>
      <c r="AA3115" s="11" t="s">
        <v>0</v>
      </c>
      <c r="AB3115" s="9"/>
      <c r="AC3115" s="10"/>
      <c r="AD3115" s="9"/>
      <c r="AE3115" s="8"/>
      <c r="AF3115" s="7"/>
      <c r="AG3115" s="6"/>
      <c r="AH3115" s="5"/>
    </row>
    <row r="3116" spans="1:34" customFormat="1" ht="11.25" customHeight="1" x14ac:dyDescent="0.25">
      <c r="A3116" s="30">
        <v>45474</v>
      </c>
      <c r="B3116" s="28"/>
      <c r="C3116" s="31">
        <v>5680019159</v>
      </c>
      <c r="D3116" s="28" t="s">
        <v>810</v>
      </c>
      <c r="E3116" s="26" t="s">
        <v>809</v>
      </c>
      <c r="F3116" s="26">
        <v>7</v>
      </c>
      <c r="G3116" s="27" t="s">
        <v>808</v>
      </c>
      <c r="H3116" s="24" t="s">
        <v>6</v>
      </c>
      <c r="I3116" s="26" t="s">
        <v>726</v>
      </c>
      <c r="J3116" s="26" t="s">
        <v>10</v>
      </c>
      <c r="K3116" s="25">
        <v>45475</v>
      </c>
      <c r="L3116" s="19" t="s">
        <v>127</v>
      </c>
      <c r="M3116" s="24" t="s">
        <v>72</v>
      </c>
      <c r="N3116" s="23" t="s">
        <v>20</v>
      </c>
      <c r="O3116" s="22"/>
      <c r="P3116" s="21"/>
      <c r="Q3116" s="20"/>
      <c r="R3116" s="19"/>
      <c r="S3116" s="13"/>
      <c r="T3116" s="18"/>
      <c r="U3116" s="17"/>
      <c r="V3116" s="16"/>
      <c r="W3116" s="15"/>
      <c r="X3116" s="14"/>
      <c r="Y3116" s="13"/>
      <c r="Z3116" s="12"/>
      <c r="AA3116" s="11" t="s">
        <v>0</v>
      </c>
      <c r="AB3116" s="9"/>
      <c r="AC3116" s="10"/>
      <c r="AD3116" s="9"/>
      <c r="AE3116" s="8"/>
      <c r="AF3116" s="7"/>
      <c r="AG3116" s="6"/>
      <c r="AH3116" s="5"/>
    </row>
    <row r="3117" spans="1:34" customFormat="1" ht="11.25" customHeight="1" x14ac:dyDescent="0.25">
      <c r="A3117" s="30">
        <v>45474</v>
      </c>
      <c r="B3117" s="28"/>
      <c r="C3117" s="31">
        <v>3354546409</v>
      </c>
      <c r="D3117" s="28" t="s">
        <v>807</v>
      </c>
      <c r="E3117" s="26" t="s">
        <v>806</v>
      </c>
      <c r="F3117" s="26">
        <v>7</v>
      </c>
      <c r="G3117" s="27" t="s">
        <v>805</v>
      </c>
      <c r="H3117" s="24" t="s">
        <v>11</v>
      </c>
      <c r="I3117" s="26" t="s">
        <v>726</v>
      </c>
      <c r="J3117" s="26" t="s">
        <v>10</v>
      </c>
      <c r="K3117" s="25">
        <v>45475</v>
      </c>
      <c r="L3117" s="19" t="s">
        <v>127</v>
      </c>
      <c r="M3117" s="24" t="s">
        <v>2</v>
      </c>
      <c r="N3117" s="23" t="s">
        <v>1</v>
      </c>
      <c r="O3117" s="22"/>
      <c r="P3117" s="21"/>
      <c r="Q3117" s="20"/>
      <c r="R3117" s="19"/>
      <c r="S3117" s="13"/>
      <c r="T3117" s="18"/>
      <c r="U3117" s="17"/>
      <c r="V3117" s="16"/>
      <c r="W3117" s="15"/>
      <c r="X3117" s="14"/>
      <c r="Y3117" s="13"/>
      <c r="Z3117" s="12"/>
      <c r="AA3117" s="11" t="s">
        <v>0</v>
      </c>
      <c r="AB3117" s="9"/>
      <c r="AC3117" s="10"/>
      <c r="AD3117" s="9"/>
      <c r="AE3117" s="8"/>
      <c r="AF3117" s="7"/>
      <c r="AG3117" s="6"/>
      <c r="AH3117" s="5"/>
    </row>
    <row r="3118" spans="1:34" customFormat="1" ht="11.25" customHeight="1" x14ac:dyDescent="0.25">
      <c r="A3118" s="30">
        <v>45474</v>
      </c>
      <c r="B3118" s="28"/>
      <c r="C3118" s="31">
        <v>8822716604</v>
      </c>
      <c r="D3118" s="28" t="s">
        <v>804</v>
      </c>
      <c r="E3118" s="26" t="s">
        <v>803</v>
      </c>
      <c r="F3118" s="26">
        <v>7</v>
      </c>
      <c r="G3118" s="27" t="s">
        <v>802</v>
      </c>
      <c r="H3118" s="24" t="s">
        <v>6</v>
      </c>
      <c r="I3118" s="26" t="s">
        <v>726</v>
      </c>
      <c r="J3118" s="26" t="s">
        <v>10</v>
      </c>
      <c r="K3118" s="25">
        <v>45475</v>
      </c>
      <c r="L3118" s="19" t="s">
        <v>46</v>
      </c>
      <c r="M3118" s="24" t="s">
        <v>29</v>
      </c>
      <c r="N3118" s="23" t="s">
        <v>1</v>
      </c>
      <c r="O3118" s="22"/>
      <c r="P3118" s="21"/>
      <c r="Q3118" s="20"/>
      <c r="R3118" s="19"/>
      <c r="S3118" s="13"/>
      <c r="T3118" s="18"/>
      <c r="U3118" s="17"/>
      <c r="V3118" s="16"/>
      <c r="W3118" s="15"/>
      <c r="X3118" s="14"/>
      <c r="Y3118" s="13"/>
      <c r="Z3118" s="12"/>
      <c r="AA3118" s="11" t="s">
        <v>0</v>
      </c>
      <c r="AB3118" s="9"/>
      <c r="AC3118" s="10"/>
      <c r="AD3118" s="9"/>
      <c r="AE3118" s="8"/>
      <c r="AF3118" s="7"/>
      <c r="AG3118" s="6"/>
      <c r="AH3118" s="5"/>
    </row>
    <row r="3119" spans="1:34" customFormat="1" ht="11.25" customHeight="1" x14ac:dyDescent="0.25">
      <c r="A3119" s="30">
        <v>45474</v>
      </c>
      <c r="B3119" s="28"/>
      <c r="C3119" s="31">
        <v>6844343507</v>
      </c>
      <c r="D3119" s="28" t="s">
        <v>801</v>
      </c>
      <c r="E3119" s="26">
        <v>2788269</v>
      </c>
      <c r="F3119" s="26">
        <v>8</v>
      </c>
      <c r="G3119" s="27" t="s">
        <v>800</v>
      </c>
      <c r="H3119" s="24" t="s">
        <v>375</v>
      </c>
      <c r="I3119" s="26" t="s">
        <v>726</v>
      </c>
      <c r="J3119" s="26" t="s">
        <v>4</v>
      </c>
      <c r="K3119" s="25">
        <v>45476</v>
      </c>
      <c r="L3119" s="19" t="s">
        <v>106</v>
      </c>
      <c r="M3119" s="24" t="s">
        <v>15</v>
      </c>
      <c r="N3119" s="23" t="s">
        <v>1</v>
      </c>
      <c r="O3119" s="22"/>
      <c r="P3119" s="21"/>
      <c r="Q3119" s="20"/>
      <c r="R3119" s="19"/>
      <c r="S3119" s="13"/>
      <c r="T3119" s="18"/>
      <c r="U3119" s="17"/>
      <c r="V3119" s="16"/>
      <c r="W3119" s="15"/>
      <c r="X3119" s="14"/>
      <c r="Y3119" s="13"/>
      <c r="Z3119" s="12"/>
      <c r="AA3119" s="11" t="s">
        <v>0</v>
      </c>
      <c r="AB3119" s="9"/>
      <c r="AC3119" s="10"/>
      <c r="AD3119" s="9"/>
      <c r="AE3119" s="8"/>
      <c r="AF3119" s="7"/>
      <c r="AG3119" s="6"/>
      <c r="AH3119" s="5"/>
    </row>
    <row r="3120" spans="1:34" customFormat="1" ht="11.25" customHeight="1" x14ac:dyDescent="0.25">
      <c r="A3120" s="30">
        <v>45474</v>
      </c>
      <c r="B3120" s="28"/>
      <c r="C3120" s="31">
        <v>84479850163</v>
      </c>
      <c r="D3120" s="28" t="s">
        <v>799</v>
      </c>
      <c r="E3120" s="26" t="s">
        <v>798</v>
      </c>
      <c r="F3120" s="26">
        <v>7</v>
      </c>
      <c r="G3120" s="27" t="s">
        <v>797</v>
      </c>
      <c r="H3120" s="24" t="s">
        <v>11</v>
      </c>
      <c r="I3120" s="26" t="s">
        <v>726</v>
      </c>
      <c r="J3120" s="26" t="s">
        <v>10</v>
      </c>
      <c r="K3120" s="25">
        <v>45474</v>
      </c>
      <c r="L3120" s="19" t="s">
        <v>46</v>
      </c>
      <c r="M3120" s="24" t="s">
        <v>110</v>
      </c>
      <c r="N3120" s="23" t="s">
        <v>20</v>
      </c>
      <c r="O3120" s="22"/>
      <c r="P3120" s="21"/>
      <c r="Q3120" s="20"/>
      <c r="R3120" s="19"/>
      <c r="S3120" s="13"/>
      <c r="T3120" s="18"/>
      <c r="U3120" s="17"/>
      <c r="V3120" s="16"/>
      <c r="W3120" s="15"/>
      <c r="X3120" s="14"/>
      <c r="Y3120" s="13"/>
      <c r="Z3120" s="12"/>
      <c r="AA3120" s="11" t="s">
        <v>0</v>
      </c>
      <c r="AB3120" s="9"/>
      <c r="AC3120" s="10"/>
      <c r="AD3120" s="9"/>
      <c r="AE3120" s="8"/>
      <c r="AF3120" s="7"/>
      <c r="AG3120" s="6"/>
      <c r="AH3120" s="5"/>
    </row>
    <row r="3121" spans="1:34" customFormat="1" ht="11.25" customHeight="1" x14ac:dyDescent="0.25">
      <c r="A3121" s="30">
        <v>45474</v>
      </c>
      <c r="B3121" s="28"/>
      <c r="C3121" s="31">
        <v>50081829949</v>
      </c>
      <c r="D3121" s="28" t="s">
        <v>796</v>
      </c>
      <c r="E3121" s="26" t="s">
        <v>795</v>
      </c>
      <c r="F3121" s="26">
        <v>7</v>
      </c>
      <c r="G3121" s="27" t="s">
        <v>794</v>
      </c>
      <c r="H3121" s="24" t="s">
        <v>6</v>
      </c>
      <c r="I3121" s="26" t="s">
        <v>726</v>
      </c>
      <c r="J3121" s="26" t="s">
        <v>10</v>
      </c>
      <c r="K3121" s="25">
        <v>45478</v>
      </c>
      <c r="L3121" s="19" t="s">
        <v>46</v>
      </c>
      <c r="M3121" s="24" t="s">
        <v>45</v>
      </c>
      <c r="N3121" s="23" t="s">
        <v>20</v>
      </c>
      <c r="O3121" s="22"/>
      <c r="P3121" s="21"/>
      <c r="Q3121" s="20"/>
      <c r="R3121" s="19"/>
      <c r="S3121" s="13"/>
      <c r="T3121" s="18"/>
      <c r="U3121" s="17"/>
      <c r="V3121" s="16"/>
      <c r="W3121" s="15"/>
      <c r="X3121" s="14"/>
      <c r="Y3121" s="13"/>
      <c r="Z3121" s="12"/>
      <c r="AA3121" s="11" t="s">
        <v>0</v>
      </c>
      <c r="AB3121" s="9"/>
      <c r="AC3121" s="10"/>
      <c r="AD3121" s="9"/>
      <c r="AE3121" s="8"/>
      <c r="AF3121" s="7"/>
      <c r="AG3121" s="6"/>
      <c r="AH3121" s="5"/>
    </row>
    <row r="3122" spans="1:34" customFormat="1" ht="11.25" customHeight="1" x14ac:dyDescent="0.25">
      <c r="A3122" s="30">
        <v>45474</v>
      </c>
      <c r="B3122" s="28"/>
      <c r="C3122" s="31">
        <v>88350177268</v>
      </c>
      <c r="D3122" s="28" t="s">
        <v>793</v>
      </c>
      <c r="E3122" s="26" t="s">
        <v>792</v>
      </c>
      <c r="F3122" s="26">
        <v>7</v>
      </c>
      <c r="G3122" s="27" t="s">
        <v>791</v>
      </c>
      <c r="H3122" s="24" t="s">
        <v>11</v>
      </c>
      <c r="I3122" s="26" t="s">
        <v>726</v>
      </c>
      <c r="J3122" s="26" t="s">
        <v>10</v>
      </c>
      <c r="K3122" s="25">
        <v>45476</v>
      </c>
      <c r="L3122" s="19" t="s">
        <v>127</v>
      </c>
      <c r="M3122" s="24" t="s">
        <v>37</v>
      </c>
      <c r="N3122" s="23" t="s">
        <v>1</v>
      </c>
      <c r="O3122" s="22"/>
      <c r="P3122" s="21"/>
      <c r="Q3122" s="20"/>
      <c r="R3122" s="19"/>
      <c r="S3122" s="13"/>
      <c r="T3122" s="18"/>
      <c r="U3122" s="17"/>
      <c r="V3122" s="16"/>
      <c r="W3122" s="15"/>
      <c r="X3122" s="14"/>
      <c r="Y3122" s="13"/>
      <c r="Z3122" s="12"/>
      <c r="AA3122" s="11" t="s">
        <v>0</v>
      </c>
      <c r="AB3122" s="9"/>
      <c r="AC3122" s="10"/>
      <c r="AD3122" s="9"/>
      <c r="AE3122" s="8"/>
      <c r="AF3122" s="7"/>
      <c r="AG3122" s="6"/>
      <c r="AH3122" s="5"/>
    </row>
    <row r="3123" spans="1:34" customFormat="1" ht="11.25" customHeight="1" x14ac:dyDescent="0.25">
      <c r="A3123" s="30">
        <v>45474</v>
      </c>
      <c r="B3123" s="28"/>
      <c r="C3123" s="31">
        <v>81075120225</v>
      </c>
      <c r="D3123" s="28" t="s">
        <v>790</v>
      </c>
      <c r="E3123" s="26" t="s">
        <v>789</v>
      </c>
      <c r="F3123" s="26">
        <v>7</v>
      </c>
      <c r="G3123" s="27" t="s">
        <v>788</v>
      </c>
      <c r="H3123" s="24" t="s">
        <v>6</v>
      </c>
      <c r="I3123" s="26" t="s">
        <v>726</v>
      </c>
      <c r="J3123" s="26" t="s">
        <v>10</v>
      </c>
      <c r="K3123" s="25">
        <v>45474</v>
      </c>
      <c r="L3123" s="19" t="s">
        <v>53</v>
      </c>
      <c r="M3123" s="24" t="s">
        <v>201</v>
      </c>
      <c r="N3123" s="23" t="s">
        <v>1</v>
      </c>
      <c r="O3123" s="22"/>
      <c r="P3123" s="21"/>
      <c r="Q3123" s="20"/>
      <c r="R3123" s="19"/>
      <c r="S3123" s="13"/>
      <c r="T3123" s="18"/>
      <c r="U3123" s="17"/>
      <c r="V3123" s="16"/>
      <c r="W3123" s="15"/>
      <c r="X3123" s="14"/>
      <c r="Y3123" s="13"/>
      <c r="Z3123" s="12"/>
      <c r="AA3123" s="11" t="s">
        <v>0</v>
      </c>
      <c r="AB3123" s="9"/>
      <c r="AC3123" s="10"/>
      <c r="AD3123" s="9"/>
      <c r="AE3123" s="8"/>
      <c r="AF3123" s="7"/>
      <c r="AG3123" s="6"/>
      <c r="AH3123" s="5"/>
    </row>
    <row r="3124" spans="1:34" customFormat="1" ht="11.25" customHeight="1" x14ac:dyDescent="0.25">
      <c r="A3124" s="30">
        <v>45474</v>
      </c>
      <c r="B3124" s="28"/>
      <c r="C3124" s="31">
        <v>42177952972</v>
      </c>
      <c r="D3124" s="28" t="s">
        <v>787</v>
      </c>
      <c r="E3124" s="26" t="s">
        <v>786</v>
      </c>
      <c r="F3124" s="26">
        <v>7</v>
      </c>
      <c r="G3124" s="27" t="s">
        <v>785</v>
      </c>
      <c r="H3124" s="24" t="s">
        <v>6</v>
      </c>
      <c r="I3124" s="26" t="s">
        <v>726</v>
      </c>
      <c r="J3124" s="26" t="s">
        <v>10</v>
      </c>
      <c r="K3124" s="25">
        <v>45474</v>
      </c>
      <c r="L3124" s="19" t="s">
        <v>283</v>
      </c>
      <c r="M3124" s="24" t="s">
        <v>89</v>
      </c>
      <c r="N3124" s="23" t="s">
        <v>20</v>
      </c>
      <c r="O3124" s="22"/>
      <c r="P3124" s="21"/>
      <c r="Q3124" s="20"/>
      <c r="R3124" s="19"/>
      <c r="S3124" s="13"/>
      <c r="T3124" s="18"/>
      <c r="U3124" s="17"/>
      <c r="V3124" s="16"/>
      <c r="W3124" s="15"/>
      <c r="X3124" s="14"/>
      <c r="Y3124" s="13"/>
      <c r="Z3124" s="12"/>
      <c r="AA3124" s="11" t="s">
        <v>0</v>
      </c>
      <c r="AB3124" s="9"/>
      <c r="AC3124" s="10"/>
      <c r="AD3124" s="9"/>
      <c r="AE3124" s="8"/>
      <c r="AF3124" s="7"/>
      <c r="AG3124" s="6"/>
      <c r="AH3124" s="5"/>
    </row>
    <row r="3125" spans="1:34" customFormat="1" ht="11.25" customHeight="1" x14ac:dyDescent="0.25">
      <c r="A3125" s="30">
        <v>45474</v>
      </c>
      <c r="B3125" s="28"/>
      <c r="C3125" s="31">
        <v>5936877604</v>
      </c>
      <c r="D3125" s="28" t="s">
        <v>784</v>
      </c>
      <c r="E3125" s="26">
        <v>2787763</v>
      </c>
      <c r="F3125" s="26">
        <v>6</v>
      </c>
      <c r="G3125" s="27" t="s">
        <v>783</v>
      </c>
      <c r="H3125" s="24" t="s">
        <v>6</v>
      </c>
      <c r="I3125" s="26" t="s">
        <v>726</v>
      </c>
      <c r="J3125" s="26" t="s">
        <v>4</v>
      </c>
      <c r="K3125" s="25">
        <v>45474</v>
      </c>
      <c r="L3125" s="19" t="s">
        <v>9</v>
      </c>
      <c r="M3125" s="24" t="s">
        <v>2</v>
      </c>
      <c r="N3125" s="23" t="s">
        <v>1</v>
      </c>
      <c r="O3125" s="22"/>
      <c r="P3125" s="21"/>
      <c r="Q3125" s="20"/>
      <c r="R3125" s="19"/>
      <c r="S3125" s="13"/>
      <c r="T3125" s="18"/>
      <c r="U3125" s="17"/>
      <c r="V3125" s="16"/>
      <c r="W3125" s="15"/>
      <c r="X3125" s="14"/>
      <c r="Y3125" s="13"/>
      <c r="Z3125" s="12"/>
      <c r="AA3125" s="11" t="s">
        <v>0</v>
      </c>
      <c r="AB3125" s="9"/>
      <c r="AC3125" s="10"/>
      <c r="AD3125" s="9"/>
      <c r="AE3125" s="8"/>
      <c r="AF3125" s="7"/>
      <c r="AG3125" s="6"/>
      <c r="AH3125" s="5"/>
    </row>
    <row r="3126" spans="1:34" customFormat="1" ht="11.25" customHeight="1" x14ac:dyDescent="0.25">
      <c r="A3126" s="30">
        <v>45474</v>
      </c>
      <c r="B3126" s="28"/>
      <c r="C3126" s="31">
        <v>93501145268</v>
      </c>
      <c r="D3126" s="28" t="s">
        <v>782</v>
      </c>
      <c r="E3126" s="26" t="s">
        <v>781</v>
      </c>
      <c r="F3126" s="26">
        <v>7</v>
      </c>
      <c r="G3126" s="27" t="s">
        <v>780</v>
      </c>
      <c r="H3126" s="24" t="s">
        <v>11</v>
      </c>
      <c r="I3126" s="26" t="s">
        <v>726</v>
      </c>
      <c r="J3126" s="26" t="s">
        <v>10</v>
      </c>
      <c r="K3126" s="25">
        <v>45475</v>
      </c>
      <c r="L3126" s="19" t="s">
        <v>38</v>
      </c>
      <c r="M3126" s="24" t="s">
        <v>252</v>
      </c>
      <c r="N3126" s="23" t="s">
        <v>1</v>
      </c>
      <c r="O3126" s="22"/>
      <c r="P3126" s="21"/>
      <c r="Q3126" s="20"/>
      <c r="R3126" s="19"/>
      <c r="S3126" s="13"/>
      <c r="T3126" s="18"/>
      <c r="U3126" s="17"/>
      <c r="V3126" s="16"/>
      <c r="W3126" s="15"/>
      <c r="X3126" s="14"/>
      <c r="Y3126" s="13"/>
      <c r="Z3126" s="12"/>
      <c r="AA3126" s="11" t="s">
        <v>0</v>
      </c>
      <c r="AB3126" s="9"/>
      <c r="AC3126" s="10"/>
      <c r="AD3126" s="9"/>
      <c r="AE3126" s="8"/>
      <c r="AF3126" s="7"/>
      <c r="AG3126" s="6"/>
      <c r="AH3126" s="5"/>
    </row>
    <row r="3127" spans="1:34" customFormat="1" ht="11.25" customHeight="1" x14ac:dyDescent="0.25">
      <c r="A3127" s="30">
        <v>45474</v>
      </c>
      <c r="B3127" s="28"/>
      <c r="C3127" s="31">
        <v>41367537215</v>
      </c>
      <c r="D3127" s="28" t="s">
        <v>779</v>
      </c>
      <c r="E3127" s="26" t="s">
        <v>778</v>
      </c>
      <c r="F3127" s="26">
        <v>7</v>
      </c>
      <c r="G3127" s="27" t="s">
        <v>777</v>
      </c>
      <c r="H3127" s="24" t="s">
        <v>6</v>
      </c>
      <c r="I3127" s="26" t="s">
        <v>726</v>
      </c>
      <c r="J3127" s="26" t="s">
        <v>10</v>
      </c>
      <c r="K3127" s="25">
        <v>45474</v>
      </c>
      <c r="L3127" s="19" t="s">
        <v>30</v>
      </c>
      <c r="M3127" s="24" t="s">
        <v>37</v>
      </c>
      <c r="N3127" s="23" t="s">
        <v>1</v>
      </c>
      <c r="O3127" s="22"/>
      <c r="P3127" s="21"/>
      <c r="Q3127" s="20"/>
      <c r="R3127" s="19"/>
      <c r="S3127" s="13"/>
      <c r="T3127" s="18"/>
      <c r="U3127" s="17"/>
      <c r="V3127" s="16"/>
      <c r="W3127" s="15"/>
      <c r="X3127" s="14"/>
      <c r="Y3127" s="13"/>
      <c r="Z3127" s="12"/>
      <c r="AA3127" s="11" t="s">
        <v>0</v>
      </c>
      <c r="AB3127" s="9"/>
      <c r="AC3127" s="10"/>
      <c r="AD3127" s="9"/>
      <c r="AE3127" s="8"/>
      <c r="AF3127" s="7"/>
      <c r="AG3127" s="6"/>
      <c r="AH3127" s="5"/>
    </row>
    <row r="3128" spans="1:34" customFormat="1" ht="11.25" customHeight="1" x14ac:dyDescent="0.25">
      <c r="A3128" s="30">
        <v>45474</v>
      </c>
      <c r="B3128" s="28"/>
      <c r="C3128" s="31">
        <v>11928810608</v>
      </c>
      <c r="D3128" s="28" t="s">
        <v>776</v>
      </c>
      <c r="E3128" s="26">
        <v>2785855</v>
      </c>
      <c r="F3128" s="26">
        <v>6</v>
      </c>
      <c r="G3128" s="27" t="s">
        <v>775</v>
      </c>
      <c r="H3128" s="24" t="s">
        <v>6</v>
      </c>
      <c r="I3128" s="26" t="s">
        <v>726</v>
      </c>
      <c r="J3128" s="26" t="s">
        <v>4</v>
      </c>
      <c r="K3128" s="25">
        <v>45474</v>
      </c>
      <c r="L3128" s="19" t="s">
        <v>140</v>
      </c>
      <c r="M3128" s="24" t="s">
        <v>29</v>
      </c>
      <c r="N3128" s="23" t="s">
        <v>1</v>
      </c>
      <c r="O3128" s="22"/>
      <c r="P3128" s="21"/>
      <c r="Q3128" s="20"/>
      <c r="R3128" s="19"/>
      <c r="S3128" s="13"/>
      <c r="T3128" s="18"/>
      <c r="U3128" s="17"/>
      <c r="V3128" s="16"/>
      <c r="W3128" s="15"/>
      <c r="X3128" s="14"/>
      <c r="Y3128" s="13"/>
      <c r="Z3128" s="12"/>
      <c r="AA3128" s="11" t="s">
        <v>0</v>
      </c>
      <c r="AB3128" s="9"/>
      <c r="AC3128" s="10"/>
      <c r="AD3128" s="9"/>
      <c r="AE3128" s="8"/>
      <c r="AF3128" s="7"/>
      <c r="AG3128" s="6"/>
      <c r="AH3128" s="5"/>
    </row>
    <row r="3129" spans="1:34" customFormat="1" ht="11.25" customHeight="1" x14ac:dyDescent="0.25">
      <c r="A3129" s="30">
        <v>45474</v>
      </c>
      <c r="B3129" s="28"/>
      <c r="C3129" s="31">
        <v>10686751604</v>
      </c>
      <c r="D3129" s="28" t="s">
        <v>774</v>
      </c>
      <c r="E3129" s="26" t="s">
        <v>773</v>
      </c>
      <c r="F3129" s="26">
        <v>7</v>
      </c>
      <c r="G3129" s="27" t="s">
        <v>772</v>
      </c>
      <c r="H3129" s="24" t="s">
        <v>11</v>
      </c>
      <c r="I3129" s="26" t="s">
        <v>726</v>
      </c>
      <c r="J3129" s="26" t="s">
        <v>10</v>
      </c>
      <c r="K3129" s="25">
        <v>45475</v>
      </c>
      <c r="L3129" s="19" t="s">
        <v>46</v>
      </c>
      <c r="M3129" s="24" t="s">
        <v>29</v>
      </c>
      <c r="N3129" s="23" t="s">
        <v>1</v>
      </c>
      <c r="O3129" s="22"/>
      <c r="P3129" s="21"/>
      <c r="Q3129" s="20"/>
      <c r="R3129" s="19"/>
      <c r="S3129" s="13"/>
      <c r="T3129" s="18"/>
      <c r="U3129" s="17"/>
      <c r="V3129" s="16"/>
      <c r="W3129" s="15"/>
      <c r="X3129" s="14"/>
      <c r="Y3129" s="13"/>
      <c r="Z3129" s="12"/>
      <c r="AA3129" s="11" t="s">
        <v>0</v>
      </c>
      <c r="AB3129" s="9"/>
      <c r="AC3129" s="10"/>
      <c r="AD3129" s="9"/>
      <c r="AE3129" s="8"/>
      <c r="AF3129" s="7"/>
      <c r="AG3129" s="6"/>
      <c r="AH3129" s="5"/>
    </row>
    <row r="3130" spans="1:34" customFormat="1" ht="11.25" customHeight="1" x14ac:dyDescent="0.25">
      <c r="A3130" s="30">
        <v>45474</v>
      </c>
      <c r="B3130" s="28"/>
      <c r="C3130" s="31">
        <v>1606039270</v>
      </c>
      <c r="D3130" s="28" t="s">
        <v>771</v>
      </c>
      <c r="E3130" s="26" t="s">
        <v>770</v>
      </c>
      <c r="F3130" s="26">
        <v>7</v>
      </c>
      <c r="G3130" s="27" t="s">
        <v>769</v>
      </c>
      <c r="H3130" s="24" t="s">
        <v>6</v>
      </c>
      <c r="I3130" s="26" t="s">
        <v>726</v>
      </c>
      <c r="J3130" s="26" t="s">
        <v>10</v>
      </c>
      <c r="K3130" s="25">
        <v>45474</v>
      </c>
      <c r="L3130" s="19" t="s">
        <v>9</v>
      </c>
      <c r="M3130" s="24" t="s">
        <v>213</v>
      </c>
      <c r="N3130" s="23" t="s">
        <v>20</v>
      </c>
      <c r="O3130" s="22"/>
      <c r="P3130" s="21"/>
      <c r="Q3130" s="20"/>
      <c r="R3130" s="19"/>
      <c r="S3130" s="13"/>
      <c r="T3130" s="18"/>
      <c r="U3130" s="17"/>
      <c r="V3130" s="16"/>
      <c r="W3130" s="15"/>
      <c r="X3130" s="14"/>
      <c r="Y3130" s="13"/>
      <c r="Z3130" s="12"/>
      <c r="AA3130" s="11" t="s">
        <v>0</v>
      </c>
      <c r="AB3130" s="9"/>
      <c r="AC3130" s="10"/>
      <c r="AD3130" s="9"/>
      <c r="AE3130" s="8"/>
      <c r="AF3130" s="7"/>
      <c r="AG3130" s="6"/>
      <c r="AH3130" s="5"/>
    </row>
    <row r="3131" spans="1:34" customFormat="1" ht="11.25" customHeight="1" x14ac:dyDescent="0.25">
      <c r="A3131" s="30">
        <v>45474</v>
      </c>
      <c r="B3131" s="28"/>
      <c r="C3131" s="31">
        <v>30658500449</v>
      </c>
      <c r="D3131" s="28" t="s">
        <v>768</v>
      </c>
      <c r="E3131" s="26" t="s">
        <v>767</v>
      </c>
      <c r="F3131" s="26">
        <v>7</v>
      </c>
      <c r="G3131" s="27" t="s">
        <v>766</v>
      </c>
      <c r="H3131" s="24" t="s">
        <v>6</v>
      </c>
      <c r="I3131" s="26" t="s">
        <v>726</v>
      </c>
      <c r="J3131" s="26" t="s">
        <v>10</v>
      </c>
      <c r="K3131" s="25">
        <v>45477</v>
      </c>
      <c r="L3131" s="19" t="s">
        <v>85</v>
      </c>
      <c r="M3131" s="24" t="s">
        <v>118</v>
      </c>
      <c r="N3131" s="23" t="s">
        <v>1</v>
      </c>
      <c r="O3131" s="22"/>
      <c r="P3131" s="21"/>
      <c r="Q3131" s="20"/>
      <c r="R3131" s="19"/>
      <c r="S3131" s="13"/>
      <c r="T3131" s="18"/>
      <c r="U3131" s="17"/>
      <c r="V3131" s="16"/>
      <c r="W3131" s="15"/>
      <c r="X3131" s="14"/>
      <c r="Y3131" s="13"/>
      <c r="Z3131" s="12"/>
      <c r="AA3131" s="11" t="s">
        <v>0</v>
      </c>
      <c r="AB3131" s="9"/>
      <c r="AC3131" s="10"/>
      <c r="AD3131" s="9"/>
      <c r="AE3131" s="8"/>
      <c r="AF3131" s="7"/>
      <c r="AG3131" s="6"/>
      <c r="AH3131" s="5"/>
    </row>
    <row r="3132" spans="1:34" customFormat="1" ht="11.25" customHeight="1" x14ac:dyDescent="0.25">
      <c r="A3132" s="30">
        <v>45474</v>
      </c>
      <c r="B3132" s="28"/>
      <c r="C3132" s="31">
        <v>3992505146</v>
      </c>
      <c r="D3132" s="28" t="s">
        <v>765</v>
      </c>
      <c r="E3132" s="26" t="s">
        <v>764</v>
      </c>
      <c r="F3132" s="26">
        <v>7</v>
      </c>
      <c r="G3132" s="27" t="s">
        <v>763</v>
      </c>
      <c r="H3132" s="24" t="s">
        <v>11</v>
      </c>
      <c r="I3132" s="26" t="s">
        <v>726</v>
      </c>
      <c r="J3132" s="26" t="s">
        <v>10</v>
      </c>
      <c r="K3132" s="25">
        <v>45474</v>
      </c>
      <c r="L3132" s="19" t="s">
        <v>321</v>
      </c>
      <c r="M3132" s="24" t="s">
        <v>21</v>
      </c>
      <c r="N3132" s="23" t="s">
        <v>20</v>
      </c>
      <c r="O3132" s="22"/>
      <c r="P3132" s="21"/>
      <c r="Q3132" s="20"/>
      <c r="R3132" s="19"/>
      <c r="S3132" s="13"/>
      <c r="T3132" s="18"/>
      <c r="U3132" s="17"/>
      <c r="V3132" s="16"/>
      <c r="W3132" s="15"/>
      <c r="X3132" s="14"/>
      <c r="Y3132" s="13"/>
      <c r="Z3132" s="12"/>
      <c r="AA3132" s="11" t="s">
        <v>0</v>
      </c>
      <c r="AB3132" s="9"/>
      <c r="AC3132" s="10"/>
      <c r="AD3132" s="9"/>
      <c r="AE3132" s="8"/>
      <c r="AF3132" s="7"/>
      <c r="AG3132" s="6"/>
      <c r="AH3132" s="5"/>
    </row>
    <row r="3133" spans="1:34" customFormat="1" ht="11.25" customHeight="1" x14ac:dyDescent="0.25">
      <c r="A3133" s="30">
        <v>45474</v>
      </c>
      <c r="B3133" s="28"/>
      <c r="C3133" s="31">
        <v>90198492715</v>
      </c>
      <c r="D3133" s="28" t="s">
        <v>762</v>
      </c>
      <c r="E3133" s="26">
        <v>2781632</v>
      </c>
      <c r="F3133" s="26">
        <v>7</v>
      </c>
      <c r="G3133" s="27" t="s">
        <v>761</v>
      </c>
      <c r="H3133" s="24" t="s">
        <v>11</v>
      </c>
      <c r="I3133" s="26" t="s">
        <v>726</v>
      </c>
      <c r="J3133" s="26" t="s">
        <v>4</v>
      </c>
      <c r="K3133" s="25">
        <v>45475</v>
      </c>
      <c r="L3133" s="19" t="s">
        <v>736</v>
      </c>
      <c r="M3133" s="24" t="s">
        <v>2</v>
      </c>
      <c r="N3133" s="23" t="s">
        <v>1</v>
      </c>
      <c r="O3133" s="22"/>
      <c r="P3133" s="21"/>
      <c r="Q3133" s="20"/>
      <c r="R3133" s="19"/>
      <c r="S3133" s="13"/>
      <c r="T3133" s="18"/>
      <c r="U3133" s="17"/>
      <c r="V3133" s="16"/>
      <c r="W3133" s="15"/>
      <c r="X3133" s="14"/>
      <c r="Y3133" s="13"/>
      <c r="Z3133" s="12"/>
      <c r="AA3133" s="11" t="s">
        <v>0</v>
      </c>
      <c r="AB3133" s="9"/>
      <c r="AC3133" s="10"/>
      <c r="AD3133" s="9"/>
      <c r="AE3133" s="8"/>
      <c r="AF3133" s="7"/>
      <c r="AG3133" s="6"/>
      <c r="AH3133" s="5"/>
    </row>
    <row r="3134" spans="1:34" customFormat="1" ht="11.25" customHeight="1" x14ac:dyDescent="0.25">
      <c r="A3134" s="30">
        <v>45474</v>
      </c>
      <c r="B3134" s="28"/>
      <c r="C3134" s="31">
        <v>3706004283</v>
      </c>
      <c r="D3134" s="28" t="s">
        <v>760</v>
      </c>
      <c r="E3134" s="26" t="s">
        <v>759</v>
      </c>
      <c r="F3134" s="26">
        <v>7</v>
      </c>
      <c r="G3134" s="27" t="s">
        <v>758</v>
      </c>
      <c r="H3134" s="24" t="s">
        <v>6</v>
      </c>
      <c r="I3134" s="26" t="s">
        <v>726</v>
      </c>
      <c r="J3134" s="26" t="s">
        <v>10</v>
      </c>
      <c r="K3134" s="25">
        <v>45476</v>
      </c>
      <c r="L3134" s="19" t="s">
        <v>9</v>
      </c>
      <c r="M3134" s="24" t="s">
        <v>37</v>
      </c>
      <c r="N3134" s="23" t="s">
        <v>1</v>
      </c>
      <c r="O3134" s="22"/>
      <c r="P3134" s="21"/>
      <c r="Q3134" s="20"/>
      <c r="R3134" s="19"/>
      <c r="S3134" s="13"/>
      <c r="T3134" s="18"/>
      <c r="U3134" s="17"/>
      <c r="V3134" s="16"/>
      <c r="W3134" s="15"/>
      <c r="X3134" s="14"/>
      <c r="Y3134" s="13"/>
      <c r="Z3134" s="12"/>
      <c r="AA3134" s="11" t="s">
        <v>0</v>
      </c>
      <c r="AB3134" s="9"/>
      <c r="AC3134" s="10"/>
      <c r="AD3134" s="9"/>
      <c r="AE3134" s="8"/>
      <c r="AF3134" s="7"/>
      <c r="AG3134" s="6"/>
      <c r="AH3134" s="5"/>
    </row>
    <row r="3135" spans="1:34" customFormat="1" ht="11.25" customHeight="1" x14ac:dyDescent="0.25">
      <c r="A3135" s="30">
        <v>45474</v>
      </c>
      <c r="B3135" s="28"/>
      <c r="C3135" s="31">
        <v>17081646778</v>
      </c>
      <c r="D3135" s="28" t="s">
        <v>757</v>
      </c>
      <c r="E3135" s="26" t="s">
        <v>756</v>
      </c>
      <c r="F3135" s="26">
        <v>7</v>
      </c>
      <c r="G3135" s="27" t="s">
        <v>755</v>
      </c>
      <c r="H3135" s="24" t="s">
        <v>6</v>
      </c>
      <c r="I3135" s="26" t="s">
        <v>726</v>
      </c>
      <c r="J3135" s="26" t="s">
        <v>10</v>
      </c>
      <c r="K3135" s="25">
        <v>45477</v>
      </c>
      <c r="L3135" s="19" t="s">
        <v>321</v>
      </c>
      <c r="M3135" s="24" t="s">
        <v>153</v>
      </c>
      <c r="N3135" s="23" t="s">
        <v>1</v>
      </c>
      <c r="O3135" s="22"/>
      <c r="P3135" s="21"/>
      <c r="Q3135" s="20"/>
      <c r="R3135" s="19"/>
      <c r="S3135" s="13"/>
      <c r="T3135" s="18"/>
      <c r="U3135" s="17"/>
      <c r="V3135" s="16"/>
      <c r="W3135" s="15"/>
      <c r="X3135" s="14"/>
      <c r="Y3135" s="13"/>
      <c r="Z3135" s="12"/>
      <c r="AA3135" s="11" t="s">
        <v>0</v>
      </c>
      <c r="AB3135" s="9"/>
      <c r="AC3135" s="10"/>
      <c r="AD3135" s="9"/>
      <c r="AE3135" s="8"/>
      <c r="AF3135" s="7"/>
      <c r="AG3135" s="6"/>
      <c r="AH3135" s="5"/>
    </row>
    <row r="3136" spans="1:34" customFormat="1" ht="11.25" customHeight="1" x14ac:dyDescent="0.25">
      <c r="A3136" s="30">
        <v>45474</v>
      </c>
      <c r="B3136" s="28"/>
      <c r="C3136" s="31">
        <v>94056870187</v>
      </c>
      <c r="D3136" s="28" t="s">
        <v>754</v>
      </c>
      <c r="E3136" s="26" t="s">
        <v>753</v>
      </c>
      <c r="F3136" s="26">
        <v>7</v>
      </c>
      <c r="G3136" s="27" t="s">
        <v>752</v>
      </c>
      <c r="H3136" s="24" t="s">
        <v>6</v>
      </c>
      <c r="I3136" s="26" t="s">
        <v>726</v>
      </c>
      <c r="J3136" s="26" t="s">
        <v>10</v>
      </c>
      <c r="K3136" s="25">
        <v>45476</v>
      </c>
      <c r="L3136" s="19" t="s">
        <v>46</v>
      </c>
      <c r="M3136" s="24" t="s">
        <v>21</v>
      </c>
      <c r="N3136" s="23" t="s">
        <v>20</v>
      </c>
      <c r="O3136" s="22"/>
      <c r="P3136" s="21"/>
      <c r="Q3136" s="20"/>
      <c r="R3136" s="19"/>
      <c r="S3136" s="13"/>
      <c r="T3136" s="18"/>
      <c r="U3136" s="17"/>
      <c r="V3136" s="16"/>
      <c r="W3136" s="15"/>
      <c r="X3136" s="14"/>
      <c r="Y3136" s="13"/>
      <c r="Z3136" s="12"/>
      <c r="AA3136" s="11" t="s">
        <v>0</v>
      </c>
      <c r="AB3136" s="9"/>
      <c r="AC3136" s="10"/>
      <c r="AD3136" s="9"/>
      <c r="AE3136" s="8"/>
      <c r="AF3136" s="7"/>
      <c r="AG3136" s="6"/>
      <c r="AH3136" s="5"/>
    </row>
    <row r="3137" spans="1:34" customFormat="1" ht="11.25" customHeight="1" x14ac:dyDescent="0.25">
      <c r="A3137" s="30">
        <v>45474</v>
      </c>
      <c r="B3137" s="28"/>
      <c r="C3137" s="31">
        <v>3257947909</v>
      </c>
      <c r="D3137" s="28" t="s">
        <v>751</v>
      </c>
      <c r="E3137" s="26" t="s">
        <v>750</v>
      </c>
      <c r="F3137" s="26">
        <v>7</v>
      </c>
      <c r="G3137" s="27" t="s">
        <v>749</v>
      </c>
      <c r="H3137" s="24" t="s">
        <v>6</v>
      </c>
      <c r="I3137" s="26" t="s">
        <v>726</v>
      </c>
      <c r="J3137" s="26" t="s">
        <v>10</v>
      </c>
      <c r="K3137" s="25">
        <v>45481</v>
      </c>
      <c r="L3137" s="19" t="s">
        <v>343</v>
      </c>
      <c r="M3137" s="24" t="s">
        <v>45</v>
      </c>
      <c r="N3137" s="23" t="s">
        <v>20</v>
      </c>
      <c r="O3137" s="22"/>
      <c r="P3137" s="21"/>
      <c r="Q3137" s="20"/>
      <c r="R3137" s="19"/>
      <c r="S3137" s="13"/>
      <c r="T3137" s="18"/>
      <c r="U3137" s="17"/>
      <c r="V3137" s="16"/>
      <c r="W3137" s="15"/>
      <c r="X3137" s="14"/>
      <c r="Y3137" s="13"/>
      <c r="Z3137" s="12"/>
      <c r="AA3137" s="11" t="s">
        <v>0</v>
      </c>
      <c r="AB3137" s="9"/>
      <c r="AC3137" s="10"/>
      <c r="AD3137" s="9"/>
      <c r="AE3137" s="8"/>
      <c r="AF3137" s="7"/>
      <c r="AG3137" s="6"/>
      <c r="AH3137" s="5"/>
    </row>
    <row r="3138" spans="1:34" customFormat="1" ht="11.25" customHeight="1" x14ac:dyDescent="0.25">
      <c r="A3138" s="30">
        <v>45474</v>
      </c>
      <c r="B3138" s="28"/>
      <c r="C3138" s="31">
        <v>98796259949</v>
      </c>
      <c r="D3138" s="28" t="s">
        <v>748</v>
      </c>
      <c r="E3138" s="26" t="s">
        <v>747</v>
      </c>
      <c r="F3138" s="26">
        <v>2</v>
      </c>
      <c r="G3138" s="27" t="s">
        <v>746</v>
      </c>
      <c r="H3138" s="24" t="s">
        <v>11</v>
      </c>
      <c r="I3138" s="26" t="s">
        <v>726</v>
      </c>
      <c r="J3138" s="26" t="s">
        <v>10</v>
      </c>
      <c r="K3138" s="25">
        <v>45479</v>
      </c>
      <c r="L3138" s="19" t="s">
        <v>56</v>
      </c>
      <c r="M3138" s="24" t="s">
        <v>89</v>
      </c>
      <c r="N3138" s="23" t="s">
        <v>20</v>
      </c>
      <c r="O3138" s="22"/>
      <c r="P3138" s="21"/>
      <c r="Q3138" s="20"/>
      <c r="R3138" s="19"/>
      <c r="S3138" s="13"/>
      <c r="T3138" s="18"/>
      <c r="U3138" s="17"/>
      <c r="V3138" s="16"/>
      <c r="W3138" s="15"/>
      <c r="X3138" s="14"/>
      <c r="Y3138" s="13"/>
      <c r="Z3138" s="12"/>
      <c r="AA3138" s="11" t="s">
        <v>0</v>
      </c>
      <c r="AB3138" s="9"/>
      <c r="AC3138" s="10"/>
      <c r="AD3138" s="9"/>
      <c r="AE3138" s="8"/>
      <c r="AF3138" s="7"/>
      <c r="AG3138" s="6"/>
      <c r="AH3138" s="5"/>
    </row>
    <row r="3139" spans="1:34" customFormat="1" ht="11.25" customHeight="1" x14ac:dyDescent="0.25">
      <c r="A3139" s="30">
        <v>45474</v>
      </c>
      <c r="B3139" s="28"/>
      <c r="C3139" s="31">
        <v>22205916890</v>
      </c>
      <c r="D3139" s="28" t="s">
        <v>745</v>
      </c>
      <c r="E3139" s="26" t="s">
        <v>744</v>
      </c>
      <c r="F3139" s="26">
        <v>2</v>
      </c>
      <c r="G3139" s="27" t="s">
        <v>743</v>
      </c>
      <c r="H3139" s="24" t="s">
        <v>6</v>
      </c>
      <c r="I3139" s="26" t="s">
        <v>726</v>
      </c>
      <c r="J3139" s="26" t="s">
        <v>10</v>
      </c>
      <c r="K3139" s="25">
        <v>45477</v>
      </c>
      <c r="L3139" s="19" t="s">
        <v>30</v>
      </c>
      <c r="M3139" s="24" t="s">
        <v>45</v>
      </c>
      <c r="N3139" s="23" t="s">
        <v>20</v>
      </c>
      <c r="O3139" s="22"/>
      <c r="P3139" s="21"/>
      <c r="Q3139" s="20"/>
      <c r="R3139" s="19"/>
      <c r="S3139" s="13"/>
      <c r="T3139" s="18"/>
      <c r="U3139" s="17"/>
      <c r="V3139" s="16"/>
      <c r="W3139" s="15"/>
      <c r="X3139" s="14"/>
      <c r="Y3139" s="13"/>
      <c r="Z3139" s="12"/>
      <c r="AA3139" s="11" t="s">
        <v>0</v>
      </c>
      <c r="AB3139" s="9"/>
      <c r="AC3139" s="10"/>
      <c r="AD3139" s="9"/>
      <c r="AE3139" s="8"/>
      <c r="AF3139" s="7"/>
      <c r="AG3139" s="6"/>
      <c r="AH3139" s="5"/>
    </row>
    <row r="3140" spans="1:34" customFormat="1" ht="11.25" customHeight="1" x14ac:dyDescent="0.25">
      <c r="A3140" s="30">
        <v>45474</v>
      </c>
      <c r="B3140" s="28"/>
      <c r="C3140" s="31">
        <v>95501630672</v>
      </c>
      <c r="D3140" s="28" t="s">
        <v>742</v>
      </c>
      <c r="E3140" s="26" t="s">
        <v>741</v>
      </c>
      <c r="F3140" s="26">
        <v>2</v>
      </c>
      <c r="G3140" s="27" t="s">
        <v>740</v>
      </c>
      <c r="H3140" s="24" t="s">
        <v>11</v>
      </c>
      <c r="I3140" s="26" t="s">
        <v>726</v>
      </c>
      <c r="J3140" s="26" t="s">
        <v>10</v>
      </c>
      <c r="K3140" s="25">
        <v>45474</v>
      </c>
      <c r="L3140" s="19" t="s">
        <v>46</v>
      </c>
      <c r="M3140" s="24" t="s">
        <v>29</v>
      </c>
      <c r="N3140" s="23" t="s">
        <v>1</v>
      </c>
      <c r="O3140" s="22"/>
      <c r="P3140" s="21"/>
      <c r="Q3140" s="20"/>
      <c r="R3140" s="19"/>
      <c r="S3140" s="13"/>
      <c r="T3140" s="18"/>
      <c r="U3140" s="17"/>
      <c r="V3140" s="16"/>
      <c r="W3140" s="15"/>
      <c r="X3140" s="14"/>
      <c r="Y3140" s="13"/>
      <c r="Z3140" s="12"/>
      <c r="AA3140" s="11" t="s">
        <v>0</v>
      </c>
      <c r="AB3140" s="9"/>
      <c r="AC3140" s="10"/>
      <c r="AD3140" s="9"/>
      <c r="AE3140" s="8"/>
      <c r="AF3140" s="7"/>
      <c r="AG3140" s="6"/>
      <c r="AH3140" s="5"/>
    </row>
    <row r="3141" spans="1:34" customFormat="1" ht="11.25" customHeight="1" x14ac:dyDescent="0.25">
      <c r="A3141" s="30">
        <v>45474</v>
      </c>
      <c r="B3141" s="28"/>
      <c r="C3141" s="31">
        <v>8432585785</v>
      </c>
      <c r="D3141" s="28" t="s">
        <v>739</v>
      </c>
      <c r="E3141" s="26" t="s">
        <v>738</v>
      </c>
      <c r="F3141" s="26">
        <v>2</v>
      </c>
      <c r="G3141" s="27" t="s">
        <v>737</v>
      </c>
      <c r="H3141" s="24" t="s">
        <v>11</v>
      </c>
      <c r="I3141" s="26" t="s">
        <v>726</v>
      </c>
      <c r="J3141" s="26" t="s">
        <v>10</v>
      </c>
      <c r="K3141" s="25">
        <v>45475</v>
      </c>
      <c r="L3141" s="19" t="s">
        <v>736</v>
      </c>
      <c r="M3141" s="24" t="s">
        <v>2</v>
      </c>
      <c r="N3141" s="23" t="s">
        <v>1</v>
      </c>
      <c r="O3141" s="22"/>
      <c r="P3141" s="21"/>
      <c r="Q3141" s="20"/>
      <c r="R3141" s="19"/>
      <c r="S3141" s="13"/>
      <c r="T3141" s="18"/>
      <c r="U3141" s="17"/>
      <c r="V3141" s="16"/>
      <c r="W3141" s="15"/>
      <c r="X3141" s="14"/>
      <c r="Y3141" s="13"/>
      <c r="Z3141" s="12"/>
      <c r="AA3141" s="11" t="s">
        <v>0</v>
      </c>
      <c r="AB3141" s="9"/>
      <c r="AC3141" s="10"/>
      <c r="AD3141" s="9"/>
      <c r="AE3141" s="8"/>
      <c r="AF3141" s="7"/>
      <c r="AG3141" s="6"/>
      <c r="AH3141" s="5"/>
    </row>
    <row r="3142" spans="1:34" customFormat="1" ht="11.25" customHeight="1" x14ac:dyDescent="0.25">
      <c r="A3142" s="30">
        <v>45474</v>
      </c>
      <c r="B3142" s="28"/>
      <c r="C3142" s="31">
        <v>47099011634</v>
      </c>
      <c r="D3142" s="28" t="s">
        <v>735</v>
      </c>
      <c r="E3142" s="26" t="s">
        <v>734</v>
      </c>
      <c r="F3142" s="26">
        <v>2</v>
      </c>
      <c r="G3142" s="27" t="s">
        <v>733</v>
      </c>
      <c r="H3142" s="24" t="s">
        <v>11</v>
      </c>
      <c r="I3142" s="26" t="s">
        <v>726</v>
      </c>
      <c r="J3142" s="26" t="s">
        <v>10</v>
      </c>
      <c r="K3142" s="25">
        <v>45474</v>
      </c>
      <c r="L3142" s="19" t="s">
        <v>22</v>
      </c>
      <c r="M3142" s="24" t="s">
        <v>29</v>
      </c>
      <c r="N3142" s="23" t="s">
        <v>1</v>
      </c>
      <c r="O3142" s="22"/>
      <c r="P3142" s="21"/>
      <c r="Q3142" s="20"/>
      <c r="R3142" s="19"/>
      <c r="S3142" s="13"/>
      <c r="T3142" s="18"/>
      <c r="U3142" s="17"/>
      <c r="V3142" s="16"/>
      <c r="W3142" s="15"/>
      <c r="X3142" s="14"/>
      <c r="Y3142" s="13"/>
      <c r="Z3142" s="12"/>
      <c r="AA3142" s="11" t="s">
        <v>0</v>
      </c>
      <c r="AB3142" s="9"/>
      <c r="AC3142" s="10"/>
      <c r="AD3142" s="9"/>
      <c r="AE3142" s="8"/>
      <c r="AF3142" s="7"/>
      <c r="AG3142" s="6"/>
      <c r="AH3142" s="5"/>
    </row>
    <row r="3143" spans="1:34" customFormat="1" ht="11.25" customHeight="1" x14ac:dyDescent="0.25">
      <c r="A3143" s="30">
        <v>45474</v>
      </c>
      <c r="B3143" s="28"/>
      <c r="C3143" s="31">
        <v>64195635268</v>
      </c>
      <c r="D3143" s="28" t="s">
        <v>732</v>
      </c>
      <c r="E3143" s="26" t="s">
        <v>731</v>
      </c>
      <c r="F3143" s="26">
        <v>16</v>
      </c>
      <c r="G3143" s="27" t="s">
        <v>730</v>
      </c>
      <c r="H3143" s="24" t="s">
        <v>11</v>
      </c>
      <c r="I3143" s="26" t="s">
        <v>726</v>
      </c>
      <c r="J3143" s="26" t="s">
        <v>10</v>
      </c>
      <c r="K3143" s="25">
        <v>45476</v>
      </c>
      <c r="L3143" s="19" t="s">
        <v>119</v>
      </c>
      <c r="M3143" s="24" t="s">
        <v>201</v>
      </c>
      <c r="N3143" s="23" t="s">
        <v>1</v>
      </c>
      <c r="O3143" s="22"/>
      <c r="P3143" s="21"/>
      <c r="Q3143" s="20"/>
      <c r="R3143" s="19"/>
      <c r="S3143" s="13"/>
      <c r="T3143" s="18"/>
      <c r="U3143" s="17"/>
      <c r="V3143" s="16"/>
      <c r="W3143" s="15"/>
      <c r="X3143" s="14"/>
      <c r="Y3143" s="13"/>
      <c r="Z3143" s="12"/>
      <c r="AA3143" s="11" t="s">
        <v>0</v>
      </c>
      <c r="AB3143" s="9"/>
      <c r="AC3143" s="10"/>
      <c r="AD3143" s="9"/>
      <c r="AE3143" s="8"/>
      <c r="AF3143" s="7"/>
      <c r="AG3143" s="6"/>
      <c r="AH3143" s="5"/>
    </row>
    <row r="3144" spans="1:34" customFormat="1" ht="11.25" customHeight="1" x14ac:dyDescent="0.25">
      <c r="A3144" s="30">
        <v>45474</v>
      </c>
      <c r="B3144" s="28"/>
      <c r="C3144" s="31">
        <v>2153454956</v>
      </c>
      <c r="D3144" s="28" t="s">
        <v>729</v>
      </c>
      <c r="E3144" s="26" t="s">
        <v>728</v>
      </c>
      <c r="F3144" s="26">
        <v>7</v>
      </c>
      <c r="G3144" s="27" t="s">
        <v>727</v>
      </c>
      <c r="H3144" s="24" t="s">
        <v>6</v>
      </c>
      <c r="I3144" s="26" t="s">
        <v>726</v>
      </c>
      <c r="J3144" s="26" t="s">
        <v>10</v>
      </c>
      <c r="K3144" s="25">
        <v>45474</v>
      </c>
      <c r="L3144" s="19" t="s">
        <v>68</v>
      </c>
      <c r="M3144" s="24" t="s">
        <v>89</v>
      </c>
      <c r="N3144" s="23" t="s">
        <v>20</v>
      </c>
      <c r="O3144" s="22"/>
      <c r="P3144" s="21"/>
      <c r="Q3144" s="20"/>
      <c r="R3144" s="19"/>
      <c r="S3144" s="13"/>
      <c r="T3144" s="18"/>
      <c r="U3144" s="17"/>
      <c r="V3144" s="16"/>
      <c r="W3144" s="15"/>
      <c r="X3144" s="14"/>
      <c r="Y3144" s="13"/>
      <c r="Z3144" s="12"/>
      <c r="AA3144" s="11" t="s">
        <v>0</v>
      </c>
      <c r="AB3144" s="9"/>
      <c r="AC3144" s="10"/>
      <c r="AD3144" s="9"/>
      <c r="AE3144" s="8"/>
      <c r="AF3144" s="7"/>
      <c r="AG3144" s="6"/>
      <c r="AH3144" s="5"/>
    </row>
    <row r="3145" spans="1:34" customFormat="1" ht="11.25" customHeight="1" x14ac:dyDescent="0.25">
      <c r="A3145" s="30">
        <v>45474</v>
      </c>
      <c r="B3145" s="28"/>
      <c r="C3145" s="29">
        <v>34374465000124</v>
      </c>
      <c r="D3145" s="28" t="s">
        <v>725</v>
      </c>
      <c r="E3145" s="26" t="s">
        <v>724</v>
      </c>
      <c r="F3145" s="26">
        <v>16</v>
      </c>
      <c r="G3145" s="27" t="s">
        <v>723</v>
      </c>
      <c r="H3145" s="24" t="s">
        <v>6</v>
      </c>
      <c r="I3145" s="26" t="s">
        <v>352</v>
      </c>
      <c r="J3145" s="26" t="s">
        <v>10</v>
      </c>
      <c r="K3145" s="25">
        <v>45488</v>
      </c>
      <c r="L3145" s="19" t="s">
        <v>56</v>
      </c>
      <c r="M3145" s="24" t="s">
        <v>309</v>
      </c>
      <c r="N3145" s="23" t="s">
        <v>20</v>
      </c>
      <c r="O3145" s="22"/>
      <c r="P3145" s="21"/>
      <c r="Q3145" s="20"/>
      <c r="R3145" s="19"/>
      <c r="S3145" s="13"/>
      <c r="T3145" s="18"/>
      <c r="U3145" s="17"/>
      <c r="V3145" s="16"/>
      <c r="W3145" s="15"/>
      <c r="X3145" s="14"/>
      <c r="Y3145" s="13"/>
      <c r="Z3145" s="12"/>
      <c r="AA3145" s="11" t="s">
        <v>0</v>
      </c>
      <c r="AB3145" s="9"/>
      <c r="AC3145" s="10"/>
      <c r="AD3145" s="9"/>
      <c r="AE3145" s="8"/>
      <c r="AF3145" s="7"/>
      <c r="AG3145" s="6"/>
      <c r="AH3145" s="5"/>
    </row>
    <row r="3146" spans="1:34" customFormat="1" ht="11.25" customHeight="1" x14ac:dyDescent="0.25">
      <c r="A3146" s="30">
        <v>45474</v>
      </c>
      <c r="B3146" s="28"/>
      <c r="C3146" s="29">
        <v>17477181000144</v>
      </c>
      <c r="D3146" s="28" t="s">
        <v>722</v>
      </c>
      <c r="E3146" s="26" t="s">
        <v>721</v>
      </c>
      <c r="F3146" s="26">
        <v>16</v>
      </c>
      <c r="G3146" s="27" t="s">
        <v>720</v>
      </c>
      <c r="H3146" s="24" t="s">
        <v>6</v>
      </c>
      <c r="I3146" s="26" t="s">
        <v>352</v>
      </c>
      <c r="J3146" s="26" t="s">
        <v>10</v>
      </c>
      <c r="K3146" s="25">
        <v>45486</v>
      </c>
      <c r="L3146" s="19" t="s">
        <v>283</v>
      </c>
      <c r="M3146" s="24" t="s">
        <v>309</v>
      </c>
      <c r="N3146" s="23" t="s">
        <v>20</v>
      </c>
      <c r="O3146" s="22"/>
      <c r="P3146" s="21"/>
      <c r="Q3146" s="20"/>
      <c r="R3146" s="19"/>
      <c r="S3146" s="13"/>
      <c r="T3146" s="18"/>
      <c r="U3146" s="17"/>
      <c r="V3146" s="16"/>
      <c r="W3146" s="15"/>
      <c r="X3146" s="14"/>
      <c r="Y3146" s="13"/>
      <c r="Z3146" s="12"/>
      <c r="AA3146" s="11" t="s">
        <v>0</v>
      </c>
      <c r="AB3146" s="9"/>
      <c r="AC3146" s="10"/>
      <c r="AD3146" s="9"/>
      <c r="AE3146" s="8"/>
      <c r="AF3146" s="7"/>
      <c r="AG3146" s="6"/>
      <c r="AH3146" s="5"/>
    </row>
    <row r="3147" spans="1:34" customFormat="1" ht="11.25" customHeight="1" x14ac:dyDescent="0.25">
      <c r="A3147" s="30">
        <v>45474</v>
      </c>
      <c r="B3147" s="28"/>
      <c r="C3147" s="29">
        <v>20197856000106</v>
      </c>
      <c r="D3147" s="28" t="s">
        <v>719</v>
      </c>
      <c r="E3147" s="26" t="s">
        <v>718</v>
      </c>
      <c r="F3147" s="26">
        <v>16</v>
      </c>
      <c r="G3147" s="27" t="s">
        <v>717</v>
      </c>
      <c r="H3147" s="24" t="s">
        <v>11</v>
      </c>
      <c r="I3147" s="26" t="s">
        <v>352</v>
      </c>
      <c r="J3147" s="26" t="s">
        <v>10</v>
      </c>
      <c r="K3147" s="25">
        <v>45488</v>
      </c>
      <c r="L3147" s="19" t="s">
        <v>170</v>
      </c>
      <c r="M3147" s="24" t="s">
        <v>37</v>
      </c>
      <c r="N3147" s="23" t="s">
        <v>1</v>
      </c>
      <c r="O3147" s="22"/>
      <c r="P3147" s="21"/>
      <c r="Q3147" s="20"/>
      <c r="R3147" s="19"/>
      <c r="S3147" s="13"/>
      <c r="T3147" s="18"/>
      <c r="U3147" s="17"/>
      <c r="V3147" s="16"/>
      <c r="W3147" s="15"/>
      <c r="X3147" s="14"/>
      <c r="Y3147" s="13"/>
      <c r="Z3147" s="12"/>
      <c r="AA3147" s="11" t="s">
        <v>0</v>
      </c>
      <c r="AB3147" s="9"/>
      <c r="AC3147" s="10"/>
      <c r="AD3147" s="9"/>
      <c r="AE3147" s="8"/>
      <c r="AF3147" s="7"/>
      <c r="AG3147" s="6"/>
      <c r="AH3147" s="5"/>
    </row>
    <row r="3148" spans="1:34" customFormat="1" ht="11.25" customHeight="1" x14ac:dyDescent="0.25">
      <c r="A3148" s="30">
        <v>45474</v>
      </c>
      <c r="B3148" s="28"/>
      <c r="C3148" s="29">
        <v>52055552000109</v>
      </c>
      <c r="D3148" s="28" t="s">
        <v>716</v>
      </c>
      <c r="E3148" s="26" t="s">
        <v>715</v>
      </c>
      <c r="F3148" s="26">
        <v>20</v>
      </c>
      <c r="G3148" s="27" t="s">
        <v>714</v>
      </c>
      <c r="H3148" s="24" t="s">
        <v>6</v>
      </c>
      <c r="I3148" s="26" t="s">
        <v>352</v>
      </c>
      <c r="J3148" s="26" t="s">
        <v>10</v>
      </c>
      <c r="K3148" s="25">
        <v>45488</v>
      </c>
      <c r="L3148" s="19" t="s">
        <v>279</v>
      </c>
      <c r="M3148" s="24" t="s">
        <v>21</v>
      </c>
      <c r="N3148" s="23" t="s">
        <v>20</v>
      </c>
      <c r="O3148" s="22"/>
      <c r="P3148" s="21"/>
      <c r="Q3148" s="20"/>
      <c r="R3148" s="19"/>
      <c r="S3148" s="13"/>
      <c r="T3148" s="18"/>
      <c r="U3148" s="17"/>
      <c r="V3148" s="16"/>
      <c r="W3148" s="15"/>
      <c r="X3148" s="14"/>
      <c r="Y3148" s="13"/>
      <c r="Z3148" s="12"/>
      <c r="AA3148" s="11" t="s">
        <v>0</v>
      </c>
      <c r="AB3148" s="9"/>
      <c r="AC3148" s="10"/>
      <c r="AD3148" s="9"/>
      <c r="AE3148" s="8"/>
      <c r="AF3148" s="7"/>
      <c r="AG3148" s="6"/>
      <c r="AH3148" s="5"/>
    </row>
    <row r="3149" spans="1:34" customFormat="1" ht="11.25" customHeight="1" x14ac:dyDescent="0.25">
      <c r="A3149" s="30">
        <v>45474</v>
      </c>
      <c r="B3149" s="28"/>
      <c r="C3149" s="29">
        <v>52886907000101</v>
      </c>
      <c r="D3149" s="28" t="s">
        <v>713</v>
      </c>
      <c r="E3149" s="26" t="s">
        <v>712</v>
      </c>
      <c r="F3149" s="26">
        <v>20</v>
      </c>
      <c r="G3149" s="27" t="s">
        <v>711</v>
      </c>
      <c r="H3149" s="24" t="s">
        <v>11</v>
      </c>
      <c r="I3149" s="26" t="s">
        <v>352</v>
      </c>
      <c r="J3149" s="26" t="s">
        <v>10</v>
      </c>
      <c r="K3149" s="25">
        <v>45486</v>
      </c>
      <c r="L3149" s="19" t="s">
        <v>498</v>
      </c>
      <c r="M3149" s="24" t="s">
        <v>15</v>
      </c>
      <c r="N3149" s="23" t="s">
        <v>1</v>
      </c>
      <c r="O3149" s="22"/>
      <c r="P3149" s="21"/>
      <c r="Q3149" s="20"/>
      <c r="R3149" s="19"/>
      <c r="S3149" s="13"/>
      <c r="T3149" s="18"/>
      <c r="U3149" s="17"/>
      <c r="V3149" s="16"/>
      <c r="W3149" s="15"/>
      <c r="X3149" s="14"/>
      <c r="Y3149" s="13"/>
      <c r="Z3149" s="12"/>
      <c r="AA3149" s="11" t="s">
        <v>0</v>
      </c>
      <c r="AB3149" s="9"/>
      <c r="AC3149" s="10"/>
      <c r="AD3149" s="9"/>
      <c r="AE3149" s="8"/>
      <c r="AF3149" s="7"/>
      <c r="AG3149" s="6"/>
      <c r="AH3149" s="5"/>
    </row>
    <row r="3150" spans="1:34" customFormat="1" ht="11.25" customHeight="1" x14ac:dyDescent="0.25">
      <c r="A3150" s="30">
        <v>45474</v>
      </c>
      <c r="B3150" s="28"/>
      <c r="C3150" s="29">
        <v>15282223000166</v>
      </c>
      <c r="D3150" s="28" t="s">
        <v>710</v>
      </c>
      <c r="E3150" s="26" t="s">
        <v>709</v>
      </c>
      <c r="F3150" s="26">
        <v>16</v>
      </c>
      <c r="G3150" s="27" t="s">
        <v>708</v>
      </c>
      <c r="H3150" s="24" t="s">
        <v>11</v>
      </c>
      <c r="I3150" s="26" t="s">
        <v>352</v>
      </c>
      <c r="J3150" s="26" t="s">
        <v>10</v>
      </c>
      <c r="K3150" s="25">
        <v>45486</v>
      </c>
      <c r="L3150" s="19" t="s">
        <v>114</v>
      </c>
      <c r="M3150" s="24" t="s">
        <v>110</v>
      </c>
      <c r="N3150" s="23" t="s">
        <v>20</v>
      </c>
      <c r="O3150" s="22"/>
      <c r="P3150" s="21"/>
      <c r="Q3150" s="20"/>
      <c r="R3150" s="19"/>
      <c r="S3150" s="13"/>
      <c r="T3150" s="18"/>
      <c r="U3150" s="17"/>
      <c r="V3150" s="16"/>
      <c r="W3150" s="15"/>
      <c r="X3150" s="14"/>
      <c r="Y3150" s="13"/>
      <c r="Z3150" s="12"/>
      <c r="AA3150" s="11" t="s">
        <v>0</v>
      </c>
      <c r="AB3150" s="9"/>
      <c r="AC3150" s="10"/>
      <c r="AD3150" s="9"/>
      <c r="AE3150" s="8"/>
      <c r="AF3150" s="7"/>
      <c r="AG3150" s="6"/>
      <c r="AH3150" s="5"/>
    </row>
    <row r="3151" spans="1:34" customFormat="1" ht="11.25" customHeight="1" x14ac:dyDescent="0.25">
      <c r="A3151" s="30">
        <v>45474</v>
      </c>
      <c r="B3151" s="28"/>
      <c r="C3151" s="29">
        <v>51344185000192</v>
      </c>
      <c r="D3151" s="28" t="s">
        <v>707</v>
      </c>
      <c r="E3151" s="26" t="s">
        <v>706</v>
      </c>
      <c r="F3151" s="26">
        <v>16</v>
      </c>
      <c r="G3151" s="27" t="s">
        <v>705</v>
      </c>
      <c r="H3151" s="24" t="s">
        <v>11</v>
      </c>
      <c r="I3151" s="26" t="s">
        <v>352</v>
      </c>
      <c r="J3151" s="26" t="s">
        <v>10</v>
      </c>
      <c r="K3151" s="25">
        <v>45486</v>
      </c>
      <c r="L3151" s="19" t="s">
        <v>102</v>
      </c>
      <c r="M3151" s="24" t="s">
        <v>169</v>
      </c>
      <c r="N3151" s="23" t="s">
        <v>1</v>
      </c>
      <c r="O3151" s="22"/>
      <c r="P3151" s="21"/>
      <c r="Q3151" s="20"/>
      <c r="R3151" s="19"/>
      <c r="S3151" s="13"/>
      <c r="T3151" s="18"/>
      <c r="U3151" s="17"/>
      <c r="V3151" s="16"/>
      <c r="W3151" s="15"/>
      <c r="X3151" s="14"/>
      <c r="Y3151" s="13"/>
      <c r="Z3151" s="12"/>
      <c r="AA3151" s="11" t="s">
        <v>0</v>
      </c>
      <c r="AB3151" s="9"/>
      <c r="AC3151" s="10"/>
      <c r="AD3151" s="9"/>
      <c r="AE3151" s="8"/>
      <c r="AF3151" s="7"/>
      <c r="AG3151" s="6"/>
      <c r="AH3151" s="5"/>
    </row>
    <row r="3152" spans="1:34" customFormat="1" ht="11.25" customHeight="1" x14ac:dyDescent="0.25">
      <c r="A3152" s="30">
        <v>45474</v>
      </c>
      <c r="B3152" s="28"/>
      <c r="C3152" s="29">
        <v>47671535000158</v>
      </c>
      <c r="D3152" s="28" t="s">
        <v>704</v>
      </c>
      <c r="E3152" s="26" t="s">
        <v>703</v>
      </c>
      <c r="F3152" s="26">
        <v>20</v>
      </c>
      <c r="G3152" s="27" t="s">
        <v>702</v>
      </c>
      <c r="H3152" s="24" t="s">
        <v>11</v>
      </c>
      <c r="I3152" s="26" t="s">
        <v>352</v>
      </c>
      <c r="J3152" s="26" t="s">
        <v>10</v>
      </c>
      <c r="K3152" s="25">
        <v>45486</v>
      </c>
      <c r="L3152" s="19" t="s">
        <v>85</v>
      </c>
      <c r="M3152" s="24" t="s">
        <v>309</v>
      </c>
      <c r="N3152" s="23" t="s">
        <v>20</v>
      </c>
      <c r="O3152" s="22"/>
      <c r="P3152" s="21"/>
      <c r="Q3152" s="20"/>
      <c r="R3152" s="19"/>
      <c r="S3152" s="13"/>
      <c r="T3152" s="18"/>
      <c r="U3152" s="17"/>
      <c r="V3152" s="16"/>
      <c r="W3152" s="15"/>
      <c r="X3152" s="14"/>
      <c r="Y3152" s="13"/>
      <c r="Z3152" s="12"/>
      <c r="AA3152" s="11" t="s">
        <v>0</v>
      </c>
      <c r="AB3152" s="9"/>
      <c r="AC3152" s="10"/>
      <c r="AD3152" s="9"/>
      <c r="AE3152" s="8"/>
      <c r="AF3152" s="7"/>
      <c r="AG3152" s="6"/>
      <c r="AH3152" s="5"/>
    </row>
    <row r="3153" spans="1:34" customFormat="1" ht="11.25" customHeight="1" x14ac:dyDescent="0.25">
      <c r="A3153" s="30">
        <v>45474</v>
      </c>
      <c r="B3153" s="28"/>
      <c r="C3153" s="29">
        <v>22134569000182</v>
      </c>
      <c r="D3153" s="28" t="s">
        <v>701</v>
      </c>
      <c r="E3153" s="26" t="s">
        <v>700</v>
      </c>
      <c r="F3153" s="26">
        <v>16</v>
      </c>
      <c r="G3153" s="27" t="s">
        <v>699</v>
      </c>
      <c r="H3153" s="24" t="s">
        <v>6</v>
      </c>
      <c r="I3153" s="26" t="s">
        <v>352</v>
      </c>
      <c r="J3153" s="26" t="s">
        <v>10</v>
      </c>
      <c r="K3153" s="25">
        <v>45485</v>
      </c>
      <c r="L3153" s="19" t="s">
        <v>38</v>
      </c>
      <c r="M3153" s="24" t="s">
        <v>309</v>
      </c>
      <c r="N3153" s="23" t="s">
        <v>20</v>
      </c>
      <c r="O3153" s="22"/>
      <c r="P3153" s="21"/>
      <c r="Q3153" s="20"/>
      <c r="R3153" s="19"/>
      <c r="S3153" s="13"/>
      <c r="T3153" s="18"/>
      <c r="U3153" s="17"/>
      <c r="V3153" s="16"/>
      <c r="W3153" s="15"/>
      <c r="X3153" s="14"/>
      <c r="Y3153" s="13"/>
      <c r="Z3153" s="12"/>
      <c r="AA3153" s="11" t="s">
        <v>0</v>
      </c>
      <c r="AB3153" s="9"/>
      <c r="AC3153" s="10"/>
      <c r="AD3153" s="9"/>
      <c r="AE3153" s="8"/>
      <c r="AF3153" s="7"/>
      <c r="AG3153" s="6"/>
      <c r="AH3153" s="5"/>
    </row>
    <row r="3154" spans="1:34" customFormat="1" ht="11.25" customHeight="1" x14ac:dyDescent="0.25">
      <c r="A3154" s="30">
        <v>45474</v>
      </c>
      <c r="B3154" s="28"/>
      <c r="C3154" s="29">
        <v>27606828000144</v>
      </c>
      <c r="D3154" s="28" t="s">
        <v>698</v>
      </c>
      <c r="E3154" s="26" t="s">
        <v>697</v>
      </c>
      <c r="F3154" s="26">
        <v>7</v>
      </c>
      <c r="G3154" s="27" t="s">
        <v>696</v>
      </c>
      <c r="H3154" s="24" t="s">
        <v>11</v>
      </c>
      <c r="I3154" s="26" t="s">
        <v>352</v>
      </c>
      <c r="J3154" s="26" t="s">
        <v>10</v>
      </c>
      <c r="K3154" s="25">
        <v>45486</v>
      </c>
      <c r="L3154" s="19" t="s">
        <v>64</v>
      </c>
      <c r="M3154" s="24" t="s">
        <v>72</v>
      </c>
      <c r="N3154" s="23" t="s">
        <v>20</v>
      </c>
      <c r="O3154" s="22"/>
      <c r="P3154" s="21"/>
      <c r="Q3154" s="20"/>
      <c r="R3154" s="19"/>
      <c r="S3154" s="13"/>
      <c r="T3154" s="18"/>
      <c r="U3154" s="17"/>
      <c r="V3154" s="16"/>
      <c r="W3154" s="15"/>
      <c r="X3154" s="14"/>
      <c r="Y3154" s="13"/>
      <c r="Z3154" s="12"/>
      <c r="AA3154" s="11" t="s">
        <v>0</v>
      </c>
      <c r="AB3154" s="9"/>
      <c r="AC3154" s="10"/>
      <c r="AD3154" s="9"/>
      <c r="AE3154" s="8"/>
      <c r="AF3154" s="7"/>
      <c r="AG3154" s="6"/>
      <c r="AH3154" s="5"/>
    </row>
    <row r="3155" spans="1:34" customFormat="1" ht="11.25" customHeight="1" x14ac:dyDescent="0.25">
      <c r="A3155" s="30">
        <v>45474</v>
      </c>
      <c r="B3155" s="28"/>
      <c r="C3155" s="29">
        <v>52471905000143</v>
      </c>
      <c r="D3155" s="28" t="s">
        <v>695</v>
      </c>
      <c r="E3155" s="26" t="s">
        <v>694</v>
      </c>
      <c r="F3155" s="26">
        <v>16</v>
      </c>
      <c r="G3155" s="27" t="s">
        <v>693</v>
      </c>
      <c r="H3155" s="24" t="s">
        <v>6</v>
      </c>
      <c r="I3155" s="26" t="s">
        <v>352</v>
      </c>
      <c r="J3155" s="26" t="s">
        <v>10</v>
      </c>
      <c r="K3155" s="25">
        <v>45485</v>
      </c>
      <c r="L3155" s="19" t="s">
        <v>53</v>
      </c>
      <c r="M3155" s="24" t="s">
        <v>72</v>
      </c>
      <c r="N3155" s="23" t="s">
        <v>20</v>
      </c>
      <c r="O3155" s="22"/>
      <c r="P3155" s="21"/>
      <c r="Q3155" s="20"/>
      <c r="R3155" s="19"/>
      <c r="S3155" s="13"/>
      <c r="T3155" s="18"/>
      <c r="U3155" s="17"/>
      <c r="V3155" s="16"/>
      <c r="W3155" s="15"/>
      <c r="X3155" s="14"/>
      <c r="Y3155" s="13"/>
      <c r="Z3155" s="12"/>
      <c r="AA3155" s="11" t="s">
        <v>0</v>
      </c>
      <c r="AB3155" s="9"/>
      <c r="AC3155" s="10"/>
      <c r="AD3155" s="9"/>
      <c r="AE3155" s="8"/>
      <c r="AF3155" s="7"/>
      <c r="AG3155" s="6"/>
      <c r="AH3155" s="5"/>
    </row>
    <row r="3156" spans="1:34" customFormat="1" ht="11.25" customHeight="1" x14ac:dyDescent="0.25">
      <c r="A3156" s="30">
        <v>45474</v>
      </c>
      <c r="B3156" s="28"/>
      <c r="C3156" s="29">
        <v>32456732000187</v>
      </c>
      <c r="D3156" s="28" t="s">
        <v>692</v>
      </c>
      <c r="E3156" s="26" t="s">
        <v>691</v>
      </c>
      <c r="F3156" s="26">
        <v>20</v>
      </c>
      <c r="G3156" s="27" t="s">
        <v>690</v>
      </c>
      <c r="H3156" s="24" t="s">
        <v>6</v>
      </c>
      <c r="I3156" s="26" t="s">
        <v>352</v>
      </c>
      <c r="J3156" s="26" t="s">
        <v>10</v>
      </c>
      <c r="K3156" s="25">
        <v>45485</v>
      </c>
      <c r="L3156" s="19" t="s">
        <v>60</v>
      </c>
      <c r="M3156" s="24" t="s">
        <v>2</v>
      </c>
      <c r="N3156" s="23" t="s">
        <v>1</v>
      </c>
      <c r="O3156" s="22"/>
      <c r="P3156" s="21"/>
      <c r="Q3156" s="20"/>
      <c r="R3156" s="19"/>
      <c r="S3156" s="13"/>
      <c r="T3156" s="18"/>
      <c r="U3156" s="17"/>
      <c r="V3156" s="16"/>
      <c r="W3156" s="15"/>
      <c r="X3156" s="14"/>
      <c r="Y3156" s="13"/>
      <c r="Z3156" s="12"/>
      <c r="AA3156" s="11" t="s">
        <v>0</v>
      </c>
      <c r="AB3156" s="9"/>
      <c r="AC3156" s="10"/>
      <c r="AD3156" s="9"/>
      <c r="AE3156" s="8"/>
      <c r="AF3156" s="7"/>
      <c r="AG3156" s="6"/>
      <c r="AH3156" s="5"/>
    </row>
    <row r="3157" spans="1:34" customFormat="1" ht="11.25" customHeight="1" x14ac:dyDescent="0.25">
      <c r="A3157" s="30">
        <v>45474</v>
      </c>
      <c r="B3157" s="28"/>
      <c r="C3157" s="29">
        <v>27659125000184</v>
      </c>
      <c r="D3157" s="28" t="s">
        <v>689</v>
      </c>
      <c r="E3157" s="26" t="s">
        <v>688</v>
      </c>
      <c r="F3157" s="26">
        <v>20</v>
      </c>
      <c r="G3157" s="27" t="s">
        <v>687</v>
      </c>
      <c r="H3157" s="24" t="s">
        <v>11</v>
      </c>
      <c r="I3157" s="26" t="s">
        <v>352</v>
      </c>
      <c r="J3157" s="26" t="s">
        <v>10</v>
      </c>
      <c r="K3157" s="25">
        <v>45486</v>
      </c>
      <c r="L3157" s="19" t="s">
        <v>630</v>
      </c>
      <c r="M3157" s="24" t="s">
        <v>153</v>
      </c>
      <c r="N3157" s="23" t="s">
        <v>1</v>
      </c>
      <c r="O3157" s="22"/>
      <c r="P3157" s="21"/>
      <c r="Q3157" s="20"/>
      <c r="R3157" s="19"/>
      <c r="S3157" s="13"/>
      <c r="T3157" s="18"/>
      <c r="U3157" s="17"/>
      <c r="V3157" s="16"/>
      <c r="W3157" s="15"/>
      <c r="X3157" s="14"/>
      <c r="Y3157" s="13"/>
      <c r="Z3157" s="12"/>
      <c r="AA3157" s="11" t="s">
        <v>0</v>
      </c>
      <c r="AB3157" s="9"/>
      <c r="AC3157" s="10"/>
      <c r="AD3157" s="9"/>
      <c r="AE3157" s="8"/>
      <c r="AF3157" s="7"/>
      <c r="AG3157" s="6"/>
      <c r="AH3157" s="5"/>
    </row>
    <row r="3158" spans="1:34" customFormat="1" ht="11.25" customHeight="1" x14ac:dyDescent="0.25">
      <c r="A3158" s="30">
        <v>45474</v>
      </c>
      <c r="B3158" s="28"/>
      <c r="C3158" s="29">
        <v>34357874000112</v>
      </c>
      <c r="D3158" s="28" t="s">
        <v>686</v>
      </c>
      <c r="E3158" s="26" t="s">
        <v>685</v>
      </c>
      <c r="F3158" s="26">
        <v>16</v>
      </c>
      <c r="G3158" s="27" t="s">
        <v>684</v>
      </c>
      <c r="H3158" s="24" t="s">
        <v>6</v>
      </c>
      <c r="I3158" s="26" t="s">
        <v>352</v>
      </c>
      <c r="J3158" s="26" t="s">
        <v>10</v>
      </c>
      <c r="K3158" s="25">
        <v>45485</v>
      </c>
      <c r="L3158" s="19" t="s">
        <v>22</v>
      </c>
      <c r="M3158" s="24" t="s">
        <v>29</v>
      </c>
      <c r="N3158" s="23" t="s">
        <v>1</v>
      </c>
      <c r="O3158" s="22"/>
      <c r="P3158" s="21"/>
      <c r="Q3158" s="20"/>
      <c r="R3158" s="19"/>
      <c r="S3158" s="13"/>
      <c r="T3158" s="18"/>
      <c r="U3158" s="17"/>
      <c r="V3158" s="16"/>
      <c r="W3158" s="15"/>
      <c r="X3158" s="14"/>
      <c r="Y3158" s="13"/>
      <c r="Z3158" s="12"/>
      <c r="AA3158" s="11" t="s">
        <v>0</v>
      </c>
      <c r="AB3158" s="9"/>
      <c r="AC3158" s="10"/>
      <c r="AD3158" s="9"/>
      <c r="AE3158" s="8"/>
      <c r="AF3158" s="7"/>
      <c r="AG3158" s="6"/>
      <c r="AH3158" s="5"/>
    </row>
    <row r="3159" spans="1:34" customFormat="1" ht="11.25" customHeight="1" x14ac:dyDescent="0.25">
      <c r="A3159" s="30">
        <v>45474</v>
      </c>
      <c r="B3159" s="28"/>
      <c r="C3159" s="29">
        <v>51408248000127</v>
      </c>
      <c r="D3159" s="28" t="s">
        <v>683</v>
      </c>
      <c r="E3159" s="26" t="s">
        <v>682</v>
      </c>
      <c r="F3159" s="26">
        <v>16</v>
      </c>
      <c r="G3159" s="27" t="s">
        <v>681</v>
      </c>
      <c r="H3159" s="24" t="s">
        <v>6</v>
      </c>
      <c r="I3159" s="26" t="s">
        <v>352</v>
      </c>
      <c r="J3159" s="26" t="s">
        <v>10</v>
      </c>
      <c r="K3159" s="25">
        <v>45485</v>
      </c>
      <c r="L3159" s="19" t="s">
        <v>64</v>
      </c>
      <c r="M3159" s="24" t="s">
        <v>2</v>
      </c>
      <c r="N3159" s="23" t="s">
        <v>1</v>
      </c>
      <c r="O3159" s="22"/>
      <c r="P3159" s="21"/>
      <c r="Q3159" s="20"/>
      <c r="R3159" s="19"/>
      <c r="S3159" s="13"/>
      <c r="T3159" s="18"/>
      <c r="U3159" s="17"/>
      <c r="V3159" s="16"/>
      <c r="W3159" s="15"/>
      <c r="X3159" s="14"/>
      <c r="Y3159" s="13"/>
      <c r="Z3159" s="12"/>
      <c r="AA3159" s="11" t="s">
        <v>0</v>
      </c>
      <c r="AB3159" s="9"/>
      <c r="AC3159" s="10"/>
      <c r="AD3159" s="9"/>
      <c r="AE3159" s="8"/>
      <c r="AF3159" s="7"/>
      <c r="AG3159" s="6"/>
      <c r="AH3159" s="5"/>
    </row>
    <row r="3160" spans="1:34" customFormat="1" ht="11.25" customHeight="1" x14ac:dyDescent="0.25">
      <c r="A3160" s="30">
        <v>45474</v>
      </c>
      <c r="B3160" s="28"/>
      <c r="C3160" s="29">
        <v>20186378000139</v>
      </c>
      <c r="D3160" s="28" t="s">
        <v>680</v>
      </c>
      <c r="E3160" s="26" t="s">
        <v>679</v>
      </c>
      <c r="F3160" s="26">
        <v>16</v>
      </c>
      <c r="G3160" s="27" t="s">
        <v>678</v>
      </c>
      <c r="H3160" s="24" t="s">
        <v>11</v>
      </c>
      <c r="I3160" s="26" t="s">
        <v>352</v>
      </c>
      <c r="J3160" s="26" t="s">
        <v>10</v>
      </c>
      <c r="K3160" s="25">
        <v>45484</v>
      </c>
      <c r="L3160" s="19" t="s">
        <v>16</v>
      </c>
      <c r="M3160" s="24" t="s">
        <v>45</v>
      </c>
      <c r="N3160" s="23" t="s">
        <v>20</v>
      </c>
      <c r="O3160" s="22"/>
      <c r="P3160" s="21"/>
      <c r="Q3160" s="20"/>
      <c r="R3160" s="19"/>
      <c r="S3160" s="13"/>
      <c r="T3160" s="18"/>
      <c r="U3160" s="17"/>
      <c r="V3160" s="16"/>
      <c r="W3160" s="15"/>
      <c r="X3160" s="14"/>
      <c r="Y3160" s="13"/>
      <c r="Z3160" s="12"/>
      <c r="AA3160" s="11" t="s">
        <v>0</v>
      </c>
      <c r="AB3160" s="9"/>
      <c r="AC3160" s="10"/>
      <c r="AD3160" s="9"/>
      <c r="AE3160" s="8"/>
      <c r="AF3160" s="7"/>
      <c r="AG3160" s="6"/>
      <c r="AH3160" s="5"/>
    </row>
    <row r="3161" spans="1:34" customFormat="1" ht="11.25" customHeight="1" x14ac:dyDescent="0.25">
      <c r="A3161" s="30">
        <v>45474</v>
      </c>
      <c r="B3161" s="28"/>
      <c r="C3161" s="29">
        <v>46944722000103</v>
      </c>
      <c r="D3161" s="28" t="s">
        <v>677</v>
      </c>
      <c r="E3161" s="26" t="s">
        <v>676</v>
      </c>
      <c r="F3161" s="26">
        <v>20</v>
      </c>
      <c r="G3161" s="27" t="s">
        <v>675</v>
      </c>
      <c r="H3161" s="24" t="s">
        <v>6</v>
      </c>
      <c r="I3161" s="26" t="s">
        <v>352</v>
      </c>
      <c r="J3161" s="26" t="s">
        <v>10</v>
      </c>
      <c r="K3161" s="25">
        <v>45486</v>
      </c>
      <c r="L3161" s="19" t="s">
        <v>541</v>
      </c>
      <c r="M3161" s="24" t="s">
        <v>72</v>
      </c>
      <c r="N3161" s="23" t="s">
        <v>20</v>
      </c>
      <c r="O3161" s="22"/>
      <c r="P3161" s="21"/>
      <c r="Q3161" s="20"/>
      <c r="R3161" s="19"/>
      <c r="S3161" s="13"/>
      <c r="T3161" s="18"/>
      <c r="U3161" s="17"/>
      <c r="V3161" s="16"/>
      <c r="W3161" s="15"/>
      <c r="X3161" s="14"/>
      <c r="Y3161" s="13"/>
      <c r="Z3161" s="12"/>
      <c r="AA3161" s="11" t="s">
        <v>0</v>
      </c>
      <c r="AB3161" s="9"/>
      <c r="AC3161" s="10"/>
      <c r="AD3161" s="9"/>
      <c r="AE3161" s="8"/>
      <c r="AF3161" s="7"/>
      <c r="AG3161" s="6"/>
      <c r="AH3161" s="5"/>
    </row>
    <row r="3162" spans="1:34" customFormat="1" ht="11.25" customHeight="1" x14ac:dyDescent="0.25">
      <c r="A3162" s="30">
        <v>45474</v>
      </c>
      <c r="B3162" s="28"/>
      <c r="C3162" s="29">
        <v>16683994000128</v>
      </c>
      <c r="D3162" s="28" t="s">
        <v>674</v>
      </c>
      <c r="E3162" s="26" t="s">
        <v>673</v>
      </c>
      <c r="F3162" s="26">
        <v>16</v>
      </c>
      <c r="G3162" s="27" t="s">
        <v>672</v>
      </c>
      <c r="H3162" s="24" t="s">
        <v>6</v>
      </c>
      <c r="I3162" s="26" t="s">
        <v>352</v>
      </c>
      <c r="J3162" s="26" t="s">
        <v>10</v>
      </c>
      <c r="K3162" s="25">
        <v>45488</v>
      </c>
      <c r="L3162" s="19" t="s">
        <v>98</v>
      </c>
      <c r="M3162" s="24" t="s">
        <v>72</v>
      </c>
      <c r="N3162" s="23" t="s">
        <v>20</v>
      </c>
      <c r="O3162" s="22"/>
      <c r="P3162" s="21"/>
      <c r="Q3162" s="20"/>
      <c r="R3162" s="19"/>
      <c r="S3162" s="13"/>
      <c r="T3162" s="18"/>
      <c r="U3162" s="17"/>
      <c r="V3162" s="16"/>
      <c r="W3162" s="15"/>
      <c r="X3162" s="14"/>
      <c r="Y3162" s="13"/>
      <c r="Z3162" s="12"/>
      <c r="AA3162" s="11" t="s">
        <v>0</v>
      </c>
      <c r="AB3162" s="9"/>
      <c r="AC3162" s="10"/>
      <c r="AD3162" s="9"/>
      <c r="AE3162" s="8"/>
      <c r="AF3162" s="7"/>
      <c r="AG3162" s="6"/>
      <c r="AH3162" s="5"/>
    </row>
    <row r="3163" spans="1:34" customFormat="1" ht="11.25" customHeight="1" x14ac:dyDescent="0.25">
      <c r="A3163" s="30">
        <v>45474</v>
      </c>
      <c r="B3163" s="28"/>
      <c r="C3163" s="29">
        <v>52406636000131</v>
      </c>
      <c r="D3163" s="28" t="s">
        <v>671</v>
      </c>
      <c r="E3163" s="26" t="s">
        <v>670</v>
      </c>
      <c r="F3163" s="26">
        <v>16</v>
      </c>
      <c r="G3163" s="27" t="s">
        <v>669</v>
      </c>
      <c r="H3163" s="24" t="s">
        <v>6</v>
      </c>
      <c r="I3163" s="26" t="s">
        <v>352</v>
      </c>
      <c r="J3163" s="26" t="s">
        <v>10</v>
      </c>
      <c r="K3163" s="25">
        <v>45488</v>
      </c>
      <c r="L3163" s="19" t="s">
        <v>170</v>
      </c>
      <c r="M3163" s="24" t="s">
        <v>181</v>
      </c>
      <c r="N3163" s="23" t="s">
        <v>1</v>
      </c>
      <c r="O3163" s="22"/>
      <c r="P3163" s="21"/>
      <c r="Q3163" s="20"/>
      <c r="R3163" s="19"/>
      <c r="S3163" s="13"/>
      <c r="T3163" s="18"/>
      <c r="U3163" s="17"/>
      <c r="V3163" s="16"/>
      <c r="W3163" s="15"/>
      <c r="X3163" s="14"/>
      <c r="Y3163" s="13"/>
      <c r="Z3163" s="12"/>
      <c r="AA3163" s="11" t="s">
        <v>0</v>
      </c>
      <c r="AB3163" s="9"/>
      <c r="AC3163" s="10"/>
      <c r="AD3163" s="9"/>
      <c r="AE3163" s="8"/>
      <c r="AF3163" s="7"/>
      <c r="AG3163" s="6"/>
      <c r="AH3163" s="5"/>
    </row>
    <row r="3164" spans="1:34" customFormat="1" ht="11.25" customHeight="1" x14ac:dyDescent="0.25">
      <c r="A3164" s="30">
        <v>45474</v>
      </c>
      <c r="B3164" s="28"/>
      <c r="C3164" s="29">
        <v>54913325000194</v>
      </c>
      <c r="D3164" s="28" t="s">
        <v>668</v>
      </c>
      <c r="E3164" s="26">
        <v>2862987</v>
      </c>
      <c r="F3164" s="26">
        <v>18</v>
      </c>
      <c r="G3164" s="27" t="s">
        <v>667</v>
      </c>
      <c r="H3164" s="24" t="s">
        <v>11</v>
      </c>
      <c r="I3164" s="26" t="s">
        <v>352</v>
      </c>
      <c r="J3164" s="26" t="s">
        <v>4</v>
      </c>
      <c r="K3164" s="25">
        <v>45486</v>
      </c>
      <c r="L3164" s="19" t="s">
        <v>68</v>
      </c>
      <c r="M3164" s="24" t="s">
        <v>2</v>
      </c>
      <c r="N3164" s="23" t="s">
        <v>1</v>
      </c>
      <c r="O3164" s="22"/>
      <c r="P3164" s="21"/>
      <c r="Q3164" s="20"/>
      <c r="R3164" s="19"/>
      <c r="S3164" s="13"/>
      <c r="T3164" s="18"/>
      <c r="U3164" s="17"/>
      <c r="V3164" s="16"/>
      <c r="W3164" s="15"/>
      <c r="X3164" s="14"/>
      <c r="Y3164" s="13"/>
      <c r="Z3164" s="12"/>
      <c r="AA3164" s="11" t="s">
        <v>0</v>
      </c>
      <c r="AB3164" s="9"/>
      <c r="AC3164" s="10"/>
      <c r="AD3164" s="9"/>
      <c r="AE3164" s="8"/>
      <c r="AF3164" s="7"/>
      <c r="AG3164" s="6"/>
      <c r="AH3164" s="5"/>
    </row>
    <row r="3165" spans="1:34" customFormat="1" ht="11.25" customHeight="1" x14ac:dyDescent="0.25">
      <c r="A3165" s="30">
        <v>45474</v>
      </c>
      <c r="B3165" s="28"/>
      <c r="C3165" s="29">
        <v>37659476000149</v>
      </c>
      <c r="D3165" s="28" t="s">
        <v>666</v>
      </c>
      <c r="E3165" s="26" t="s">
        <v>665</v>
      </c>
      <c r="F3165" s="26">
        <v>16</v>
      </c>
      <c r="G3165" s="27" t="s">
        <v>664</v>
      </c>
      <c r="H3165" s="24" t="s">
        <v>11</v>
      </c>
      <c r="I3165" s="26" t="s">
        <v>352</v>
      </c>
      <c r="J3165" s="26" t="s">
        <v>10</v>
      </c>
      <c r="K3165" s="25">
        <v>45484</v>
      </c>
      <c r="L3165" s="19" t="s">
        <v>663</v>
      </c>
      <c r="M3165" s="24" t="s">
        <v>45</v>
      </c>
      <c r="N3165" s="23" t="s">
        <v>20</v>
      </c>
      <c r="O3165" s="22"/>
      <c r="P3165" s="21"/>
      <c r="Q3165" s="20"/>
      <c r="R3165" s="19"/>
      <c r="S3165" s="13"/>
      <c r="T3165" s="18"/>
      <c r="U3165" s="17"/>
      <c r="V3165" s="16"/>
      <c r="W3165" s="15"/>
      <c r="X3165" s="14"/>
      <c r="Y3165" s="13"/>
      <c r="Z3165" s="12"/>
      <c r="AA3165" s="11" t="s">
        <v>0</v>
      </c>
      <c r="AB3165" s="9"/>
      <c r="AC3165" s="10"/>
      <c r="AD3165" s="9"/>
      <c r="AE3165" s="8"/>
      <c r="AF3165" s="7"/>
      <c r="AG3165" s="6"/>
      <c r="AH3165" s="5"/>
    </row>
    <row r="3166" spans="1:34" customFormat="1" ht="11.25" customHeight="1" x14ac:dyDescent="0.25">
      <c r="A3166" s="30">
        <v>45474</v>
      </c>
      <c r="B3166" s="28"/>
      <c r="C3166" s="29">
        <v>45603954000127</v>
      </c>
      <c r="D3166" s="28" t="s">
        <v>662</v>
      </c>
      <c r="E3166" s="26" t="s">
        <v>661</v>
      </c>
      <c r="F3166" s="26">
        <v>16</v>
      </c>
      <c r="G3166" s="27" t="s">
        <v>660</v>
      </c>
      <c r="H3166" s="24" t="s">
        <v>6</v>
      </c>
      <c r="I3166" s="26" t="s">
        <v>352</v>
      </c>
      <c r="J3166" s="26" t="s">
        <v>10</v>
      </c>
      <c r="K3166" s="25">
        <v>45485</v>
      </c>
      <c r="L3166" s="19" t="s">
        <v>30</v>
      </c>
      <c r="M3166" s="24" t="s">
        <v>29</v>
      </c>
      <c r="N3166" s="23" t="s">
        <v>1</v>
      </c>
      <c r="O3166" s="22"/>
      <c r="P3166" s="21"/>
      <c r="Q3166" s="20"/>
      <c r="R3166" s="19"/>
      <c r="S3166" s="13"/>
      <c r="T3166" s="18"/>
      <c r="U3166" s="17"/>
      <c r="V3166" s="16"/>
      <c r="W3166" s="15"/>
      <c r="X3166" s="14"/>
      <c r="Y3166" s="13"/>
      <c r="Z3166" s="12"/>
      <c r="AA3166" s="11" t="s">
        <v>0</v>
      </c>
      <c r="AB3166" s="9"/>
      <c r="AC3166" s="10"/>
      <c r="AD3166" s="9"/>
      <c r="AE3166" s="8"/>
      <c r="AF3166" s="7"/>
      <c r="AG3166" s="6"/>
      <c r="AH3166" s="5"/>
    </row>
    <row r="3167" spans="1:34" customFormat="1" ht="11.25" customHeight="1" x14ac:dyDescent="0.25">
      <c r="A3167" s="30">
        <v>45474</v>
      </c>
      <c r="B3167" s="28"/>
      <c r="C3167" s="29">
        <v>16614543000139</v>
      </c>
      <c r="D3167" s="28" t="s">
        <v>659</v>
      </c>
      <c r="E3167" s="26">
        <v>2853425</v>
      </c>
      <c r="F3167" s="26">
        <v>17</v>
      </c>
      <c r="G3167" s="27" t="s">
        <v>658</v>
      </c>
      <c r="H3167" s="24" t="s">
        <v>11</v>
      </c>
      <c r="I3167" s="26" t="s">
        <v>352</v>
      </c>
      <c r="J3167" s="26" t="s">
        <v>4</v>
      </c>
      <c r="K3167" s="25">
        <v>45485</v>
      </c>
      <c r="L3167" s="19" t="s">
        <v>53</v>
      </c>
      <c r="M3167" s="24" t="s">
        <v>309</v>
      </c>
      <c r="N3167" s="23" t="s">
        <v>20</v>
      </c>
      <c r="O3167" s="22"/>
      <c r="P3167" s="21"/>
      <c r="Q3167" s="20"/>
      <c r="R3167" s="19"/>
      <c r="S3167" s="13"/>
      <c r="T3167" s="18"/>
      <c r="U3167" s="17"/>
      <c r="V3167" s="16"/>
      <c r="W3167" s="15"/>
      <c r="X3167" s="14"/>
      <c r="Y3167" s="13"/>
      <c r="Z3167" s="12"/>
      <c r="AA3167" s="11" t="s">
        <v>0</v>
      </c>
      <c r="AB3167" s="9"/>
      <c r="AC3167" s="10"/>
      <c r="AD3167" s="9"/>
      <c r="AE3167" s="8"/>
      <c r="AF3167" s="7"/>
      <c r="AG3167" s="6"/>
      <c r="AH3167" s="5"/>
    </row>
    <row r="3168" spans="1:34" customFormat="1" ht="11.25" customHeight="1" x14ac:dyDescent="0.25">
      <c r="A3168" s="30">
        <v>45474</v>
      </c>
      <c r="B3168" s="28"/>
      <c r="C3168" s="29">
        <v>39508499000188</v>
      </c>
      <c r="D3168" s="28" t="s">
        <v>657</v>
      </c>
      <c r="E3168" s="26" t="s">
        <v>656</v>
      </c>
      <c r="F3168" s="26">
        <v>20</v>
      </c>
      <c r="G3168" s="27" t="s">
        <v>655</v>
      </c>
      <c r="H3168" s="24" t="s">
        <v>11</v>
      </c>
      <c r="I3168" s="26" t="s">
        <v>352</v>
      </c>
      <c r="J3168" s="26" t="s">
        <v>10</v>
      </c>
      <c r="K3168" s="25">
        <v>45484</v>
      </c>
      <c r="L3168" s="19" t="s">
        <v>102</v>
      </c>
      <c r="M3168" s="24" t="s">
        <v>72</v>
      </c>
      <c r="N3168" s="23" t="s">
        <v>20</v>
      </c>
      <c r="O3168" s="22"/>
      <c r="P3168" s="21"/>
      <c r="Q3168" s="20"/>
      <c r="R3168" s="19"/>
      <c r="S3168" s="13"/>
      <c r="T3168" s="18"/>
      <c r="U3168" s="17"/>
      <c r="V3168" s="16"/>
      <c r="W3168" s="15"/>
      <c r="X3168" s="14"/>
      <c r="Y3168" s="13"/>
      <c r="Z3168" s="12"/>
      <c r="AA3168" s="11" t="s">
        <v>0</v>
      </c>
      <c r="AB3168" s="9"/>
      <c r="AC3168" s="10"/>
      <c r="AD3168" s="9"/>
      <c r="AE3168" s="8"/>
      <c r="AF3168" s="7"/>
      <c r="AG3168" s="6"/>
      <c r="AH3168" s="5"/>
    </row>
    <row r="3169" spans="1:34" customFormat="1" ht="11.25" customHeight="1" x14ac:dyDescent="0.25">
      <c r="A3169" s="30">
        <v>45474</v>
      </c>
      <c r="B3169" s="28"/>
      <c r="C3169" s="29">
        <v>40465989000123</v>
      </c>
      <c r="D3169" s="28" t="s">
        <v>654</v>
      </c>
      <c r="E3169" s="26" t="s">
        <v>653</v>
      </c>
      <c r="F3169" s="26">
        <v>16</v>
      </c>
      <c r="G3169" s="27" t="s">
        <v>652</v>
      </c>
      <c r="H3169" s="24" t="s">
        <v>6</v>
      </c>
      <c r="I3169" s="26" t="s">
        <v>352</v>
      </c>
      <c r="J3169" s="26" t="s">
        <v>10</v>
      </c>
      <c r="K3169" s="25">
        <v>45485</v>
      </c>
      <c r="L3169" s="19" t="s">
        <v>321</v>
      </c>
      <c r="M3169" s="24" t="s">
        <v>181</v>
      </c>
      <c r="N3169" s="23" t="s">
        <v>1</v>
      </c>
      <c r="O3169" s="22"/>
      <c r="P3169" s="21"/>
      <c r="Q3169" s="20"/>
      <c r="R3169" s="19"/>
      <c r="S3169" s="13"/>
      <c r="T3169" s="18"/>
      <c r="U3169" s="17"/>
      <c r="V3169" s="16"/>
      <c r="W3169" s="15"/>
      <c r="X3169" s="14"/>
      <c r="Y3169" s="13"/>
      <c r="Z3169" s="12"/>
      <c r="AA3169" s="11" t="s">
        <v>0</v>
      </c>
      <c r="AB3169" s="9"/>
      <c r="AC3169" s="10"/>
      <c r="AD3169" s="9"/>
      <c r="AE3169" s="8"/>
      <c r="AF3169" s="7"/>
      <c r="AG3169" s="6"/>
      <c r="AH3169" s="5"/>
    </row>
    <row r="3170" spans="1:34" customFormat="1" ht="11.25" customHeight="1" x14ac:dyDescent="0.25">
      <c r="A3170" s="30">
        <v>45474</v>
      </c>
      <c r="B3170" s="28"/>
      <c r="C3170" s="29">
        <v>51067681000146</v>
      </c>
      <c r="D3170" s="28" t="s">
        <v>651</v>
      </c>
      <c r="E3170" s="26" t="s">
        <v>650</v>
      </c>
      <c r="F3170" s="26">
        <v>20</v>
      </c>
      <c r="G3170" s="27" t="s">
        <v>649</v>
      </c>
      <c r="H3170" s="24" t="s">
        <v>6</v>
      </c>
      <c r="I3170" s="26" t="s">
        <v>352</v>
      </c>
      <c r="J3170" s="26" t="s">
        <v>10</v>
      </c>
      <c r="K3170" s="25">
        <v>45485</v>
      </c>
      <c r="L3170" s="19" t="s">
        <v>98</v>
      </c>
      <c r="M3170" s="24" t="s">
        <v>89</v>
      </c>
      <c r="N3170" s="23" t="s">
        <v>20</v>
      </c>
      <c r="O3170" s="22"/>
      <c r="P3170" s="21"/>
      <c r="Q3170" s="20"/>
      <c r="R3170" s="19"/>
      <c r="S3170" s="13"/>
      <c r="T3170" s="18"/>
      <c r="U3170" s="17"/>
      <c r="V3170" s="16"/>
      <c r="W3170" s="15"/>
      <c r="X3170" s="14"/>
      <c r="Y3170" s="13"/>
      <c r="Z3170" s="12"/>
      <c r="AA3170" s="11" t="s">
        <v>0</v>
      </c>
      <c r="AB3170" s="9"/>
      <c r="AC3170" s="10"/>
      <c r="AD3170" s="9"/>
      <c r="AE3170" s="8"/>
      <c r="AF3170" s="7"/>
      <c r="AG3170" s="6"/>
      <c r="AH3170" s="5"/>
    </row>
    <row r="3171" spans="1:34" customFormat="1" ht="11.25" customHeight="1" x14ac:dyDescent="0.25">
      <c r="A3171" s="30">
        <v>45474</v>
      </c>
      <c r="B3171" s="28"/>
      <c r="C3171" s="29">
        <v>24044641000106</v>
      </c>
      <c r="D3171" s="28" t="s">
        <v>648</v>
      </c>
      <c r="E3171" s="26" t="s">
        <v>647</v>
      </c>
      <c r="F3171" s="26">
        <v>16</v>
      </c>
      <c r="G3171" s="27" t="s">
        <v>646</v>
      </c>
      <c r="H3171" s="24" t="s">
        <v>6</v>
      </c>
      <c r="I3171" s="26" t="s">
        <v>352</v>
      </c>
      <c r="J3171" s="26" t="s">
        <v>10</v>
      </c>
      <c r="K3171" s="25">
        <v>45488</v>
      </c>
      <c r="L3171" s="19" t="s">
        <v>85</v>
      </c>
      <c r="M3171" s="24" t="s">
        <v>89</v>
      </c>
      <c r="N3171" s="23" t="s">
        <v>20</v>
      </c>
      <c r="O3171" s="22"/>
      <c r="P3171" s="21"/>
      <c r="Q3171" s="20"/>
      <c r="R3171" s="19"/>
      <c r="S3171" s="13"/>
      <c r="T3171" s="18"/>
      <c r="U3171" s="17"/>
      <c r="V3171" s="16"/>
      <c r="W3171" s="15"/>
      <c r="X3171" s="14"/>
      <c r="Y3171" s="13"/>
      <c r="Z3171" s="12"/>
      <c r="AA3171" s="11" t="s">
        <v>0</v>
      </c>
      <c r="AB3171" s="9"/>
      <c r="AC3171" s="10"/>
      <c r="AD3171" s="9"/>
      <c r="AE3171" s="8"/>
      <c r="AF3171" s="7"/>
      <c r="AG3171" s="6"/>
      <c r="AH3171" s="5"/>
    </row>
    <row r="3172" spans="1:34" customFormat="1" ht="11.25" customHeight="1" x14ac:dyDescent="0.25">
      <c r="A3172" s="30">
        <v>45474</v>
      </c>
      <c r="B3172" s="28"/>
      <c r="C3172" s="29">
        <v>8518895000162</v>
      </c>
      <c r="D3172" s="28" t="s">
        <v>645</v>
      </c>
      <c r="E3172" s="26" t="s">
        <v>644</v>
      </c>
      <c r="F3172" s="26">
        <v>16</v>
      </c>
      <c r="G3172" s="27" t="s">
        <v>643</v>
      </c>
      <c r="H3172" s="24" t="s">
        <v>6</v>
      </c>
      <c r="I3172" s="26" t="s">
        <v>352</v>
      </c>
      <c r="J3172" s="26" t="s">
        <v>10</v>
      </c>
      <c r="K3172" s="25">
        <v>45484</v>
      </c>
      <c r="L3172" s="19" t="s">
        <v>182</v>
      </c>
      <c r="M3172" s="24" t="s">
        <v>309</v>
      </c>
      <c r="N3172" s="23" t="s">
        <v>20</v>
      </c>
      <c r="O3172" s="22"/>
      <c r="P3172" s="21"/>
      <c r="Q3172" s="20"/>
      <c r="R3172" s="19"/>
      <c r="S3172" s="13"/>
      <c r="T3172" s="18"/>
      <c r="U3172" s="17"/>
      <c r="V3172" s="16"/>
      <c r="W3172" s="15"/>
      <c r="X3172" s="14"/>
      <c r="Y3172" s="13"/>
      <c r="Z3172" s="12"/>
      <c r="AA3172" s="11" t="s">
        <v>0</v>
      </c>
      <c r="AB3172" s="9"/>
      <c r="AC3172" s="10"/>
      <c r="AD3172" s="9"/>
      <c r="AE3172" s="8"/>
      <c r="AF3172" s="7"/>
      <c r="AG3172" s="6"/>
      <c r="AH3172" s="5"/>
    </row>
    <row r="3173" spans="1:34" customFormat="1" ht="11.25" customHeight="1" x14ac:dyDescent="0.25">
      <c r="A3173" s="30">
        <v>45474</v>
      </c>
      <c r="B3173" s="28"/>
      <c r="C3173" s="29">
        <v>16520366000121</v>
      </c>
      <c r="D3173" s="28" t="s">
        <v>642</v>
      </c>
      <c r="E3173" s="26" t="s">
        <v>641</v>
      </c>
      <c r="F3173" s="26">
        <v>16</v>
      </c>
      <c r="G3173" s="27" t="s">
        <v>640</v>
      </c>
      <c r="H3173" s="24" t="s">
        <v>6</v>
      </c>
      <c r="I3173" s="26" t="s">
        <v>352</v>
      </c>
      <c r="J3173" s="26" t="s">
        <v>10</v>
      </c>
      <c r="K3173" s="25">
        <v>45485</v>
      </c>
      <c r="L3173" s="19" t="s">
        <v>46</v>
      </c>
      <c r="M3173" s="24" t="s">
        <v>21</v>
      </c>
      <c r="N3173" s="23" t="s">
        <v>20</v>
      </c>
      <c r="O3173" s="22"/>
      <c r="P3173" s="21"/>
      <c r="Q3173" s="20"/>
      <c r="R3173" s="19"/>
      <c r="S3173" s="13"/>
      <c r="T3173" s="18"/>
      <c r="U3173" s="17"/>
      <c r="V3173" s="16"/>
      <c r="W3173" s="15"/>
      <c r="X3173" s="14"/>
      <c r="Y3173" s="13"/>
      <c r="Z3173" s="12"/>
      <c r="AA3173" s="11" t="s">
        <v>0</v>
      </c>
      <c r="AB3173" s="9"/>
      <c r="AC3173" s="10"/>
      <c r="AD3173" s="9"/>
      <c r="AE3173" s="8"/>
      <c r="AF3173" s="7"/>
      <c r="AG3173" s="6"/>
      <c r="AH3173" s="5"/>
    </row>
    <row r="3174" spans="1:34" customFormat="1" ht="11.25" customHeight="1" x14ac:dyDescent="0.25">
      <c r="A3174" s="30">
        <v>45474</v>
      </c>
      <c r="B3174" s="28"/>
      <c r="C3174" s="29">
        <v>23412929000123</v>
      </c>
      <c r="D3174" s="28" t="s">
        <v>639</v>
      </c>
      <c r="E3174" s="26" t="s">
        <v>638</v>
      </c>
      <c r="F3174" s="26">
        <v>16</v>
      </c>
      <c r="G3174" s="27" t="s">
        <v>637</v>
      </c>
      <c r="H3174" s="24" t="s">
        <v>6</v>
      </c>
      <c r="I3174" s="26" t="s">
        <v>352</v>
      </c>
      <c r="J3174" s="26" t="s">
        <v>10</v>
      </c>
      <c r="K3174" s="25">
        <v>45484</v>
      </c>
      <c r="L3174" s="19" t="s">
        <v>53</v>
      </c>
      <c r="M3174" s="24" t="s">
        <v>21</v>
      </c>
      <c r="N3174" s="23" t="s">
        <v>20</v>
      </c>
      <c r="O3174" s="22"/>
      <c r="P3174" s="21"/>
      <c r="Q3174" s="20"/>
      <c r="R3174" s="19"/>
      <c r="S3174" s="13"/>
      <c r="T3174" s="18"/>
      <c r="U3174" s="17"/>
      <c r="V3174" s="16"/>
      <c r="W3174" s="15"/>
      <c r="X3174" s="14"/>
      <c r="Y3174" s="13"/>
      <c r="Z3174" s="12"/>
      <c r="AA3174" s="11" t="s">
        <v>0</v>
      </c>
      <c r="AB3174" s="9"/>
      <c r="AC3174" s="10"/>
      <c r="AD3174" s="9"/>
      <c r="AE3174" s="8"/>
      <c r="AF3174" s="7"/>
      <c r="AG3174" s="6"/>
      <c r="AH3174" s="5"/>
    </row>
    <row r="3175" spans="1:34" customFormat="1" ht="11.25" customHeight="1" x14ac:dyDescent="0.25">
      <c r="A3175" s="30">
        <v>45474</v>
      </c>
      <c r="B3175" s="28"/>
      <c r="C3175" s="29">
        <v>38108520000195</v>
      </c>
      <c r="D3175" s="28" t="s">
        <v>636</v>
      </c>
      <c r="E3175" s="26" t="s">
        <v>635</v>
      </c>
      <c r="F3175" s="26">
        <v>16</v>
      </c>
      <c r="G3175" s="27" t="s">
        <v>634</v>
      </c>
      <c r="H3175" s="24" t="s">
        <v>11</v>
      </c>
      <c r="I3175" s="26" t="s">
        <v>352</v>
      </c>
      <c r="J3175" s="26" t="s">
        <v>10</v>
      </c>
      <c r="K3175" s="25">
        <v>45484</v>
      </c>
      <c r="L3175" s="19" t="s">
        <v>60</v>
      </c>
      <c r="M3175" s="24" t="s">
        <v>2</v>
      </c>
      <c r="N3175" s="23" t="s">
        <v>1</v>
      </c>
      <c r="O3175" s="22"/>
      <c r="P3175" s="21"/>
      <c r="Q3175" s="20"/>
      <c r="R3175" s="19"/>
      <c r="S3175" s="13"/>
      <c r="T3175" s="18"/>
      <c r="U3175" s="17"/>
      <c r="V3175" s="16"/>
      <c r="W3175" s="15"/>
      <c r="X3175" s="14"/>
      <c r="Y3175" s="13"/>
      <c r="Z3175" s="12"/>
      <c r="AA3175" s="11" t="s">
        <v>0</v>
      </c>
      <c r="AB3175" s="9"/>
      <c r="AC3175" s="10"/>
      <c r="AD3175" s="9"/>
      <c r="AE3175" s="8"/>
      <c r="AF3175" s="7"/>
      <c r="AG3175" s="6"/>
      <c r="AH3175" s="5"/>
    </row>
    <row r="3176" spans="1:34" customFormat="1" ht="11.25" customHeight="1" x14ac:dyDescent="0.25">
      <c r="A3176" s="30">
        <v>45474</v>
      </c>
      <c r="B3176" s="28"/>
      <c r="C3176" s="29">
        <v>49797361000108</v>
      </c>
      <c r="D3176" s="28" t="s">
        <v>633</v>
      </c>
      <c r="E3176" s="26" t="s">
        <v>632</v>
      </c>
      <c r="F3176" s="26">
        <v>16</v>
      </c>
      <c r="G3176" s="27" t="s">
        <v>631</v>
      </c>
      <c r="H3176" s="24" t="s">
        <v>6</v>
      </c>
      <c r="I3176" s="26" t="s">
        <v>352</v>
      </c>
      <c r="J3176" s="26" t="s">
        <v>10</v>
      </c>
      <c r="K3176" s="25">
        <v>45485</v>
      </c>
      <c r="L3176" s="19" t="s">
        <v>630</v>
      </c>
      <c r="M3176" s="24" t="s">
        <v>213</v>
      </c>
      <c r="N3176" s="23" t="s">
        <v>20</v>
      </c>
      <c r="O3176" s="22"/>
      <c r="P3176" s="21"/>
      <c r="Q3176" s="20"/>
      <c r="R3176" s="19"/>
      <c r="S3176" s="13"/>
      <c r="T3176" s="18"/>
      <c r="U3176" s="17"/>
      <c r="V3176" s="16"/>
      <c r="W3176" s="15"/>
      <c r="X3176" s="14"/>
      <c r="Y3176" s="13"/>
      <c r="Z3176" s="12"/>
      <c r="AA3176" s="11" t="s">
        <v>0</v>
      </c>
      <c r="AB3176" s="9"/>
      <c r="AC3176" s="10"/>
      <c r="AD3176" s="9"/>
      <c r="AE3176" s="8"/>
      <c r="AF3176" s="7"/>
      <c r="AG3176" s="6"/>
      <c r="AH3176" s="5"/>
    </row>
    <row r="3177" spans="1:34" customFormat="1" ht="11.25" customHeight="1" x14ac:dyDescent="0.25">
      <c r="A3177" s="30">
        <v>45474</v>
      </c>
      <c r="B3177" s="28"/>
      <c r="C3177" s="29">
        <v>51846263000157</v>
      </c>
      <c r="D3177" s="28" t="s">
        <v>629</v>
      </c>
      <c r="E3177" s="26" t="s">
        <v>628</v>
      </c>
      <c r="F3177" s="26">
        <v>16</v>
      </c>
      <c r="G3177" s="27" t="s">
        <v>627</v>
      </c>
      <c r="H3177" s="24" t="s">
        <v>11</v>
      </c>
      <c r="I3177" s="26" t="s">
        <v>352</v>
      </c>
      <c r="J3177" s="26" t="s">
        <v>10</v>
      </c>
      <c r="K3177" s="25">
        <v>45486</v>
      </c>
      <c r="L3177" s="19" t="s">
        <v>30</v>
      </c>
      <c r="M3177" s="24" t="s">
        <v>110</v>
      </c>
      <c r="N3177" s="23" t="s">
        <v>20</v>
      </c>
      <c r="O3177" s="22"/>
      <c r="P3177" s="21"/>
      <c r="Q3177" s="20"/>
      <c r="R3177" s="19"/>
      <c r="S3177" s="13"/>
      <c r="T3177" s="18"/>
      <c r="U3177" s="17"/>
      <c r="V3177" s="16"/>
      <c r="W3177" s="15"/>
      <c r="X3177" s="14"/>
      <c r="Y3177" s="13"/>
      <c r="Z3177" s="12"/>
      <c r="AA3177" s="11" t="s">
        <v>0</v>
      </c>
      <c r="AB3177" s="9"/>
      <c r="AC3177" s="10"/>
      <c r="AD3177" s="9"/>
      <c r="AE3177" s="8"/>
      <c r="AF3177" s="7"/>
      <c r="AG3177" s="6"/>
      <c r="AH3177" s="5"/>
    </row>
    <row r="3178" spans="1:34" customFormat="1" ht="11.25" customHeight="1" x14ac:dyDescent="0.25">
      <c r="A3178" s="30">
        <v>45474</v>
      </c>
      <c r="B3178" s="28"/>
      <c r="C3178" s="29">
        <v>52268092000199</v>
      </c>
      <c r="D3178" s="28" t="s">
        <v>626</v>
      </c>
      <c r="E3178" s="26" t="s">
        <v>625</v>
      </c>
      <c r="F3178" s="26">
        <v>16</v>
      </c>
      <c r="G3178" s="27" t="s">
        <v>624</v>
      </c>
      <c r="H3178" s="24" t="s">
        <v>6</v>
      </c>
      <c r="I3178" s="26" t="s">
        <v>352</v>
      </c>
      <c r="J3178" s="26" t="s">
        <v>10</v>
      </c>
      <c r="K3178" s="25">
        <v>45486</v>
      </c>
      <c r="L3178" s="19" t="s">
        <v>299</v>
      </c>
      <c r="M3178" s="24" t="s">
        <v>2</v>
      </c>
      <c r="N3178" s="23" t="s">
        <v>1</v>
      </c>
      <c r="O3178" s="22"/>
      <c r="P3178" s="21"/>
      <c r="Q3178" s="20"/>
      <c r="R3178" s="19"/>
      <c r="S3178" s="13"/>
      <c r="T3178" s="18"/>
      <c r="U3178" s="17"/>
      <c r="V3178" s="16"/>
      <c r="W3178" s="15"/>
      <c r="X3178" s="14"/>
      <c r="Y3178" s="13"/>
      <c r="Z3178" s="12"/>
      <c r="AA3178" s="11" t="s">
        <v>0</v>
      </c>
      <c r="AB3178" s="9"/>
      <c r="AC3178" s="10"/>
      <c r="AD3178" s="9"/>
      <c r="AE3178" s="8"/>
      <c r="AF3178" s="7"/>
      <c r="AG3178" s="6"/>
      <c r="AH3178" s="5"/>
    </row>
    <row r="3179" spans="1:34" customFormat="1" ht="11.25" customHeight="1" x14ac:dyDescent="0.25">
      <c r="A3179" s="30">
        <v>45474</v>
      </c>
      <c r="B3179" s="28"/>
      <c r="C3179" s="29">
        <v>50131046000118</v>
      </c>
      <c r="D3179" s="28" t="s">
        <v>623</v>
      </c>
      <c r="E3179" s="26" t="s">
        <v>622</v>
      </c>
      <c r="F3179" s="26">
        <v>16</v>
      </c>
      <c r="G3179" s="27" t="s">
        <v>621</v>
      </c>
      <c r="H3179" s="24" t="s">
        <v>6</v>
      </c>
      <c r="I3179" s="26" t="s">
        <v>352</v>
      </c>
      <c r="J3179" s="26" t="s">
        <v>10</v>
      </c>
      <c r="K3179" s="25">
        <v>45488</v>
      </c>
      <c r="L3179" s="19" t="s">
        <v>68</v>
      </c>
      <c r="M3179" s="24" t="s">
        <v>45</v>
      </c>
      <c r="N3179" s="23" t="s">
        <v>20</v>
      </c>
      <c r="O3179" s="22"/>
      <c r="P3179" s="21"/>
      <c r="Q3179" s="20"/>
      <c r="R3179" s="19"/>
      <c r="S3179" s="13"/>
      <c r="T3179" s="18"/>
      <c r="U3179" s="17"/>
      <c r="V3179" s="16"/>
      <c r="W3179" s="15"/>
      <c r="X3179" s="14"/>
      <c r="Y3179" s="13"/>
      <c r="Z3179" s="12"/>
      <c r="AA3179" s="11" t="s">
        <v>0</v>
      </c>
      <c r="AB3179" s="9"/>
      <c r="AC3179" s="10"/>
      <c r="AD3179" s="9"/>
      <c r="AE3179" s="8"/>
      <c r="AF3179" s="7"/>
      <c r="AG3179" s="6"/>
      <c r="AH3179" s="5"/>
    </row>
    <row r="3180" spans="1:34" customFormat="1" ht="11.25" customHeight="1" x14ac:dyDescent="0.25">
      <c r="A3180" s="30">
        <v>45474</v>
      </c>
      <c r="B3180" s="28"/>
      <c r="C3180" s="29">
        <v>52963809000112</v>
      </c>
      <c r="D3180" s="28" t="s">
        <v>620</v>
      </c>
      <c r="E3180" s="26">
        <v>2852566</v>
      </c>
      <c r="F3180" s="26">
        <v>17</v>
      </c>
      <c r="G3180" s="27" t="s">
        <v>619</v>
      </c>
      <c r="H3180" s="24" t="s">
        <v>6</v>
      </c>
      <c r="I3180" s="26" t="s">
        <v>352</v>
      </c>
      <c r="J3180" s="26" t="s">
        <v>4</v>
      </c>
      <c r="K3180" s="25">
        <v>45485</v>
      </c>
      <c r="L3180" s="19" t="s">
        <v>498</v>
      </c>
      <c r="M3180" s="24" t="s">
        <v>213</v>
      </c>
      <c r="N3180" s="23" t="s">
        <v>20</v>
      </c>
      <c r="O3180" s="22"/>
      <c r="P3180" s="21"/>
      <c r="Q3180" s="20"/>
      <c r="R3180" s="19"/>
      <c r="S3180" s="13"/>
      <c r="T3180" s="18"/>
      <c r="U3180" s="17"/>
      <c r="V3180" s="16"/>
      <c r="W3180" s="15"/>
      <c r="X3180" s="14"/>
      <c r="Y3180" s="13"/>
      <c r="Z3180" s="12"/>
      <c r="AA3180" s="11" t="s">
        <v>0</v>
      </c>
      <c r="AB3180" s="9"/>
      <c r="AC3180" s="10"/>
      <c r="AD3180" s="9"/>
      <c r="AE3180" s="8"/>
      <c r="AF3180" s="7"/>
      <c r="AG3180" s="6"/>
      <c r="AH3180" s="5"/>
    </row>
    <row r="3181" spans="1:34" customFormat="1" ht="11.25" customHeight="1" x14ac:dyDescent="0.25">
      <c r="A3181" s="30">
        <v>45474</v>
      </c>
      <c r="B3181" s="28"/>
      <c r="C3181" s="29">
        <v>35929752000116</v>
      </c>
      <c r="D3181" s="28" t="s">
        <v>618</v>
      </c>
      <c r="E3181" s="26" t="s">
        <v>617</v>
      </c>
      <c r="F3181" s="26">
        <v>16</v>
      </c>
      <c r="G3181" s="27" t="s">
        <v>616</v>
      </c>
      <c r="H3181" s="24" t="s">
        <v>6</v>
      </c>
      <c r="I3181" s="26" t="s">
        <v>352</v>
      </c>
      <c r="J3181" s="26" t="s">
        <v>10</v>
      </c>
      <c r="K3181" s="25">
        <v>45485</v>
      </c>
      <c r="L3181" s="19" t="s">
        <v>9</v>
      </c>
      <c r="M3181" s="24" t="s">
        <v>201</v>
      </c>
      <c r="N3181" s="23" t="s">
        <v>1</v>
      </c>
      <c r="O3181" s="22"/>
      <c r="P3181" s="21"/>
      <c r="Q3181" s="20"/>
      <c r="R3181" s="19"/>
      <c r="S3181" s="13"/>
      <c r="T3181" s="18"/>
      <c r="U3181" s="17"/>
      <c r="V3181" s="16"/>
      <c r="W3181" s="15"/>
      <c r="X3181" s="14"/>
      <c r="Y3181" s="13"/>
      <c r="Z3181" s="12"/>
      <c r="AA3181" s="11" t="s">
        <v>0</v>
      </c>
      <c r="AB3181" s="9"/>
      <c r="AC3181" s="10"/>
      <c r="AD3181" s="9"/>
      <c r="AE3181" s="8"/>
      <c r="AF3181" s="7"/>
      <c r="AG3181" s="6"/>
      <c r="AH3181" s="5"/>
    </row>
    <row r="3182" spans="1:34" customFormat="1" ht="11.25" customHeight="1" x14ac:dyDescent="0.25">
      <c r="A3182" s="30">
        <v>45474</v>
      </c>
      <c r="B3182" s="28"/>
      <c r="C3182" s="29">
        <v>16929797000146</v>
      </c>
      <c r="D3182" s="28" t="s">
        <v>615</v>
      </c>
      <c r="E3182" s="26" t="s">
        <v>614</v>
      </c>
      <c r="F3182" s="26">
        <v>16</v>
      </c>
      <c r="G3182" s="27" t="s">
        <v>613</v>
      </c>
      <c r="H3182" s="24" t="s">
        <v>11</v>
      </c>
      <c r="I3182" s="26" t="s">
        <v>352</v>
      </c>
      <c r="J3182" s="26" t="s">
        <v>10</v>
      </c>
      <c r="K3182" s="25">
        <v>45484</v>
      </c>
      <c r="L3182" s="19" t="s">
        <v>182</v>
      </c>
      <c r="M3182" s="24" t="s">
        <v>15</v>
      </c>
      <c r="N3182" s="23" t="s">
        <v>1</v>
      </c>
      <c r="O3182" s="22"/>
      <c r="P3182" s="21"/>
      <c r="Q3182" s="20"/>
      <c r="R3182" s="19"/>
      <c r="S3182" s="13"/>
      <c r="T3182" s="18"/>
      <c r="U3182" s="17"/>
      <c r="V3182" s="16"/>
      <c r="W3182" s="15"/>
      <c r="X3182" s="14"/>
      <c r="Y3182" s="13"/>
      <c r="Z3182" s="12"/>
      <c r="AA3182" s="11" t="s">
        <v>0</v>
      </c>
      <c r="AB3182" s="9"/>
      <c r="AC3182" s="10"/>
      <c r="AD3182" s="9"/>
      <c r="AE3182" s="8"/>
      <c r="AF3182" s="7"/>
      <c r="AG3182" s="6"/>
      <c r="AH3182" s="5"/>
    </row>
    <row r="3183" spans="1:34" customFormat="1" ht="11.25" customHeight="1" x14ac:dyDescent="0.25">
      <c r="A3183" s="30">
        <v>45474</v>
      </c>
      <c r="B3183" s="28"/>
      <c r="C3183" s="29">
        <v>44314085000158</v>
      </c>
      <c r="D3183" s="28" t="s">
        <v>612</v>
      </c>
      <c r="E3183" s="26" t="s">
        <v>611</v>
      </c>
      <c r="F3183" s="26">
        <v>16</v>
      </c>
      <c r="G3183" s="27" t="s">
        <v>610</v>
      </c>
      <c r="H3183" s="24" t="s">
        <v>6</v>
      </c>
      <c r="I3183" s="26" t="s">
        <v>352</v>
      </c>
      <c r="J3183" s="26" t="s">
        <v>10</v>
      </c>
      <c r="K3183" s="25">
        <v>45484</v>
      </c>
      <c r="L3183" s="19" t="s">
        <v>56</v>
      </c>
      <c r="M3183" s="24" t="s">
        <v>72</v>
      </c>
      <c r="N3183" s="23" t="s">
        <v>20</v>
      </c>
      <c r="O3183" s="22"/>
      <c r="P3183" s="21"/>
      <c r="Q3183" s="20"/>
      <c r="R3183" s="19"/>
      <c r="S3183" s="13"/>
      <c r="T3183" s="18"/>
      <c r="U3183" s="17"/>
      <c r="V3183" s="16"/>
      <c r="W3183" s="15"/>
      <c r="X3183" s="14"/>
      <c r="Y3183" s="13"/>
      <c r="Z3183" s="12"/>
      <c r="AA3183" s="11" t="s">
        <v>0</v>
      </c>
      <c r="AB3183" s="9"/>
      <c r="AC3183" s="10"/>
      <c r="AD3183" s="9"/>
      <c r="AE3183" s="8"/>
      <c r="AF3183" s="7"/>
      <c r="AG3183" s="6"/>
      <c r="AH3183" s="5"/>
    </row>
    <row r="3184" spans="1:34" customFormat="1" ht="11.25" customHeight="1" x14ac:dyDescent="0.25">
      <c r="A3184" s="30">
        <v>45474</v>
      </c>
      <c r="B3184" s="28"/>
      <c r="C3184" s="29">
        <v>45084215000176</v>
      </c>
      <c r="D3184" s="28" t="s">
        <v>609</v>
      </c>
      <c r="E3184" s="26" t="s">
        <v>608</v>
      </c>
      <c r="F3184" s="26">
        <v>16</v>
      </c>
      <c r="G3184" s="27" t="s">
        <v>607</v>
      </c>
      <c r="H3184" s="24" t="s">
        <v>11</v>
      </c>
      <c r="I3184" s="26" t="s">
        <v>352</v>
      </c>
      <c r="J3184" s="26" t="s">
        <v>10</v>
      </c>
      <c r="K3184" s="25">
        <v>45488</v>
      </c>
      <c r="L3184" s="19" t="s">
        <v>541</v>
      </c>
      <c r="M3184" s="24" t="s">
        <v>21</v>
      </c>
      <c r="N3184" s="23" t="s">
        <v>20</v>
      </c>
      <c r="O3184" s="22"/>
      <c r="P3184" s="21"/>
      <c r="Q3184" s="20"/>
      <c r="R3184" s="19"/>
      <c r="S3184" s="13"/>
      <c r="T3184" s="18"/>
      <c r="U3184" s="17"/>
      <c r="V3184" s="16"/>
      <c r="W3184" s="15"/>
      <c r="X3184" s="14"/>
      <c r="Y3184" s="13"/>
      <c r="Z3184" s="12"/>
      <c r="AA3184" s="11" t="s">
        <v>0</v>
      </c>
      <c r="AB3184" s="9"/>
      <c r="AC3184" s="10"/>
      <c r="AD3184" s="9"/>
      <c r="AE3184" s="8"/>
      <c r="AF3184" s="7"/>
      <c r="AG3184" s="6"/>
      <c r="AH3184" s="5"/>
    </row>
    <row r="3185" spans="1:34" customFormat="1" ht="11.25" customHeight="1" x14ac:dyDescent="0.25">
      <c r="A3185" s="30">
        <v>45474</v>
      </c>
      <c r="B3185" s="28"/>
      <c r="C3185" s="29">
        <v>29516969000100</v>
      </c>
      <c r="D3185" s="28" t="s">
        <v>606</v>
      </c>
      <c r="E3185" s="26" t="s">
        <v>605</v>
      </c>
      <c r="F3185" s="26">
        <v>16</v>
      </c>
      <c r="G3185" s="27" t="s">
        <v>604</v>
      </c>
      <c r="H3185" s="24" t="s">
        <v>11</v>
      </c>
      <c r="I3185" s="26" t="s">
        <v>352</v>
      </c>
      <c r="J3185" s="26" t="s">
        <v>10</v>
      </c>
      <c r="K3185" s="25">
        <v>45484</v>
      </c>
      <c r="L3185" s="19" t="s">
        <v>283</v>
      </c>
      <c r="M3185" s="24" t="s">
        <v>2</v>
      </c>
      <c r="N3185" s="23" t="s">
        <v>1</v>
      </c>
      <c r="O3185" s="22"/>
      <c r="P3185" s="21"/>
      <c r="Q3185" s="20"/>
      <c r="R3185" s="19"/>
      <c r="S3185" s="13"/>
      <c r="T3185" s="18"/>
      <c r="U3185" s="17"/>
      <c r="V3185" s="16"/>
      <c r="W3185" s="15"/>
      <c r="X3185" s="14"/>
      <c r="Y3185" s="13"/>
      <c r="Z3185" s="12"/>
      <c r="AA3185" s="11" t="s">
        <v>0</v>
      </c>
      <c r="AB3185" s="9"/>
      <c r="AC3185" s="10"/>
      <c r="AD3185" s="9"/>
      <c r="AE3185" s="8"/>
      <c r="AF3185" s="7"/>
      <c r="AG3185" s="6"/>
      <c r="AH3185" s="5"/>
    </row>
    <row r="3186" spans="1:34" customFormat="1" ht="11.25" customHeight="1" x14ac:dyDescent="0.25">
      <c r="A3186" s="30">
        <v>45474</v>
      </c>
      <c r="B3186" s="28"/>
      <c r="C3186" s="29">
        <v>52660963000115</v>
      </c>
      <c r="D3186" s="28" t="s">
        <v>603</v>
      </c>
      <c r="E3186" s="26" t="s">
        <v>602</v>
      </c>
      <c r="F3186" s="26">
        <v>16</v>
      </c>
      <c r="G3186" s="27" t="s">
        <v>601</v>
      </c>
      <c r="H3186" s="24" t="s">
        <v>11</v>
      </c>
      <c r="I3186" s="26" t="s">
        <v>352</v>
      </c>
      <c r="J3186" s="26" t="s">
        <v>10</v>
      </c>
      <c r="K3186" s="25">
        <v>45485</v>
      </c>
      <c r="L3186" s="19" t="s">
        <v>85</v>
      </c>
      <c r="M3186" s="24" t="s">
        <v>213</v>
      </c>
      <c r="N3186" s="23" t="s">
        <v>20</v>
      </c>
      <c r="O3186" s="22"/>
      <c r="P3186" s="21"/>
      <c r="Q3186" s="20"/>
      <c r="R3186" s="19"/>
      <c r="S3186" s="13"/>
      <c r="T3186" s="18"/>
      <c r="U3186" s="17"/>
      <c r="V3186" s="16"/>
      <c r="W3186" s="15"/>
      <c r="X3186" s="14"/>
      <c r="Y3186" s="13"/>
      <c r="Z3186" s="12"/>
      <c r="AA3186" s="11" t="s">
        <v>0</v>
      </c>
      <c r="AB3186" s="9"/>
      <c r="AC3186" s="10"/>
      <c r="AD3186" s="9"/>
      <c r="AE3186" s="8"/>
      <c r="AF3186" s="7"/>
      <c r="AG3186" s="6"/>
      <c r="AH3186" s="5"/>
    </row>
    <row r="3187" spans="1:34" customFormat="1" ht="11.25" customHeight="1" x14ac:dyDescent="0.25">
      <c r="A3187" s="30">
        <v>45474</v>
      </c>
      <c r="B3187" s="28"/>
      <c r="C3187" s="29">
        <v>21752101000199</v>
      </c>
      <c r="D3187" s="28" t="s">
        <v>600</v>
      </c>
      <c r="E3187" s="26" t="s">
        <v>599</v>
      </c>
      <c r="F3187" s="26">
        <v>16</v>
      </c>
      <c r="G3187" s="27" t="s">
        <v>598</v>
      </c>
      <c r="H3187" s="24" t="s">
        <v>6</v>
      </c>
      <c r="I3187" s="26" t="s">
        <v>352</v>
      </c>
      <c r="J3187" s="26" t="s">
        <v>10</v>
      </c>
      <c r="K3187" s="25">
        <v>45484</v>
      </c>
      <c r="L3187" s="19" t="s">
        <v>182</v>
      </c>
      <c r="M3187" s="24" t="s">
        <v>15</v>
      </c>
      <c r="N3187" s="23" t="s">
        <v>1</v>
      </c>
      <c r="O3187" s="22"/>
      <c r="P3187" s="21"/>
      <c r="Q3187" s="20"/>
      <c r="R3187" s="19"/>
      <c r="S3187" s="13"/>
      <c r="T3187" s="18"/>
      <c r="U3187" s="17"/>
      <c r="V3187" s="16"/>
      <c r="W3187" s="15"/>
      <c r="X3187" s="14"/>
      <c r="Y3187" s="13"/>
      <c r="Z3187" s="12"/>
      <c r="AA3187" s="11" t="s">
        <v>0</v>
      </c>
      <c r="AB3187" s="9"/>
      <c r="AC3187" s="10"/>
      <c r="AD3187" s="9"/>
      <c r="AE3187" s="8"/>
      <c r="AF3187" s="7"/>
      <c r="AG3187" s="6"/>
      <c r="AH3187" s="5"/>
    </row>
    <row r="3188" spans="1:34" customFormat="1" ht="11.25" customHeight="1" x14ac:dyDescent="0.25">
      <c r="A3188" s="30">
        <v>45474</v>
      </c>
      <c r="B3188" s="28"/>
      <c r="C3188" s="29">
        <v>33192459000193</v>
      </c>
      <c r="D3188" s="28" t="s">
        <v>597</v>
      </c>
      <c r="E3188" s="26" t="s">
        <v>596</v>
      </c>
      <c r="F3188" s="26">
        <v>16</v>
      </c>
      <c r="G3188" s="27" t="s">
        <v>595</v>
      </c>
      <c r="H3188" s="24" t="s">
        <v>6</v>
      </c>
      <c r="I3188" s="26" t="s">
        <v>352</v>
      </c>
      <c r="J3188" s="26" t="s">
        <v>10</v>
      </c>
      <c r="K3188" s="25">
        <v>45483</v>
      </c>
      <c r="L3188" s="19" t="s">
        <v>98</v>
      </c>
      <c r="M3188" s="24" t="s">
        <v>479</v>
      </c>
      <c r="N3188" s="23" t="s">
        <v>20</v>
      </c>
      <c r="O3188" s="22"/>
      <c r="P3188" s="21"/>
      <c r="Q3188" s="20"/>
      <c r="R3188" s="19"/>
      <c r="S3188" s="13"/>
      <c r="T3188" s="18"/>
      <c r="U3188" s="17"/>
      <c r="V3188" s="16"/>
      <c r="W3188" s="15"/>
      <c r="X3188" s="14"/>
      <c r="Y3188" s="13"/>
      <c r="Z3188" s="12"/>
      <c r="AA3188" s="11" t="s">
        <v>0</v>
      </c>
      <c r="AB3188" s="9"/>
      <c r="AC3188" s="10"/>
      <c r="AD3188" s="9"/>
      <c r="AE3188" s="8"/>
      <c r="AF3188" s="7"/>
      <c r="AG3188" s="6"/>
      <c r="AH3188" s="5"/>
    </row>
    <row r="3189" spans="1:34" customFormat="1" ht="11.25" customHeight="1" x14ac:dyDescent="0.25">
      <c r="A3189" s="30">
        <v>45474</v>
      </c>
      <c r="B3189" s="28"/>
      <c r="C3189" s="29">
        <v>46322063000165</v>
      </c>
      <c r="D3189" s="28" t="s">
        <v>594</v>
      </c>
      <c r="E3189" s="26" t="s">
        <v>593</v>
      </c>
      <c r="F3189" s="26">
        <v>16</v>
      </c>
      <c r="G3189" s="27" t="s">
        <v>592</v>
      </c>
      <c r="H3189" s="24" t="s">
        <v>6</v>
      </c>
      <c r="I3189" s="26" t="s">
        <v>352</v>
      </c>
      <c r="J3189" s="26" t="s">
        <v>10</v>
      </c>
      <c r="K3189" s="25">
        <v>45483</v>
      </c>
      <c r="L3189" s="19" t="s">
        <v>46</v>
      </c>
      <c r="M3189" s="24" t="s">
        <v>15</v>
      </c>
      <c r="N3189" s="23" t="s">
        <v>1</v>
      </c>
      <c r="O3189" s="22"/>
      <c r="P3189" s="21"/>
      <c r="Q3189" s="20"/>
      <c r="R3189" s="19"/>
      <c r="S3189" s="13"/>
      <c r="T3189" s="18"/>
      <c r="U3189" s="17"/>
      <c r="V3189" s="16"/>
      <c r="W3189" s="15"/>
      <c r="X3189" s="14"/>
      <c r="Y3189" s="13"/>
      <c r="Z3189" s="12"/>
      <c r="AA3189" s="11" t="s">
        <v>0</v>
      </c>
      <c r="AB3189" s="9"/>
      <c r="AC3189" s="10"/>
      <c r="AD3189" s="9"/>
      <c r="AE3189" s="8"/>
      <c r="AF3189" s="7"/>
      <c r="AG3189" s="6"/>
      <c r="AH3189" s="5"/>
    </row>
    <row r="3190" spans="1:34" customFormat="1" ht="11.25" customHeight="1" x14ac:dyDescent="0.25">
      <c r="A3190" s="30">
        <v>45474</v>
      </c>
      <c r="B3190" s="28"/>
      <c r="C3190" s="29">
        <v>52192149000113</v>
      </c>
      <c r="D3190" s="28" t="s">
        <v>591</v>
      </c>
      <c r="E3190" s="26" t="s">
        <v>590</v>
      </c>
      <c r="F3190" s="26">
        <v>16</v>
      </c>
      <c r="G3190" s="27" t="s">
        <v>589</v>
      </c>
      <c r="H3190" s="24" t="s">
        <v>6</v>
      </c>
      <c r="I3190" s="26" t="s">
        <v>352</v>
      </c>
      <c r="J3190" s="26" t="s">
        <v>10</v>
      </c>
      <c r="K3190" s="25">
        <v>45483</v>
      </c>
      <c r="L3190" s="19" t="s">
        <v>98</v>
      </c>
      <c r="M3190" s="24" t="s">
        <v>309</v>
      </c>
      <c r="N3190" s="23" t="s">
        <v>20</v>
      </c>
      <c r="O3190" s="22"/>
      <c r="P3190" s="21"/>
      <c r="Q3190" s="20"/>
      <c r="R3190" s="19"/>
      <c r="S3190" s="13"/>
      <c r="T3190" s="18"/>
      <c r="U3190" s="17"/>
      <c r="V3190" s="16"/>
      <c r="W3190" s="15"/>
      <c r="X3190" s="14"/>
      <c r="Y3190" s="13"/>
      <c r="Z3190" s="12"/>
      <c r="AA3190" s="11" t="s">
        <v>0</v>
      </c>
      <c r="AB3190" s="9"/>
      <c r="AC3190" s="10"/>
      <c r="AD3190" s="9"/>
      <c r="AE3190" s="8"/>
      <c r="AF3190" s="7"/>
      <c r="AG3190" s="6"/>
      <c r="AH3190" s="5"/>
    </row>
    <row r="3191" spans="1:34" customFormat="1" ht="11.25" customHeight="1" x14ac:dyDescent="0.25">
      <c r="A3191" s="30">
        <v>45474</v>
      </c>
      <c r="B3191" s="28"/>
      <c r="C3191" s="29">
        <v>14879539000177</v>
      </c>
      <c r="D3191" s="28" t="s">
        <v>588</v>
      </c>
      <c r="E3191" s="26" t="s">
        <v>587</v>
      </c>
      <c r="F3191" s="26">
        <v>16</v>
      </c>
      <c r="G3191" s="27" t="s">
        <v>586</v>
      </c>
      <c r="H3191" s="24" t="s">
        <v>6</v>
      </c>
      <c r="I3191" s="26" t="s">
        <v>352</v>
      </c>
      <c r="J3191" s="26" t="s">
        <v>10</v>
      </c>
      <c r="K3191" s="25">
        <v>45483</v>
      </c>
      <c r="L3191" s="19" t="s">
        <v>9</v>
      </c>
      <c r="M3191" s="24" t="s">
        <v>72</v>
      </c>
      <c r="N3191" s="23" t="s">
        <v>20</v>
      </c>
      <c r="O3191" s="22"/>
      <c r="P3191" s="21"/>
      <c r="Q3191" s="20"/>
      <c r="R3191" s="19"/>
      <c r="S3191" s="13"/>
      <c r="T3191" s="18"/>
      <c r="U3191" s="17"/>
      <c r="V3191" s="16"/>
      <c r="W3191" s="15"/>
      <c r="X3191" s="14"/>
      <c r="Y3191" s="13"/>
      <c r="Z3191" s="12"/>
      <c r="AA3191" s="11" t="s">
        <v>0</v>
      </c>
      <c r="AB3191" s="9"/>
      <c r="AC3191" s="10"/>
      <c r="AD3191" s="9"/>
      <c r="AE3191" s="8"/>
      <c r="AF3191" s="7"/>
      <c r="AG3191" s="6"/>
      <c r="AH3191" s="5"/>
    </row>
    <row r="3192" spans="1:34" customFormat="1" ht="11.25" customHeight="1" x14ac:dyDescent="0.25">
      <c r="A3192" s="30">
        <v>45474</v>
      </c>
      <c r="B3192" s="28"/>
      <c r="C3192" s="29">
        <v>50426060000149</v>
      </c>
      <c r="D3192" s="28" t="s">
        <v>585</v>
      </c>
      <c r="E3192" s="26" t="s">
        <v>584</v>
      </c>
      <c r="F3192" s="26">
        <v>16</v>
      </c>
      <c r="G3192" s="27" t="s">
        <v>583</v>
      </c>
      <c r="H3192" s="24" t="s">
        <v>6</v>
      </c>
      <c r="I3192" s="26" t="s">
        <v>352</v>
      </c>
      <c r="J3192" s="26" t="s">
        <v>10</v>
      </c>
      <c r="K3192" s="25">
        <v>45483</v>
      </c>
      <c r="L3192" s="19" t="s">
        <v>46</v>
      </c>
      <c r="M3192" s="24" t="s">
        <v>110</v>
      </c>
      <c r="N3192" s="23" t="s">
        <v>20</v>
      </c>
      <c r="O3192" s="22"/>
      <c r="P3192" s="21"/>
      <c r="Q3192" s="20"/>
      <c r="R3192" s="19"/>
      <c r="S3192" s="13"/>
      <c r="T3192" s="18"/>
      <c r="U3192" s="17"/>
      <c r="V3192" s="16"/>
      <c r="W3192" s="15"/>
      <c r="X3192" s="14"/>
      <c r="Y3192" s="13"/>
      <c r="Z3192" s="12"/>
      <c r="AA3192" s="11" t="s">
        <v>0</v>
      </c>
      <c r="AB3192" s="9"/>
      <c r="AC3192" s="10"/>
      <c r="AD3192" s="9"/>
      <c r="AE3192" s="8"/>
      <c r="AF3192" s="7"/>
      <c r="AG3192" s="6"/>
      <c r="AH3192" s="5"/>
    </row>
    <row r="3193" spans="1:34" customFormat="1" ht="11.25" customHeight="1" x14ac:dyDescent="0.25">
      <c r="A3193" s="30">
        <v>45474</v>
      </c>
      <c r="B3193" s="28"/>
      <c r="C3193" s="29">
        <v>35528372000170</v>
      </c>
      <c r="D3193" s="28" t="s">
        <v>582</v>
      </c>
      <c r="E3193" s="26" t="s">
        <v>581</v>
      </c>
      <c r="F3193" s="26">
        <v>16</v>
      </c>
      <c r="G3193" s="27" t="s">
        <v>580</v>
      </c>
      <c r="H3193" s="24" t="s">
        <v>11</v>
      </c>
      <c r="I3193" s="26" t="s">
        <v>352</v>
      </c>
      <c r="J3193" s="26" t="s">
        <v>10</v>
      </c>
      <c r="K3193" s="25">
        <v>45484</v>
      </c>
      <c r="L3193" s="19" t="s">
        <v>119</v>
      </c>
      <c r="M3193" s="24" t="s">
        <v>29</v>
      </c>
      <c r="N3193" s="23" t="s">
        <v>1</v>
      </c>
      <c r="O3193" s="22"/>
      <c r="P3193" s="21"/>
      <c r="Q3193" s="20"/>
      <c r="R3193" s="19"/>
      <c r="S3193" s="13"/>
      <c r="T3193" s="18"/>
      <c r="U3193" s="17"/>
      <c r="V3193" s="16"/>
      <c r="W3193" s="15"/>
      <c r="X3193" s="14"/>
      <c r="Y3193" s="13"/>
      <c r="Z3193" s="12"/>
      <c r="AA3193" s="11" t="s">
        <v>0</v>
      </c>
      <c r="AB3193" s="9"/>
      <c r="AC3193" s="10"/>
      <c r="AD3193" s="9"/>
      <c r="AE3193" s="8"/>
      <c r="AF3193" s="7"/>
      <c r="AG3193" s="6"/>
      <c r="AH3193" s="5"/>
    </row>
    <row r="3194" spans="1:34" customFormat="1" ht="11.25" customHeight="1" x14ac:dyDescent="0.25">
      <c r="A3194" s="30">
        <v>45474</v>
      </c>
      <c r="B3194" s="28"/>
      <c r="C3194" s="29">
        <v>52924471000190</v>
      </c>
      <c r="D3194" s="28" t="s">
        <v>579</v>
      </c>
      <c r="E3194" s="26" t="s">
        <v>578</v>
      </c>
      <c r="F3194" s="26">
        <v>16</v>
      </c>
      <c r="G3194" s="27" t="s">
        <v>577</v>
      </c>
      <c r="H3194" s="24" t="s">
        <v>6</v>
      </c>
      <c r="I3194" s="26" t="s">
        <v>352</v>
      </c>
      <c r="J3194" s="26" t="s">
        <v>10</v>
      </c>
      <c r="K3194" s="25">
        <v>45483</v>
      </c>
      <c r="L3194" s="19" t="s">
        <v>46</v>
      </c>
      <c r="M3194" s="24" t="s">
        <v>309</v>
      </c>
      <c r="N3194" s="23" t="s">
        <v>20</v>
      </c>
      <c r="O3194" s="22"/>
      <c r="P3194" s="21"/>
      <c r="Q3194" s="20"/>
      <c r="R3194" s="19"/>
      <c r="S3194" s="13"/>
      <c r="T3194" s="18"/>
      <c r="U3194" s="17"/>
      <c r="V3194" s="16"/>
      <c r="W3194" s="15"/>
      <c r="X3194" s="14"/>
      <c r="Y3194" s="13"/>
      <c r="Z3194" s="12"/>
      <c r="AA3194" s="11" t="s">
        <v>0</v>
      </c>
      <c r="AB3194" s="9"/>
      <c r="AC3194" s="10"/>
      <c r="AD3194" s="9"/>
      <c r="AE3194" s="8"/>
      <c r="AF3194" s="7"/>
      <c r="AG3194" s="6"/>
      <c r="AH3194" s="5"/>
    </row>
    <row r="3195" spans="1:34" customFormat="1" ht="11.25" customHeight="1" x14ac:dyDescent="0.25">
      <c r="A3195" s="30">
        <v>45474</v>
      </c>
      <c r="B3195" s="28"/>
      <c r="C3195" s="29">
        <v>47144558000104</v>
      </c>
      <c r="D3195" s="28" t="s">
        <v>576</v>
      </c>
      <c r="E3195" s="26" t="s">
        <v>575</v>
      </c>
      <c r="F3195" s="26">
        <v>16</v>
      </c>
      <c r="G3195" s="27" t="s">
        <v>574</v>
      </c>
      <c r="H3195" s="24" t="s">
        <v>11</v>
      </c>
      <c r="I3195" s="26" t="s">
        <v>352</v>
      </c>
      <c r="J3195" s="26" t="s">
        <v>10</v>
      </c>
      <c r="K3195" s="25">
        <v>45483</v>
      </c>
      <c r="L3195" s="19" t="s">
        <v>94</v>
      </c>
      <c r="M3195" s="24" t="s">
        <v>2</v>
      </c>
      <c r="N3195" s="23" t="s">
        <v>1</v>
      </c>
      <c r="O3195" s="22"/>
      <c r="P3195" s="21"/>
      <c r="Q3195" s="20"/>
      <c r="R3195" s="19"/>
      <c r="S3195" s="13"/>
      <c r="T3195" s="18"/>
      <c r="U3195" s="17"/>
      <c r="V3195" s="16"/>
      <c r="W3195" s="15"/>
      <c r="X3195" s="14"/>
      <c r="Y3195" s="13"/>
      <c r="Z3195" s="12"/>
      <c r="AA3195" s="11" t="s">
        <v>0</v>
      </c>
      <c r="AB3195" s="9"/>
      <c r="AC3195" s="10"/>
      <c r="AD3195" s="9"/>
      <c r="AE3195" s="8"/>
      <c r="AF3195" s="7"/>
      <c r="AG3195" s="6"/>
      <c r="AH3195" s="5"/>
    </row>
    <row r="3196" spans="1:34" customFormat="1" ht="11.25" customHeight="1" x14ac:dyDescent="0.25">
      <c r="A3196" s="30">
        <v>45474</v>
      </c>
      <c r="B3196" s="28"/>
      <c r="C3196" s="29">
        <v>30261510000183</v>
      </c>
      <c r="D3196" s="28" t="s">
        <v>573</v>
      </c>
      <c r="E3196" s="26" t="s">
        <v>572</v>
      </c>
      <c r="F3196" s="26">
        <v>16</v>
      </c>
      <c r="G3196" s="27" t="s">
        <v>571</v>
      </c>
      <c r="H3196" s="24" t="s">
        <v>6</v>
      </c>
      <c r="I3196" s="26" t="s">
        <v>352</v>
      </c>
      <c r="J3196" s="26" t="s">
        <v>10</v>
      </c>
      <c r="K3196" s="25">
        <v>45482</v>
      </c>
      <c r="L3196" s="19" t="s">
        <v>127</v>
      </c>
      <c r="M3196" s="24" t="s">
        <v>570</v>
      </c>
      <c r="N3196" s="23" t="s">
        <v>20</v>
      </c>
      <c r="O3196" s="22"/>
      <c r="P3196" s="21"/>
      <c r="Q3196" s="20"/>
      <c r="R3196" s="19"/>
      <c r="S3196" s="13"/>
      <c r="T3196" s="18"/>
      <c r="U3196" s="17"/>
      <c r="V3196" s="16"/>
      <c r="W3196" s="15"/>
      <c r="X3196" s="14"/>
      <c r="Y3196" s="13"/>
      <c r="Z3196" s="12"/>
      <c r="AA3196" s="11" t="s">
        <v>0</v>
      </c>
      <c r="AB3196" s="9"/>
      <c r="AC3196" s="10"/>
      <c r="AD3196" s="9"/>
      <c r="AE3196" s="8"/>
      <c r="AF3196" s="7"/>
      <c r="AG3196" s="6"/>
      <c r="AH3196" s="5"/>
    </row>
    <row r="3197" spans="1:34" customFormat="1" ht="11.25" customHeight="1" x14ac:dyDescent="0.25">
      <c r="A3197" s="30">
        <v>45474</v>
      </c>
      <c r="B3197" s="28"/>
      <c r="C3197" s="29">
        <v>55026663000177</v>
      </c>
      <c r="D3197" s="28" t="s">
        <v>569</v>
      </c>
      <c r="E3197" s="26">
        <v>2851821</v>
      </c>
      <c r="F3197" s="26">
        <v>16</v>
      </c>
      <c r="G3197" s="27" t="s">
        <v>568</v>
      </c>
      <c r="H3197" s="24" t="s">
        <v>6</v>
      </c>
      <c r="I3197" s="26" t="s">
        <v>352</v>
      </c>
      <c r="J3197" s="26" t="s">
        <v>4</v>
      </c>
      <c r="K3197" s="25">
        <v>45484</v>
      </c>
      <c r="L3197" s="19" t="s">
        <v>170</v>
      </c>
      <c r="M3197" s="24" t="s">
        <v>29</v>
      </c>
      <c r="N3197" s="23" t="s">
        <v>1</v>
      </c>
      <c r="O3197" s="22"/>
      <c r="P3197" s="21"/>
      <c r="Q3197" s="20"/>
      <c r="R3197" s="19"/>
      <c r="S3197" s="13"/>
      <c r="T3197" s="18"/>
      <c r="U3197" s="17"/>
      <c r="V3197" s="16"/>
      <c r="W3197" s="15"/>
      <c r="X3197" s="14"/>
      <c r="Y3197" s="13"/>
      <c r="Z3197" s="12"/>
      <c r="AA3197" s="11" t="s">
        <v>0</v>
      </c>
      <c r="AB3197" s="9"/>
      <c r="AC3197" s="10"/>
      <c r="AD3197" s="9"/>
      <c r="AE3197" s="8"/>
      <c r="AF3197" s="7"/>
      <c r="AG3197" s="6"/>
      <c r="AH3197" s="5"/>
    </row>
    <row r="3198" spans="1:34" customFormat="1" ht="11.25" customHeight="1" x14ac:dyDescent="0.25">
      <c r="A3198" s="30">
        <v>45474</v>
      </c>
      <c r="B3198" s="28"/>
      <c r="C3198" s="29">
        <v>37623554000155</v>
      </c>
      <c r="D3198" s="28" t="s">
        <v>567</v>
      </c>
      <c r="E3198" s="26" t="s">
        <v>566</v>
      </c>
      <c r="F3198" s="26">
        <v>16</v>
      </c>
      <c r="G3198" s="27" t="s">
        <v>565</v>
      </c>
      <c r="H3198" s="24" t="s">
        <v>6</v>
      </c>
      <c r="I3198" s="26" t="s">
        <v>352</v>
      </c>
      <c r="J3198" s="26" t="s">
        <v>10</v>
      </c>
      <c r="K3198" s="25">
        <v>45484</v>
      </c>
      <c r="L3198" s="19" t="s">
        <v>16</v>
      </c>
      <c r="M3198" s="24" t="s">
        <v>37</v>
      </c>
      <c r="N3198" s="23" t="s">
        <v>1</v>
      </c>
      <c r="O3198" s="22"/>
      <c r="P3198" s="21"/>
      <c r="Q3198" s="20"/>
      <c r="R3198" s="19"/>
      <c r="S3198" s="13"/>
      <c r="T3198" s="18"/>
      <c r="U3198" s="17"/>
      <c r="V3198" s="16"/>
      <c r="W3198" s="15"/>
      <c r="X3198" s="14"/>
      <c r="Y3198" s="13"/>
      <c r="Z3198" s="12"/>
      <c r="AA3198" s="11" t="s">
        <v>0</v>
      </c>
      <c r="AB3198" s="9"/>
      <c r="AC3198" s="10"/>
      <c r="AD3198" s="9"/>
      <c r="AE3198" s="8"/>
      <c r="AF3198" s="7"/>
      <c r="AG3198" s="6"/>
      <c r="AH3198" s="5"/>
    </row>
    <row r="3199" spans="1:34" customFormat="1" ht="11.25" customHeight="1" x14ac:dyDescent="0.25">
      <c r="A3199" s="30">
        <v>45474</v>
      </c>
      <c r="B3199" s="28"/>
      <c r="C3199" s="29">
        <v>34505367000189</v>
      </c>
      <c r="D3199" s="28" t="s">
        <v>564</v>
      </c>
      <c r="E3199" s="26" t="s">
        <v>563</v>
      </c>
      <c r="F3199" s="26">
        <v>16</v>
      </c>
      <c r="G3199" s="27" t="s">
        <v>562</v>
      </c>
      <c r="H3199" s="24" t="s">
        <v>11</v>
      </c>
      <c r="I3199" s="26" t="s">
        <v>352</v>
      </c>
      <c r="J3199" s="26" t="s">
        <v>10</v>
      </c>
      <c r="K3199" s="25">
        <v>45483</v>
      </c>
      <c r="L3199" s="19" t="s">
        <v>102</v>
      </c>
      <c r="M3199" s="24" t="s">
        <v>45</v>
      </c>
      <c r="N3199" s="23" t="s">
        <v>20</v>
      </c>
      <c r="O3199" s="22"/>
      <c r="P3199" s="21"/>
      <c r="Q3199" s="20"/>
      <c r="R3199" s="19"/>
      <c r="S3199" s="13"/>
      <c r="T3199" s="18"/>
      <c r="U3199" s="17"/>
      <c r="V3199" s="16"/>
      <c r="W3199" s="15"/>
      <c r="X3199" s="14"/>
      <c r="Y3199" s="13"/>
      <c r="Z3199" s="12"/>
      <c r="AA3199" s="11" t="s">
        <v>0</v>
      </c>
      <c r="AB3199" s="9"/>
      <c r="AC3199" s="10"/>
      <c r="AD3199" s="9"/>
      <c r="AE3199" s="8"/>
      <c r="AF3199" s="7"/>
      <c r="AG3199" s="6"/>
      <c r="AH3199" s="5"/>
    </row>
    <row r="3200" spans="1:34" customFormat="1" ht="11.25" customHeight="1" x14ac:dyDescent="0.25">
      <c r="A3200" s="30">
        <v>45474</v>
      </c>
      <c r="B3200" s="28"/>
      <c r="C3200" s="29">
        <v>40292095000189</v>
      </c>
      <c r="D3200" s="28" t="s">
        <v>561</v>
      </c>
      <c r="E3200" s="26" t="s">
        <v>560</v>
      </c>
      <c r="F3200" s="26">
        <v>16</v>
      </c>
      <c r="G3200" s="27" t="s">
        <v>559</v>
      </c>
      <c r="H3200" s="24" t="s">
        <v>6</v>
      </c>
      <c r="I3200" s="26" t="s">
        <v>352</v>
      </c>
      <c r="J3200" s="26" t="s">
        <v>10</v>
      </c>
      <c r="K3200" s="25">
        <v>45484</v>
      </c>
      <c r="L3200" s="19" t="s">
        <v>90</v>
      </c>
      <c r="M3200" s="24" t="s">
        <v>45</v>
      </c>
      <c r="N3200" s="23" t="s">
        <v>20</v>
      </c>
      <c r="O3200" s="22"/>
      <c r="P3200" s="21"/>
      <c r="Q3200" s="20"/>
      <c r="R3200" s="19"/>
      <c r="S3200" s="13"/>
      <c r="T3200" s="18"/>
      <c r="U3200" s="17"/>
      <c r="V3200" s="16"/>
      <c r="W3200" s="15"/>
      <c r="X3200" s="14"/>
      <c r="Y3200" s="13"/>
      <c r="Z3200" s="12"/>
      <c r="AA3200" s="11" t="s">
        <v>0</v>
      </c>
      <c r="AB3200" s="9"/>
      <c r="AC3200" s="10"/>
      <c r="AD3200" s="9"/>
      <c r="AE3200" s="8"/>
      <c r="AF3200" s="7"/>
      <c r="AG3200" s="6"/>
      <c r="AH3200" s="5"/>
    </row>
    <row r="3201" spans="1:34" customFormat="1" ht="11.25" customHeight="1" x14ac:dyDescent="0.25">
      <c r="A3201" s="30">
        <v>45474</v>
      </c>
      <c r="B3201" s="28"/>
      <c r="C3201" s="29">
        <v>43487570000160</v>
      </c>
      <c r="D3201" s="28" t="s">
        <v>558</v>
      </c>
      <c r="E3201" s="26" t="s">
        <v>557</v>
      </c>
      <c r="F3201" s="26">
        <v>16</v>
      </c>
      <c r="G3201" s="27" t="s">
        <v>556</v>
      </c>
      <c r="H3201" s="24" t="s">
        <v>6</v>
      </c>
      <c r="I3201" s="26" t="s">
        <v>352</v>
      </c>
      <c r="J3201" s="26" t="s">
        <v>10</v>
      </c>
      <c r="K3201" s="25">
        <v>45482</v>
      </c>
      <c r="L3201" s="19" t="s">
        <v>114</v>
      </c>
      <c r="M3201" s="24" t="s">
        <v>72</v>
      </c>
      <c r="N3201" s="23" t="s">
        <v>20</v>
      </c>
      <c r="O3201" s="22"/>
      <c r="P3201" s="21"/>
      <c r="Q3201" s="20"/>
      <c r="R3201" s="19"/>
      <c r="S3201" s="13"/>
      <c r="T3201" s="18"/>
      <c r="U3201" s="17"/>
      <c r="V3201" s="16"/>
      <c r="W3201" s="15"/>
      <c r="X3201" s="14"/>
      <c r="Y3201" s="13"/>
      <c r="Z3201" s="12"/>
      <c r="AA3201" s="11" t="s">
        <v>0</v>
      </c>
      <c r="AB3201" s="9"/>
      <c r="AC3201" s="10"/>
      <c r="AD3201" s="9"/>
      <c r="AE3201" s="8"/>
      <c r="AF3201" s="7"/>
      <c r="AG3201" s="6"/>
      <c r="AH3201" s="5"/>
    </row>
    <row r="3202" spans="1:34" customFormat="1" ht="11.25" customHeight="1" x14ac:dyDescent="0.25">
      <c r="A3202" s="30">
        <v>45474</v>
      </c>
      <c r="B3202" s="28"/>
      <c r="C3202" s="29">
        <v>45510661000103</v>
      </c>
      <c r="D3202" s="28" t="s">
        <v>555</v>
      </c>
      <c r="E3202" s="26" t="s">
        <v>554</v>
      </c>
      <c r="F3202" s="26">
        <v>16</v>
      </c>
      <c r="G3202" s="27" t="s">
        <v>553</v>
      </c>
      <c r="H3202" s="24" t="s">
        <v>6</v>
      </c>
      <c r="I3202" s="26" t="s">
        <v>352</v>
      </c>
      <c r="J3202" s="26" t="s">
        <v>10</v>
      </c>
      <c r="K3202" s="25">
        <v>45483</v>
      </c>
      <c r="L3202" s="19" t="s">
        <v>143</v>
      </c>
      <c r="M3202" s="24" t="s">
        <v>21</v>
      </c>
      <c r="N3202" s="23" t="s">
        <v>20</v>
      </c>
      <c r="O3202" s="22"/>
      <c r="P3202" s="21"/>
      <c r="Q3202" s="20"/>
      <c r="R3202" s="19"/>
      <c r="S3202" s="13"/>
      <c r="T3202" s="18"/>
      <c r="U3202" s="17"/>
      <c r="V3202" s="16"/>
      <c r="W3202" s="15"/>
      <c r="X3202" s="14"/>
      <c r="Y3202" s="13"/>
      <c r="Z3202" s="12"/>
      <c r="AA3202" s="11" t="s">
        <v>0</v>
      </c>
      <c r="AB3202" s="9"/>
      <c r="AC3202" s="10"/>
      <c r="AD3202" s="9"/>
      <c r="AE3202" s="8"/>
      <c r="AF3202" s="7"/>
      <c r="AG3202" s="6"/>
      <c r="AH3202" s="5"/>
    </row>
    <row r="3203" spans="1:34" customFormat="1" ht="11.25" customHeight="1" x14ac:dyDescent="0.25">
      <c r="A3203" s="30">
        <v>45474</v>
      </c>
      <c r="B3203" s="28"/>
      <c r="C3203" s="29">
        <v>16543721000188</v>
      </c>
      <c r="D3203" s="28" t="s">
        <v>552</v>
      </c>
      <c r="E3203" s="26">
        <v>2837237</v>
      </c>
      <c r="F3203" s="26">
        <v>14</v>
      </c>
      <c r="G3203" s="27" t="s">
        <v>551</v>
      </c>
      <c r="H3203" s="24" t="s">
        <v>6</v>
      </c>
      <c r="I3203" s="26" t="s">
        <v>352</v>
      </c>
      <c r="J3203" s="26" t="s">
        <v>4</v>
      </c>
      <c r="K3203" s="25">
        <v>45482</v>
      </c>
      <c r="L3203" s="19" t="s">
        <v>90</v>
      </c>
      <c r="M3203" s="24" t="s">
        <v>37</v>
      </c>
      <c r="N3203" s="23" t="s">
        <v>1</v>
      </c>
      <c r="O3203" s="22"/>
      <c r="P3203" s="21"/>
      <c r="Q3203" s="20"/>
      <c r="R3203" s="19"/>
      <c r="S3203" s="13"/>
      <c r="T3203" s="18"/>
      <c r="U3203" s="17"/>
      <c r="V3203" s="16"/>
      <c r="W3203" s="15"/>
      <c r="X3203" s="14"/>
      <c r="Y3203" s="13"/>
      <c r="Z3203" s="12"/>
      <c r="AA3203" s="11" t="s">
        <v>0</v>
      </c>
      <c r="AB3203" s="9"/>
      <c r="AC3203" s="10"/>
      <c r="AD3203" s="9"/>
      <c r="AE3203" s="8"/>
      <c r="AF3203" s="7"/>
      <c r="AG3203" s="6"/>
      <c r="AH3203" s="5"/>
    </row>
    <row r="3204" spans="1:34" customFormat="1" ht="11.25" customHeight="1" x14ac:dyDescent="0.25">
      <c r="A3204" s="30">
        <v>45474</v>
      </c>
      <c r="B3204" s="28"/>
      <c r="C3204" s="29">
        <v>45602993000100</v>
      </c>
      <c r="D3204" s="28" t="s">
        <v>550</v>
      </c>
      <c r="E3204" s="26" t="s">
        <v>549</v>
      </c>
      <c r="F3204" s="26">
        <v>16</v>
      </c>
      <c r="G3204" s="27" t="s">
        <v>548</v>
      </c>
      <c r="H3204" s="24" t="s">
        <v>6</v>
      </c>
      <c r="I3204" s="26" t="s">
        <v>352</v>
      </c>
      <c r="J3204" s="26" t="s">
        <v>10</v>
      </c>
      <c r="K3204" s="25">
        <v>45482</v>
      </c>
      <c r="L3204" s="19" t="s">
        <v>85</v>
      </c>
      <c r="M3204" s="24" t="s">
        <v>169</v>
      </c>
      <c r="N3204" s="23" t="s">
        <v>1</v>
      </c>
      <c r="O3204" s="22"/>
      <c r="P3204" s="21"/>
      <c r="Q3204" s="20"/>
      <c r="R3204" s="19"/>
      <c r="S3204" s="13"/>
      <c r="T3204" s="18"/>
      <c r="U3204" s="17"/>
      <c r="V3204" s="16"/>
      <c r="W3204" s="15"/>
      <c r="X3204" s="14"/>
      <c r="Y3204" s="13"/>
      <c r="Z3204" s="12"/>
      <c r="AA3204" s="11" t="s">
        <v>0</v>
      </c>
      <c r="AB3204" s="9"/>
      <c r="AC3204" s="10"/>
      <c r="AD3204" s="9"/>
      <c r="AE3204" s="8"/>
      <c r="AF3204" s="7"/>
      <c r="AG3204" s="6"/>
      <c r="AH3204" s="5"/>
    </row>
    <row r="3205" spans="1:34" customFormat="1" ht="11.25" customHeight="1" x14ac:dyDescent="0.25">
      <c r="A3205" s="30">
        <v>45474</v>
      </c>
      <c r="B3205" s="28"/>
      <c r="C3205" s="29">
        <v>15462654000104</v>
      </c>
      <c r="D3205" s="28" t="s">
        <v>547</v>
      </c>
      <c r="E3205" s="26" t="s">
        <v>546</v>
      </c>
      <c r="F3205" s="26">
        <v>11</v>
      </c>
      <c r="G3205" s="27" t="s">
        <v>545</v>
      </c>
      <c r="H3205" s="24" t="s">
        <v>6</v>
      </c>
      <c r="I3205" s="26" t="s">
        <v>352</v>
      </c>
      <c r="J3205" s="26" t="s">
        <v>10</v>
      </c>
      <c r="K3205" s="25">
        <v>45482</v>
      </c>
      <c r="L3205" s="19" t="s">
        <v>102</v>
      </c>
      <c r="M3205" s="24" t="s">
        <v>110</v>
      </c>
      <c r="N3205" s="23" t="s">
        <v>20</v>
      </c>
      <c r="O3205" s="22"/>
      <c r="P3205" s="21"/>
      <c r="Q3205" s="20"/>
      <c r="R3205" s="19"/>
      <c r="S3205" s="13"/>
      <c r="T3205" s="18"/>
      <c r="U3205" s="17"/>
      <c r="V3205" s="16"/>
      <c r="W3205" s="15"/>
      <c r="X3205" s="14"/>
      <c r="Y3205" s="13"/>
      <c r="Z3205" s="12"/>
      <c r="AA3205" s="11" t="s">
        <v>0</v>
      </c>
      <c r="AB3205" s="9"/>
      <c r="AC3205" s="10"/>
      <c r="AD3205" s="9"/>
      <c r="AE3205" s="8"/>
      <c r="AF3205" s="7"/>
      <c r="AG3205" s="6"/>
      <c r="AH3205" s="5"/>
    </row>
    <row r="3206" spans="1:34" customFormat="1" ht="11.25" customHeight="1" x14ac:dyDescent="0.25">
      <c r="A3206" s="30">
        <v>45474</v>
      </c>
      <c r="B3206" s="28"/>
      <c r="C3206" s="29">
        <v>37925787000102</v>
      </c>
      <c r="D3206" s="28" t="s">
        <v>544</v>
      </c>
      <c r="E3206" s="26" t="s">
        <v>543</v>
      </c>
      <c r="F3206" s="26">
        <v>11</v>
      </c>
      <c r="G3206" s="27" t="s">
        <v>542</v>
      </c>
      <c r="H3206" s="24" t="s">
        <v>11</v>
      </c>
      <c r="I3206" s="26" t="s">
        <v>352</v>
      </c>
      <c r="J3206" s="26" t="s">
        <v>10</v>
      </c>
      <c r="K3206" s="25">
        <v>45482</v>
      </c>
      <c r="L3206" s="19" t="s">
        <v>541</v>
      </c>
      <c r="M3206" s="24" t="s">
        <v>2</v>
      </c>
      <c r="N3206" s="23" t="s">
        <v>1</v>
      </c>
      <c r="O3206" s="22"/>
      <c r="P3206" s="21"/>
      <c r="Q3206" s="20"/>
      <c r="R3206" s="19"/>
      <c r="S3206" s="13"/>
      <c r="T3206" s="18"/>
      <c r="U3206" s="17"/>
      <c r="V3206" s="16"/>
      <c r="W3206" s="15"/>
      <c r="X3206" s="14"/>
      <c r="Y3206" s="13"/>
      <c r="Z3206" s="12"/>
      <c r="AA3206" s="11" t="s">
        <v>0</v>
      </c>
      <c r="AB3206" s="9"/>
      <c r="AC3206" s="10"/>
      <c r="AD3206" s="9"/>
      <c r="AE3206" s="8"/>
      <c r="AF3206" s="7"/>
      <c r="AG3206" s="6"/>
      <c r="AH3206" s="5"/>
    </row>
    <row r="3207" spans="1:34" customFormat="1" ht="11.25" customHeight="1" x14ac:dyDescent="0.25">
      <c r="A3207" s="30">
        <v>45474</v>
      </c>
      <c r="B3207" s="28"/>
      <c r="C3207" s="29">
        <v>49573144000126</v>
      </c>
      <c r="D3207" s="28" t="s">
        <v>540</v>
      </c>
      <c r="E3207" s="26">
        <v>2824557</v>
      </c>
      <c r="F3207" s="26">
        <v>13</v>
      </c>
      <c r="G3207" s="27" t="s">
        <v>539</v>
      </c>
      <c r="H3207" s="24" t="s">
        <v>6</v>
      </c>
      <c r="I3207" s="26" t="s">
        <v>352</v>
      </c>
      <c r="J3207" s="26" t="s">
        <v>4</v>
      </c>
      <c r="K3207" s="25">
        <v>45481</v>
      </c>
      <c r="L3207" s="19" t="s">
        <v>85</v>
      </c>
      <c r="M3207" s="24" t="s">
        <v>181</v>
      </c>
      <c r="N3207" s="23" t="s">
        <v>1</v>
      </c>
      <c r="O3207" s="22"/>
      <c r="P3207" s="21"/>
      <c r="Q3207" s="20"/>
      <c r="R3207" s="19"/>
      <c r="S3207" s="13"/>
      <c r="T3207" s="18"/>
      <c r="U3207" s="17"/>
      <c r="V3207" s="16"/>
      <c r="W3207" s="15"/>
      <c r="X3207" s="14"/>
      <c r="Y3207" s="13"/>
      <c r="Z3207" s="12"/>
      <c r="AA3207" s="11" t="s">
        <v>0</v>
      </c>
      <c r="AB3207" s="9"/>
      <c r="AC3207" s="10"/>
      <c r="AD3207" s="9"/>
      <c r="AE3207" s="8"/>
      <c r="AF3207" s="7"/>
      <c r="AG3207" s="6"/>
      <c r="AH3207" s="5"/>
    </row>
    <row r="3208" spans="1:34" customFormat="1" ht="11.25" customHeight="1" x14ac:dyDescent="0.25">
      <c r="A3208" s="30">
        <v>45474</v>
      </c>
      <c r="B3208" s="28"/>
      <c r="C3208" s="29">
        <v>37895918000156</v>
      </c>
      <c r="D3208" s="28" t="s">
        <v>538</v>
      </c>
      <c r="E3208" s="26" t="s">
        <v>537</v>
      </c>
      <c r="F3208" s="26">
        <v>11</v>
      </c>
      <c r="G3208" s="27" t="s">
        <v>536</v>
      </c>
      <c r="H3208" s="24" t="s">
        <v>11</v>
      </c>
      <c r="I3208" s="26" t="s">
        <v>352</v>
      </c>
      <c r="J3208" s="26" t="s">
        <v>10</v>
      </c>
      <c r="K3208" s="25">
        <v>45481</v>
      </c>
      <c r="L3208" s="19" t="s">
        <v>30</v>
      </c>
      <c r="M3208" s="24" t="s">
        <v>45</v>
      </c>
      <c r="N3208" s="23" t="s">
        <v>20</v>
      </c>
      <c r="O3208" s="22"/>
      <c r="P3208" s="21"/>
      <c r="Q3208" s="20"/>
      <c r="R3208" s="19"/>
      <c r="S3208" s="13"/>
      <c r="T3208" s="18"/>
      <c r="U3208" s="17"/>
      <c r="V3208" s="16"/>
      <c r="W3208" s="15"/>
      <c r="X3208" s="14"/>
      <c r="Y3208" s="13"/>
      <c r="Z3208" s="12"/>
      <c r="AA3208" s="11" t="s">
        <v>0</v>
      </c>
      <c r="AB3208" s="9"/>
      <c r="AC3208" s="10"/>
      <c r="AD3208" s="9"/>
      <c r="AE3208" s="8"/>
      <c r="AF3208" s="7"/>
      <c r="AG3208" s="6"/>
      <c r="AH3208" s="5"/>
    </row>
    <row r="3209" spans="1:34" customFormat="1" ht="11.25" customHeight="1" x14ac:dyDescent="0.25">
      <c r="A3209" s="30">
        <v>45474</v>
      </c>
      <c r="B3209" s="28"/>
      <c r="C3209" s="29">
        <v>33367033000123</v>
      </c>
      <c r="D3209" s="28" t="s">
        <v>535</v>
      </c>
      <c r="E3209" s="26" t="s">
        <v>534</v>
      </c>
      <c r="F3209" s="26">
        <v>11</v>
      </c>
      <c r="G3209" s="27" t="s">
        <v>533</v>
      </c>
      <c r="H3209" s="24" t="s">
        <v>11</v>
      </c>
      <c r="I3209" s="26" t="s">
        <v>352</v>
      </c>
      <c r="J3209" s="26" t="s">
        <v>10</v>
      </c>
      <c r="K3209" s="25">
        <v>45481</v>
      </c>
      <c r="L3209" s="19" t="s">
        <v>30</v>
      </c>
      <c r="M3209" s="24" t="s">
        <v>15</v>
      </c>
      <c r="N3209" s="23" t="s">
        <v>1</v>
      </c>
      <c r="O3209" s="22"/>
      <c r="P3209" s="21"/>
      <c r="Q3209" s="20"/>
      <c r="R3209" s="19"/>
      <c r="S3209" s="13"/>
      <c r="T3209" s="18"/>
      <c r="U3209" s="17"/>
      <c r="V3209" s="16"/>
      <c r="W3209" s="15"/>
      <c r="X3209" s="14"/>
      <c r="Y3209" s="13"/>
      <c r="Z3209" s="12"/>
      <c r="AA3209" s="11" t="s">
        <v>0</v>
      </c>
      <c r="AB3209" s="9"/>
      <c r="AC3209" s="10"/>
      <c r="AD3209" s="9"/>
      <c r="AE3209" s="8"/>
      <c r="AF3209" s="7"/>
      <c r="AG3209" s="6"/>
      <c r="AH3209" s="5"/>
    </row>
    <row r="3210" spans="1:34" customFormat="1" ht="11.25" customHeight="1" x14ac:dyDescent="0.25">
      <c r="A3210" s="30">
        <v>45474</v>
      </c>
      <c r="B3210" s="28"/>
      <c r="C3210" s="29">
        <v>23013325000104</v>
      </c>
      <c r="D3210" s="28" t="s">
        <v>532</v>
      </c>
      <c r="E3210" s="26" t="s">
        <v>531</v>
      </c>
      <c r="F3210" s="26">
        <v>11</v>
      </c>
      <c r="G3210" s="27" t="s">
        <v>530</v>
      </c>
      <c r="H3210" s="24" t="s">
        <v>11</v>
      </c>
      <c r="I3210" s="26" t="s">
        <v>352</v>
      </c>
      <c r="J3210" s="26" t="s">
        <v>10</v>
      </c>
      <c r="K3210" s="25">
        <v>45481</v>
      </c>
      <c r="L3210" s="19" t="s">
        <v>321</v>
      </c>
      <c r="M3210" s="24" t="s">
        <v>29</v>
      </c>
      <c r="N3210" s="23" t="s">
        <v>1</v>
      </c>
      <c r="O3210" s="22"/>
      <c r="P3210" s="21"/>
      <c r="Q3210" s="20"/>
      <c r="R3210" s="19"/>
      <c r="S3210" s="13"/>
      <c r="T3210" s="18"/>
      <c r="U3210" s="17"/>
      <c r="V3210" s="16"/>
      <c r="W3210" s="15"/>
      <c r="X3210" s="14"/>
      <c r="Y3210" s="13"/>
      <c r="Z3210" s="12"/>
      <c r="AA3210" s="11" t="s">
        <v>0</v>
      </c>
      <c r="AB3210" s="9"/>
      <c r="AC3210" s="10"/>
      <c r="AD3210" s="9"/>
      <c r="AE3210" s="8"/>
      <c r="AF3210" s="7"/>
      <c r="AG3210" s="6"/>
      <c r="AH3210" s="5"/>
    </row>
    <row r="3211" spans="1:34" customFormat="1" ht="11.25" customHeight="1" x14ac:dyDescent="0.25">
      <c r="A3211" s="30">
        <v>45474</v>
      </c>
      <c r="B3211" s="28"/>
      <c r="C3211" s="29">
        <v>46051177000118</v>
      </c>
      <c r="D3211" s="28" t="s">
        <v>529</v>
      </c>
      <c r="E3211" s="26" t="s">
        <v>528</v>
      </c>
      <c r="F3211" s="26">
        <v>11</v>
      </c>
      <c r="G3211" s="27" t="s">
        <v>527</v>
      </c>
      <c r="H3211" s="24" t="s">
        <v>6</v>
      </c>
      <c r="I3211" s="26" t="s">
        <v>352</v>
      </c>
      <c r="J3211" s="26" t="s">
        <v>10</v>
      </c>
      <c r="K3211" s="25">
        <v>45479</v>
      </c>
      <c r="L3211" s="19" t="s">
        <v>64</v>
      </c>
      <c r="M3211" s="24" t="s">
        <v>2</v>
      </c>
      <c r="N3211" s="23" t="s">
        <v>1</v>
      </c>
      <c r="O3211" s="22"/>
      <c r="P3211" s="21"/>
      <c r="Q3211" s="20"/>
      <c r="R3211" s="19"/>
      <c r="S3211" s="13"/>
      <c r="T3211" s="18"/>
      <c r="U3211" s="17"/>
      <c r="V3211" s="16"/>
      <c r="W3211" s="15"/>
      <c r="X3211" s="14"/>
      <c r="Y3211" s="13"/>
      <c r="Z3211" s="12"/>
      <c r="AA3211" s="11" t="s">
        <v>0</v>
      </c>
      <c r="AB3211" s="9"/>
      <c r="AC3211" s="10"/>
      <c r="AD3211" s="9"/>
      <c r="AE3211" s="8"/>
      <c r="AF3211" s="7"/>
      <c r="AG3211" s="6"/>
      <c r="AH3211" s="5"/>
    </row>
    <row r="3212" spans="1:34" customFormat="1" ht="11.25" customHeight="1" x14ac:dyDescent="0.25">
      <c r="A3212" s="30">
        <v>45474</v>
      </c>
      <c r="B3212" s="28"/>
      <c r="C3212" s="29">
        <v>13317398000136</v>
      </c>
      <c r="D3212" s="28" t="s">
        <v>526</v>
      </c>
      <c r="E3212" s="26">
        <v>2820849</v>
      </c>
      <c r="F3212" s="26">
        <v>11</v>
      </c>
      <c r="G3212" s="27" t="s">
        <v>525</v>
      </c>
      <c r="H3212" s="24" t="s">
        <v>11</v>
      </c>
      <c r="I3212" s="26" t="s">
        <v>352</v>
      </c>
      <c r="J3212" s="26" t="s">
        <v>4</v>
      </c>
      <c r="K3212" s="25">
        <v>45479</v>
      </c>
      <c r="L3212" s="19" t="s">
        <v>102</v>
      </c>
      <c r="M3212" s="24" t="s">
        <v>29</v>
      </c>
      <c r="N3212" s="23" t="s">
        <v>1</v>
      </c>
      <c r="O3212" s="22"/>
      <c r="P3212" s="21"/>
      <c r="Q3212" s="20"/>
      <c r="R3212" s="19"/>
      <c r="S3212" s="13"/>
      <c r="T3212" s="18"/>
      <c r="U3212" s="17"/>
      <c r="V3212" s="16"/>
      <c r="W3212" s="15"/>
      <c r="X3212" s="14"/>
      <c r="Y3212" s="13"/>
      <c r="Z3212" s="12"/>
      <c r="AA3212" s="11" t="s">
        <v>0</v>
      </c>
      <c r="AB3212" s="9"/>
      <c r="AC3212" s="10"/>
      <c r="AD3212" s="9"/>
      <c r="AE3212" s="8"/>
      <c r="AF3212" s="7"/>
      <c r="AG3212" s="6"/>
      <c r="AH3212" s="5"/>
    </row>
    <row r="3213" spans="1:34" customFormat="1" ht="11.25" customHeight="1" x14ac:dyDescent="0.25">
      <c r="A3213" s="30">
        <v>45474</v>
      </c>
      <c r="B3213" s="28"/>
      <c r="C3213" s="29">
        <v>50842890000157</v>
      </c>
      <c r="D3213" s="28" t="s">
        <v>524</v>
      </c>
      <c r="E3213" s="26" t="s">
        <v>523</v>
      </c>
      <c r="F3213" s="26">
        <v>11</v>
      </c>
      <c r="G3213" s="27" t="s">
        <v>522</v>
      </c>
      <c r="H3213" s="24" t="s">
        <v>6</v>
      </c>
      <c r="I3213" s="26" t="s">
        <v>352</v>
      </c>
      <c r="J3213" s="26" t="s">
        <v>10</v>
      </c>
      <c r="K3213" s="25">
        <v>45481</v>
      </c>
      <c r="L3213" s="19" t="s">
        <v>68</v>
      </c>
      <c r="M3213" s="24" t="s">
        <v>110</v>
      </c>
      <c r="N3213" s="23" t="s">
        <v>20</v>
      </c>
      <c r="O3213" s="22"/>
      <c r="P3213" s="21"/>
      <c r="Q3213" s="20"/>
      <c r="R3213" s="19"/>
      <c r="S3213" s="13"/>
      <c r="T3213" s="18"/>
      <c r="U3213" s="17"/>
      <c r="V3213" s="16"/>
      <c r="W3213" s="15"/>
      <c r="X3213" s="14"/>
      <c r="Y3213" s="13"/>
      <c r="Z3213" s="12"/>
      <c r="AA3213" s="11" t="s">
        <v>0</v>
      </c>
      <c r="AB3213" s="9"/>
      <c r="AC3213" s="10"/>
      <c r="AD3213" s="9"/>
      <c r="AE3213" s="8"/>
      <c r="AF3213" s="7"/>
      <c r="AG3213" s="6"/>
      <c r="AH3213" s="5"/>
    </row>
    <row r="3214" spans="1:34" customFormat="1" ht="11.25" customHeight="1" x14ac:dyDescent="0.25">
      <c r="A3214" s="30">
        <v>45474</v>
      </c>
      <c r="B3214" s="28"/>
      <c r="C3214" s="29">
        <v>37544985000126</v>
      </c>
      <c r="D3214" s="28" t="s">
        <v>521</v>
      </c>
      <c r="E3214" s="26" t="s">
        <v>520</v>
      </c>
      <c r="F3214" s="26">
        <v>11</v>
      </c>
      <c r="G3214" s="27" t="s">
        <v>519</v>
      </c>
      <c r="H3214" s="24" t="s">
        <v>6</v>
      </c>
      <c r="I3214" s="26" t="s">
        <v>352</v>
      </c>
      <c r="J3214" s="26" t="s">
        <v>10</v>
      </c>
      <c r="K3214" s="25">
        <v>45488</v>
      </c>
      <c r="L3214" s="19" t="s">
        <v>64</v>
      </c>
      <c r="M3214" s="24" t="s">
        <v>29</v>
      </c>
      <c r="N3214" s="23" t="s">
        <v>1</v>
      </c>
      <c r="O3214" s="22"/>
      <c r="P3214" s="21"/>
      <c r="Q3214" s="20"/>
      <c r="R3214" s="19"/>
      <c r="S3214" s="13"/>
      <c r="T3214" s="18"/>
      <c r="U3214" s="17"/>
      <c r="V3214" s="16"/>
      <c r="W3214" s="15"/>
      <c r="X3214" s="14"/>
      <c r="Y3214" s="13"/>
      <c r="Z3214" s="12"/>
      <c r="AA3214" s="11" t="s">
        <v>0</v>
      </c>
      <c r="AB3214" s="9"/>
      <c r="AC3214" s="10"/>
      <c r="AD3214" s="9"/>
      <c r="AE3214" s="8"/>
      <c r="AF3214" s="7"/>
      <c r="AG3214" s="6"/>
      <c r="AH3214" s="5"/>
    </row>
    <row r="3215" spans="1:34" customFormat="1" ht="11.25" customHeight="1" x14ac:dyDescent="0.25">
      <c r="A3215" s="30">
        <v>45474</v>
      </c>
      <c r="B3215" s="28"/>
      <c r="C3215" s="29">
        <v>54507656000124</v>
      </c>
      <c r="D3215" s="28" t="s">
        <v>518</v>
      </c>
      <c r="E3215" s="26">
        <v>2837706</v>
      </c>
      <c r="F3215" s="26">
        <v>15</v>
      </c>
      <c r="G3215" s="27" t="s">
        <v>517</v>
      </c>
      <c r="H3215" s="24" t="s">
        <v>6</v>
      </c>
      <c r="I3215" s="26" t="s">
        <v>352</v>
      </c>
      <c r="J3215" s="26" t="s">
        <v>4</v>
      </c>
      <c r="K3215" s="25">
        <v>45483</v>
      </c>
      <c r="L3215" s="19" t="s">
        <v>424</v>
      </c>
      <c r="M3215" s="24" t="s">
        <v>153</v>
      </c>
      <c r="N3215" s="23" t="s">
        <v>1</v>
      </c>
      <c r="O3215" s="22"/>
      <c r="P3215" s="21"/>
      <c r="Q3215" s="20"/>
      <c r="R3215" s="19"/>
      <c r="S3215" s="13"/>
      <c r="T3215" s="18"/>
      <c r="U3215" s="17"/>
      <c r="V3215" s="16"/>
      <c r="W3215" s="15"/>
      <c r="X3215" s="14"/>
      <c r="Y3215" s="13"/>
      <c r="Z3215" s="12"/>
      <c r="AA3215" s="11" t="s">
        <v>0</v>
      </c>
      <c r="AB3215" s="9"/>
      <c r="AC3215" s="10"/>
      <c r="AD3215" s="9"/>
      <c r="AE3215" s="8"/>
      <c r="AF3215" s="7"/>
      <c r="AG3215" s="6"/>
      <c r="AH3215" s="5"/>
    </row>
    <row r="3216" spans="1:34" customFormat="1" ht="11.25" customHeight="1" x14ac:dyDescent="0.25">
      <c r="A3216" s="30">
        <v>45474</v>
      </c>
      <c r="B3216" s="28"/>
      <c r="C3216" s="29">
        <v>37888884000172</v>
      </c>
      <c r="D3216" s="28" t="s">
        <v>516</v>
      </c>
      <c r="E3216" s="26" t="s">
        <v>515</v>
      </c>
      <c r="F3216" s="26">
        <v>11</v>
      </c>
      <c r="G3216" s="27" t="s">
        <v>514</v>
      </c>
      <c r="H3216" s="24" t="s">
        <v>6</v>
      </c>
      <c r="I3216" s="26" t="s">
        <v>352</v>
      </c>
      <c r="J3216" s="26" t="s">
        <v>10</v>
      </c>
      <c r="K3216" s="25">
        <v>45481</v>
      </c>
      <c r="L3216" s="19" t="s">
        <v>64</v>
      </c>
      <c r="M3216" s="24" t="s">
        <v>201</v>
      </c>
      <c r="N3216" s="23" t="s">
        <v>1</v>
      </c>
      <c r="O3216" s="22"/>
      <c r="P3216" s="21"/>
      <c r="Q3216" s="20"/>
      <c r="R3216" s="19"/>
      <c r="S3216" s="13"/>
      <c r="T3216" s="18"/>
      <c r="U3216" s="17"/>
      <c r="V3216" s="16"/>
      <c r="W3216" s="15"/>
      <c r="X3216" s="14"/>
      <c r="Y3216" s="13"/>
      <c r="Z3216" s="12"/>
      <c r="AA3216" s="11" t="s">
        <v>0</v>
      </c>
      <c r="AB3216" s="9"/>
      <c r="AC3216" s="10"/>
      <c r="AD3216" s="9"/>
      <c r="AE3216" s="8"/>
      <c r="AF3216" s="7"/>
      <c r="AG3216" s="6"/>
      <c r="AH3216" s="5"/>
    </row>
    <row r="3217" spans="1:34" customFormat="1" ht="11.25" customHeight="1" x14ac:dyDescent="0.25">
      <c r="A3217" s="30">
        <v>45474</v>
      </c>
      <c r="B3217" s="28"/>
      <c r="C3217" s="29">
        <v>35618662000104</v>
      </c>
      <c r="D3217" s="28" t="s">
        <v>513</v>
      </c>
      <c r="E3217" s="26" t="s">
        <v>512</v>
      </c>
      <c r="F3217" s="26">
        <v>11</v>
      </c>
      <c r="G3217" s="27" t="s">
        <v>511</v>
      </c>
      <c r="H3217" s="24" t="s">
        <v>6</v>
      </c>
      <c r="I3217" s="26" t="s">
        <v>352</v>
      </c>
      <c r="J3217" s="26" t="s">
        <v>10</v>
      </c>
      <c r="K3217" s="25">
        <v>45482</v>
      </c>
      <c r="L3217" s="19" t="s">
        <v>46</v>
      </c>
      <c r="M3217" s="24" t="s">
        <v>72</v>
      </c>
      <c r="N3217" s="23" t="s">
        <v>20</v>
      </c>
      <c r="O3217" s="22"/>
      <c r="P3217" s="21"/>
      <c r="Q3217" s="20"/>
      <c r="R3217" s="19"/>
      <c r="S3217" s="13"/>
      <c r="T3217" s="18"/>
      <c r="U3217" s="17"/>
      <c r="V3217" s="16"/>
      <c r="W3217" s="15"/>
      <c r="X3217" s="14"/>
      <c r="Y3217" s="13"/>
      <c r="Z3217" s="12"/>
      <c r="AA3217" s="11" t="s">
        <v>0</v>
      </c>
      <c r="AB3217" s="9"/>
      <c r="AC3217" s="10"/>
      <c r="AD3217" s="9"/>
      <c r="AE3217" s="8"/>
      <c r="AF3217" s="7"/>
      <c r="AG3217" s="6"/>
      <c r="AH3217" s="5"/>
    </row>
    <row r="3218" spans="1:34" customFormat="1" ht="11.25" customHeight="1" x14ac:dyDescent="0.25">
      <c r="A3218" s="30">
        <v>45474</v>
      </c>
      <c r="B3218" s="28"/>
      <c r="C3218" s="29">
        <v>52426685000136</v>
      </c>
      <c r="D3218" s="28" t="s">
        <v>510</v>
      </c>
      <c r="E3218" s="26" t="s">
        <v>509</v>
      </c>
      <c r="F3218" s="26">
        <v>11</v>
      </c>
      <c r="G3218" s="27" t="s">
        <v>508</v>
      </c>
      <c r="H3218" s="24" t="s">
        <v>6</v>
      </c>
      <c r="I3218" s="26" t="s">
        <v>352</v>
      </c>
      <c r="J3218" s="26" t="s">
        <v>10</v>
      </c>
      <c r="K3218" s="25">
        <v>45478</v>
      </c>
      <c r="L3218" s="19" t="s">
        <v>114</v>
      </c>
      <c r="M3218" s="24" t="s">
        <v>72</v>
      </c>
      <c r="N3218" s="23" t="s">
        <v>20</v>
      </c>
      <c r="O3218" s="22"/>
      <c r="P3218" s="21"/>
      <c r="Q3218" s="20"/>
      <c r="R3218" s="19"/>
      <c r="S3218" s="13"/>
      <c r="T3218" s="18"/>
      <c r="U3218" s="17"/>
      <c r="V3218" s="16"/>
      <c r="W3218" s="15"/>
      <c r="X3218" s="14"/>
      <c r="Y3218" s="13"/>
      <c r="Z3218" s="12"/>
      <c r="AA3218" s="11" t="s">
        <v>0</v>
      </c>
      <c r="AB3218" s="9"/>
      <c r="AC3218" s="10"/>
      <c r="AD3218" s="9"/>
      <c r="AE3218" s="8"/>
      <c r="AF3218" s="7"/>
      <c r="AG3218" s="6"/>
      <c r="AH3218" s="5"/>
    </row>
    <row r="3219" spans="1:34" customFormat="1" ht="11.25" customHeight="1" x14ac:dyDescent="0.25">
      <c r="A3219" s="30">
        <v>45474</v>
      </c>
      <c r="B3219" s="28"/>
      <c r="C3219" s="29">
        <v>19099075000108</v>
      </c>
      <c r="D3219" s="28" t="s">
        <v>507</v>
      </c>
      <c r="E3219" s="26" t="s">
        <v>506</v>
      </c>
      <c r="F3219" s="26">
        <v>11</v>
      </c>
      <c r="G3219" s="27" t="s">
        <v>505</v>
      </c>
      <c r="H3219" s="24" t="s">
        <v>6</v>
      </c>
      <c r="I3219" s="26" t="s">
        <v>352</v>
      </c>
      <c r="J3219" s="26" t="s">
        <v>10</v>
      </c>
      <c r="K3219" s="25">
        <v>45478</v>
      </c>
      <c r="L3219" s="19" t="s">
        <v>140</v>
      </c>
      <c r="M3219" s="24" t="s">
        <v>2</v>
      </c>
      <c r="N3219" s="23" t="s">
        <v>1</v>
      </c>
      <c r="O3219" s="22"/>
      <c r="P3219" s="21"/>
      <c r="Q3219" s="20"/>
      <c r="R3219" s="19"/>
      <c r="S3219" s="13"/>
      <c r="T3219" s="18"/>
      <c r="U3219" s="17"/>
      <c r="V3219" s="16"/>
      <c r="W3219" s="15"/>
      <c r="X3219" s="14"/>
      <c r="Y3219" s="13"/>
      <c r="Z3219" s="12"/>
      <c r="AA3219" s="11" t="s">
        <v>0</v>
      </c>
      <c r="AB3219" s="9"/>
      <c r="AC3219" s="10"/>
      <c r="AD3219" s="9"/>
      <c r="AE3219" s="8"/>
      <c r="AF3219" s="7"/>
      <c r="AG3219" s="6"/>
      <c r="AH3219" s="5"/>
    </row>
    <row r="3220" spans="1:34" customFormat="1" ht="11.25" customHeight="1" x14ac:dyDescent="0.25">
      <c r="A3220" s="30">
        <v>45474</v>
      </c>
      <c r="B3220" s="28"/>
      <c r="C3220" s="29">
        <v>50644883000140</v>
      </c>
      <c r="D3220" s="28" t="s">
        <v>504</v>
      </c>
      <c r="E3220" s="26" t="s">
        <v>503</v>
      </c>
      <c r="F3220" s="26">
        <v>11</v>
      </c>
      <c r="G3220" s="27" t="s">
        <v>502</v>
      </c>
      <c r="H3220" s="24" t="s">
        <v>11</v>
      </c>
      <c r="I3220" s="26" t="s">
        <v>352</v>
      </c>
      <c r="J3220" s="26" t="s">
        <v>10</v>
      </c>
      <c r="K3220" s="25">
        <v>45478</v>
      </c>
      <c r="L3220" s="19" t="s">
        <v>170</v>
      </c>
      <c r="M3220" s="24" t="s">
        <v>29</v>
      </c>
      <c r="N3220" s="23" t="s">
        <v>1</v>
      </c>
      <c r="O3220" s="22"/>
      <c r="P3220" s="21"/>
      <c r="Q3220" s="20"/>
      <c r="R3220" s="19"/>
      <c r="S3220" s="13"/>
      <c r="T3220" s="18"/>
      <c r="U3220" s="17"/>
      <c r="V3220" s="16"/>
      <c r="W3220" s="15"/>
      <c r="X3220" s="14"/>
      <c r="Y3220" s="13"/>
      <c r="Z3220" s="12"/>
      <c r="AA3220" s="11" t="s">
        <v>0</v>
      </c>
      <c r="AB3220" s="9"/>
      <c r="AC3220" s="10"/>
      <c r="AD3220" s="9"/>
      <c r="AE3220" s="8"/>
      <c r="AF3220" s="7"/>
      <c r="AG3220" s="6"/>
      <c r="AH3220" s="5"/>
    </row>
    <row r="3221" spans="1:34" customFormat="1" ht="11.25" customHeight="1" x14ac:dyDescent="0.25">
      <c r="A3221" s="30">
        <v>45474</v>
      </c>
      <c r="B3221" s="28"/>
      <c r="C3221" s="29">
        <v>48536467000187</v>
      </c>
      <c r="D3221" s="28" t="s">
        <v>501</v>
      </c>
      <c r="E3221" s="26" t="s">
        <v>500</v>
      </c>
      <c r="F3221" s="26">
        <v>11</v>
      </c>
      <c r="G3221" s="27" t="s">
        <v>499</v>
      </c>
      <c r="H3221" s="24" t="s">
        <v>6</v>
      </c>
      <c r="I3221" s="26" t="s">
        <v>352</v>
      </c>
      <c r="J3221" s="26" t="s">
        <v>10</v>
      </c>
      <c r="K3221" s="25">
        <v>45478</v>
      </c>
      <c r="L3221" s="19" t="s">
        <v>498</v>
      </c>
      <c r="M3221" s="24" t="s">
        <v>89</v>
      </c>
      <c r="N3221" s="23" t="s">
        <v>20</v>
      </c>
      <c r="O3221" s="22"/>
      <c r="P3221" s="21"/>
      <c r="Q3221" s="20"/>
      <c r="R3221" s="19"/>
      <c r="S3221" s="13"/>
      <c r="T3221" s="18"/>
      <c r="U3221" s="17"/>
      <c r="V3221" s="16"/>
      <c r="W3221" s="15"/>
      <c r="X3221" s="14"/>
      <c r="Y3221" s="13"/>
      <c r="Z3221" s="12"/>
      <c r="AA3221" s="11" t="s">
        <v>0</v>
      </c>
      <c r="AB3221" s="9"/>
      <c r="AC3221" s="10"/>
      <c r="AD3221" s="9"/>
      <c r="AE3221" s="8"/>
      <c r="AF3221" s="7"/>
      <c r="AG3221" s="6"/>
      <c r="AH3221" s="5"/>
    </row>
    <row r="3222" spans="1:34" customFormat="1" ht="11.25" customHeight="1" x14ac:dyDescent="0.25">
      <c r="A3222" s="30">
        <v>45474</v>
      </c>
      <c r="B3222" s="28"/>
      <c r="C3222" s="29">
        <v>48820118000192</v>
      </c>
      <c r="D3222" s="28" t="s">
        <v>497</v>
      </c>
      <c r="E3222" s="26" t="s">
        <v>496</v>
      </c>
      <c r="F3222" s="26">
        <v>11</v>
      </c>
      <c r="G3222" s="27" t="s">
        <v>495</v>
      </c>
      <c r="H3222" s="24" t="s">
        <v>6</v>
      </c>
      <c r="I3222" s="26" t="s">
        <v>352</v>
      </c>
      <c r="J3222" s="26" t="s">
        <v>10</v>
      </c>
      <c r="K3222" s="25">
        <v>45478</v>
      </c>
      <c r="L3222" s="19" t="s">
        <v>46</v>
      </c>
      <c r="M3222" s="24" t="s">
        <v>89</v>
      </c>
      <c r="N3222" s="23" t="s">
        <v>20</v>
      </c>
      <c r="O3222" s="22"/>
      <c r="P3222" s="21"/>
      <c r="Q3222" s="20"/>
      <c r="R3222" s="19"/>
      <c r="S3222" s="13"/>
      <c r="T3222" s="18"/>
      <c r="U3222" s="17"/>
      <c r="V3222" s="16"/>
      <c r="W3222" s="15"/>
      <c r="X3222" s="14"/>
      <c r="Y3222" s="13"/>
      <c r="Z3222" s="12"/>
      <c r="AA3222" s="11" t="s">
        <v>0</v>
      </c>
      <c r="AB3222" s="9"/>
      <c r="AC3222" s="10"/>
      <c r="AD3222" s="9"/>
      <c r="AE3222" s="8"/>
      <c r="AF3222" s="7"/>
      <c r="AG3222" s="6"/>
      <c r="AH3222" s="5"/>
    </row>
    <row r="3223" spans="1:34" customFormat="1" ht="11.25" customHeight="1" x14ac:dyDescent="0.25">
      <c r="A3223" s="30">
        <v>45474</v>
      </c>
      <c r="B3223" s="28"/>
      <c r="C3223" s="29">
        <v>26822180000180</v>
      </c>
      <c r="D3223" s="28" t="s">
        <v>494</v>
      </c>
      <c r="E3223" s="26" t="s">
        <v>493</v>
      </c>
      <c r="F3223" s="26">
        <v>11</v>
      </c>
      <c r="G3223" s="27" t="s">
        <v>492</v>
      </c>
      <c r="H3223" s="24" t="s">
        <v>11</v>
      </c>
      <c r="I3223" s="26" t="s">
        <v>352</v>
      </c>
      <c r="J3223" s="26" t="s">
        <v>10</v>
      </c>
      <c r="K3223" s="25">
        <v>45478</v>
      </c>
      <c r="L3223" s="19" t="s">
        <v>30</v>
      </c>
      <c r="M3223" s="24" t="s">
        <v>21</v>
      </c>
      <c r="N3223" s="23" t="s">
        <v>20</v>
      </c>
      <c r="O3223" s="22"/>
      <c r="P3223" s="21"/>
      <c r="Q3223" s="20"/>
      <c r="R3223" s="19"/>
      <c r="S3223" s="13"/>
      <c r="T3223" s="18"/>
      <c r="U3223" s="17"/>
      <c r="V3223" s="16"/>
      <c r="W3223" s="15"/>
      <c r="X3223" s="14"/>
      <c r="Y3223" s="13"/>
      <c r="Z3223" s="12"/>
      <c r="AA3223" s="11" t="s">
        <v>0</v>
      </c>
      <c r="AB3223" s="9"/>
      <c r="AC3223" s="10"/>
      <c r="AD3223" s="9"/>
      <c r="AE3223" s="8"/>
      <c r="AF3223" s="7"/>
      <c r="AG3223" s="6"/>
      <c r="AH3223" s="5"/>
    </row>
    <row r="3224" spans="1:34" customFormat="1" ht="11.25" customHeight="1" x14ac:dyDescent="0.25">
      <c r="A3224" s="30">
        <v>45474</v>
      </c>
      <c r="B3224" s="28"/>
      <c r="C3224" s="29">
        <v>46295940000156</v>
      </c>
      <c r="D3224" s="28" t="s">
        <v>491</v>
      </c>
      <c r="E3224" s="26" t="s">
        <v>490</v>
      </c>
      <c r="F3224" s="26">
        <v>11</v>
      </c>
      <c r="G3224" s="27" t="s">
        <v>489</v>
      </c>
      <c r="H3224" s="24" t="s">
        <v>11</v>
      </c>
      <c r="I3224" s="26" t="s">
        <v>352</v>
      </c>
      <c r="J3224" s="26" t="s">
        <v>10</v>
      </c>
      <c r="K3224" s="25">
        <v>45481</v>
      </c>
      <c r="L3224" s="19" t="s">
        <v>114</v>
      </c>
      <c r="M3224" s="24" t="s">
        <v>110</v>
      </c>
      <c r="N3224" s="23" t="s">
        <v>20</v>
      </c>
      <c r="O3224" s="22"/>
      <c r="P3224" s="21"/>
      <c r="Q3224" s="20"/>
      <c r="R3224" s="19"/>
      <c r="S3224" s="13"/>
      <c r="T3224" s="18"/>
      <c r="U3224" s="17"/>
      <c r="V3224" s="16"/>
      <c r="W3224" s="15"/>
      <c r="X3224" s="14"/>
      <c r="Y3224" s="13"/>
      <c r="Z3224" s="12"/>
      <c r="AA3224" s="11" t="s">
        <v>0</v>
      </c>
      <c r="AB3224" s="9"/>
      <c r="AC3224" s="10"/>
      <c r="AD3224" s="9"/>
      <c r="AE3224" s="8"/>
      <c r="AF3224" s="7"/>
      <c r="AG3224" s="6"/>
      <c r="AH3224" s="5"/>
    </row>
    <row r="3225" spans="1:34" customFormat="1" ht="11.25" customHeight="1" x14ac:dyDescent="0.25">
      <c r="A3225" s="30">
        <v>45474</v>
      </c>
      <c r="B3225" s="28"/>
      <c r="C3225" s="29">
        <v>17506576000128</v>
      </c>
      <c r="D3225" s="28" t="s">
        <v>488</v>
      </c>
      <c r="E3225" s="26" t="s">
        <v>487</v>
      </c>
      <c r="F3225" s="26">
        <v>11</v>
      </c>
      <c r="G3225" s="27" t="s">
        <v>486</v>
      </c>
      <c r="H3225" s="24" t="s">
        <v>6</v>
      </c>
      <c r="I3225" s="26" t="s">
        <v>352</v>
      </c>
      <c r="J3225" s="26" t="s">
        <v>10</v>
      </c>
      <c r="K3225" s="25">
        <v>45478</v>
      </c>
      <c r="L3225" s="19" t="s">
        <v>102</v>
      </c>
      <c r="M3225" s="24" t="s">
        <v>89</v>
      </c>
      <c r="N3225" s="23" t="s">
        <v>20</v>
      </c>
      <c r="O3225" s="22"/>
      <c r="P3225" s="21"/>
      <c r="Q3225" s="20"/>
      <c r="R3225" s="19"/>
      <c r="S3225" s="13"/>
      <c r="T3225" s="18"/>
      <c r="U3225" s="17"/>
      <c r="V3225" s="16"/>
      <c r="W3225" s="15"/>
      <c r="X3225" s="14"/>
      <c r="Y3225" s="13"/>
      <c r="Z3225" s="12"/>
      <c r="AA3225" s="11" t="s">
        <v>0</v>
      </c>
      <c r="AB3225" s="9"/>
      <c r="AC3225" s="10"/>
      <c r="AD3225" s="9"/>
      <c r="AE3225" s="8"/>
      <c r="AF3225" s="7"/>
      <c r="AG3225" s="6"/>
      <c r="AH3225" s="5"/>
    </row>
    <row r="3226" spans="1:34" customFormat="1" ht="11.25" customHeight="1" x14ac:dyDescent="0.25">
      <c r="A3226" s="30">
        <v>45474</v>
      </c>
      <c r="B3226" s="28"/>
      <c r="C3226" s="29">
        <v>18793658000163</v>
      </c>
      <c r="D3226" s="28" t="s">
        <v>485</v>
      </c>
      <c r="E3226" s="26" t="s">
        <v>484</v>
      </c>
      <c r="F3226" s="26">
        <v>11</v>
      </c>
      <c r="G3226" s="27" t="s">
        <v>483</v>
      </c>
      <c r="H3226" s="24" t="s">
        <v>11</v>
      </c>
      <c r="I3226" s="26" t="s">
        <v>352</v>
      </c>
      <c r="J3226" s="26" t="s">
        <v>10</v>
      </c>
      <c r="K3226" s="25">
        <v>45479</v>
      </c>
      <c r="L3226" s="19" t="s">
        <v>85</v>
      </c>
      <c r="M3226" s="24" t="s">
        <v>29</v>
      </c>
      <c r="N3226" s="23" t="s">
        <v>1</v>
      </c>
      <c r="O3226" s="22"/>
      <c r="P3226" s="21"/>
      <c r="Q3226" s="20"/>
      <c r="R3226" s="19"/>
      <c r="S3226" s="13"/>
      <c r="T3226" s="18"/>
      <c r="U3226" s="17"/>
      <c r="V3226" s="16"/>
      <c r="W3226" s="15"/>
      <c r="X3226" s="14"/>
      <c r="Y3226" s="13"/>
      <c r="Z3226" s="12"/>
      <c r="AA3226" s="11" t="s">
        <v>0</v>
      </c>
      <c r="AB3226" s="9"/>
      <c r="AC3226" s="10"/>
      <c r="AD3226" s="9"/>
      <c r="AE3226" s="8"/>
      <c r="AF3226" s="7"/>
      <c r="AG3226" s="6"/>
      <c r="AH3226" s="5"/>
    </row>
    <row r="3227" spans="1:34" customFormat="1" ht="11.25" customHeight="1" x14ac:dyDescent="0.25">
      <c r="A3227" s="30">
        <v>45474</v>
      </c>
      <c r="B3227" s="28"/>
      <c r="C3227" s="29">
        <v>29026862000175</v>
      </c>
      <c r="D3227" s="28" t="s">
        <v>482</v>
      </c>
      <c r="E3227" s="26" t="s">
        <v>481</v>
      </c>
      <c r="F3227" s="26">
        <v>11</v>
      </c>
      <c r="G3227" s="27" t="s">
        <v>480</v>
      </c>
      <c r="H3227" s="24" t="s">
        <v>6</v>
      </c>
      <c r="I3227" s="26" t="s">
        <v>352</v>
      </c>
      <c r="J3227" s="26" t="s">
        <v>10</v>
      </c>
      <c r="K3227" s="25">
        <v>45476</v>
      </c>
      <c r="L3227" s="19" t="s">
        <v>143</v>
      </c>
      <c r="M3227" s="24" t="s">
        <v>479</v>
      </c>
      <c r="N3227" s="23" t="s">
        <v>20</v>
      </c>
      <c r="O3227" s="22"/>
      <c r="P3227" s="21"/>
      <c r="Q3227" s="20"/>
      <c r="R3227" s="19"/>
      <c r="S3227" s="13"/>
      <c r="T3227" s="18"/>
      <c r="U3227" s="17"/>
      <c r="V3227" s="16"/>
      <c r="W3227" s="15"/>
      <c r="X3227" s="14"/>
      <c r="Y3227" s="13"/>
      <c r="Z3227" s="12"/>
      <c r="AA3227" s="11" t="s">
        <v>0</v>
      </c>
      <c r="AB3227" s="9"/>
      <c r="AC3227" s="10"/>
      <c r="AD3227" s="9"/>
      <c r="AE3227" s="8"/>
      <c r="AF3227" s="7"/>
      <c r="AG3227" s="6"/>
      <c r="AH3227" s="5"/>
    </row>
    <row r="3228" spans="1:34" customFormat="1" ht="11.25" customHeight="1" x14ac:dyDescent="0.25">
      <c r="A3228" s="30">
        <v>45474</v>
      </c>
      <c r="B3228" s="28"/>
      <c r="C3228" s="29">
        <v>46290686000101</v>
      </c>
      <c r="D3228" s="28" t="s">
        <v>478</v>
      </c>
      <c r="E3228" s="26" t="s">
        <v>477</v>
      </c>
      <c r="F3228" s="26">
        <v>11</v>
      </c>
      <c r="G3228" s="27" t="s">
        <v>476</v>
      </c>
      <c r="H3228" s="24" t="s">
        <v>11</v>
      </c>
      <c r="I3228" s="26" t="s">
        <v>352</v>
      </c>
      <c r="J3228" s="26" t="s">
        <v>10</v>
      </c>
      <c r="K3228" s="25">
        <v>45477</v>
      </c>
      <c r="L3228" s="19" t="s">
        <v>90</v>
      </c>
      <c r="M3228" s="24" t="s">
        <v>21</v>
      </c>
      <c r="N3228" s="23" t="s">
        <v>20</v>
      </c>
      <c r="O3228" s="22"/>
      <c r="P3228" s="21"/>
      <c r="Q3228" s="20"/>
      <c r="R3228" s="19"/>
      <c r="S3228" s="13"/>
      <c r="T3228" s="18"/>
      <c r="U3228" s="17"/>
      <c r="V3228" s="16"/>
      <c r="W3228" s="15"/>
      <c r="X3228" s="14"/>
      <c r="Y3228" s="13"/>
      <c r="Z3228" s="12"/>
      <c r="AA3228" s="11" t="s">
        <v>0</v>
      </c>
      <c r="AB3228" s="9"/>
      <c r="AC3228" s="10"/>
      <c r="AD3228" s="9"/>
      <c r="AE3228" s="8"/>
      <c r="AF3228" s="7"/>
      <c r="AG3228" s="6"/>
      <c r="AH3228" s="5"/>
    </row>
    <row r="3229" spans="1:34" customFormat="1" ht="11.25" customHeight="1" x14ac:dyDescent="0.25">
      <c r="A3229" s="30">
        <v>45474</v>
      </c>
      <c r="B3229" s="28"/>
      <c r="C3229" s="29">
        <v>43288151000108</v>
      </c>
      <c r="D3229" s="28" t="s">
        <v>475</v>
      </c>
      <c r="E3229" s="26" t="s">
        <v>474</v>
      </c>
      <c r="F3229" s="26">
        <v>11</v>
      </c>
      <c r="G3229" s="27" t="s">
        <v>473</v>
      </c>
      <c r="H3229" s="24" t="s">
        <v>6</v>
      </c>
      <c r="I3229" s="26" t="s">
        <v>352</v>
      </c>
      <c r="J3229" s="26" t="s">
        <v>10</v>
      </c>
      <c r="K3229" s="25">
        <v>45477</v>
      </c>
      <c r="L3229" s="19" t="s">
        <v>119</v>
      </c>
      <c r="M3229" s="24" t="s">
        <v>45</v>
      </c>
      <c r="N3229" s="23" t="s">
        <v>20</v>
      </c>
      <c r="O3229" s="22"/>
      <c r="P3229" s="21"/>
      <c r="Q3229" s="20"/>
      <c r="R3229" s="19"/>
      <c r="S3229" s="13"/>
      <c r="T3229" s="18"/>
      <c r="U3229" s="17"/>
      <c r="V3229" s="16"/>
      <c r="W3229" s="15"/>
      <c r="X3229" s="14"/>
      <c r="Y3229" s="13"/>
      <c r="Z3229" s="12"/>
      <c r="AA3229" s="11" t="s">
        <v>0</v>
      </c>
      <c r="AB3229" s="9"/>
      <c r="AC3229" s="10"/>
      <c r="AD3229" s="9"/>
      <c r="AE3229" s="8"/>
      <c r="AF3229" s="7"/>
      <c r="AG3229" s="6"/>
      <c r="AH3229" s="5"/>
    </row>
    <row r="3230" spans="1:34" customFormat="1" ht="11.25" customHeight="1" x14ac:dyDescent="0.25">
      <c r="A3230" s="30">
        <v>45474</v>
      </c>
      <c r="B3230" s="28"/>
      <c r="C3230" s="29">
        <v>46477299000170</v>
      </c>
      <c r="D3230" s="28" t="s">
        <v>472</v>
      </c>
      <c r="E3230" s="26" t="s">
        <v>471</v>
      </c>
      <c r="F3230" s="26">
        <v>11</v>
      </c>
      <c r="G3230" s="27" t="s">
        <v>470</v>
      </c>
      <c r="H3230" s="24" t="s">
        <v>6</v>
      </c>
      <c r="I3230" s="26" t="s">
        <v>352</v>
      </c>
      <c r="J3230" s="26" t="s">
        <v>10</v>
      </c>
      <c r="K3230" s="25">
        <v>45476</v>
      </c>
      <c r="L3230" s="19" t="s">
        <v>30</v>
      </c>
      <c r="M3230" s="24" t="s">
        <v>29</v>
      </c>
      <c r="N3230" s="23" t="s">
        <v>1</v>
      </c>
      <c r="O3230" s="22"/>
      <c r="P3230" s="21"/>
      <c r="Q3230" s="20"/>
      <c r="R3230" s="19"/>
      <c r="S3230" s="13"/>
      <c r="T3230" s="18"/>
      <c r="U3230" s="17"/>
      <c r="V3230" s="16"/>
      <c r="W3230" s="15"/>
      <c r="X3230" s="14"/>
      <c r="Y3230" s="13"/>
      <c r="Z3230" s="12"/>
      <c r="AA3230" s="11" t="s">
        <v>0</v>
      </c>
      <c r="AB3230" s="9"/>
      <c r="AC3230" s="10"/>
      <c r="AD3230" s="9"/>
      <c r="AE3230" s="8"/>
      <c r="AF3230" s="7"/>
      <c r="AG3230" s="6"/>
      <c r="AH3230" s="5"/>
    </row>
    <row r="3231" spans="1:34" customFormat="1" ht="11.25" customHeight="1" x14ac:dyDescent="0.25">
      <c r="A3231" s="30">
        <v>45474</v>
      </c>
      <c r="B3231" s="28"/>
      <c r="C3231" s="29">
        <v>51288786000125</v>
      </c>
      <c r="D3231" s="28" t="s">
        <v>469</v>
      </c>
      <c r="E3231" s="26" t="s">
        <v>468</v>
      </c>
      <c r="F3231" s="26">
        <v>11</v>
      </c>
      <c r="G3231" s="27" t="s">
        <v>467</v>
      </c>
      <c r="H3231" s="24" t="s">
        <v>6</v>
      </c>
      <c r="I3231" s="26" t="s">
        <v>352</v>
      </c>
      <c r="J3231" s="26" t="s">
        <v>10</v>
      </c>
      <c r="K3231" s="25">
        <v>45476</v>
      </c>
      <c r="L3231" s="19" t="s">
        <v>9</v>
      </c>
      <c r="M3231" s="24" t="s">
        <v>110</v>
      </c>
      <c r="N3231" s="23" t="s">
        <v>20</v>
      </c>
      <c r="O3231" s="22"/>
      <c r="P3231" s="21"/>
      <c r="Q3231" s="20"/>
      <c r="R3231" s="19"/>
      <c r="S3231" s="13"/>
      <c r="T3231" s="18"/>
      <c r="U3231" s="17"/>
      <c r="V3231" s="16"/>
      <c r="W3231" s="15"/>
      <c r="X3231" s="14"/>
      <c r="Y3231" s="13"/>
      <c r="Z3231" s="12"/>
      <c r="AA3231" s="11" t="s">
        <v>0</v>
      </c>
      <c r="AB3231" s="9"/>
      <c r="AC3231" s="10"/>
      <c r="AD3231" s="9"/>
      <c r="AE3231" s="8"/>
      <c r="AF3231" s="7"/>
      <c r="AG3231" s="6"/>
      <c r="AH3231" s="5"/>
    </row>
    <row r="3232" spans="1:34" customFormat="1" ht="11.25" customHeight="1" x14ac:dyDescent="0.25">
      <c r="A3232" s="30">
        <v>45474</v>
      </c>
      <c r="B3232" s="28"/>
      <c r="C3232" s="29">
        <v>37208419000143</v>
      </c>
      <c r="D3232" s="28" t="s">
        <v>466</v>
      </c>
      <c r="E3232" s="26" t="s">
        <v>465</v>
      </c>
      <c r="F3232" s="26">
        <v>11</v>
      </c>
      <c r="G3232" s="27" t="s">
        <v>464</v>
      </c>
      <c r="H3232" s="24" t="s">
        <v>6</v>
      </c>
      <c r="I3232" s="26" t="s">
        <v>352</v>
      </c>
      <c r="J3232" s="26" t="s">
        <v>10</v>
      </c>
      <c r="K3232" s="25">
        <v>45478</v>
      </c>
      <c r="L3232" s="19" t="s">
        <v>119</v>
      </c>
      <c r="M3232" s="24" t="s">
        <v>201</v>
      </c>
      <c r="N3232" s="23" t="s">
        <v>1</v>
      </c>
      <c r="O3232" s="22"/>
      <c r="P3232" s="21"/>
      <c r="Q3232" s="20"/>
      <c r="R3232" s="19"/>
      <c r="S3232" s="13"/>
      <c r="T3232" s="18"/>
      <c r="U3232" s="17"/>
      <c r="V3232" s="16"/>
      <c r="W3232" s="15"/>
      <c r="X3232" s="14"/>
      <c r="Y3232" s="13"/>
      <c r="Z3232" s="12"/>
      <c r="AA3232" s="11" t="s">
        <v>0</v>
      </c>
      <c r="AB3232" s="9"/>
      <c r="AC3232" s="10"/>
      <c r="AD3232" s="9"/>
      <c r="AE3232" s="8"/>
      <c r="AF3232" s="7"/>
      <c r="AG3232" s="6"/>
      <c r="AH3232" s="5"/>
    </row>
    <row r="3233" spans="1:34" customFormat="1" ht="11.25" customHeight="1" x14ac:dyDescent="0.25">
      <c r="A3233" s="30">
        <v>45474</v>
      </c>
      <c r="B3233" s="28"/>
      <c r="C3233" s="29">
        <v>46782600000150</v>
      </c>
      <c r="D3233" s="28" t="s">
        <v>463</v>
      </c>
      <c r="E3233" s="26" t="s">
        <v>462</v>
      </c>
      <c r="F3233" s="26">
        <v>11</v>
      </c>
      <c r="G3233" s="27" t="s">
        <v>461</v>
      </c>
      <c r="H3233" s="24" t="s">
        <v>6</v>
      </c>
      <c r="I3233" s="26" t="s">
        <v>352</v>
      </c>
      <c r="J3233" s="26" t="s">
        <v>10</v>
      </c>
      <c r="K3233" s="25">
        <v>45478</v>
      </c>
      <c r="L3233" s="19" t="s">
        <v>114</v>
      </c>
      <c r="M3233" s="24" t="s">
        <v>29</v>
      </c>
      <c r="N3233" s="23" t="s">
        <v>1</v>
      </c>
      <c r="O3233" s="22"/>
      <c r="P3233" s="21"/>
      <c r="Q3233" s="20"/>
      <c r="R3233" s="19"/>
      <c r="S3233" s="13"/>
      <c r="T3233" s="18"/>
      <c r="U3233" s="17"/>
      <c r="V3233" s="16"/>
      <c r="W3233" s="15"/>
      <c r="X3233" s="14"/>
      <c r="Y3233" s="13"/>
      <c r="Z3233" s="12"/>
      <c r="AA3233" s="11" t="s">
        <v>0</v>
      </c>
      <c r="AB3233" s="9"/>
      <c r="AC3233" s="10"/>
      <c r="AD3233" s="9"/>
      <c r="AE3233" s="8"/>
      <c r="AF3233" s="7"/>
      <c r="AG3233" s="6"/>
      <c r="AH3233" s="5"/>
    </row>
    <row r="3234" spans="1:34" customFormat="1" ht="11.25" customHeight="1" x14ac:dyDescent="0.25">
      <c r="A3234" s="30">
        <v>45474</v>
      </c>
      <c r="B3234" s="28"/>
      <c r="C3234" s="29">
        <v>44301654000120</v>
      </c>
      <c r="D3234" s="28" t="s">
        <v>460</v>
      </c>
      <c r="E3234" s="26" t="s">
        <v>459</v>
      </c>
      <c r="F3234" s="26">
        <v>11</v>
      </c>
      <c r="G3234" s="27" t="s">
        <v>458</v>
      </c>
      <c r="H3234" s="24" t="s">
        <v>11</v>
      </c>
      <c r="I3234" s="26" t="s">
        <v>352</v>
      </c>
      <c r="J3234" s="26" t="s">
        <v>10</v>
      </c>
      <c r="K3234" s="25">
        <v>45477</v>
      </c>
      <c r="L3234" s="19" t="s">
        <v>9</v>
      </c>
      <c r="M3234" s="24" t="s">
        <v>29</v>
      </c>
      <c r="N3234" s="23" t="s">
        <v>1</v>
      </c>
      <c r="O3234" s="22"/>
      <c r="P3234" s="21"/>
      <c r="Q3234" s="20"/>
      <c r="R3234" s="19"/>
      <c r="S3234" s="13"/>
      <c r="T3234" s="18"/>
      <c r="U3234" s="17"/>
      <c r="V3234" s="16"/>
      <c r="W3234" s="15"/>
      <c r="X3234" s="14"/>
      <c r="Y3234" s="13"/>
      <c r="Z3234" s="12"/>
      <c r="AA3234" s="11" t="s">
        <v>0</v>
      </c>
      <c r="AB3234" s="9"/>
      <c r="AC3234" s="10"/>
      <c r="AD3234" s="9"/>
      <c r="AE3234" s="8"/>
      <c r="AF3234" s="7"/>
      <c r="AG3234" s="6"/>
      <c r="AH3234" s="5"/>
    </row>
    <row r="3235" spans="1:34" customFormat="1" ht="11.25" customHeight="1" x14ac:dyDescent="0.25">
      <c r="A3235" s="30">
        <v>45474</v>
      </c>
      <c r="B3235" s="28"/>
      <c r="C3235" s="29">
        <v>27939417000170</v>
      </c>
      <c r="D3235" s="28" t="s">
        <v>457</v>
      </c>
      <c r="E3235" s="26">
        <v>2806619</v>
      </c>
      <c r="F3235" s="26">
        <v>10</v>
      </c>
      <c r="G3235" s="27" t="s">
        <v>456</v>
      </c>
      <c r="H3235" s="24" t="s">
        <v>11</v>
      </c>
      <c r="I3235" s="26" t="s">
        <v>352</v>
      </c>
      <c r="J3235" s="26" t="s">
        <v>4</v>
      </c>
      <c r="K3235" s="25">
        <v>45478</v>
      </c>
      <c r="L3235" s="19" t="s">
        <v>106</v>
      </c>
      <c r="M3235" s="24" t="s">
        <v>29</v>
      </c>
      <c r="N3235" s="23" t="s">
        <v>1</v>
      </c>
      <c r="O3235" s="22"/>
      <c r="P3235" s="21"/>
      <c r="Q3235" s="20"/>
      <c r="R3235" s="19"/>
      <c r="S3235" s="13"/>
      <c r="T3235" s="18"/>
      <c r="U3235" s="17"/>
      <c r="V3235" s="16"/>
      <c r="W3235" s="15"/>
      <c r="X3235" s="14"/>
      <c r="Y3235" s="13"/>
      <c r="Z3235" s="12"/>
      <c r="AA3235" s="11" t="s">
        <v>0</v>
      </c>
      <c r="AB3235" s="9"/>
      <c r="AC3235" s="10"/>
      <c r="AD3235" s="9"/>
      <c r="AE3235" s="8"/>
      <c r="AF3235" s="7"/>
      <c r="AG3235" s="6"/>
      <c r="AH3235" s="5"/>
    </row>
    <row r="3236" spans="1:34" customFormat="1" ht="11.25" customHeight="1" x14ac:dyDescent="0.25">
      <c r="A3236" s="30">
        <v>45474</v>
      </c>
      <c r="B3236" s="28"/>
      <c r="C3236" s="29">
        <v>31814728000180</v>
      </c>
      <c r="D3236" s="28" t="s">
        <v>455</v>
      </c>
      <c r="E3236" s="26" t="s">
        <v>454</v>
      </c>
      <c r="F3236" s="26">
        <v>7</v>
      </c>
      <c r="G3236" s="27" t="s">
        <v>453</v>
      </c>
      <c r="H3236" s="24" t="s">
        <v>11</v>
      </c>
      <c r="I3236" s="26" t="s">
        <v>352</v>
      </c>
      <c r="J3236" s="26" t="s">
        <v>10</v>
      </c>
      <c r="K3236" s="25">
        <v>45479</v>
      </c>
      <c r="L3236" s="19" t="s">
        <v>102</v>
      </c>
      <c r="M3236" s="24" t="s">
        <v>29</v>
      </c>
      <c r="N3236" s="23" t="s">
        <v>1</v>
      </c>
      <c r="O3236" s="22"/>
      <c r="P3236" s="21"/>
      <c r="Q3236" s="20"/>
      <c r="R3236" s="19"/>
      <c r="S3236" s="13"/>
      <c r="T3236" s="18"/>
      <c r="U3236" s="17"/>
      <c r="V3236" s="16"/>
      <c r="W3236" s="15"/>
      <c r="X3236" s="14"/>
      <c r="Y3236" s="13"/>
      <c r="Z3236" s="12"/>
      <c r="AA3236" s="11" t="s">
        <v>0</v>
      </c>
      <c r="AB3236" s="9"/>
      <c r="AC3236" s="10"/>
      <c r="AD3236" s="9"/>
      <c r="AE3236" s="8"/>
      <c r="AF3236" s="7"/>
      <c r="AG3236" s="6"/>
      <c r="AH3236" s="5"/>
    </row>
    <row r="3237" spans="1:34" customFormat="1" ht="11.25" customHeight="1" x14ac:dyDescent="0.25">
      <c r="A3237" s="30">
        <v>45474</v>
      </c>
      <c r="B3237" s="28"/>
      <c r="C3237" s="29">
        <v>32587513000137</v>
      </c>
      <c r="D3237" s="28" t="s">
        <v>452</v>
      </c>
      <c r="E3237" s="26" t="s">
        <v>451</v>
      </c>
      <c r="F3237" s="26">
        <v>11</v>
      </c>
      <c r="G3237" s="27" t="s">
        <v>450</v>
      </c>
      <c r="H3237" s="24" t="s">
        <v>6</v>
      </c>
      <c r="I3237" s="26" t="s">
        <v>352</v>
      </c>
      <c r="J3237" s="26" t="s">
        <v>10</v>
      </c>
      <c r="K3237" s="25">
        <v>45476</v>
      </c>
      <c r="L3237" s="19" t="s">
        <v>449</v>
      </c>
      <c r="M3237" s="24" t="s">
        <v>29</v>
      </c>
      <c r="N3237" s="23" t="s">
        <v>1</v>
      </c>
      <c r="O3237" s="22"/>
      <c r="P3237" s="21"/>
      <c r="Q3237" s="20"/>
      <c r="R3237" s="19"/>
      <c r="S3237" s="13"/>
      <c r="T3237" s="18"/>
      <c r="U3237" s="17"/>
      <c r="V3237" s="16"/>
      <c r="W3237" s="15"/>
      <c r="X3237" s="14"/>
      <c r="Y3237" s="13"/>
      <c r="Z3237" s="12"/>
      <c r="AA3237" s="11" t="s">
        <v>0</v>
      </c>
      <c r="AB3237" s="9"/>
      <c r="AC3237" s="10"/>
      <c r="AD3237" s="9"/>
      <c r="AE3237" s="8"/>
      <c r="AF3237" s="7"/>
      <c r="AG3237" s="6"/>
      <c r="AH3237" s="5"/>
    </row>
    <row r="3238" spans="1:34" customFormat="1" ht="11.25" customHeight="1" x14ac:dyDescent="0.25">
      <c r="A3238" s="30">
        <v>45474</v>
      </c>
      <c r="B3238" s="28"/>
      <c r="C3238" s="29">
        <v>24525062000185</v>
      </c>
      <c r="D3238" s="28" t="s">
        <v>448</v>
      </c>
      <c r="E3238" s="26" t="s">
        <v>447</v>
      </c>
      <c r="F3238" s="26">
        <v>7</v>
      </c>
      <c r="G3238" s="27" t="s">
        <v>446</v>
      </c>
      <c r="H3238" s="24" t="s">
        <v>6</v>
      </c>
      <c r="I3238" s="26" t="s">
        <v>352</v>
      </c>
      <c r="J3238" s="26" t="s">
        <v>10</v>
      </c>
      <c r="K3238" s="25">
        <v>45477</v>
      </c>
      <c r="L3238" s="19" t="s">
        <v>30</v>
      </c>
      <c r="M3238" s="24" t="s">
        <v>153</v>
      </c>
      <c r="N3238" s="23" t="s">
        <v>1</v>
      </c>
      <c r="O3238" s="22"/>
      <c r="P3238" s="21"/>
      <c r="Q3238" s="20"/>
      <c r="R3238" s="19"/>
      <c r="S3238" s="13"/>
      <c r="T3238" s="18"/>
      <c r="U3238" s="17"/>
      <c r="V3238" s="16"/>
      <c r="W3238" s="15"/>
      <c r="X3238" s="14"/>
      <c r="Y3238" s="13"/>
      <c r="Z3238" s="12"/>
      <c r="AA3238" s="11" t="s">
        <v>0</v>
      </c>
      <c r="AB3238" s="9"/>
      <c r="AC3238" s="10"/>
      <c r="AD3238" s="9"/>
      <c r="AE3238" s="8"/>
      <c r="AF3238" s="7"/>
      <c r="AG3238" s="6"/>
      <c r="AH3238" s="5"/>
    </row>
    <row r="3239" spans="1:34" customFormat="1" ht="11.25" customHeight="1" x14ac:dyDescent="0.25">
      <c r="A3239" s="30">
        <v>45474</v>
      </c>
      <c r="B3239" s="28"/>
      <c r="C3239" s="29">
        <v>26057354000166</v>
      </c>
      <c r="D3239" s="28" t="s">
        <v>445</v>
      </c>
      <c r="E3239" s="26" t="s">
        <v>444</v>
      </c>
      <c r="F3239" s="26">
        <v>11</v>
      </c>
      <c r="G3239" s="27" t="s">
        <v>443</v>
      </c>
      <c r="H3239" s="24" t="s">
        <v>11</v>
      </c>
      <c r="I3239" s="26" t="s">
        <v>352</v>
      </c>
      <c r="J3239" s="26" t="s">
        <v>10</v>
      </c>
      <c r="K3239" s="25">
        <v>45477</v>
      </c>
      <c r="L3239" s="19" t="s">
        <v>9</v>
      </c>
      <c r="M3239" s="24" t="s">
        <v>29</v>
      </c>
      <c r="N3239" s="23" t="s">
        <v>1</v>
      </c>
      <c r="O3239" s="22"/>
      <c r="P3239" s="21"/>
      <c r="Q3239" s="20"/>
      <c r="R3239" s="19"/>
      <c r="S3239" s="13"/>
      <c r="T3239" s="18"/>
      <c r="U3239" s="17"/>
      <c r="V3239" s="16"/>
      <c r="W3239" s="15"/>
      <c r="X3239" s="14"/>
      <c r="Y3239" s="13"/>
      <c r="Z3239" s="12"/>
      <c r="AA3239" s="11" t="s">
        <v>0</v>
      </c>
      <c r="AB3239" s="9"/>
      <c r="AC3239" s="10"/>
      <c r="AD3239" s="9"/>
      <c r="AE3239" s="8"/>
      <c r="AF3239" s="7"/>
      <c r="AG3239" s="6"/>
      <c r="AH3239" s="5"/>
    </row>
    <row r="3240" spans="1:34" customFormat="1" ht="11.25" customHeight="1" x14ac:dyDescent="0.25">
      <c r="A3240" s="30">
        <v>45474</v>
      </c>
      <c r="B3240" s="28"/>
      <c r="C3240" s="29">
        <v>43586834000133</v>
      </c>
      <c r="D3240" s="28" t="s">
        <v>442</v>
      </c>
      <c r="E3240" s="26" t="s">
        <v>441</v>
      </c>
      <c r="F3240" s="26">
        <v>7</v>
      </c>
      <c r="G3240" s="27" t="s">
        <v>440</v>
      </c>
      <c r="H3240" s="24" t="s">
        <v>11</v>
      </c>
      <c r="I3240" s="26" t="s">
        <v>352</v>
      </c>
      <c r="J3240" s="26" t="s">
        <v>10</v>
      </c>
      <c r="K3240" s="25">
        <v>45477</v>
      </c>
      <c r="L3240" s="19" t="s">
        <v>299</v>
      </c>
      <c r="M3240" s="24" t="s">
        <v>2</v>
      </c>
      <c r="N3240" s="23" t="s">
        <v>1</v>
      </c>
      <c r="O3240" s="22"/>
      <c r="P3240" s="21"/>
      <c r="Q3240" s="20"/>
      <c r="R3240" s="19"/>
      <c r="S3240" s="13"/>
      <c r="T3240" s="18"/>
      <c r="U3240" s="17"/>
      <c r="V3240" s="16"/>
      <c r="W3240" s="15"/>
      <c r="X3240" s="14"/>
      <c r="Y3240" s="13"/>
      <c r="Z3240" s="12"/>
      <c r="AA3240" s="11" t="s">
        <v>0</v>
      </c>
      <c r="AB3240" s="9"/>
      <c r="AC3240" s="10"/>
      <c r="AD3240" s="9"/>
      <c r="AE3240" s="8"/>
      <c r="AF3240" s="7"/>
      <c r="AG3240" s="6"/>
      <c r="AH3240" s="5"/>
    </row>
    <row r="3241" spans="1:34" customFormat="1" ht="11.25" customHeight="1" x14ac:dyDescent="0.25">
      <c r="A3241" s="30">
        <v>45474</v>
      </c>
      <c r="B3241" s="28"/>
      <c r="C3241" s="29">
        <v>30359355000132</v>
      </c>
      <c r="D3241" s="28" t="s">
        <v>439</v>
      </c>
      <c r="E3241" s="26" t="s">
        <v>438</v>
      </c>
      <c r="F3241" s="26">
        <v>11</v>
      </c>
      <c r="G3241" s="27" t="s">
        <v>437</v>
      </c>
      <c r="H3241" s="24" t="s">
        <v>6</v>
      </c>
      <c r="I3241" s="26" t="s">
        <v>352</v>
      </c>
      <c r="J3241" s="26" t="s">
        <v>10</v>
      </c>
      <c r="K3241" s="25">
        <v>45476</v>
      </c>
      <c r="L3241" s="19" t="s">
        <v>46</v>
      </c>
      <c r="M3241" s="24" t="s">
        <v>197</v>
      </c>
      <c r="N3241" s="23" t="s">
        <v>20</v>
      </c>
      <c r="O3241" s="22"/>
      <c r="P3241" s="21"/>
      <c r="Q3241" s="20"/>
      <c r="R3241" s="19"/>
      <c r="S3241" s="13"/>
      <c r="T3241" s="18"/>
      <c r="U3241" s="17"/>
      <c r="V3241" s="16"/>
      <c r="W3241" s="15"/>
      <c r="X3241" s="14"/>
      <c r="Y3241" s="13"/>
      <c r="Z3241" s="12"/>
      <c r="AA3241" s="11" t="s">
        <v>0</v>
      </c>
      <c r="AB3241" s="9"/>
      <c r="AC3241" s="10"/>
      <c r="AD3241" s="9"/>
      <c r="AE3241" s="8"/>
      <c r="AF3241" s="7"/>
      <c r="AG3241" s="6"/>
      <c r="AH3241" s="5"/>
    </row>
    <row r="3242" spans="1:34" customFormat="1" ht="11.25" customHeight="1" x14ac:dyDescent="0.25">
      <c r="A3242" s="30">
        <v>45474</v>
      </c>
      <c r="B3242" s="28"/>
      <c r="C3242" s="29">
        <v>23374892000196</v>
      </c>
      <c r="D3242" s="28" t="s">
        <v>436</v>
      </c>
      <c r="E3242" s="26" t="s">
        <v>435</v>
      </c>
      <c r="F3242" s="26">
        <v>7</v>
      </c>
      <c r="G3242" s="27" t="s">
        <v>434</v>
      </c>
      <c r="H3242" s="24" t="s">
        <v>6</v>
      </c>
      <c r="I3242" s="26" t="s">
        <v>352</v>
      </c>
      <c r="J3242" s="26" t="s">
        <v>10</v>
      </c>
      <c r="K3242" s="25">
        <v>45479</v>
      </c>
      <c r="L3242" s="19" t="s">
        <v>9</v>
      </c>
      <c r="M3242" s="24" t="s">
        <v>45</v>
      </c>
      <c r="N3242" s="23" t="s">
        <v>20</v>
      </c>
      <c r="O3242" s="22"/>
      <c r="P3242" s="21"/>
      <c r="Q3242" s="20"/>
      <c r="R3242" s="19"/>
      <c r="S3242" s="13"/>
      <c r="T3242" s="18"/>
      <c r="U3242" s="17"/>
      <c r="V3242" s="16"/>
      <c r="W3242" s="15"/>
      <c r="X3242" s="14"/>
      <c r="Y3242" s="13"/>
      <c r="Z3242" s="12"/>
      <c r="AA3242" s="11" t="s">
        <v>0</v>
      </c>
      <c r="AB3242" s="9"/>
      <c r="AC3242" s="10"/>
      <c r="AD3242" s="9"/>
      <c r="AE3242" s="8"/>
      <c r="AF3242" s="7"/>
      <c r="AG3242" s="6"/>
      <c r="AH3242" s="5"/>
    </row>
    <row r="3243" spans="1:34" customFormat="1" ht="11.25" customHeight="1" x14ac:dyDescent="0.25">
      <c r="A3243" s="30">
        <v>45474</v>
      </c>
      <c r="B3243" s="28"/>
      <c r="C3243" s="29">
        <v>49683847000107</v>
      </c>
      <c r="D3243" s="28" t="s">
        <v>433</v>
      </c>
      <c r="E3243" s="26" t="s">
        <v>432</v>
      </c>
      <c r="F3243" s="26">
        <v>11</v>
      </c>
      <c r="G3243" s="27" t="s">
        <v>431</v>
      </c>
      <c r="H3243" s="24" t="s">
        <v>11</v>
      </c>
      <c r="I3243" s="26" t="s">
        <v>352</v>
      </c>
      <c r="J3243" s="26" t="s">
        <v>10</v>
      </c>
      <c r="K3243" s="25">
        <v>45475</v>
      </c>
      <c r="L3243" s="19" t="s">
        <v>85</v>
      </c>
      <c r="M3243" s="24" t="s">
        <v>118</v>
      </c>
      <c r="N3243" s="23" t="s">
        <v>1</v>
      </c>
      <c r="O3243" s="22"/>
      <c r="P3243" s="21"/>
      <c r="Q3243" s="20"/>
      <c r="R3243" s="19"/>
      <c r="S3243" s="13"/>
      <c r="T3243" s="18"/>
      <c r="U3243" s="17"/>
      <c r="V3243" s="16"/>
      <c r="W3243" s="15"/>
      <c r="X3243" s="14"/>
      <c r="Y3243" s="13"/>
      <c r="Z3243" s="12"/>
      <c r="AA3243" s="11" t="s">
        <v>0</v>
      </c>
      <c r="AB3243" s="9"/>
      <c r="AC3243" s="10"/>
      <c r="AD3243" s="9"/>
      <c r="AE3243" s="8"/>
      <c r="AF3243" s="7"/>
      <c r="AG3243" s="6"/>
      <c r="AH3243" s="5"/>
    </row>
    <row r="3244" spans="1:34" customFormat="1" ht="11.25" customHeight="1" x14ac:dyDescent="0.25">
      <c r="A3244" s="30">
        <v>45474</v>
      </c>
      <c r="B3244" s="28"/>
      <c r="C3244" s="29">
        <v>43446711000105</v>
      </c>
      <c r="D3244" s="28" t="s">
        <v>430</v>
      </c>
      <c r="E3244" s="26" t="s">
        <v>429</v>
      </c>
      <c r="F3244" s="26">
        <v>11</v>
      </c>
      <c r="G3244" s="27" t="s">
        <v>428</v>
      </c>
      <c r="H3244" s="24" t="s">
        <v>11</v>
      </c>
      <c r="I3244" s="26" t="s">
        <v>352</v>
      </c>
      <c r="J3244" s="26" t="s">
        <v>10</v>
      </c>
      <c r="K3244" s="25">
        <v>45475</v>
      </c>
      <c r="L3244" s="19" t="s">
        <v>279</v>
      </c>
      <c r="M3244" s="24" t="s">
        <v>21</v>
      </c>
      <c r="N3244" s="23" t="s">
        <v>20</v>
      </c>
      <c r="O3244" s="22"/>
      <c r="P3244" s="21"/>
      <c r="Q3244" s="20"/>
      <c r="R3244" s="19"/>
      <c r="S3244" s="13"/>
      <c r="T3244" s="18"/>
      <c r="U3244" s="17"/>
      <c r="V3244" s="16"/>
      <c r="W3244" s="15"/>
      <c r="X3244" s="14"/>
      <c r="Y3244" s="13"/>
      <c r="Z3244" s="12"/>
      <c r="AA3244" s="11" t="s">
        <v>0</v>
      </c>
      <c r="AB3244" s="9"/>
      <c r="AC3244" s="10"/>
      <c r="AD3244" s="9"/>
      <c r="AE3244" s="8"/>
      <c r="AF3244" s="7"/>
      <c r="AG3244" s="6"/>
      <c r="AH3244" s="5"/>
    </row>
    <row r="3245" spans="1:34" customFormat="1" ht="11.25" customHeight="1" x14ac:dyDescent="0.25">
      <c r="A3245" s="30">
        <v>45474</v>
      </c>
      <c r="B3245" s="28"/>
      <c r="C3245" s="29">
        <v>30290447000103</v>
      </c>
      <c r="D3245" s="28" t="s">
        <v>427</v>
      </c>
      <c r="E3245" s="26" t="s">
        <v>426</v>
      </c>
      <c r="F3245" s="26">
        <v>7</v>
      </c>
      <c r="G3245" s="27" t="s">
        <v>425</v>
      </c>
      <c r="H3245" s="24" t="s">
        <v>6</v>
      </c>
      <c r="I3245" s="26" t="s">
        <v>352</v>
      </c>
      <c r="J3245" s="26" t="s">
        <v>10</v>
      </c>
      <c r="K3245" s="25">
        <v>45476</v>
      </c>
      <c r="L3245" s="19" t="s">
        <v>424</v>
      </c>
      <c r="M3245" s="24" t="s">
        <v>201</v>
      </c>
      <c r="N3245" s="23" t="s">
        <v>1</v>
      </c>
      <c r="O3245" s="22"/>
      <c r="P3245" s="21"/>
      <c r="Q3245" s="20"/>
      <c r="R3245" s="19"/>
      <c r="S3245" s="13"/>
      <c r="T3245" s="18"/>
      <c r="U3245" s="17"/>
      <c r="V3245" s="16"/>
      <c r="W3245" s="15"/>
      <c r="X3245" s="14"/>
      <c r="Y3245" s="13"/>
      <c r="Z3245" s="12"/>
      <c r="AA3245" s="11" t="s">
        <v>0</v>
      </c>
      <c r="AB3245" s="9"/>
      <c r="AC3245" s="10"/>
      <c r="AD3245" s="9"/>
      <c r="AE3245" s="8"/>
      <c r="AF3245" s="7"/>
      <c r="AG3245" s="6"/>
      <c r="AH3245" s="5"/>
    </row>
    <row r="3246" spans="1:34" customFormat="1" ht="11.25" customHeight="1" x14ac:dyDescent="0.25">
      <c r="A3246" s="30">
        <v>45474</v>
      </c>
      <c r="B3246" s="28"/>
      <c r="C3246" s="29">
        <v>32304161000165</v>
      </c>
      <c r="D3246" s="28" t="s">
        <v>423</v>
      </c>
      <c r="E3246" s="26" t="s">
        <v>422</v>
      </c>
      <c r="F3246" s="26">
        <v>7</v>
      </c>
      <c r="G3246" s="27" t="s">
        <v>421</v>
      </c>
      <c r="H3246" s="24" t="s">
        <v>11</v>
      </c>
      <c r="I3246" s="26" t="s">
        <v>352</v>
      </c>
      <c r="J3246" s="26" t="s">
        <v>10</v>
      </c>
      <c r="K3246" s="25">
        <v>45475</v>
      </c>
      <c r="L3246" s="19" t="s">
        <v>53</v>
      </c>
      <c r="M3246" s="24" t="s">
        <v>29</v>
      </c>
      <c r="N3246" s="23" t="s">
        <v>1</v>
      </c>
      <c r="O3246" s="22"/>
      <c r="P3246" s="21"/>
      <c r="Q3246" s="20"/>
      <c r="R3246" s="19"/>
      <c r="S3246" s="13"/>
      <c r="T3246" s="18"/>
      <c r="U3246" s="17"/>
      <c r="V3246" s="16"/>
      <c r="W3246" s="15"/>
      <c r="X3246" s="14"/>
      <c r="Y3246" s="13"/>
      <c r="Z3246" s="12"/>
      <c r="AA3246" s="11" t="s">
        <v>0</v>
      </c>
      <c r="AB3246" s="9"/>
      <c r="AC3246" s="10"/>
      <c r="AD3246" s="9"/>
      <c r="AE3246" s="8"/>
      <c r="AF3246" s="7"/>
      <c r="AG3246" s="6"/>
      <c r="AH3246" s="5"/>
    </row>
    <row r="3247" spans="1:34" customFormat="1" ht="11.25" customHeight="1" x14ac:dyDescent="0.25">
      <c r="A3247" s="30">
        <v>45474</v>
      </c>
      <c r="B3247" s="28"/>
      <c r="C3247" s="29">
        <v>29667483000164</v>
      </c>
      <c r="D3247" s="28" t="s">
        <v>420</v>
      </c>
      <c r="E3247" s="26" t="s">
        <v>419</v>
      </c>
      <c r="F3247" s="26">
        <v>11</v>
      </c>
      <c r="G3247" s="27" t="s">
        <v>418</v>
      </c>
      <c r="H3247" s="24" t="s">
        <v>6</v>
      </c>
      <c r="I3247" s="26" t="s">
        <v>352</v>
      </c>
      <c r="J3247" s="26" t="s">
        <v>10</v>
      </c>
      <c r="K3247" s="25">
        <v>45475</v>
      </c>
      <c r="L3247" s="19" t="s">
        <v>53</v>
      </c>
      <c r="M3247" s="24" t="s">
        <v>110</v>
      </c>
      <c r="N3247" s="23" t="s">
        <v>20</v>
      </c>
      <c r="O3247" s="22"/>
      <c r="P3247" s="21"/>
      <c r="Q3247" s="20"/>
      <c r="R3247" s="19"/>
      <c r="S3247" s="13"/>
      <c r="T3247" s="18"/>
      <c r="U3247" s="17"/>
      <c r="V3247" s="16"/>
      <c r="W3247" s="15"/>
      <c r="X3247" s="14"/>
      <c r="Y3247" s="13"/>
      <c r="Z3247" s="12"/>
      <c r="AA3247" s="11" t="s">
        <v>0</v>
      </c>
      <c r="AB3247" s="9"/>
      <c r="AC3247" s="10"/>
      <c r="AD3247" s="9"/>
      <c r="AE3247" s="8"/>
      <c r="AF3247" s="7"/>
      <c r="AG3247" s="6"/>
      <c r="AH3247" s="5"/>
    </row>
    <row r="3248" spans="1:34" customFormat="1" ht="11.25" customHeight="1" x14ac:dyDescent="0.25">
      <c r="A3248" s="30">
        <v>45474</v>
      </c>
      <c r="B3248" s="28"/>
      <c r="C3248" s="29">
        <v>50700270000183</v>
      </c>
      <c r="D3248" s="28" t="s">
        <v>417</v>
      </c>
      <c r="E3248" s="26" t="s">
        <v>416</v>
      </c>
      <c r="F3248" s="26">
        <v>7</v>
      </c>
      <c r="G3248" s="27" t="s">
        <v>415</v>
      </c>
      <c r="H3248" s="24" t="s">
        <v>11</v>
      </c>
      <c r="I3248" s="26" t="s">
        <v>352</v>
      </c>
      <c r="J3248" s="26" t="s">
        <v>10</v>
      </c>
      <c r="K3248" s="25">
        <v>45476</v>
      </c>
      <c r="L3248" s="19" t="s">
        <v>114</v>
      </c>
      <c r="M3248" s="24" t="s">
        <v>2</v>
      </c>
      <c r="N3248" s="23" t="s">
        <v>1</v>
      </c>
      <c r="O3248" s="22"/>
      <c r="P3248" s="21"/>
      <c r="Q3248" s="20"/>
      <c r="R3248" s="19"/>
      <c r="S3248" s="13"/>
      <c r="T3248" s="18"/>
      <c r="U3248" s="17"/>
      <c r="V3248" s="16"/>
      <c r="W3248" s="15"/>
      <c r="X3248" s="14"/>
      <c r="Y3248" s="13"/>
      <c r="Z3248" s="12"/>
      <c r="AA3248" s="11" t="s">
        <v>0</v>
      </c>
      <c r="AB3248" s="9"/>
      <c r="AC3248" s="10"/>
      <c r="AD3248" s="9"/>
      <c r="AE3248" s="8"/>
      <c r="AF3248" s="7"/>
      <c r="AG3248" s="6"/>
      <c r="AH3248" s="5"/>
    </row>
    <row r="3249" spans="1:34" customFormat="1" ht="11.25" customHeight="1" x14ac:dyDescent="0.25">
      <c r="A3249" s="30">
        <v>45474</v>
      </c>
      <c r="B3249" s="28"/>
      <c r="C3249" s="29">
        <v>47896997000173</v>
      </c>
      <c r="D3249" s="28" t="s">
        <v>414</v>
      </c>
      <c r="E3249" s="26" t="s">
        <v>413</v>
      </c>
      <c r="F3249" s="26">
        <v>11</v>
      </c>
      <c r="G3249" s="27" t="s">
        <v>412</v>
      </c>
      <c r="H3249" s="24" t="s">
        <v>6</v>
      </c>
      <c r="I3249" s="26" t="s">
        <v>352</v>
      </c>
      <c r="J3249" s="26" t="s">
        <v>10</v>
      </c>
      <c r="K3249" s="25">
        <v>45475</v>
      </c>
      <c r="L3249" s="19" t="s">
        <v>9</v>
      </c>
      <c r="M3249" s="24" t="s">
        <v>2</v>
      </c>
      <c r="N3249" s="23" t="s">
        <v>1</v>
      </c>
      <c r="O3249" s="22"/>
      <c r="P3249" s="21"/>
      <c r="Q3249" s="20"/>
      <c r="R3249" s="19"/>
      <c r="S3249" s="13"/>
      <c r="T3249" s="18"/>
      <c r="U3249" s="17"/>
      <c r="V3249" s="16"/>
      <c r="W3249" s="15"/>
      <c r="X3249" s="14"/>
      <c r="Y3249" s="13"/>
      <c r="Z3249" s="12"/>
      <c r="AA3249" s="11" t="s">
        <v>0</v>
      </c>
      <c r="AB3249" s="9"/>
      <c r="AC3249" s="10"/>
      <c r="AD3249" s="9"/>
      <c r="AE3249" s="8"/>
      <c r="AF3249" s="7"/>
      <c r="AG3249" s="6"/>
      <c r="AH3249" s="5"/>
    </row>
    <row r="3250" spans="1:34" customFormat="1" ht="11.25" customHeight="1" x14ac:dyDescent="0.25">
      <c r="A3250" s="30">
        <v>45474</v>
      </c>
      <c r="B3250" s="28"/>
      <c r="C3250" s="29">
        <v>52678259000190</v>
      </c>
      <c r="D3250" s="28" t="s">
        <v>411</v>
      </c>
      <c r="E3250" s="26" t="s">
        <v>410</v>
      </c>
      <c r="F3250" s="26">
        <v>11</v>
      </c>
      <c r="G3250" s="27" t="s">
        <v>409</v>
      </c>
      <c r="H3250" s="24" t="s">
        <v>6</v>
      </c>
      <c r="I3250" s="26" t="s">
        <v>352</v>
      </c>
      <c r="J3250" s="26" t="s">
        <v>10</v>
      </c>
      <c r="K3250" s="25">
        <v>45475</v>
      </c>
      <c r="L3250" s="19" t="s">
        <v>64</v>
      </c>
      <c r="M3250" s="24" t="s">
        <v>21</v>
      </c>
      <c r="N3250" s="23" t="s">
        <v>20</v>
      </c>
      <c r="O3250" s="22"/>
      <c r="P3250" s="21"/>
      <c r="Q3250" s="20"/>
      <c r="R3250" s="19"/>
      <c r="S3250" s="13"/>
      <c r="T3250" s="18"/>
      <c r="U3250" s="17"/>
      <c r="V3250" s="16"/>
      <c r="W3250" s="15"/>
      <c r="X3250" s="14"/>
      <c r="Y3250" s="13"/>
      <c r="Z3250" s="12"/>
      <c r="AA3250" s="11" t="s">
        <v>0</v>
      </c>
      <c r="AB3250" s="9"/>
      <c r="AC3250" s="10"/>
      <c r="AD3250" s="9"/>
      <c r="AE3250" s="8"/>
      <c r="AF3250" s="7"/>
      <c r="AG3250" s="6"/>
      <c r="AH3250" s="5"/>
    </row>
    <row r="3251" spans="1:34" customFormat="1" ht="11.25" customHeight="1" x14ac:dyDescent="0.25">
      <c r="A3251" s="30">
        <v>45474</v>
      </c>
      <c r="B3251" s="28"/>
      <c r="C3251" s="29">
        <v>36047878000120</v>
      </c>
      <c r="D3251" s="28" t="s">
        <v>408</v>
      </c>
      <c r="E3251" s="26" t="s">
        <v>407</v>
      </c>
      <c r="F3251" s="26">
        <v>7</v>
      </c>
      <c r="G3251" s="27" t="s">
        <v>406</v>
      </c>
      <c r="H3251" s="24" t="s">
        <v>6</v>
      </c>
      <c r="I3251" s="26" t="s">
        <v>352</v>
      </c>
      <c r="J3251" s="26" t="s">
        <v>10</v>
      </c>
      <c r="K3251" s="25">
        <v>45475</v>
      </c>
      <c r="L3251" s="19" t="s">
        <v>3</v>
      </c>
      <c r="M3251" s="24" t="s">
        <v>201</v>
      </c>
      <c r="N3251" s="23" t="s">
        <v>1</v>
      </c>
      <c r="O3251" s="22"/>
      <c r="P3251" s="21"/>
      <c r="Q3251" s="20"/>
      <c r="R3251" s="19"/>
      <c r="S3251" s="13"/>
      <c r="T3251" s="18"/>
      <c r="U3251" s="17"/>
      <c r="V3251" s="16"/>
      <c r="W3251" s="15"/>
      <c r="X3251" s="14"/>
      <c r="Y3251" s="13"/>
      <c r="Z3251" s="12"/>
      <c r="AA3251" s="11" t="s">
        <v>0</v>
      </c>
      <c r="AB3251" s="9"/>
      <c r="AC3251" s="10"/>
      <c r="AD3251" s="9"/>
      <c r="AE3251" s="8"/>
      <c r="AF3251" s="7"/>
      <c r="AG3251" s="6"/>
      <c r="AH3251" s="5"/>
    </row>
    <row r="3252" spans="1:34" customFormat="1" ht="11.25" customHeight="1" x14ac:dyDescent="0.25">
      <c r="A3252" s="30">
        <v>45474</v>
      </c>
      <c r="B3252" s="28"/>
      <c r="C3252" s="29">
        <v>48853439000193</v>
      </c>
      <c r="D3252" s="28" t="s">
        <v>405</v>
      </c>
      <c r="E3252" s="26" t="s">
        <v>404</v>
      </c>
      <c r="F3252" s="26">
        <v>7</v>
      </c>
      <c r="G3252" s="27" t="s">
        <v>403</v>
      </c>
      <c r="H3252" s="24" t="s">
        <v>11</v>
      </c>
      <c r="I3252" s="26" t="s">
        <v>352</v>
      </c>
      <c r="J3252" s="26" t="s">
        <v>10</v>
      </c>
      <c r="K3252" s="25">
        <v>45475</v>
      </c>
      <c r="L3252" s="19" t="s">
        <v>22</v>
      </c>
      <c r="M3252" s="24" t="s">
        <v>213</v>
      </c>
      <c r="N3252" s="23" t="s">
        <v>20</v>
      </c>
      <c r="O3252" s="22"/>
      <c r="P3252" s="21"/>
      <c r="Q3252" s="20"/>
      <c r="R3252" s="19"/>
      <c r="S3252" s="13"/>
      <c r="T3252" s="18"/>
      <c r="U3252" s="17"/>
      <c r="V3252" s="16"/>
      <c r="W3252" s="15"/>
      <c r="X3252" s="14"/>
      <c r="Y3252" s="13"/>
      <c r="Z3252" s="12"/>
      <c r="AA3252" s="11" t="s">
        <v>0</v>
      </c>
      <c r="AB3252" s="9"/>
      <c r="AC3252" s="10"/>
      <c r="AD3252" s="9"/>
      <c r="AE3252" s="8"/>
      <c r="AF3252" s="7"/>
      <c r="AG3252" s="6"/>
      <c r="AH3252" s="5"/>
    </row>
    <row r="3253" spans="1:34" customFormat="1" ht="11.25" customHeight="1" x14ac:dyDescent="0.25">
      <c r="A3253" s="30">
        <v>45474</v>
      </c>
      <c r="B3253" s="28"/>
      <c r="C3253" s="29">
        <v>48566291000106</v>
      </c>
      <c r="D3253" s="28" t="s">
        <v>402</v>
      </c>
      <c r="E3253" s="26" t="s">
        <v>401</v>
      </c>
      <c r="F3253" s="26">
        <v>11</v>
      </c>
      <c r="G3253" s="27" t="s">
        <v>400</v>
      </c>
      <c r="H3253" s="24" t="s">
        <v>6</v>
      </c>
      <c r="I3253" s="26" t="s">
        <v>352</v>
      </c>
      <c r="J3253" s="26" t="s">
        <v>10</v>
      </c>
      <c r="K3253" s="25">
        <v>45476</v>
      </c>
      <c r="L3253" s="19" t="s">
        <v>56</v>
      </c>
      <c r="M3253" s="24" t="s">
        <v>45</v>
      </c>
      <c r="N3253" s="23" t="s">
        <v>20</v>
      </c>
      <c r="O3253" s="22"/>
      <c r="P3253" s="21"/>
      <c r="Q3253" s="20"/>
      <c r="R3253" s="19"/>
      <c r="S3253" s="13"/>
      <c r="T3253" s="18"/>
      <c r="U3253" s="17"/>
      <c r="V3253" s="16"/>
      <c r="W3253" s="15"/>
      <c r="X3253" s="14"/>
      <c r="Y3253" s="13"/>
      <c r="Z3253" s="12"/>
      <c r="AA3253" s="11" t="s">
        <v>0</v>
      </c>
      <c r="AB3253" s="9"/>
      <c r="AC3253" s="10"/>
      <c r="AD3253" s="9"/>
      <c r="AE3253" s="8"/>
      <c r="AF3253" s="7"/>
      <c r="AG3253" s="6"/>
      <c r="AH3253" s="5"/>
    </row>
    <row r="3254" spans="1:34" customFormat="1" ht="11.25" customHeight="1" x14ac:dyDescent="0.25">
      <c r="A3254" s="30">
        <v>45474</v>
      </c>
      <c r="B3254" s="28"/>
      <c r="C3254" s="29">
        <v>51726407000131</v>
      </c>
      <c r="D3254" s="28" t="s">
        <v>399</v>
      </c>
      <c r="E3254" s="26" t="s">
        <v>398</v>
      </c>
      <c r="F3254" s="26">
        <v>7</v>
      </c>
      <c r="G3254" s="27" t="s">
        <v>397</v>
      </c>
      <c r="H3254" s="24" t="s">
        <v>11</v>
      </c>
      <c r="I3254" s="26" t="s">
        <v>352</v>
      </c>
      <c r="J3254" s="26" t="s">
        <v>10</v>
      </c>
      <c r="K3254" s="25">
        <v>45475</v>
      </c>
      <c r="L3254" s="19" t="s">
        <v>46</v>
      </c>
      <c r="M3254" s="24" t="s">
        <v>2</v>
      </c>
      <c r="N3254" s="23" t="s">
        <v>1</v>
      </c>
      <c r="O3254" s="22"/>
      <c r="P3254" s="21"/>
      <c r="Q3254" s="20"/>
      <c r="R3254" s="19"/>
      <c r="S3254" s="13"/>
      <c r="T3254" s="18"/>
      <c r="U3254" s="17"/>
      <c r="V3254" s="16"/>
      <c r="W3254" s="15"/>
      <c r="X3254" s="14"/>
      <c r="Y3254" s="13"/>
      <c r="Z3254" s="12"/>
      <c r="AA3254" s="11" t="s">
        <v>0</v>
      </c>
      <c r="AB3254" s="9"/>
      <c r="AC3254" s="10"/>
      <c r="AD3254" s="9"/>
      <c r="AE3254" s="8"/>
      <c r="AF3254" s="7"/>
      <c r="AG3254" s="6"/>
      <c r="AH3254" s="5"/>
    </row>
    <row r="3255" spans="1:34" customFormat="1" ht="11.25" customHeight="1" x14ac:dyDescent="0.25">
      <c r="A3255" s="30">
        <v>45474</v>
      </c>
      <c r="B3255" s="28"/>
      <c r="C3255" s="29">
        <v>30255883000141</v>
      </c>
      <c r="D3255" s="28" t="s">
        <v>396</v>
      </c>
      <c r="E3255" s="26">
        <v>2788302</v>
      </c>
      <c r="F3255" s="26">
        <v>8</v>
      </c>
      <c r="G3255" s="27" t="s">
        <v>395</v>
      </c>
      <c r="H3255" s="24" t="s">
        <v>375</v>
      </c>
      <c r="I3255" s="26" t="s">
        <v>352</v>
      </c>
      <c r="J3255" s="26" t="s">
        <v>4</v>
      </c>
      <c r="K3255" s="25">
        <v>45476</v>
      </c>
      <c r="L3255" s="19" t="s">
        <v>321</v>
      </c>
      <c r="M3255" s="24" t="s">
        <v>201</v>
      </c>
      <c r="N3255" s="23" t="s">
        <v>1</v>
      </c>
      <c r="O3255" s="22"/>
      <c r="P3255" s="21"/>
      <c r="Q3255" s="20"/>
      <c r="R3255" s="19"/>
      <c r="S3255" s="13"/>
      <c r="T3255" s="18"/>
      <c r="U3255" s="17"/>
      <c r="V3255" s="16"/>
      <c r="W3255" s="15"/>
      <c r="X3255" s="14"/>
      <c r="Y3255" s="13"/>
      <c r="Z3255" s="12"/>
      <c r="AA3255" s="11" t="s">
        <v>0</v>
      </c>
      <c r="AB3255" s="9"/>
      <c r="AC3255" s="10"/>
      <c r="AD3255" s="9"/>
      <c r="AE3255" s="8"/>
      <c r="AF3255" s="7"/>
      <c r="AG3255" s="6"/>
      <c r="AH3255" s="5"/>
    </row>
    <row r="3256" spans="1:34" customFormat="1" ht="11.25" customHeight="1" x14ac:dyDescent="0.25">
      <c r="A3256" s="30">
        <v>45474</v>
      </c>
      <c r="B3256" s="28"/>
      <c r="C3256" s="29">
        <v>26786679000180</v>
      </c>
      <c r="D3256" s="28" t="s">
        <v>394</v>
      </c>
      <c r="E3256" s="26" t="s">
        <v>393</v>
      </c>
      <c r="F3256" s="26">
        <v>11</v>
      </c>
      <c r="G3256" s="27" t="s">
        <v>392</v>
      </c>
      <c r="H3256" s="24" t="s">
        <v>6</v>
      </c>
      <c r="I3256" s="26" t="s">
        <v>352</v>
      </c>
      <c r="J3256" s="26" t="s">
        <v>10</v>
      </c>
      <c r="K3256" s="25">
        <v>45475</v>
      </c>
      <c r="L3256" s="19" t="s">
        <v>170</v>
      </c>
      <c r="M3256" s="24" t="s">
        <v>21</v>
      </c>
      <c r="N3256" s="23" t="s">
        <v>20</v>
      </c>
      <c r="O3256" s="22"/>
      <c r="P3256" s="21"/>
      <c r="Q3256" s="20"/>
      <c r="R3256" s="19"/>
      <c r="S3256" s="13"/>
      <c r="T3256" s="18"/>
      <c r="U3256" s="17"/>
      <c r="V3256" s="16"/>
      <c r="W3256" s="15"/>
      <c r="X3256" s="14"/>
      <c r="Y3256" s="13"/>
      <c r="Z3256" s="12"/>
      <c r="AA3256" s="11" t="s">
        <v>0</v>
      </c>
      <c r="AB3256" s="9"/>
      <c r="AC3256" s="10"/>
      <c r="AD3256" s="9"/>
      <c r="AE3256" s="8"/>
      <c r="AF3256" s="7"/>
      <c r="AG3256" s="6"/>
      <c r="AH3256" s="5"/>
    </row>
    <row r="3257" spans="1:34" customFormat="1" ht="11.25" customHeight="1" x14ac:dyDescent="0.25">
      <c r="A3257" s="30">
        <v>45474</v>
      </c>
      <c r="B3257" s="28"/>
      <c r="C3257" s="29">
        <v>38830917000196</v>
      </c>
      <c r="D3257" s="28" t="s">
        <v>391</v>
      </c>
      <c r="E3257" s="26" t="s">
        <v>390</v>
      </c>
      <c r="F3257" s="26">
        <v>11</v>
      </c>
      <c r="G3257" s="27" t="s">
        <v>389</v>
      </c>
      <c r="H3257" s="24" t="s">
        <v>6</v>
      </c>
      <c r="I3257" s="26" t="s">
        <v>352</v>
      </c>
      <c r="J3257" s="26" t="s">
        <v>10</v>
      </c>
      <c r="K3257" s="25">
        <v>45474</v>
      </c>
      <c r="L3257" s="19" t="s">
        <v>53</v>
      </c>
      <c r="M3257" s="24" t="s">
        <v>89</v>
      </c>
      <c r="N3257" s="23" t="s">
        <v>20</v>
      </c>
      <c r="O3257" s="22"/>
      <c r="P3257" s="21"/>
      <c r="Q3257" s="20"/>
      <c r="R3257" s="19"/>
      <c r="S3257" s="13"/>
      <c r="T3257" s="18"/>
      <c r="U3257" s="17"/>
      <c r="V3257" s="16"/>
      <c r="W3257" s="15"/>
      <c r="X3257" s="14"/>
      <c r="Y3257" s="13"/>
      <c r="Z3257" s="12"/>
      <c r="AA3257" s="11" t="s">
        <v>0</v>
      </c>
      <c r="AB3257" s="9"/>
      <c r="AC3257" s="10"/>
      <c r="AD3257" s="9"/>
      <c r="AE3257" s="8"/>
      <c r="AF3257" s="7"/>
      <c r="AG3257" s="6"/>
      <c r="AH3257" s="5"/>
    </row>
    <row r="3258" spans="1:34" customFormat="1" ht="11.25" customHeight="1" x14ac:dyDescent="0.25">
      <c r="A3258" s="30">
        <v>45474</v>
      </c>
      <c r="B3258" s="28"/>
      <c r="C3258" s="29">
        <v>49807063000143</v>
      </c>
      <c r="D3258" s="28" t="s">
        <v>388</v>
      </c>
      <c r="E3258" s="26" t="s">
        <v>387</v>
      </c>
      <c r="F3258" s="26">
        <v>7</v>
      </c>
      <c r="G3258" s="27" t="s">
        <v>386</v>
      </c>
      <c r="H3258" s="24" t="s">
        <v>11</v>
      </c>
      <c r="I3258" s="26" t="s">
        <v>352</v>
      </c>
      <c r="J3258" s="26" t="s">
        <v>10</v>
      </c>
      <c r="K3258" s="25">
        <v>45474</v>
      </c>
      <c r="L3258" s="19" t="s">
        <v>106</v>
      </c>
      <c r="M3258" s="24" t="s">
        <v>29</v>
      </c>
      <c r="N3258" s="23" t="s">
        <v>1</v>
      </c>
      <c r="O3258" s="22"/>
      <c r="P3258" s="21"/>
      <c r="Q3258" s="20"/>
      <c r="R3258" s="19"/>
      <c r="S3258" s="13"/>
      <c r="T3258" s="18"/>
      <c r="U3258" s="17"/>
      <c r="V3258" s="16"/>
      <c r="W3258" s="15"/>
      <c r="X3258" s="14"/>
      <c r="Y3258" s="13"/>
      <c r="Z3258" s="12"/>
      <c r="AA3258" s="11" t="s">
        <v>0</v>
      </c>
      <c r="AB3258" s="9"/>
      <c r="AC3258" s="10"/>
      <c r="AD3258" s="9"/>
      <c r="AE3258" s="8"/>
      <c r="AF3258" s="7"/>
      <c r="AG3258" s="6"/>
      <c r="AH3258" s="5"/>
    </row>
    <row r="3259" spans="1:34" customFormat="1" ht="11.25" customHeight="1" x14ac:dyDescent="0.25">
      <c r="A3259" s="30">
        <v>45474</v>
      </c>
      <c r="B3259" s="28"/>
      <c r="C3259" s="29">
        <v>50641876000195</v>
      </c>
      <c r="D3259" s="28" t="s">
        <v>385</v>
      </c>
      <c r="E3259" s="26">
        <v>2783440</v>
      </c>
      <c r="F3259" s="26">
        <v>6</v>
      </c>
      <c r="G3259" s="27" t="s">
        <v>384</v>
      </c>
      <c r="H3259" s="24" t="s">
        <v>11</v>
      </c>
      <c r="I3259" s="26" t="s">
        <v>352</v>
      </c>
      <c r="J3259" s="26" t="s">
        <v>4</v>
      </c>
      <c r="K3259" s="25">
        <v>45474</v>
      </c>
      <c r="L3259" s="19" t="s">
        <v>22</v>
      </c>
      <c r="M3259" s="24" t="s">
        <v>89</v>
      </c>
      <c r="N3259" s="23" t="s">
        <v>20</v>
      </c>
      <c r="O3259" s="22"/>
      <c r="P3259" s="21"/>
      <c r="Q3259" s="20"/>
      <c r="R3259" s="19"/>
      <c r="S3259" s="13"/>
      <c r="T3259" s="18"/>
      <c r="U3259" s="17"/>
      <c r="V3259" s="16"/>
      <c r="W3259" s="15"/>
      <c r="X3259" s="14"/>
      <c r="Y3259" s="13"/>
      <c r="Z3259" s="12"/>
      <c r="AA3259" s="11" t="s">
        <v>0</v>
      </c>
      <c r="AB3259" s="9"/>
      <c r="AC3259" s="10"/>
      <c r="AD3259" s="9"/>
      <c r="AE3259" s="8"/>
      <c r="AF3259" s="7"/>
      <c r="AG3259" s="6"/>
      <c r="AH3259" s="5"/>
    </row>
    <row r="3260" spans="1:34" customFormat="1" ht="11.25" customHeight="1" x14ac:dyDescent="0.25">
      <c r="A3260" s="30">
        <v>45474</v>
      </c>
      <c r="B3260" s="28"/>
      <c r="C3260" s="29">
        <v>29730332000103</v>
      </c>
      <c r="D3260" s="28" t="s">
        <v>383</v>
      </c>
      <c r="E3260" s="26" t="s">
        <v>382</v>
      </c>
      <c r="F3260" s="26">
        <v>11</v>
      </c>
      <c r="G3260" s="27" t="s">
        <v>381</v>
      </c>
      <c r="H3260" s="24" t="s">
        <v>6</v>
      </c>
      <c r="I3260" s="26" t="s">
        <v>352</v>
      </c>
      <c r="J3260" s="26" t="s">
        <v>10</v>
      </c>
      <c r="K3260" s="25">
        <v>45479</v>
      </c>
      <c r="L3260" s="19" t="s">
        <v>321</v>
      </c>
      <c r="M3260" s="24" t="s">
        <v>15</v>
      </c>
      <c r="N3260" s="23" t="s">
        <v>1</v>
      </c>
      <c r="O3260" s="22"/>
      <c r="P3260" s="21"/>
      <c r="Q3260" s="20"/>
      <c r="R3260" s="19"/>
      <c r="S3260" s="13"/>
      <c r="T3260" s="18"/>
      <c r="U3260" s="17"/>
      <c r="V3260" s="16"/>
      <c r="W3260" s="15"/>
      <c r="X3260" s="14"/>
      <c r="Y3260" s="13"/>
      <c r="Z3260" s="12"/>
      <c r="AA3260" s="11" t="s">
        <v>0</v>
      </c>
      <c r="AB3260" s="9"/>
      <c r="AC3260" s="10"/>
      <c r="AD3260" s="9"/>
      <c r="AE3260" s="8"/>
      <c r="AF3260" s="7"/>
      <c r="AG3260" s="6"/>
      <c r="AH3260" s="5"/>
    </row>
    <row r="3261" spans="1:34" customFormat="1" ht="11.25" customHeight="1" x14ac:dyDescent="0.25">
      <c r="A3261" s="30">
        <v>45474</v>
      </c>
      <c r="B3261" s="28"/>
      <c r="C3261" s="29">
        <v>41559432000114</v>
      </c>
      <c r="D3261" s="28" t="s">
        <v>380</v>
      </c>
      <c r="E3261" s="26" t="s">
        <v>379</v>
      </c>
      <c r="F3261" s="26">
        <v>7</v>
      </c>
      <c r="G3261" s="27" t="s">
        <v>378</v>
      </c>
      <c r="H3261" s="24" t="s">
        <v>11</v>
      </c>
      <c r="I3261" s="26" t="s">
        <v>352</v>
      </c>
      <c r="J3261" s="26" t="s">
        <v>10</v>
      </c>
      <c r="K3261" s="25">
        <v>45476</v>
      </c>
      <c r="L3261" s="19" t="s">
        <v>3</v>
      </c>
      <c r="M3261" s="24" t="s">
        <v>45</v>
      </c>
      <c r="N3261" s="23" t="s">
        <v>20</v>
      </c>
      <c r="O3261" s="22"/>
      <c r="P3261" s="21"/>
      <c r="Q3261" s="20"/>
      <c r="R3261" s="19"/>
      <c r="S3261" s="13"/>
      <c r="T3261" s="18"/>
      <c r="U3261" s="17"/>
      <c r="V3261" s="16"/>
      <c r="W3261" s="15"/>
      <c r="X3261" s="14"/>
      <c r="Y3261" s="13"/>
      <c r="Z3261" s="12"/>
      <c r="AA3261" s="11" t="s">
        <v>0</v>
      </c>
      <c r="AB3261" s="9"/>
      <c r="AC3261" s="10"/>
      <c r="AD3261" s="9"/>
      <c r="AE3261" s="8"/>
      <c r="AF3261" s="7"/>
      <c r="AG3261" s="6"/>
      <c r="AH3261" s="5"/>
    </row>
    <row r="3262" spans="1:34" customFormat="1" ht="11.25" customHeight="1" x14ac:dyDescent="0.25">
      <c r="A3262" s="30">
        <v>45474</v>
      </c>
      <c r="B3262" s="28"/>
      <c r="C3262" s="29">
        <v>32987284000148</v>
      </c>
      <c r="D3262" s="28" t="s">
        <v>377</v>
      </c>
      <c r="E3262" s="26">
        <v>2779680</v>
      </c>
      <c r="F3262" s="26">
        <v>6</v>
      </c>
      <c r="G3262" s="27" t="s">
        <v>376</v>
      </c>
      <c r="H3262" s="24" t="s">
        <v>375</v>
      </c>
      <c r="I3262" s="26" t="s">
        <v>352</v>
      </c>
      <c r="J3262" s="26" t="s">
        <v>4</v>
      </c>
      <c r="K3262" s="25">
        <v>45474</v>
      </c>
      <c r="L3262" s="19" t="s">
        <v>53</v>
      </c>
      <c r="M3262" s="24" t="s">
        <v>2</v>
      </c>
      <c r="N3262" s="23" t="s">
        <v>1</v>
      </c>
      <c r="O3262" s="22"/>
      <c r="P3262" s="21"/>
      <c r="Q3262" s="20"/>
      <c r="R3262" s="19"/>
      <c r="S3262" s="13"/>
      <c r="T3262" s="18"/>
      <c r="U3262" s="17"/>
      <c r="V3262" s="16"/>
      <c r="W3262" s="15"/>
      <c r="X3262" s="14"/>
      <c r="Y3262" s="13"/>
      <c r="Z3262" s="12"/>
      <c r="AA3262" s="11" t="s">
        <v>0</v>
      </c>
      <c r="AB3262" s="9"/>
      <c r="AC3262" s="10"/>
      <c r="AD3262" s="9"/>
      <c r="AE3262" s="8"/>
      <c r="AF3262" s="7"/>
      <c r="AG3262" s="6"/>
      <c r="AH3262" s="5"/>
    </row>
    <row r="3263" spans="1:34" customFormat="1" ht="11.25" customHeight="1" x14ac:dyDescent="0.25">
      <c r="A3263" s="30">
        <v>45474</v>
      </c>
      <c r="B3263" s="28"/>
      <c r="C3263" s="29">
        <v>30101346000147</v>
      </c>
      <c r="D3263" s="28" t="s">
        <v>374</v>
      </c>
      <c r="E3263" s="26" t="s">
        <v>373</v>
      </c>
      <c r="F3263" s="26">
        <v>11</v>
      </c>
      <c r="G3263" s="27" t="s">
        <v>372</v>
      </c>
      <c r="H3263" s="24" t="s">
        <v>6</v>
      </c>
      <c r="I3263" s="26" t="s">
        <v>352</v>
      </c>
      <c r="J3263" s="26" t="s">
        <v>10</v>
      </c>
      <c r="K3263" s="25">
        <v>45474</v>
      </c>
      <c r="L3263" s="19" t="s">
        <v>22</v>
      </c>
      <c r="M3263" s="24" t="s">
        <v>21</v>
      </c>
      <c r="N3263" s="23" t="s">
        <v>20</v>
      </c>
      <c r="O3263" s="22"/>
      <c r="P3263" s="21"/>
      <c r="Q3263" s="20"/>
      <c r="R3263" s="19"/>
      <c r="S3263" s="13"/>
      <c r="T3263" s="18"/>
      <c r="U3263" s="17"/>
      <c r="V3263" s="16"/>
      <c r="W3263" s="15"/>
      <c r="X3263" s="14"/>
      <c r="Y3263" s="13"/>
      <c r="Z3263" s="12"/>
      <c r="AA3263" s="11" t="s">
        <v>0</v>
      </c>
      <c r="AB3263" s="9"/>
      <c r="AC3263" s="10"/>
      <c r="AD3263" s="9"/>
      <c r="AE3263" s="8"/>
      <c r="AF3263" s="7"/>
      <c r="AG3263" s="6"/>
      <c r="AH3263" s="5"/>
    </row>
    <row r="3264" spans="1:34" customFormat="1" ht="11.25" customHeight="1" x14ac:dyDescent="0.25">
      <c r="A3264" s="30">
        <v>45474</v>
      </c>
      <c r="B3264" s="28"/>
      <c r="C3264" s="29">
        <v>35609328000194</v>
      </c>
      <c r="D3264" s="28" t="s">
        <v>371</v>
      </c>
      <c r="E3264" s="26" t="s">
        <v>370</v>
      </c>
      <c r="F3264" s="26">
        <v>11</v>
      </c>
      <c r="G3264" s="27" t="s">
        <v>369</v>
      </c>
      <c r="H3264" s="24" t="s">
        <v>6</v>
      </c>
      <c r="I3264" s="26" t="s">
        <v>352</v>
      </c>
      <c r="J3264" s="26" t="s">
        <v>10</v>
      </c>
      <c r="K3264" s="25">
        <v>45475</v>
      </c>
      <c r="L3264" s="19" t="s">
        <v>85</v>
      </c>
      <c r="M3264" s="24" t="s">
        <v>181</v>
      </c>
      <c r="N3264" s="23" t="s">
        <v>1</v>
      </c>
      <c r="O3264" s="22"/>
      <c r="P3264" s="21"/>
      <c r="Q3264" s="20"/>
      <c r="R3264" s="19"/>
      <c r="S3264" s="13"/>
      <c r="T3264" s="18"/>
      <c r="U3264" s="17"/>
      <c r="V3264" s="16"/>
      <c r="W3264" s="15"/>
      <c r="X3264" s="14"/>
      <c r="Y3264" s="13"/>
      <c r="Z3264" s="12"/>
      <c r="AA3264" s="11" t="s">
        <v>0</v>
      </c>
      <c r="AB3264" s="9"/>
      <c r="AC3264" s="10"/>
      <c r="AD3264" s="9"/>
      <c r="AE3264" s="8"/>
      <c r="AF3264" s="7"/>
      <c r="AG3264" s="6"/>
      <c r="AH3264" s="5"/>
    </row>
    <row r="3265" spans="1:34" customFormat="1" ht="11.25" customHeight="1" x14ac:dyDescent="0.25">
      <c r="A3265" s="30">
        <v>45474</v>
      </c>
      <c r="B3265" s="28"/>
      <c r="C3265" s="29">
        <v>36675701000178</v>
      </c>
      <c r="D3265" s="28" t="s">
        <v>368</v>
      </c>
      <c r="E3265" s="26">
        <v>2774092</v>
      </c>
      <c r="F3265" s="26">
        <v>11</v>
      </c>
      <c r="G3265" s="27" t="s">
        <v>367</v>
      </c>
      <c r="H3265" s="24" t="s">
        <v>11</v>
      </c>
      <c r="I3265" s="26" t="s">
        <v>352</v>
      </c>
      <c r="J3265" s="26" t="s">
        <v>4</v>
      </c>
      <c r="K3265" s="25">
        <v>45479</v>
      </c>
      <c r="L3265" s="19" t="s">
        <v>114</v>
      </c>
      <c r="M3265" s="24" t="s">
        <v>2</v>
      </c>
      <c r="N3265" s="23" t="s">
        <v>1</v>
      </c>
      <c r="O3265" s="22"/>
      <c r="P3265" s="21"/>
      <c r="Q3265" s="20"/>
      <c r="R3265" s="19"/>
      <c r="S3265" s="13"/>
      <c r="T3265" s="18"/>
      <c r="U3265" s="17"/>
      <c r="V3265" s="16"/>
      <c r="W3265" s="15"/>
      <c r="X3265" s="14"/>
      <c r="Y3265" s="13"/>
      <c r="Z3265" s="12"/>
      <c r="AA3265" s="11" t="s">
        <v>0</v>
      </c>
      <c r="AB3265" s="9"/>
      <c r="AC3265" s="10"/>
      <c r="AD3265" s="9"/>
      <c r="AE3265" s="8"/>
      <c r="AF3265" s="7"/>
      <c r="AG3265" s="6"/>
      <c r="AH3265" s="5"/>
    </row>
    <row r="3266" spans="1:34" customFormat="1" ht="11.25" customHeight="1" x14ac:dyDescent="0.25">
      <c r="A3266" s="30">
        <v>45474</v>
      </c>
      <c r="B3266" s="28"/>
      <c r="C3266" s="29">
        <v>41585516000122</v>
      </c>
      <c r="D3266" s="28" t="s">
        <v>366</v>
      </c>
      <c r="E3266" s="26" t="s">
        <v>365</v>
      </c>
      <c r="F3266" s="26">
        <v>11</v>
      </c>
      <c r="G3266" s="27" t="s">
        <v>364</v>
      </c>
      <c r="H3266" s="24" t="s">
        <v>11</v>
      </c>
      <c r="I3266" s="26" t="s">
        <v>352</v>
      </c>
      <c r="J3266" s="26" t="s">
        <v>10</v>
      </c>
      <c r="K3266" s="25">
        <v>45474</v>
      </c>
      <c r="L3266" s="19" t="s">
        <v>16</v>
      </c>
      <c r="M3266" s="24" t="s">
        <v>29</v>
      </c>
      <c r="N3266" s="23" t="s">
        <v>1</v>
      </c>
      <c r="O3266" s="22"/>
      <c r="P3266" s="21"/>
      <c r="Q3266" s="20"/>
      <c r="R3266" s="19"/>
      <c r="S3266" s="13"/>
      <c r="T3266" s="18"/>
      <c r="U3266" s="17"/>
      <c r="V3266" s="16"/>
      <c r="W3266" s="15"/>
      <c r="X3266" s="14"/>
      <c r="Y3266" s="13"/>
      <c r="Z3266" s="12"/>
      <c r="AA3266" s="11" t="s">
        <v>0</v>
      </c>
      <c r="AB3266" s="9"/>
      <c r="AC3266" s="10"/>
      <c r="AD3266" s="9"/>
      <c r="AE3266" s="8"/>
      <c r="AF3266" s="7"/>
      <c r="AG3266" s="6"/>
      <c r="AH3266" s="5"/>
    </row>
    <row r="3267" spans="1:34" customFormat="1" ht="11.25" customHeight="1" x14ac:dyDescent="0.25">
      <c r="A3267" s="30">
        <v>45474</v>
      </c>
      <c r="B3267" s="28"/>
      <c r="C3267" s="29">
        <v>23498661000194</v>
      </c>
      <c r="D3267" s="28" t="s">
        <v>363</v>
      </c>
      <c r="E3267" s="26" t="s">
        <v>362</v>
      </c>
      <c r="F3267" s="26">
        <v>7</v>
      </c>
      <c r="G3267" s="27" t="s">
        <v>361</v>
      </c>
      <c r="H3267" s="24" t="s">
        <v>11</v>
      </c>
      <c r="I3267" s="26" t="s">
        <v>352</v>
      </c>
      <c r="J3267" s="26" t="s">
        <v>10</v>
      </c>
      <c r="K3267" s="25">
        <v>45475</v>
      </c>
      <c r="L3267" s="19" t="s">
        <v>106</v>
      </c>
      <c r="M3267" s="24" t="s">
        <v>2</v>
      </c>
      <c r="N3267" s="23" t="s">
        <v>1</v>
      </c>
      <c r="O3267" s="22"/>
      <c r="P3267" s="21"/>
      <c r="Q3267" s="20"/>
      <c r="R3267" s="19"/>
      <c r="S3267" s="13"/>
      <c r="T3267" s="18"/>
      <c r="U3267" s="17"/>
      <c r="V3267" s="16"/>
      <c r="W3267" s="15"/>
      <c r="X3267" s="14"/>
      <c r="Y3267" s="13"/>
      <c r="Z3267" s="12"/>
      <c r="AA3267" s="11" t="s">
        <v>0</v>
      </c>
      <c r="AB3267" s="9"/>
      <c r="AC3267" s="10"/>
      <c r="AD3267" s="9"/>
      <c r="AE3267" s="8"/>
      <c r="AF3267" s="7"/>
      <c r="AG3267" s="6"/>
      <c r="AH3267" s="5"/>
    </row>
    <row r="3268" spans="1:34" customFormat="1" ht="11.25" customHeight="1" x14ac:dyDescent="0.25">
      <c r="A3268" s="30">
        <v>45474</v>
      </c>
      <c r="B3268" s="28"/>
      <c r="C3268" s="29">
        <v>45901299000193</v>
      </c>
      <c r="D3268" s="28" t="s">
        <v>360</v>
      </c>
      <c r="E3268" s="26" t="s">
        <v>359</v>
      </c>
      <c r="F3268" s="26">
        <v>16</v>
      </c>
      <c r="G3268" s="27" t="s">
        <v>358</v>
      </c>
      <c r="H3268" s="24" t="s">
        <v>6</v>
      </c>
      <c r="I3268" s="26" t="s">
        <v>352</v>
      </c>
      <c r="J3268" s="26" t="s">
        <v>10</v>
      </c>
      <c r="K3268" s="25">
        <v>45477</v>
      </c>
      <c r="L3268" s="19" t="s">
        <v>102</v>
      </c>
      <c r="M3268" s="24" t="s">
        <v>201</v>
      </c>
      <c r="N3268" s="23" t="s">
        <v>1</v>
      </c>
      <c r="O3268" s="22"/>
      <c r="P3268" s="21"/>
      <c r="Q3268" s="20"/>
      <c r="R3268" s="19"/>
      <c r="S3268" s="13"/>
      <c r="T3268" s="18"/>
      <c r="U3268" s="17"/>
      <c r="V3268" s="16"/>
      <c r="W3268" s="15"/>
      <c r="X3268" s="14"/>
      <c r="Y3268" s="13"/>
      <c r="Z3268" s="12"/>
      <c r="AA3268" s="11" t="s">
        <v>0</v>
      </c>
      <c r="AB3268" s="9"/>
      <c r="AC3268" s="10"/>
      <c r="AD3268" s="9"/>
      <c r="AE3268" s="8"/>
      <c r="AF3268" s="7"/>
      <c r="AG3268" s="6"/>
      <c r="AH3268" s="5"/>
    </row>
    <row r="3269" spans="1:34" customFormat="1" ht="11.25" customHeight="1" x14ac:dyDescent="0.25">
      <c r="A3269" s="30">
        <v>45474</v>
      </c>
      <c r="B3269" s="28"/>
      <c r="C3269" s="29">
        <v>46189535000153</v>
      </c>
      <c r="D3269" s="28" t="s">
        <v>357</v>
      </c>
      <c r="E3269" s="26">
        <v>2719327</v>
      </c>
      <c r="F3269" s="26">
        <v>9</v>
      </c>
      <c r="G3269" s="27" t="s">
        <v>356</v>
      </c>
      <c r="H3269" s="24" t="s">
        <v>6</v>
      </c>
      <c r="I3269" s="26" t="s">
        <v>352</v>
      </c>
      <c r="J3269" s="26" t="s">
        <v>4</v>
      </c>
      <c r="K3269" s="25">
        <v>45477</v>
      </c>
      <c r="L3269" s="19" t="s">
        <v>3</v>
      </c>
      <c r="M3269" s="24" t="s">
        <v>29</v>
      </c>
      <c r="N3269" s="23" t="s">
        <v>1</v>
      </c>
      <c r="O3269" s="22"/>
      <c r="P3269" s="21"/>
      <c r="Q3269" s="20"/>
      <c r="R3269" s="19"/>
      <c r="S3269" s="13"/>
      <c r="T3269" s="18"/>
      <c r="U3269" s="17"/>
      <c r="V3269" s="16"/>
      <c r="W3269" s="15"/>
      <c r="X3269" s="14"/>
      <c r="Y3269" s="13"/>
      <c r="Z3269" s="12"/>
      <c r="AA3269" s="11" t="s">
        <v>0</v>
      </c>
      <c r="AB3269" s="9"/>
      <c r="AC3269" s="10"/>
      <c r="AD3269" s="9"/>
      <c r="AE3269" s="8"/>
      <c r="AF3269" s="7"/>
      <c r="AG3269" s="6"/>
      <c r="AH3269" s="5"/>
    </row>
    <row r="3270" spans="1:34" customFormat="1" ht="11.25" customHeight="1" x14ac:dyDescent="0.25">
      <c r="A3270" s="30">
        <v>45474</v>
      </c>
      <c r="B3270" s="28"/>
      <c r="C3270" s="29">
        <v>48030723000160</v>
      </c>
      <c r="D3270" s="28" t="s">
        <v>355</v>
      </c>
      <c r="E3270" s="26" t="s">
        <v>354</v>
      </c>
      <c r="F3270" s="26">
        <v>20</v>
      </c>
      <c r="G3270" s="27" t="s">
        <v>353</v>
      </c>
      <c r="H3270" s="24" t="s">
        <v>11</v>
      </c>
      <c r="I3270" s="26" t="s">
        <v>352</v>
      </c>
      <c r="J3270" s="26" t="s">
        <v>10</v>
      </c>
      <c r="K3270" s="25">
        <v>45475</v>
      </c>
      <c r="L3270" s="19" t="s">
        <v>321</v>
      </c>
      <c r="M3270" s="24" t="s">
        <v>2</v>
      </c>
      <c r="N3270" s="23" t="s">
        <v>1</v>
      </c>
      <c r="O3270" s="22"/>
      <c r="P3270" s="21"/>
      <c r="Q3270" s="20"/>
      <c r="R3270" s="19"/>
      <c r="S3270" s="13"/>
      <c r="T3270" s="18"/>
      <c r="U3270" s="17"/>
      <c r="V3270" s="16"/>
      <c r="W3270" s="15"/>
      <c r="X3270" s="14"/>
      <c r="Y3270" s="13"/>
      <c r="Z3270" s="12"/>
      <c r="AA3270" s="11" t="s">
        <v>0</v>
      </c>
      <c r="AB3270" s="9"/>
      <c r="AC3270" s="10"/>
      <c r="AD3270" s="9"/>
      <c r="AE3270" s="8"/>
      <c r="AF3270" s="7"/>
      <c r="AG3270" s="6"/>
      <c r="AH3270" s="5"/>
    </row>
    <row r="3271" spans="1:34" customFormat="1" ht="11.25" customHeight="1" x14ac:dyDescent="0.25">
      <c r="A3271" s="30">
        <v>45474</v>
      </c>
      <c r="B3271" s="28"/>
      <c r="C3271" s="29">
        <v>27753376000123</v>
      </c>
      <c r="D3271" s="28" t="s">
        <v>351</v>
      </c>
      <c r="E3271" s="26" t="s">
        <v>350</v>
      </c>
      <c r="F3271" s="26">
        <v>16</v>
      </c>
      <c r="G3271" s="27" t="s">
        <v>349</v>
      </c>
      <c r="H3271" s="24" t="s">
        <v>11</v>
      </c>
      <c r="I3271" s="26" t="s">
        <v>5</v>
      </c>
      <c r="J3271" s="26" t="s">
        <v>10</v>
      </c>
      <c r="K3271" s="25">
        <v>45488</v>
      </c>
      <c r="L3271" s="19" t="s">
        <v>127</v>
      </c>
      <c r="M3271" s="24" t="s">
        <v>15</v>
      </c>
      <c r="N3271" s="23" t="s">
        <v>1</v>
      </c>
      <c r="O3271" s="22"/>
      <c r="P3271" s="21"/>
      <c r="Q3271" s="20"/>
      <c r="R3271" s="19"/>
      <c r="S3271" s="13"/>
      <c r="T3271" s="18"/>
      <c r="U3271" s="17"/>
      <c r="V3271" s="16"/>
      <c r="W3271" s="15"/>
      <c r="X3271" s="14"/>
      <c r="Y3271" s="13"/>
      <c r="Z3271" s="12"/>
      <c r="AA3271" s="11" t="s">
        <v>0</v>
      </c>
      <c r="AB3271" s="9"/>
      <c r="AC3271" s="10"/>
      <c r="AD3271" s="9"/>
      <c r="AE3271" s="8"/>
      <c r="AF3271" s="7"/>
      <c r="AG3271" s="6"/>
      <c r="AH3271" s="5"/>
    </row>
    <row r="3272" spans="1:34" customFormat="1" ht="11.25" customHeight="1" x14ac:dyDescent="0.25">
      <c r="A3272" s="30">
        <v>45474</v>
      </c>
      <c r="B3272" s="28"/>
      <c r="C3272" s="29">
        <v>15274846000197</v>
      </c>
      <c r="D3272" s="28" t="s">
        <v>348</v>
      </c>
      <c r="E3272" s="26" t="s">
        <v>347</v>
      </c>
      <c r="F3272" s="26">
        <v>20</v>
      </c>
      <c r="G3272" s="27" t="s">
        <v>346</v>
      </c>
      <c r="H3272" s="24" t="s">
        <v>11</v>
      </c>
      <c r="I3272" s="26" t="s">
        <v>5</v>
      </c>
      <c r="J3272" s="26" t="s">
        <v>10</v>
      </c>
      <c r="K3272" s="25">
        <v>45488</v>
      </c>
      <c r="L3272" s="19" t="s">
        <v>64</v>
      </c>
      <c r="M3272" s="24" t="s">
        <v>309</v>
      </c>
      <c r="N3272" s="23" t="s">
        <v>20</v>
      </c>
      <c r="O3272" s="22"/>
      <c r="P3272" s="21"/>
      <c r="Q3272" s="20"/>
      <c r="R3272" s="19"/>
      <c r="S3272" s="13"/>
      <c r="T3272" s="18"/>
      <c r="U3272" s="17"/>
      <c r="V3272" s="16"/>
      <c r="W3272" s="15"/>
      <c r="X3272" s="14"/>
      <c r="Y3272" s="13"/>
      <c r="Z3272" s="12"/>
      <c r="AA3272" s="11" t="s">
        <v>0</v>
      </c>
      <c r="AB3272" s="9"/>
      <c r="AC3272" s="10"/>
      <c r="AD3272" s="9"/>
      <c r="AE3272" s="8"/>
      <c r="AF3272" s="7"/>
      <c r="AG3272" s="6"/>
      <c r="AH3272" s="5"/>
    </row>
    <row r="3273" spans="1:34" customFormat="1" ht="11.25" customHeight="1" x14ac:dyDescent="0.25">
      <c r="A3273" s="30">
        <v>45474</v>
      </c>
      <c r="B3273" s="28"/>
      <c r="C3273" s="29">
        <v>46075398000126</v>
      </c>
      <c r="D3273" s="28" t="s">
        <v>345</v>
      </c>
      <c r="E3273" s="26">
        <v>2860633</v>
      </c>
      <c r="F3273" s="26">
        <v>20</v>
      </c>
      <c r="G3273" s="27" t="s">
        <v>344</v>
      </c>
      <c r="H3273" s="24" t="s">
        <v>11</v>
      </c>
      <c r="I3273" s="26" t="s">
        <v>5</v>
      </c>
      <c r="J3273" s="26" t="s">
        <v>4</v>
      </c>
      <c r="K3273" s="25">
        <v>45488</v>
      </c>
      <c r="L3273" s="19" t="s">
        <v>343</v>
      </c>
      <c r="M3273" s="24" t="s">
        <v>213</v>
      </c>
      <c r="N3273" s="23" t="s">
        <v>20</v>
      </c>
      <c r="O3273" s="22"/>
      <c r="P3273" s="21"/>
      <c r="Q3273" s="20"/>
      <c r="R3273" s="19"/>
      <c r="S3273" s="13"/>
      <c r="T3273" s="18"/>
      <c r="U3273" s="17"/>
      <c r="V3273" s="16"/>
      <c r="W3273" s="15"/>
      <c r="X3273" s="14"/>
      <c r="Y3273" s="13"/>
      <c r="Z3273" s="12"/>
      <c r="AA3273" s="11" t="s">
        <v>0</v>
      </c>
      <c r="AB3273" s="9"/>
      <c r="AC3273" s="10"/>
      <c r="AD3273" s="9"/>
      <c r="AE3273" s="8"/>
      <c r="AF3273" s="7"/>
      <c r="AG3273" s="6"/>
      <c r="AH3273" s="5"/>
    </row>
    <row r="3274" spans="1:34" customFormat="1" ht="11.25" customHeight="1" x14ac:dyDescent="0.25">
      <c r="A3274" s="30">
        <v>45474</v>
      </c>
      <c r="B3274" s="28"/>
      <c r="C3274" s="29">
        <v>48353805000145</v>
      </c>
      <c r="D3274" s="28" t="s">
        <v>342</v>
      </c>
      <c r="E3274" s="26" t="s">
        <v>341</v>
      </c>
      <c r="F3274" s="26">
        <v>16</v>
      </c>
      <c r="G3274" s="27" t="s">
        <v>340</v>
      </c>
      <c r="H3274" s="24" t="s">
        <v>11</v>
      </c>
      <c r="I3274" s="26" t="s">
        <v>5</v>
      </c>
      <c r="J3274" s="26" t="s">
        <v>10</v>
      </c>
      <c r="K3274" s="25">
        <v>45486</v>
      </c>
      <c r="L3274" s="19" t="s">
        <v>98</v>
      </c>
      <c r="M3274" s="24" t="s">
        <v>123</v>
      </c>
      <c r="N3274" s="23" t="s">
        <v>1</v>
      </c>
      <c r="O3274" s="22"/>
      <c r="P3274" s="21"/>
      <c r="Q3274" s="20"/>
      <c r="R3274" s="19"/>
      <c r="S3274" s="13"/>
      <c r="T3274" s="18"/>
      <c r="U3274" s="17"/>
      <c r="V3274" s="16"/>
      <c r="W3274" s="15"/>
      <c r="X3274" s="14"/>
      <c r="Y3274" s="13"/>
      <c r="Z3274" s="12"/>
      <c r="AA3274" s="11" t="s">
        <v>0</v>
      </c>
      <c r="AB3274" s="9"/>
      <c r="AC3274" s="10"/>
      <c r="AD3274" s="9"/>
      <c r="AE3274" s="8"/>
      <c r="AF3274" s="7"/>
      <c r="AG3274" s="6"/>
      <c r="AH3274" s="5"/>
    </row>
    <row r="3275" spans="1:34" customFormat="1" ht="11.25" customHeight="1" x14ac:dyDescent="0.25">
      <c r="A3275" s="30">
        <v>45474</v>
      </c>
      <c r="B3275" s="28"/>
      <c r="C3275" s="29">
        <v>50361024000144</v>
      </c>
      <c r="D3275" s="28" t="s">
        <v>339</v>
      </c>
      <c r="E3275" s="26" t="s">
        <v>338</v>
      </c>
      <c r="F3275" s="26">
        <v>16</v>
      </c>
      <c r="G3275" s="27" t="s">
        <v>337</v>
      </c>
      <c r="H3275" s="24" t="s">
        <v>6</v>
      </c>
      <c r="I3275" s="26" t="s">
        <v>5</v>
      </c>
      <c r="J3275" s="26" t="s">
        <v>10</v>
      </c>
      <c r="K3275" s="25">
        <v>45485</v>
      </c>
      <c r="L3275" s="19" t="s">
        <v>143</v>
      </c>
      <c r="M3275" s="24" t="s">
        <v>201</v>
      </c>
      <c r="N3275" s="23" t="s">
        <v>1</v>
      </c>
      <c r="O3275" s="22"/>
      <c r="P3275" s="21"/>
      <c r="Q3275" s="20"/>
      <c r="R3275" s="19"/>
      <c r="S3275" s="13"/>
      <c r="T3275" s="18"/>
      <c r="U3275" s="17"/>
      <c r="V3275" s="16"/>
      <c r="W3275" s="15"/>
      <c r="X3275" s="14"/>
      <c r="Y3275" s="13"/>
      <c r="Z3275" s="12"/>
      <c r="AA3275" s="11" t="s">
        <v>0</v>
      </c>
      <c r="AB3275" s="9"/>
      <c r="AC3275" s="10"/>
      <c r="AD3275" s="9"/>
      <c r="AE3275" s="8"/>
      <c r="AF3275" s="7"/>
      <c r="AG3275" s="6"/>
      <c r="AH3275" s="5"/>
    </row>
    <row r="3276" spans="1:34" customFormat="1" ht="11.25" customHeight="1" x14ac:dyDescent="0.25">
      <c r="A3276" s="30">
        <v>45474</v>
      </c>
      <c r="B3276" s="28"/>
      <c r="C3276" s="29">
        <v>48021508000100</v>
      </c>
      <c r="D3276" s="28" t="s">
        <v>336</v>
      </c>
      <c r="E3276" s="26" t="s">
        <v>335</v>
      </c>
      <c r="F3276" s="26">
        <v>16</v>
      </c>
      <c r="G3276" s="27" t="s">
        <v>334</v>
      </c>
      <c r="H3276" s="24" t="s">
        <v>11</v>
      </c>
      <c r="I3276" s="26" t="s">
        <v>5</v>
      </c>
      <c r="J3276" s="26" t="s">
        <v>10</v>
      </c>
      <c r="K3276" s="25">
        <v>45484</v>
      </c>
      <c r="L3276" s="19" t="s">
        <v>114</v>
      </c>
      <c r="M3276" s="24" t="s">
        <v>197</v>
      </c>
      <c r="N3276" s="23" t="s">
        <v>20</v>
      </c>
      <c r="O3276" s="22"/>
      <c r="P3276" s="21"/>
      <c r="Q3276" s="20"/>
      <c r="R3276" s="19"/>
      <c r="S3276" s="13"/>
      <c r="T3276" s="18"/>
      <c r="U3276" s="17"/>
      <c r="V3276" s="16"/>
      <c r="W3276" s="15"/>
      <c r="X3276" s="14"/>
      <c r="Y3276" s="13"/>
      <c r="Z3276" s="12"/>
      <c r="AA3276" s="11" t="s">
        <v>0</v>
      </c>
      <c r="AB3276" s="9"/>
      <c r="AC3276" s="10"/>
      <c r="AD3276" s="9"/>
      <c r="AE3276" s="8"/>
      <c r="AF3276" s="7"/>
      <c r="AG3276" s="6"/>
      <c r="AH3276" s="5"/>
    </row>
    <row r="3277" spans="1:34" customFormat="1" ht="11.25" customHeight="1" x14ac:dyDescent="0.25">
      <c r="A3277" s="30">
        <v>45474</v>
      </c>
      <c r="B3277" s="28"/>
      <c r="C3277" s="29">
        <v>24342947000149</v>
      </c>
      <c r="D3277" s="28" t="s">
        <v>333</v>
      </c>
      <c r="E3277" s="26" t="s">
        <v>332</v>
      </c>
      <c r="F3277" s="26">
        <v>20</v>
      </c>
      <c r="G3277" s="27" t="s">
        <v>331</v>
      </c>
      <c r="H3277" s="24" t="s">
        <v>6</v>
      </c>
      <c r="I3277" s="26" t="s">
        <v>5</v>
      </c>
      <c r="J3277" s="26" t="s">
        <v>10</v>
      </c>
      <c r="K3277" s="25">
        <v>45486</v>
      </c>
      <c r="L3277" s="19" t="s">
        <v>46</v>
      </c>
      <c r="M3277" s="24" t="s">
        <v>252</v>
      </c>
      <c r="N3277" s="23" t="s">
        <v>1</v>
      </c>
      <c r="O3277" s="22"/>
      <c r="P3277" s="21"/>
      <c r="Q3277" s="20"/>
      <c r="R3277" s="19"/>
      <c r="S3277" s="13"/>
      <c r="T3277" s="18"/>
      <c r="U3277" s="17"/>
      <c r="V3277" s="16"/>
      <c r="W3277" s="15"/>
      <c r="X3277" s="14"/>
      <c r="Y3277" s="13"/>
      <c r="Z3277" s="12"/>
      <c r="AA3277" s="11" t="s">
        <v>0</v>
      </c>
      <c r="AB3277" s="9"/>
      <c r="AC3277" s="10"/>
      <c r="AD3277" s="9"/>
      <c r="AE3277" s="8"/>
      <c r="AF3277" s="7"/>
      <c r="AG3277" s="6"/>
      <c r="AH3277" s="5"/>
    </row>
    <row r="3278" spans="1:34" customFormat="1" ht="11.25" customHeight="1" x14ac:dyDescent="0.25">
      <c r="A3278" s="30">
        <v>45474</v>
      </c>
      <c r="B3278" s="28"/>
      <c r="C3278" s="29">
        <v>51346630000153</v>
      </c>
      <c r="D3278" s="28" t="s">
        <v>330</v>
      </c>
      <c r="E3278" s="26" t="s">
        <v>329</v>
      </c>
      <c r="F3278" s="26">
        <v>20</v>
      </c>
      <c r="G3278" s="27" t="s">
        <v>328</v>
      </c>
      <c r="H3278" s="24" t="s">
        <v>11</v>
      </c>
      <c r="I3278" s="26" t="s">
        <v>5</v>
      </c>
      <c r="J3278" s="26" t="s">
        <v>10</v>
      </c>
      <c r="K3278" s="25">
        <v>45485</v>
      </c>
      <c r="L3278" s="19" t="s">
        <v>119</v>
      </c>
      <c r="M3278" s="24" t="s">
        <v>309</v>
      </c>
      <c r="N3278" s="23" t="s">
        <v>20</v>
      </c>
      <c r="O3278" s="22"/>
      <c r="P3278" s="21"/>
      <c r="Q3278" s="20"/>
      <c r="R3278" s="19"/>
      <c r="S3278" s="13"/>
      <c r="T3278" s="18"/>
      <c r="U3278" s="17"/>
      <c r="V3278" s="16"/>
      <c r="W3278" s="15"/>
      <c r="X3278" s="14"/>
      <c r="Y3278" s="13"/>
      <c r="Z3278" s="12"/>
      <c r="AA3278" s="11" t="s">
        <v>0</v>
      </c>
      <c r="AB3278" s="9"/>
      <c r="AC3278" s="10"/>
      <c r="AD3278" s="9"/>
      <c r="AE3278" s="8"/>
      <c r="AF3278" s="7"/>
      <c r="AG3278" s="6"/>
      <c r="AH3278" s="5"/>
    </row>
    <row r="3279" spans="1:34" customFormat="1" ht="11.25" customHeight="1" x14ac:dyDescent="0.25">
      <c r="A3279" s="30">
        <v>45474</v>
      </c>
      <c r="B3279" s="28"/>
      <c r="C3279" s="29">
        <v>51949151000121</v>
      </c>
      <c r="D3279" s="28" t="s">
        <v>327</v>
      </c>
      <c r="E3279" s="26" t="s">
        <v>326</v>
      </c>
      <c r="F3279" s="26">
        <v>20</v>
      </c>
      <c r="G3279" s="27" t="s">
        <v>325</v>
      </c>
      <c r="H3279" s="24" t="s">
        <v>6</v>
      </c>
      <c r="I3279" s="26" t="s">
        <v>5</v>
      </c>
      <c r="J3279" s="26" t="s">
        <v>10</v>
      </c>
      <c r="K3279" s="25">
        <v>45485</v>
      </c>
      <c r="L3279" s="19" t="s">
        <v>16</v>
      </c>
      <c r="M3279" s="24" t="s">
        <v>201</v>
      </c>
      <c r="N3279" s="23" t="s">
        <v>1</v>
      </c>
      <c r="O3279" s="22"/>
      <c r="P3279" s="21"/>
      <c r="Q3279" s="20"/>
      <c r="R3279" s="19"/>
      <c r="S3279" s="13"/>
      <c r="T3279" s="18"/>
      <c r="U3279" s="17"/>
      <c r="V3279" s="16"/>
      <c r="W3279" s="15"/>
      <c r="X3279" s="14"/>
      <c r="Y3279" s="13"/>
      <c r="Z3279" s="12"/>
      <c r="AA3279" s="11" t="s">
        <v>0</v>
      </c>
      <c r="AB3279" s="9"/>
      <c r="AC3279" s="10"/>
      <c r="AD3279" s="9"/>
      <c r="AE3279" s="8"/>
      <c r="AF3279" s="7"/>
      <c r="AG3279" s="6"/>
      <c r="AH3279" s="5"/>
    </row>
    <row r="3280" spans="1:34" customFormat="1" ht="11.25" customHeight="1" x14ac:dyDescent="0.25">
      <c r="A3280" s="30">
        <v>45474</v>
      </c>
      <c r="B3280" s="28"/>
      <c r="C3280" s="29">
        <v>47550971000179</v>
      </c>
      <c r="D3280" s="28" t="s">
        <v>324</v>
      </c>
      <c r="E3280" s="26" t="s">
        <v>323</v>
      </c>
      <c r="F3280" s="26">
        <v>16</v>
      </c>
      <c r="G3280" s="27" t="s">
        <v>322</v>
      </c>
      <c r="H3280" s="24" t="s">
        <v>11</v>
      </c>
      <c r="I3280" s="26" t="s">
        <v>5</v>
      </c>
      <c r="J3280" s="26" t="s">
        <v>10</v>
      </c>
      <c r="K3280" s="25">
        <v>45486</v>
      </c>
      <c r="L3280" s="19" t="s">
        <v>321</v>
      </c>
      <c r="M3280" s="24" t="s">
        <v>309</v>
      </c>
      <c r="N3280" s="23" t="s">
        <v>20</v>
      </c>
      <c r="O3280" s="22"/>
      <c r="P3280" s="21"/>
      <c r="Q3280" s="20"/>
      <c r="R3280" s="19"/>
      <c r="S3280" s="13"/>
      <c r="T3280" s="18"/>
      <c r="U3280" s="17"/>
      <c r="V3280" s="16"/>
      <c r="W3280" s="15"/>
      <c r="X3280" s="14"/>
      <c r="Y3280" s="13"/>
      <c r="Z3280" s="12"/>
      <c r="AA3280" s="11" t="s">
        <v>0</v>
      </c>
      <c r="AB3280" s="9"/>
      <c r="AC3280" s="10"/>
      <c r="AD3280" s="9"/>
      <c r="AE3280" s="8"/>
      <c r="AF3280" s="7"/>
      <c r="AG3280" s="6"/>
      <c r="AH3280" s="5"/>
    </row>
    <row r="3281" spans="1:34" customFormat="1" ht="11.25" customHeight="1" x14ac:dyDescent="0.25">
      <c r="A3281" s="30">
        <v>45474</v>
      </c>
      <c r="B3281" s="28"/>
      <c r="C3281" s="29">
        <v>21732035000195</v>
      </c>
      <c r="D3281" s="28" t="s">
        <v>320</v>
      </c>
      <c r="E3281" s="26" t="s">
        <v>319</v>
      </c>
      <c r="F3281" s="26">
        <v>16</v>
      </c>
      <c r="G3281" s="27" t="s">
        <v>318</v>
      </c>
      <c r="H3281" s="24" t="s">
        <v>11</v>
      </c>
      <c r="I3281" s="26" t="s">
        <v>5</v>
      </c>
      <c r="J3281" s="26" t="s">
        <v>10</v>
      </c>
      <c r="K3281" s="25">
        <v>45485</v>
      </c>
      <c r="L3281" s="19" t="s">
        <v>170</v>
      </c>
      <c r="M3281" s="24" t="s">
        <v>2</v>
      </c>
      <c r="N3281" s="23" t="s">
        <v>1</v>
      </c>
      <c r="O3281" s="22"/>
      <c r="P3281" s="21"/>
      <c r="Q3281" s="20"/>
      <c r="R3281" s="19"/>
      <c r="S3281" s="13"/>
      <c r="T3281" s="18"/>
      <c r="U3281" s="17"/>
      <c r="V3281" s="16"/>
      <c r="W3281" s="15"/>
      <c r="X3281" s="14"/>
      <c r="Y3281" s="13"/>
      <c r="Z3281" s="12"/>
      <c r="AA3281" s="11" t="s">
        <v>0</v>
      </c>
      <c r="AB3281" s="9"/>
      <c r="AC3281" s="10"/>
      <c r="AD3281" s="9"/>
      <c r="AE3281" s="8"/>
      <c r="AF3281" s="7"/>
      <c r="AG3281" s="6"/>
      <c r="AH3281" s="5"/>
    </row>
    <row r="3282" spans="1:34" customFormat="1" ht="11.25" customHeight="1" x14ac:dyDescent="0.25">
      <c r="A3282" s="30">
        <v>45474</v>
      </c>
      <c r="B3282" s="28"/>
      <c r="C3282" s="29">
        <v>52980260000174</v>
      </c>
      <c r="D3282" s="28" t="s">
        <v>317</v>
      </c>
      <c r="E3282" s="26" t="s">
        <v>316</v>
      </c>
      <c r="F3282" s="26">
        <v>16</v>
      </c>
      <c r="G3282" s="27" t="s">
        <v>315</v>
      </c>
      <c r="H3282" s="24" t="s">
        <v>11</v>
      </c>
      <c r="I3282" s="26" t="s">
        <v>5</v>
      </c>
      <c r="J3282" s="26" t="s">
        <v>10</v>
      </c>
      <c r="K3282" s="25">
        <v>45485</v>
      </c>
      <c r="L3282" s="19" t="s">
        <v>85</v>
      </c>
      <c r="M3282" s="24" t="s">
        <v>29</v>
      </c>
      <c r="N3282" s="23" t="s">
        <v>1</v>
      </c>
      <c r="O3282" s="22"/>
      <c r="P3282" s="21"/>
      <c r="Q3282" s="20"/>
      <c r="R3282" s="19"/>
      <c r="S3282" s="13"/>
      <c r="T3282" s="18"/>
      <c r="U3282" s="17"/>
      <c r="V3282" s="16"/>
      <c r="W3282" s="15"/>
      <c r="X3282" s="14"/>
      <c r="Y3282" s="13"/>
      <c r="Z3282" s="12"/>
      <c r="AA3282" s="11" t="s">
        <v>0</v>
      </c>
      <c r="AB3282" s="9"/>
      <c r="AC3282" s="10"/>
      <c r="AD3282" s="9"/>
      <c r="AE3282" s="8"/>
      <c r="AF3282" s="7"/>
      <c r="AG3282" s="6"/>
      <c r="AH3282" s="5"/>
    </row>
    <row r="3283" spans="1:34" customFormat="1" ht="11.25" customHeight="1" x14ac:dyDescent="0.25">
      <c r="A3283" s="30">
        <v>45474</v>
      </c>
      <c r="B3283" s="28"/>
      <c r="C3283" s="29">
        <v>5108272000123</v>
      </c>
      <c r="D3283" s="28" t="s">
        <v>314</v>
      </c>
      <c r="E3283" s="26">
        <v>2852108</v>
      </c>
      <c r="F3283" s="26">
        <v>17</v>
      </c>
      <c r="G3283" s="27" t="s">
        <v>313</v>
      </c>
      <c r="H3283" s="24" t="s">
        <v>11</v>
      </c>
      <c r="I3283" s="26" t="s">
        <v>5</v>
      </c>
      <c r="J3283" s="26" t="s">
        <v>4</v>
      </c>
      <c r="K3283" s="25">
        <v>45485</v>
      </c>
      <c r="L3283" s="19" t="s">
        <v>119</v>
      </c>
      <c r="M3283" s="24" t="s">
        <v>309</v>
      </c>
      <c r="N3283" s="23" t="s">
        <v>20</v>
      </c>
      <c r="O3283" s="22"/>
      <c r="P3283" s="21"/>
      <c r="Q3283" s="20"/>
      <c r="R3283" s="19"/>
      <c r="S3283" s="13"/>
      <c r="T3283" s="18"/>
      <c r="U3283" s="17"/>
      <c r="V3283" s="16"/>
      <c r="W3283" s="15"/>
      <c r="X3283" s="14"/>
      <c r="Y3283" s="13"/>
      <c r="Z3283" s="12"/>
      <c r="AA3283" s="11" t="s">
        <v>0</v>
      </c>
      <c r="AB3283" s="9"/>
      <c r="AC3283" s="10"/>
      <c r="AD3283" s="9"/>
      <c r="AE3283" s="8"/>
      <c r="AF3283" s="7"/>
      <c r="AG3283" s="6"/>
      <c r="AH3283" s="5"/>
    </row>
    <row r="3284" spans="1:34" customFormat="1" ht="11.25" customHeight="1" x14ac:dyDescent="0.25">
      <c r="A3284" s="30">
        <v>45474</v>
      </c>
      <c r="B3284" s="28"/>
      <c r="C3284" s="29">
        <v>35788727000160</v>
      </c>
      <c r="D3284" s="28" t="s">
        <v>312</v>
      </c>
      <c r="E3284" s="26" t="s">
        <v>311</v>
      </c>
      <c r="F3284" s="26">
        <v>16</v>
      </c>
      <c r="G3284" s="27" t="s">
        <v>310</v>
      </c>
      <c r="H3284" s="24" t="s">
        <v>11</v>
      </c>
      <c r="I3284" s="26" t="s">
        <v>5</v>
      </c>
      <c r="J3284" s="26" t="s">
        <v>10</v>
      </c>
      <c r="K3284" s="25">
        <v>45485</v>
      </c>
      <c r="L3284" s="19" t="s">
        <v>30</v>
      </c>
      <c r="M3284" s="24" t="s">
        <v>309</v>
      </c>
      <c r="N3284" s="23" t="s">
        <v>20</v>
      </c>
      <c r="O3284" s="22"/>
      <c r="P3284" s="21"/>
      <c r="Q3284" s="20"/>
      <c r="R3284" s="19"/>
      <c r="S3284" s="13"/>
      <c r="T3284" s="18"/>
      <c r="U3284" s="17"/>
      <c r="V3284" s="16"/>
      <c r="W3284" s="15"/>
      <c r="X3284" s="14"/>
      <c r="Y3284" s="13"/>
      <c r="Z3284" s="12"/>
      <c r="AA3284" s="11" t="s">
        <v>0</v>
      </c>
      <c r="AB3284" s="9"/>
      <c r="AC3284" s="10"/>
      <c r="AD3284" s="9"/>
      <c r="AE3284" s="8"/>
      <c r="AF3284" s="7"/>
      <c r="AG3284" s="6"/>
      <c r="AH3284" s="5"/>
    </row>
    <row r="3285" spans="1:34" customFormat="1" ht="11.25" customHeight="1" x14ac:dyDescent="0.25">
      <c r="A3285" s="30">
        <v>45474</v>
      </c>
      <c r="B3285" s="28"/>
      <c r="C3285" s="29">
        <v>25339880000156</v>
      </c>
      <c r="D3285" s="28" t="s">
        <v>308</v>
      </c>
      <c r="E3285" s="26" t="s">
        <v>307</v>
      </c>
      <c r="F3285" s="26">
        <v>16</v>
      </c>
      <c r="G3285" s="27" t="s">
        <v>306</v>
      </c>
      <c r="H3285" s="24" t="s">
        <v>11</v>
      </c>
      <c r="I3285" s="26" t="s">
        <v>5</v>
      </c>
      <c r="J3285" s="26" t="s">
        <v>10</v>
      </c>
      <c r="K3285" s="25">
        <v>45484</v>
      </c>
      <c r="L3285" s="19" t="s">
        <v>170</v>
      </c>
      <c r="M3285" s="24" t="s">
        <v>118</v>
      </c>
      <c r="N3285" s="23" t="s">
        <v>1</v>
      </c>
      <c r="O3285" s="22"/>
      <c r="P3285" s="21"/>
      <c r="Q3285" s="20"/>
      <c r="R3285" s="19"/>
      <c r="S3285" s="13"/>
      <c r="T3285" s="18"/>
      <c r="U3285" s="17"/>
      <c r="V3285" s="16"/>
      <c r="W3285" s="15"/>
      <c r="X3285" s="14"/>
      <c r="Y3285" s="13"/>
      <c r="Z3285" s="12"/>
      <c r="AA3285" s="11" t="s">
        <v>0</v>
      </c>
      <c r="AB3285" s="9"/>
      <c r="AC3285" s="10"/>
      <c r="AD3285" s="9"/>
      <c r="AE3285" s="8"/>
      <c r="AF3285" s="7"/>
      <c r="AG3285" s="6"/>
      <c r="AH3285" s="5"/>
    </row>
    <row r="3286" spans="1:34" customFormat="1" ht="11.25" customHeight="1" x14ac:dyDescent="0.25">
      <c r="A3286" s="30">
        <v>45474</v>
      </c>
      <c r="B3286" s="28"/>
      <c r="C3286" s="29">
        <v>809971000187</v>
      </c>
      <c r="D3286" s="28" t="s">
        <v>305</v>
      </c>
      <c r="E3286" s="26" t="s">
        <v>304</v>
      </c>
      <c r="F3286" s="26">
        <v>16</v>
      </c>
      <c r="G3286" s="27" t="s">
        <v>303</v>
      </c>
      <c r="H3286" s="24" t="s">
        <v>6</v>
      </c>
      <c r="I3286" s="26" t="s">
        <v>5</v>
      </c>
      <c r="J3286" s="26" t="s">
        <v>10</v>
      </c>
      <c r="K3286" s="25">
        <v>45484</v>
      </c>
      <c r="L3286" s="19" t="s">
        <v>299</v>
      </c>
      <c r="M3286" s="24" t="s">
        <v>37</v>
      </c>
      <c r="N3286" s="23" t="s">
        <v>1</v>
      </c>
      <c r="O3286" s="22"/>
      <c r="P3286" s="21"/>
      <c r="Q3286" s="20"/>
      <c r="R3286" s="19"/>
      <c r="S3286" s="13"/>
      <c r="T3286" s="18"/>
      <c r="U3286" s="17"/>
      <c r="V3286" s="16"/>
      <c r="W3286" s="15"/>
      <c r="X3286" s="14"/>
      <c r="Y3286" s="13"/>
      <c r="Z3286" s="12"/>
      <c r="AA3286" s="11" t="s">
        <v>0</v>
      </c>
      <c r="AB3286" s="9"/>
      <c r="AC3286" s="10"/>
      <c r="AD3286" s="9"/>
      <c r="AE3286" s="8"/>
      <c r="AF3286" s="7"/>
      <c r="AG3286" s="6"/>
      <c r="AH3286" s="5"/>
    </row>
    <row r="3287" spans="1:34" customFormat="1" ht="11.25" customHeight="1" x14ac:dyDescent="0.25">
      <c r="A3287" s="30">
        <v>45474</v>
      </c>
      <c r="B3287" s="28"/>
      <c r="C3287" s="29">
        <v>29476823000170</v>
      </c>
      <c r="D3287" s="28" t="s">
        <v>302</v>
      </c>
      <c r="E3287" s="26" t="s">
        <v>301</v>
      </c>
      <c r="F3287" s="26">
        <v>20</v>
      </c>
      <c r="G3287" s="27" t="s">
        <v>300</v>
      </c>
      <c r="H3287" s="24" t="s">
        <v>11</v>
      </c>
      <c r="I3287" s="26" t="s">
        <v>5</v>
      </c>
      <c r="J3287" s="26" t="s">
        <v>10</v>
      </c>
      <c r="K3287" s="25">
        <v>45484</v>
      </c>
      <c r="L3287" s="19" t="s">
        <v>299</v>
      </c>
      <c r="M3287" s="24" t="s">
        <v>21</v>
      </c>
      <c r="N3287" s="23" t="s">
        <v>20</v>
      </c>
      <c r="O3287" s="22"/>
      <c r="P3287" s="21"/>
      <c r="Q3287" s="20"/>
      <c r="R3287" s="19"/>
      <c r="S3287" s="13"/>
      <c r="T3287" s="18"/>
      <c r="U3287" s="17"/>
      <c r="V3287" s="16"/>
      <c r="W3287" s="15"/>
      <c r="X3287" s="14"/>
      <c r="Y3287" s="13"/>
      <c r="Z3287" s="12"/>
      <c r="AA3287" s="11" t="s">
        <v>0</v>
      </c>
      <c r="AB3287" s="9"/>
      <c r="AC3287" s="10"/>
      <c r="AD3287" s="9"/>
      <c r="AE3287" s="8"/>
      <c r="AF3287" s="7"/>
      <c r="AG3287" s="6"/>
      <c r="AH3287" s="5"/>
    </row>
    <row r="3288" spans="1:34" customFormat="1" ht="11.25" customHeight="1" x14ac:dyDescent="0.25">
      <c r="A3288" s="30">
        <v>45474</v>
      </c>
      <c r="B3288" s="28"/>
      <c r="C3288" s="29">
        <v>45044043000107</v>
      </c>
      <c r="D3288" s="28" t="s">
        <v>298</v>
      </c>
      <c r="E3288" s="26" t="s">
        <v>297</v>
      </c>
      <c r="F3288" s="26">
        <v>20</v>
      </c>
      <c r="G3288" s="27" t="s">
        <v>296</v>
      </c>
      <c r="H3288" s="24" t="s">
        <v>11</v>
      </c>
      <c r="I3288" s="26" t="s">
        <v>5</v>
      </c>
      <c r="J3288" s="26" t="s">
        <v>10</v>
      </c>
      <c r="K3288" s="25">
        <v>45484</v>
      </c>
      <c r="L3288" s="19" t="s">
        <v>295</v>
      </c>
      <c r="M3288" s="24" t="s">
        <v>2</v>
      </c>
      <c r="N3288" s="23" t="s">
        <v>1</v>
      </c>
      <c r="O3288" s="22"/>
      <c r="P3288" s="21"/>
      <c r="Q3288" s="20"/>
      <c r="R3288" s="19"/>
      <c r="S3288" s="13"/>
      <c r="T3288" s="18"/>
      <c r="U3288" s="17"/>
      <c r="V3288" s="16"/>
      <c r="W3288" s="15"/>
      <c r="X3288" s="14"/>
      <c r="Y3288" s="13"/>
      <c r="Z3288" s="12"/>
      <c r="AA3288" s="11" t="s">
        <v>0</v>
      </c>
      <c r="AB3288" s="9"/>
      <c r="AC3288" s="10"/>
      <c r="AD3288" s="9"/>
      <c r="AE3288" s="8"/>
      <c r="AF3288" s="7"/>
      <c r="AG3288" s="6"/>
      <c r="AH3288" s="5"/>
    </row>
    <row r="3289" spans="1:34" customFormat="1" ht="11.25" customHeight="1" x14ac:dyDescent="0.25">
      <c r="A3289" s="30">
        <v>45474</v>
      </c>
      <c r="B3289" s="28"/>
      <c r="C3289" s="29">
        <v>43228229000190</v>
      </c>
      <c r="D3289" s="28" t="s">
        <v>294</v>
      </c>
      <c r="E3289" s="26">
        <v>2852837</v>
      </c>
      <c r="F3289" s="26">
        <v>20</v>
      </c>
      <c r="G3289" s="27" t="s">
        <v>293</v>
      </c>
      <c r="H3289" s="24" t="s">
        <v>6</v>
      </c>
      <c r="I3289" s="26" t="s">
        <v>5</v>
      </c>
      <c r="J3289" s="26" t="s">
        <v>4</v>
      </c>
      <c r="K3289" s="25">
        <v>45488</v>
      </c>
      <c r="L3289" s="19" t="s">
        <v>22</v>
      </c>
      <c r="M3289" s="24" t="s">
        <v>181</v>
      </c>
      <c r="N3289" s="23" t="s">
        <v>1</v>
      </c>
      <c r="O3289" s="22"/>
      <c r="P3289" s="21"/>
      <c r="Q3289" s="20"/>
      <c r="R3289" s="19"/>
      <c r="S3289" s="13"/>
      <c r="T3289" s="18"/>
      <c r="U3289" s="17"/>
      <c r="V3289" s="16"/>
      <c r="W3289" s="15"/>
      <c r="X3289" s="14"/>
      <c r="Y3289" s="13"/>
      <c r="Z3289" s="12"/>
      <c r="AA3289" s="11" t="s">
        <v>0</v>
      </c>
      <c r="AB3289" s="9"/>
      <c r="AC3289" s="10"/>
      <c r="AD3289" s="9"/>
      <c r="AE3289" s="8"/>
      <c r="AF3289" s="7"/>
      <c r="AG3289" s="6"/>
      <c r="AH3289" s="5"/>
    </row>
    <row r="3290" spans="1:34" customFormat="1" ht="11.25" customHeight="1" x14ac:dyDescent="0.25">
      <c r="A3290" s="30">
        <v>45474</v>
      </c>
      <c r="B3290" s="28"/>
      <c r="C3290" s="29">
        <v>37447223000101</v>
      </c>
      <c r="D3290" s="28" t="s">
        <v>292</v>
      </c>
      <c r="E3290" s="26" t="s">
        <v>291</v>
      </c>
      <c r="F3290" s="26">
        <v>16</v>
      </c>
      <c r="G3290" s="27" t="s">
        <v>290</v>
      </c>
      <c r="H3290" s="24" t="s">
        <v>6</v>
      </c>
      <c r="I3290" s="26" t="s">
        <v>5</v>
      </c>
      <c r="J3290" s="26" t="s">
        <v>10</v>
      </c>
      <c r="K3290" s="25">
        <v>45486</v>
      </c>
      <c r="L3290" s="19" t="s">
        <v>30</v>
      </c>
      <c r="M3290" s="24" t="s">
        <v>2</v>
      </c>
      <c r="N3290" s="23" t="s">
        <v>1</v>
      </c>
      <c r="O3290" s="22"/>
      <c r="P3290" s="21"/>
      <c r="Q3290" s="20"/>
      <c r="R3290" s="19"/>
      <c r="S3290" s="13"/>
      <c r="T3290" s="18"/>
      <c r="U3290" s="17"/>
      <c r="V3290" s="16"/>
      <c r="W3290" s="15"/>
      <c r="X3290" s="14"/>
      <c r="Y3290" s="13"/>
      <c r="Z3290" s="12"/>
      <c r="AA3290" s="11" t="s">
        <v>0</v>
      </c>
      <c r="AB3290" s="9"/>
      <c r="AC3290" s="10"/>
      <c r="AD3290" s="9"/>
      <c r="AE3290" s="8"/>
      <c r="AF3290" s="7"/>
      <c r="AG3290" s="6"/>
      <c r="AH3290" s="5"/>
    </row>
    <row r="3291" spans="1:34" customFormat="1" ht="11.25" customHeight="1" x14ac:dyDescent="0.25">
      <c r="A3291" s="30">
        <v>45474</v>
      </c>
      <c r="B3291" s="28"/>
      <c r="C3291" s="29">
        <v>12141959000126</v>
      </c>
      <c r="D3291" s="28" t="s">
        <v>289</v>
      </c>
      <c r="E3291" s="26" t="s">
        <v>288</v>
      </c>
      <c r="F3291" s="26">
        <v>16</v>
      </c>
      <c r="G3291" s="27" t="s">
        <v>287</v>
      </c>
      <c r="H3291" s="24" t="s">
        <v>11</v>
      </c>
      <c r="I3291" s="26" t="s">
        <v>5</v>
      </c>
      <c r="J3291" s="26" t="s">
        <v>10</v>
      </c>
      <c r="K3291" s="25">
        <v>45488</v>
      </c>
      <c r="L3291" s="19" t="s">
        <v>90</v>
      </c>
      <c r="M3291" s="24" t="s">
        <v>37</v>
      </c>
      <c r="N3291" s="23" t="s">
        <v>1</v>
      </c>
      <c r="O3291" s="22"/>
      <c r="P3291" s="21"/>
      <c r="Q3291" s="20"/>
      <c r="R3291" s="19"/>
      <c r="S3291" s="13"/>
      <c r="T3291" s="18"/>
      <c r="U3291" s="17"/>
      <c r="V3291" s="16"/>
      <c r="W3291" s="15"/>
      <c r="X3291" s="14"/>
      <c r="Y3291" s="13"/>
      <c r="Z3291" s="12"/>
      <c r="AA3291" s="11" t="s">
        <v>0</v>
      </c>
      <c r="AB3291" s="9"/>
      <c r="AC3291" s="10"/>
      <c r="AD3291" s="9"/>
      <c r="AE3291" s="8"/>
      <c r="AF3291" s="7"/>
      <c r="AG3291" s="6"/>
      <c r="AH3291" s="5"/>
    </row>
    <row r="3292" spans="1:34" customFormat="1" ht="11.25" customHeight="1" x14ac:dyDescent="0.25">
      <c r="A3292" s="30">
        <v>45474</v>
      </c>
      <c r="B3292" s="28"/>
      <c r="C3292" s="29">
        <v>49240854000134</v>
      </c>
      <c r="D3292" s="28" t="s">
        <v>286</v>
      </c>
      <c r="E3292" s="26" t="s">
        <v>285</v>
      </c>
      <c r="F3292" s="26">
        <v>16</v>
      </c>
      <c r="G3292" s="27" t="s">
        <v>284</v>
      </c>
      <c r="H3292" s="24" t="s">
        <v>6</v>
      </c>
      <c r="I3292" s="26" t="s">
        <v>5</v>
      </c>
      <c r="J3292" s="26" t="s">
        <v>10</v>
      </c>
      <c r="K3292" s="25">
        <v>45483</v>
      </c>
      <c r="L3292" s="19" t="s">
        <v>283</v>
      </c>
      <c r="M3292" s="24" t="s">
        <v>169</v>
      </c>
      <c r="N3292" s="23" t="s">
        <v>1</v>
      </c>
      <c r="O3292" s="22"/>
      <c r="P3292" s="21"/>
      <c r="Q3292" s="20"/>
      <c r="R3292" s="19"/>
      <c r="S3292" s="13"/>
      <c r="T3292" s="18"/>
      <c r="U3292" s="17"/>
      <c r="V3292" s="16"/>
      <c r="W3292" s="15"/>
      <c r="X3292" s="14"/>
      <c r="Y3292" s="13"/>
      <c r="Z3292" s="12"/>
      <c r="AA3292" s="11" t="s">
        <v>0</v>
      </c>
      <c r="AB3292" s="9"/>
      <c r="AC3292" s="10"/>
      <c r="AD3292" s="9"/>
      <c r="AE3292" s="8"/>
      <c r="AF3292" s="7"/>
      <c r="AG3292" s="6"/>
      <c r="AH3292" s="5"/>
    </row>
    <row r="3293" spans="1:34" customFormat="1" ht="11.25" customHeight="1" x14ac:dyDescent="0.25">
      <c r="A3293" s="30">
        <v>45474</v>
      </c>
      <c r="B3293" s="28"/>
      <c r="C3293" s="29">
        <v>9351194000144</v>
      </c>
      <c r="D3293" s="28" t="s">
        <v>282</v>
      </c>
      <c r="E3293" s="26" t="s">
        <v>281</v>
      </c>
      <c r="F3293" s="26">
        <v>16</v>
      </c>
      <c r="G3293" s="27" t="s">
        <v>280</v>
      </c>
      <c r="H3293" s="24" t="s">
        <v>6</v>
      </c>
      <c r="I3293" s="26" t="s">
        <v>5</v>
      </c>
      <c r="J3293" s="26" t="s">
        <v>10</v>
      </c>
      <c r="K3293" s="25">
        <v>45484</v>
      </c>
      <c r="L3293" s="19" t="s">
        <v>279</v>
      </c>
      <c r="M3293" s="24" t="s">
        <v>37</v>
      </c>
      <c r="N3293" s="23" t="s">
        <v>1</v>
      </c>
      <c r="O3293" s="22"/>
      <c r="P3293" s="21"/>
      <c r="Q3293" s="20"/>
      <c r="R3293" s="19"/>
      <c r="S3293" s="13"/>
      <c r="T3293" s="18"/>
      <c r="U3293" s="17"/>
      <c r="V3293" s="16"/>
      <c r="W3293" s="15"/>
      <c r="X3293" s="14"/>
      <c r="Y3293" s="13"/>
      <c r="Z3293" s="12"/>
      <c r="AA3293" s="11" t="s">
        <v>0</v>
      </c>
      <c r="AB3293" s="9"/>
      <c r="AC3293" s="10"/>
      <c r="AD3293" s="9"/>
      <c r="AE3293" s="8"/>
      <c r="AF3293" s="7"/>
      <c r="AG3293" s="6"/>
      <c r="AH3293" s="5"/>
    </row>
    <row r="3294" spans="1:34" customFormat="1" ht="11.25" customHeight="1" x14ac:dyDescent="0.25">
      <c r="A3294" s="30">
        <v>45474</v>
      </c>
      <c r="B3294" s="28"/>
      <c r="C3294" s="29">
        <v>14529089000192</v>
      </c>
      <c r="D3294" s="28" t="s">
        <v>278</v>
      </c>
      <c r="E3294" s="26" t="s">
        <v>277</v>
      </c>
      <c r="F3294" s="26">
        <v>16</v>
      </c>
      <c r="G3294" s="27" t="s">
        <v>276</v>
      </c>
      <c r="H3294" s="24" t="s">
        <v>6</v>
      </c>
      <c r="I3294" s="26" t="s">
        <v>5</v>
      </c>
      <c r="J3294" s="26" t="s">
        <v>10</v>
      </c>
      <c r="K3294" s="25">
        <v>45485</v>
      </c>
      <c r="L3294" s="19" t="s">
        <v>170</v>
      </c>
      <c r="M3294" s="24" t="s">
        <v>197</v>
      </c>
      <c r="N3294" s="23" t="s">
        <v>20</v>
      </c>
      <c r="O3294" s="22"/>
      <c r="P3294" s="21"/>
      <c r="Q3294" s="20"/>
      <c r="R3294" s="19"/>
      <c r="S3294" s="13"/>
      <c r="T3294" s="18"/>
      <c r="U3294" s="17"/>
      <c r="V3294" s="16"/>
      <c r="W3294" s="15"/>
      <c r="X3294" s="14"/>
      <c r="Y3294" s="13"/>
      <c r="Z3294" s="12"/>
      <c r="AA3294" s="11" t="s">
        <v>0</v>
      </c>
      <c r="AB3294" s="9"/>
      <c r="AC3294" s="10"/>
      <c r="AD3294" s="9"/>
      <c r="AE3294" s="8"/>
      <c r="AF3294" s="7"/>
      <c r="AG3294" s="6"/>
      <c r="AH3294" s="5"/>
    </row>
    <row r="3295" spans="1:34" customFormat="1" ht="11.25" customHeight="1" x14ac:dyDescent="0.25">
      <c r="A3295" s="30">
        <v>45474</v>
      </c>
      <c r="B3295" s="28"/>
      <c r="C3295" s="29">
        <v>44503945000100</v>
      </c>
      <c r="D3295" s="28" t="s">
        <v>275</v>
      </c>
      <c r="E3295" s="26" t="s">
        <v>274</v>
      </c>
      <c r="F3295" s="26">
        <v>16</v>
      </c>
      <c r="G3295" s="27" t="s">
        <v>273</v>
      </c>
      <c r="H3295" s="24" t="s">
        <v>6</v>
      </c>
      <c r="I3295" s="26" t="s">
        <v>5</v>
      </c>
      <c r="J3295" s="26" t="s">
        <v>10</v>
      </c>
      <c r="K3295" s="25">
        <v>45483</v>
      </c>
      <c r="L3295" s="19" t="s">
        <v>9</v>
      </c>
      <c r="M3295" s="24" t="s">
        <v>89</v>
      </c>
      <c r="N3295" s="23" t="s">
        <v>20</v>
      </c>
      <c r="O3295" s="22"/>
      <c r="P3295" s="21"/>
      <c r="Q3295" s="20"/>
      <c r="R3295" s="19"/>
      <c r="S3295" s="13"/>
      <c r="T3295" s="18"/>
      <c r="U3295" s="17"/>
      <c r="V3295" s="16"/>
      <c r="W3295" s="15"/>
      <c r="X3295" s="14"/>
      <c r="Y3295" s="13"/>
      <c r="Z3295" s="12"/>
      <c r="AA3295" s="11" t="s">
        <v>0</v>
      </c>
      <c r="AB3295" s="9"/>
      <c r="AC3295" s="10"/>
      <c r="AD3295" s="9"/>
      <c r="AE3295" s="8"/>
      <c r="AF3295" s="7"/>
      <c r="AG3295" s="6"/>
      <c r="AH3295" s="5"/>
    </row>
    <row r="3296" spans="1:34" customFormat="1" ht="11.25" customHeight="1" x14ac:dyDescent="0.25">
      <c r="A3296" s="30">
        <v>45474</v>
      </c>
      <c r="B3296" s="28"/>
      <c r="C3296" s="29">
        <v>1512838000127</v>
      </c>
      <c r="D3296" s="28" t="s">
        <v>272</v>
      </c>
      <c r="E3296" s="26" t="s">
        <v>271</v>
      </c>
      <c r="F3296" s="26">
        <v>20</v>
      </c>
      <c r="G3296" s="27" t="s">
        <v>270</v>
      </c>
      <c r="H3296" s="24" t="s">
        <v>6</v>
      </c>
      <c r="I3296" s="26" t="s">
        <v>5</v>
      </c>
      <c r="J3296" s="26" t="s">
        <v>10</v>
      </c>
      <c r="K3296" s="25">
        <v>45483</v>
      </c>
      <c r="L3296" s="19" t="s">
        <v>64</v>
      </c>
      <c r="M3296" s="24" t="s">
        <v>37</v>
      </c>
      <c r="N3296" s="23" t="s">
        <v>1</v>
      </c>
      <c r="O3296" s="22"/>
      <c r="P3296" s="21"/>
      <c r="Q3296" s="20"/>
      <c r="R3296" s="19"/>
      <c r="S3296" s="13"/>
      <c r="T3296" s="18"/>
      <c r="U3296" s="17"/>
      <c r="V3296" s="16"/>
      <c r="W3296" s="15"/>
      <c r="X3296" s="14"/>
      <c r="Y3296" s="13"/>
      <c r="Z3296" s="12"/>
      <c r="AA3296" s="11" t="s">
        <v>0</v>
      </c>
      <c r="AB3296" s="9"/>
      <c r="AC3296" s="10"/>
      <c r="AD3296" s="9"/>
      <c r="AE3296" s="8"/>
      <c r="AF3296" s="7"/>
      <c r="AG3296" s="6"/>
      <c r="AH3296" s="5"/>
    </row>
    <row r="3297" spans="1:34" customFormat="1" ht="11.25" customHeight="1" x14ac:dyDescent="0.25">
      <c r="A3297" s="30">
        <v>45474</v>
      </c>
      <c r="B3297" s="28"/>
      <c r="C3297" s="29">
        <v>23274187000117</v>
      </c>
      <c r="D3297" s="28" t="s">
        <v>269</v>
      </c>
      <c r="E3297" s="26" t="s">
        <v>268</v>
      </c>
      <c r="F3297" s="26">
        <v>16</v>
      </c>
      <c r="G3297" s="27" t="s">
        <v>267</v>
      </c>
      <c r="H3297" s="24" t="s">
        <v>6</v>
      </c>
      <c r="I3297" s="26" t="s">
        <v>5</v>
      </c>
      <c r="J3297" s="26" t="s">
        <v>10</v>
      </c>
      <c r="K3297" s="25">
        <v>45483</v>
      </c>
      <c r="L3297" s="19" t="s">
        <v>114</v>
      </c>
      <c r="M3297" s="24" t="s">
        <v>201</v>
      </c>
      <c r="N3297" s="23" t="s">
        <v>1</v>
      </c>
      <c r="O3297" s="22"/>
      <c r="P3297" s="21"/>
      <c r="Q3297" s="20"/>
      <c r="R3297" s="19"/>
      <c r="S3297" s="13"/>
      <c r="T3297" s="18"/>
      <c r="U3297" s="17"/>
      <c r="V3297" s="16"/>
      <c r="W3297" s="15"/>
      <c r="X3297" s="14"/>
      <c r="Y3297" s="13"/>
      <c r="Z3297" s="12"/>
      <c r="AA3297" s="11" t="s">
        <v>0</v>
      </c>
      <c r="AB3297" s="9"/>
      <c r="AC3297" s="10"/>
      <c r="AD3297" s="9"/>
      <c r="AE3297" s="8"/>
      <c r="AF3297" s="7"/>
      <c r="AG3297" s="6"/>
      <c r="AH3297" s="5"/>
    </row>
    <row r="3298" spans="1:34" customFormat="1" ht="11.25" customHeight="1" x14ac:dyDescent="0.25">
      <c r="A3298" s="30">
        <v>45474</v>
      </c>
      <c r="B3298" s="28"/>
      <c r="C3298" s="29">
        <v>26416816000194</v>
      </c>
      <c r="D3298" s="28" t="s">
        <v>266</v>
      </c>
      <c r="E3298" s="26" t="s">
        <v>265</v>
      </c>
      <c r="F3298" s="26">
        <v>16</v>
      </c>
      <c r="G3298" s="27" t="s">
        <v>264</v>
      </c>
      <c r="H3298" s="24" t="s">
        <v>6</v>
      </c>
      <c r="I3298" s="26" t="s">
        <v>5</v>
      </c>
      <c r="J3298" s="26" t="s">
        <v>10</v>
      </c>
      <c r="K3298" s="25">
        <v>45484</v>
      </c>
      <c r="L3298" s="19" t="s">
        <v>263</v>
      </c>
      <c r="M3298" s="24" t="s">
        <v>201</v>
      </c>
      <c r="N3298" s="23" t="s">
        <v>1</v>
      </c>
      <c r="O3298" s="22"/>
      <c r="P3298" s="21"/>
      <c r="Q3298" s="20"/>
      <c r="R3298" s="19"/>
      <c r="S3298" s="13"/>
      <c r="T3298" s="18"/>
      <c r="U3298" s="17"/>
      <c r="V3298" s="16"/>
      <c r="W3298" s="15"/>
      <c r="X3298" s="14"/>
      <c r="Y3298" s="13"/>
      <c r="Z3298" s="12"/>
      <c r="AA3298" s="11" t="s">
        <v>0</v>
      </c>
      <c r="AB3298" s="9"/>
      <c r="AC3298" s="10"/>
      <c r="AD3298" s="9"/>
      <c r="AE3298" s="8"/>
      <c r="AF3298" s="7"/>
      <c r="AG3298" s="6"/>
      <c r="AH3298" s="5"/>
    </row>
    <row r="3299" spans="1:34" customFormat="1" ht="11.25" customHeight="1" x14ac:dyDescent="0.25">
      <c r="A3299" s="30">
        <v>45474</v>
      </c>
      <c r="B3299" s="28"/>
      <c r="C3299" s="29">
        <v>18929891000120</v>
      </c>
      <c r="D3299" s="28" t="s">
        <v>262</v>
      </c>
      <c r="E3299" s="26">
        <v>2842615</v>
      </c>
      <c r="F3299" s="26">
        <v>15</v>
      </c>
      <c r="G3299" s="27" t="s">
        <v>261</v>
      </c>
      <c r="H3299" s="24" t="s">
        <v>11</v>
      </c>
      <c r="I3299" s="26" t="s">
        <v>5</v>
      </c>
      <c r="J3299" s="26" t="s">
        <v>4</v>
      </c>
      <c r="K3299" s="25">
        <v>45483</v>
      </c>
      <c r="L3299" s="19" t="s">
        <v>119</v>
      </c>
      <c r="M3299" s="24" t="s">
        <v>37</v>
      </c>
      <c r="N3299" s="23" t="s">
        <v>1</v>
      </c>
      <c r="O3299" s="22"/>
      <c r="P3299" s="21"/>
      <c r="Q3299" s="20"/>
      <c r="R3299" s="19"/>
      <c r="S3299" s="13"/>
      <c r="T3299" s="18"/>
      <c r="U3299" s="17"/>
      <c r="V3299" s="16"/>
      <c r="W3299" s="15"/>
      <c r="X3299" s="14"/>
      <c r="Y3299" s="13"/>
      <c r="Z3299" s="12"/>
      <c r="AA3299" s="11" t="s">
        <v>0</v>
      </c>
      <c r="AB3299" s="9"/>
      <c r="AC3299" s="10"/>
      <c r="AD3299" s="9"/>
      <c r="AE3299" s="8"/>
      <c r="AF3299" s="7"/>
      <c r="AG3299" s="6"/>
      <c r="AH3299" s="5"/>
    </row>
    <row r="3300" spans="1:34" customFormat="1" ht="11.25" customHeight="1" x14ac:dyDescent="0.25">
      <c r="A3300" s="30">
        <v>45474</v>
      </c>
      <c r="B3300" s="28"/>
      <c r="C3300" s="29">
        <v>38138683000110</v>
      </c>
      <c r="D3300" s="28" t="s">
        <v>260</v>
      </c>
      <c r="E3300" s="26" t="s">
        <v>259</v>
      </c>
      <c r="F3300" s="26">
        <v>16</v>
      </c>
      <c r="G3300" s="27" t="s">
        <v>258</v>
      </c>
      <c r="H3300" s="24" t="s">
        <v>11</v>
      </c>
      <c r="I3300" s="26" t="s">
        <v>5</v>
      </c>
      <c r="J3300" s="26" t="s">
        <v>10</v>
      </c>
      <c r="K3300" s="25">
        <v>45483</v>
      </c>
      <c r="L3300" s="19" t="s">
        <v>46</v>
      </c>
      <c r="M3300" s="24" t="s">
        <v>2</v>
      </c>
      <c r="N3300" s="23" t="s">
        <v>1</v>
      </c>
      <c r="O3300" s="22"/>
      <c r="P3300" s="21"/>
      <c r="Q3300" s="20"/>
      <c r="R3300" s="19"/>
      <c r="S3300" s="13"/>
      <c r="T3300" s="18"/>
      <c r="U3300" s="17"/>
      <c r="V3300" s="16"/>
      <c r="W3300" s="15"/>
      <c r="X3300" s="14"/>
      <c r="Y3300" s="13"/>
      <c r="Z3300" s="12"/>
      <c r="AA3300" s="11" t="s">
        <v>0</v>
      </c>
      <c r="AB3300" s="9"/>
      <c r="AC3300" s="10"/>
      <c r="AD3300" s="9"/>
      <c r="AE3300" s="8"/>
      <c r="AF3300" s="7"/>
      <c r="AG3300" s="6"/>
      <c r="AH3300" s="5"/>
    </row>
    <row r="3301" spans="1:34" customFormat="1" ht="11.25" customHeight="1" x14ac:dyDescent="0.25">
      <c r="A3301" s="30">
        <v>45474</v>
      </c>
      <c r="B3301" s="28"/>
      <c r="C3301" s="29">
        <v>18284434000126</v>
      </c>
      <c r="D3301" s="28" t="s">
        <v>257</v>
      </c>
      <c r="E3301" s="26">
        <v>2839824</v>
      </c>
      <c r="F3301" s="26">
        <v>15</v>
      </c>
      <c r="G3301" s="27" t="s">
        <v>256</v>
      </c>
      <c r="H3301" s="24" t="s">
        <v>11</v>
      </c>
      <c r="I3301" s="26" t="s">
        <v>5</v>
      </c>
      <c r="J3301" s="26" t="s">
        <v>4</v>
      </c>
      <c r="K3301" s="25">
        <v>45483</v>
      </c>
      <c r="L3301" s="19" t="s">
        <v>90</v>
      </c>
      <c r="M3301" s="24" t="s">
        <v>37</v>
      </c>
      <c r="N3301" s="23" t="s">
        <v>1</v>
      </c>
      <c r="O3301" s="22"/>
      <c r="P3301" s="21"/>
      <c r="Q3301" s="20"/>
      <c r="R3301" s="19"/>
      <c r="S3301" s="13"/>
      <c r="T3301" s="18"/>
      <c r="U3301" s="17"/>
      <c r="V3301" s="16"/>
      <c r="W3301" s="15"/>
      <c r="X3301" s="14"/>
      <c r="Y3301" s="13"/>
      <c r="Z3301" s="12"/>
      <c r="AA3301" s="11" t="s">
        <v>0</v>
      </c>
      <c r="AB3301" s="9"/>
      <c r="AC3301" s="10"/>
      <c r="AD3301" s="9"/>
      <c r="AE3301" s="8"/>
      <c r="AF3301" s="7"/>
      <c r="AG3301" s="6"/>
      <c r="AH3301" s="5"/>
    </row>
    <row r="3302" spans="1:34" customFormat="1" ht="11.25" customHeight="1" x14ac:dyDescent="0.25">
      <c r="A3302" s="30">
        <v>45474</v>
      </c>
      <c r="B3302" s="28"/>
      <c r="C3302" s="29">
        <v>44231518000101</v>
      </c>
      <c r="D3302" s="28" t="s">
        <v>255</v>
      </c>
      <c r="E3302" s="26" t="s">
        <v>254</v>
      </c>
      <c r="F3302" s="26">
        <v>16</v>
      </c>
      <c r="G3302" s="27" t="s">
        <v>253</v>
      </c>
      <c r="H3302" s="24" t="s">
        <v>6</v>
      </c>
      <c r="I3302" s="26" t="s">
        <v>5</v>
      </c>
      <c r="J3302" s="26" t="s">
        <v>10</v>
      </c>
      <c r="K3302" s="25">
        <v>45483</v>
      </c>
      <c r="L3302" s="19" t="s">
        <v>85</v>
      </c>
      <c r="M3302" s="24" t="s">
        <v>252</v>
      </c>
      <c r="N3302" s="23" t="s">
        <v>1</v>
      </c>
      <c r="O3302" s="22"/>
      <c r="P3302" s="21"/>
      <c r="Q3302" s="20"/>
      <c r="R3302" s="19"/>
      <c r="S3302" s="13"/>
      <c r="T3302" s="18"/>
      <c r="U3302" s="17"/>
      <c r="V3302" s="16"/>
      <c r="W3302" s="15"/>
      <c r="X3302" s="14"/>
      <c r="Y3302" s="13"/>
      <c r="Z3302" s="12"/>
      <c r="AA3302" s="11" t="s">
        <v>0</v>
      </c>
      <c r="AB3302" s="9"/>
      <c r="AC3302" s="10"/>
      <c r="AD3302" s="9"/>
      <c r="AE3302" s="8"/>
      <c r="AF3302" s="7"/>
      <c r="AG3302" s="6"/>
      <c r="AH3302" s="5"/>
    </row>
    <row r="3303" spans="1:34" customFormat="1" ht="11.25" customHeight="1" x14ac:dyDescent="0.25">
      <c r="A3303" s="30">
        <v>45474</v>
      </c>
      <c r="B3303" s="28"/>
      <c r="C3303" s="29">
        <v>51625194000151</v>
      </c>
      <c r="D3303" s="28" t="s">
        <v>251</v>
      </c>
      <c r="E3303" s="26" t="s">
        <v>250</v>
      </c>
      <c r="F3303" s="26">
        <v>16</v>
      </c>
      <c r="G3303" s="27" t="s">
        <v>249</v>
      </c>
      <c r="H3303" s="24" t="s">
        <v>11</v>
      </c>
      <c r="I3303" s="26" t="s">
        <v>5</v>
      </c>
      <c r="J3303" s="26" t="s">
        <v>10</v>
      </c>
      <c r="K3303" s="25">
        <v>45482</v>
      </c>
      <c r="L3303" s="19" t="s">
        <v>119</v>
      </c>
      <c r="M3303" s="24" t="s">
        <v>45</v>
      </c>
      <c r="N3303" s="23" t="s">
        <v>20</v>
      </c>
      <c r="O3303" s="22"/>
      <c r="P3303" s="21"/>
      <c r="Q3303" s="20"/>
      <c r="R3303" s="19"/>
      <c r="S3303" s="13"/>
      <c r="T3303" s="18"/>
      <c r="U3303" s="17"/>
      <c r="V3303" s="16"/>
      <c r="W3303" s="15"/>
      <c r="X3303" s="14"/>
      <c r="Y3303" s="13"/>
      <c r="Z3303" s="12"/>
      <c r="AA3303" s="11" t="s">
        <v>0</v>
      </c>
      <c r="AB3303" s="9"/>
      <c r="AC3303" s="10"/>
      <c r="AD3303" s="9"/>
      <c r="AE3303" s="8"/>
      <c r="AF3303" s="7"/>
      <c r="AG3303" s="6"/>
      <c r="AH3303" s="5"/>
    </row>
    <row r="3304" spans="1:34" customFormat="1" ht="11.25" customHeight="1" x14ac:dyDescent="0.25">
      <c r="A3304" s="30">
        <v>45474</v>
      </c>
      <c r="B3304" s="28"/>
      <c r="C3304" s="29">
        <v>2653803000251</v>
      </c>
      <c r="D3304" s="28" t="s">
        <v>248</v>
      </c>
      <c r="E3304" s="26">
        <v>2836055</v>
      </c>
      <c r="F3304" s="26">
        <v>14</v>
      </c>
      <c r="G3304" s="27" t="s">
        <v>247</v>
      </c>
      <c r="H3304" s="24" t="s">
        <v>6</v>
      </c>
      <c r="I3304" s="26" t="s">
        <v>5</v>
      </c>
      <c r="J3304" s="26" t="s">
        <v>4</v>
      </c>
      <c r="K3304" s="25">
        <v>45482</v>
      </c>
      <c r="L3304" s="19" t="s">
        <v>53</v>
      </c>
      <c r="M3304" s="24" t="s">
        <v>123</v>
      </c>
      <c r="N3304" s="23" t="s">
        <v>1</v>
      </c>
      <c r="O3304" s="22"/>
      <c r="P3304" s="21"/>
      <c r="Q3304" s="20"/>
      <c r="R3304" s="19"/>
      <c r="S3304" s="13"/>
      <c r="T3304" s="18"/>
      <c r="U3304" s="17"/>
      <c r="V3304" s="16"/>
      <c r="W3304" s="15"/>
      <c r="X3304" s="14"/>
      <c r="Y3304" s="13"/>
      <c r="Z3304" s="12"/>
      <c r="AA3304" s="11" t="s">
        <v>0</v>
      </c>
      <c r="AB3304" s="9"/>
      <c r="AC3304" s="10"/>
      <c r="AD3304" s="9"/>
      <c r="AE3304" s="8"/>
      <c r="AF3304" s="7"/>
      <c r="AG3304" s="6"/>
      <c r="AH3304" s="5"/>
    </row>
    <row r="3305" spans="1:34" customFormat="1" ht="11.25" customHeight="1" x14ac:dyDescent="0.25">
      <c r="A3305" s="30">
        <v>45474</v>
      </c>
      <c r="B3305" s="28"/>
      <c r="C3305" s="29">
        <v>52800821000106</v>
      </c>
      <c r="D3305" s="28" t="s">
        <v>246</v>
      </c>
      <c r="E3305" s="26">
        <v>2835909</v>
      </c>
      <c r="F3305" s="26">
        <v>15</v>
      </c>
      <c r="G3305" s="27" t="s">
        <v>245</v>
      </c>
      <c r="H3305" s="24" t="s">
        <v>6</v>
      </c>
      <c r="I3305" s="26" t="s">
        <v>5</v>
      </c>
      <c r="J3305" s="26" t="s">
        <v>4</v>
      </c>
      <c r="K3305" s="25">
        <v>45483</v>
      </c>
      <c r="L3305" s="19" t="s">
        <v>64</v>
      </c>
      <c r="M3305" s="24" t="s">
        <v>197</v>
      </c>
      <c r="N3305" s="23" t="s">
        <v>20</v>
      </c>
      <c r="O3305" s="22"/>
      <c r="P3305" s="21"/>
      <c r="Q3305" s="20"/>
      <c r="R3305" s="19"/>
      <c r="S3305" s="13"/>
      <c r="T3305" s="18"/>
      <c r="U3305" s="17"/>
      <c r="V3305" s="16"/>
      <c r="W3305" s="15"/>
      <c r="X3305" s="14"/>
      <c r="Y3305" s="13"/>
      <c r="Z3305" s="12"/>
      <c r="AA3305" s="11" t="s">
        <v>0</v>
      </c>
      <c r="AB3305" s="9"/>
      <c r="AC3305" s="10"/>
      <c r="AD3305" s="9"/>
      <c r="AE3305" s="8"/>
      <c r="AF3305" s="7"/>
      <c r="AG3305" s="6"/>
      <c r="AH3305" s="5"/>
    </row>
    <row r="3306" spans="1:34" customFormat="1" ht="11.25" customHeight="1" x14ac:dyDescent="0.25">
      <c r="A3306" s="30">
        <v>45474</v>
      </c>
      <c r="B3306" s="28"/>
      <c r="C3306" s="29">
        <v>7566247000119</v>
      </c>
      <c r="D3306" s="28" t="s">
        <v>244</v>
      </c>
      <c r="E3306" s="26" t="s">
        <v>243</v>
      </c>
      <c r="F3306" s="26">
        <v>11</v>
      </c>
      <c r="G3306" s="27" t="s">
        <v>242</v>
      </c>
      <c r="H3306" s="24" t="s">
        <v>11</v>
      </c>
      <c r="I3306" s="26" t="s">
        <v>5</v>
      </c>
      <c r="J3306" s="26" t="s">
        <v>10</v>
      </c>
      <c r="K3306" s="25">
        <v>45481</v>
      </c>
      <c r="L3306" s="19" t="s">
        <v>102</v>
      </c>
      <c r="M3306" s="24" t="s">
        <v>29</v>
      </c>
      <c r="N3306" s="23" t="s">
        <v>1</v>
      </c>
      <c r="O3306" s="22"/>
      <c r="P3306" s="21"/>
      <c r="Q3306" s="20"/>
      <c r="R3306" s="19"/>
      <c r="S3306" s="13"/>
      <c r="T3306" s="18"/>
      <c r="U3306" s="17"/>
      <c r="V3306" s="16"/>
      <c r="W3306" s="15"/>
      <c r="X3306" s="14"/>
      <c r="Y3306" s="13"/>
      <c r="Z3306" s="12"/>
      <c r="AA3306" s="11" t="s">
        <v>0</v>
      </c>
      <c r="AB3306" s="9"/>
      <c r="AC3306" s="10"/>
      <c r="AD3306" s="9"/>
      <c r="AE3306" s="8"/>
      <c r="AF3306" s="7"/>
      <c r="AG3306" s="6"/>
      <c r="AH3306" s="5"/>
    </row>
    <row r="3307" spans="1:34" customFormat="1" ht="11.25" customHeight="1" x14ac:dyDescent="0.25">
      <c r="A3307" s="30">
        <v>45474</v>
      </c>
      <c r="B3307" s="28"/>
      <c r="C3307" s="29">
        <v>11469936000182</v>
      </c>
      <c r="D3307" s="28" t="s">
        <v>241</v>
      </c>
      <c r="E3307" s="26" t="s">
        <v>240</v>
      </c>
      <c r="F3307" s="26">
        <v>11</v>
      </c>
      <c r="G3307" s="27" t="s">
        <v>239</v>
      </c>
      <c r="H3307" s="24" t="s">
        <v>6</v>
      </c>
      <c r="I3307" s="26" t="s">
        <v>5</v>
      </c>
      <c r="J3307" s="26" t="s">
        <v>10</v>
      </c>
      <c r="K3307" s="25">
        <v>45482</v>
      </c>
      <c r="L3307" s="19" t="s">
        <v>102</v>
      </c>
      <c r="M3307" s="24" t="s">
        <v>89</v>
      </c>
      <c r="N3307" s="23" t="s">
        <v>20</v>
      </c>
      <c r="O3307" s="22"/>
      <c r="P3307" s="21"/>
      <c r="Q3307" s="20"/>
      <c r="R3307" s="19"/>
      <c r="S3307" s="13"/>
      <c r="T3307" s="18"/>
      <c r="U3307" s="17"/>
      <c r="V3307" s="16"/>
      <c r="W3307" s="15"/>
      <c r="X3307" s="14"/>
      <c r="Y3307" s="13"/>
      <c r="Z3307" s="12"/>
      <c r="AA3307" s="11" t="s">
        <v>0</v>
      </c>
      <c r="AB3307" s="9"/>
      <c r="AC3307" s="10"/>
      <c r="AD3307" s="9"/>
      <c r="AE3307" s="8"/>
      <c r="AF3307" s="7"/>
      <c r="AG3307" s="6"/>
      <c r="AH3307" s="5"/>
    </row>
    <row r="3308" spans="1:34" customFormat="1" ht="11.25" customHeight="1" x14ac:dyDescent="0.25">
      <c r="A3308" s="30">
        <v>45474</v>
      </c>
      <c r="B3308" s="28"/>
      <c r="C3308" s="29">
        <v>34184808000198</v>
      </c>
      <c r="D3308" s="28" t="s">
        <v>238</v>
      </c>
      <c r="E3308" s="26" t="s">
        <v>237</v>
      </c>
      <c r="F3308" s="26">
        <v>11</v>
      </c>
      <c r="G3308" s="27" t="s">
        <v>236</v>
      </c>
      <c r="H3308" s="24" t="s">
        <v>6</v>
      </c>
      <c r="I3308" s="26" t="s">
        <v>5</v>
      </c>
      <c r="J3308" s="26" t="s">
        <v>10</v>
      </c>
      <c r="K3308" s="25">
        <v>45481</v>
      </c>
      <c r="L3308" s="19" t="s">
        <v>64</v>
      </c>
      <c r="M3308" s="24" t="s">
        <v>29</v>
      </c>
      <c r="N3308" s="23" t="s">
        <v>1</v>
      </c>
      <c r="O3308" s="22"/>
      <c r="P3308" s="21"/>
      <c r="Q3308" s="20"/>
      <c r="R3308" s="19"/>
      <c r="S3308" s="13"/>
      <c r="T3308" s="18"/>
      <c r="U3308" s="17"/>
      <c r="V3308" s="16"/>
      <c r="W3308" s="15"/>
      <c r="X3308" s="14"/>
      <c r="Y3308" s="13"/>
      <c r="Z3308" s="12"/>
      <c r="AA3308" s="11" t="s">
        <v>0</v>
      </c>
      <c r="AB3308" s="9"/>
      <c r="AC3308" s="10"/>
      <c r="AD3308" s="9"/>
      <c r="AE3308" s="8"/>
      <c r="AF3308" s="7"/>
      <c r="AG3308" s="6"/>
      <c r="AH3308" s="5"/>
    </row>
    <row r="3309" spans="1:34" customFormat="1" ht="11.25" customHeight="1" x14ac:dyDescent="0.25">
      <c r="A3309" s="30">
        <v>45474</v>
      </c>
      <c r="B3309" s="28"/>
      <c r="C3309" s="29">
        <v>54774698000121</v>
      </c>
      <c r="D3309" s="28" t="s">
        <v>235</v>
      </c>
      <c r="E3309" s="26">
        <v>2837556</v>
      </c>
      <c r="F3309" s="26">
        <v>14</v>
      </c>
      <c r="G3309" s="27" t="s">
        <v>234</v>
      </c>
      <c r="H3309" s="24" t="s">
        <v>11</v>
      </c>
      <c r="I3309" s="26" t="s">
        <v>5</v>
      </c>
      <c r="J3309" s="26" t="s">
        <v>4</v>
      </c>
      <c r="K3309" s="25">
        <v>45482</v>
      </c>
      <c r="L3309" s="19" t="s">
        <v>85</v>
      </c>
      <c r="M3309" s="24" t="s">
        <v>2</v>
      </c>
      <c r="N3309" s="23" t="s">
        <v>1</v>
      </c>
      <c r="O3309" s="22"/>
      <c r="P3309" s="21"/>
      <c r="Q3309" s="20"/>
      <c r="R3309" s="19"/>
      <c r="S3309" s="13"/>
      <c r="T3309" s="18"/>
      <c r="U3309" s="17"/>
      <c r="V3309" s="16"/>
      <c r="W3309" s="15"/>
      <c r="X3309" s="14"/>
      <c r="Y3309" s="13"/>
      <c r="Z3309" s="12"/>
      <c r="AA3309" s="11" t="s">
        <v>0</v>
      </c>
      <c r="AB3309" s="9"/>
      <c r="AC3309" s="10"/>
      <c r="AD3309" s="9"/>
      <c r="AE3309" s="8"/>
      <c r="AF3309" s="7"/>
      <c r="AG3309" s="6"/>
      <c r="AH3309" s="5"/>
    </row>
    <row r="3310" spans="1:34" customFormat="1" ht="11.25" customHeight="1" x14ac:dyDescent="0.25">
      <c r="A3310" s="30">
        <v>45474</v>
      </c>
      <c r="B3310" s="28"/>
      <c r="C3310" s="29">
        <v>53865284000145</v>
      </c>
      <c r="D3310" s="28" t="s">
        <v>233</v>
      </c>
      <c r="E3310" s="26">
        <v>2837866</v>
      </c>
      <c r="F3310" s="26">
        <v>15</v>
      </c>
      <c r="G3310" s="27" t="s">
        <v>232</v>
      </c>
      <c r="H3310" s="24" t="s">
        <v>6</v>
      </c>
      <c r="I3310" s="26" t="s">
        <v>5</v>
      </c>
      <c r="J3310" s="26" t="s">
        <v>4</v>
      </c>
      <c r="K3310" s="25">
        <v>45483</v>
      </c>
      <c r="L3310" s="19" t="s">
        <v>9</v>
      </c>
      <c r="M3310" s="24" t="s">
        <v>72</v>
      </c>
      <c r="N3310" s="23" t="s">
        <v>20</v>
      </c>
      <c r="O3310" s="22"/>
      <c r="P3310" s="21"/>
      <c r="Q3310" s="20"/>
      <c r="R3310" s="19"/>
      <c r="S3310" s="13"/>
      <c r="T3310" s="18"/>
      <c r="U3310" s="17"/>
      <c r="V3310" s="16"/>
      <c r="W3310" s="15"/>
      <c r="X3310" s="14"/>
      <c r="Y3310" s="13"/>
      <c r="Z3310" s="12"/>
      <c r="AA3310" s="11" t="s">
        <v>0</v>
      </c>
      <c r="AB3310" s="9"/>
      <c r="AC3310" s="10"/>
      <c r="AD3310" s="9"/>
      <c r="AE3310" s="8"/>
      <c r="AF3310" s="7"/>
      <c r="AG3310" s="6"/>
      <c r="AH3310" s="5"/>
    </row>
    <row r="3311" spans="1:34" customFormat="1" ht="11.25" customHeight="1" x14ac:dyDescent="0.25">
      <c r="A3311" s="30">
        <v>45474</v>
      </c>
      <c r="B3311" s="28"/>
      <c r="C3311" s="29">
        <v>12680056000113</v>
      </c>
      <c r="D3311" s="28" t="s">
        <v>231</v>
      </c>
      <c r="E3311" s="26" t="s">
        <v>230</v>
      </c>
      <c r="F3311" s="26">
        <v>11</v>
      </c>
      <c r="G3311" s="27" t="s">
        <v>229</v>
      </c>
      <c r="H3311" s="24" t="s">
        <v>6</v>
      </c>
      <c r="I3311" s="26" t="s">
        <v>5</v>
      </c>
      <c r="J3311" s="26" t="s">
        <v>10</v>
      </c>
      <c r="K3311" s="25">
        <v>45482</v>
      </c>
      <c r="L3311" s="19" t="s">
        <v>228</v>
      </c>
      <c r="M3311" s="24" t="s">
        <v>153</v>
      </c>
      <c r="N3311" s="23" t="s">
        <v>1</v>
      </c>
      <c r="O3311" s="22"/>
      <c r="P3311" s="21"/>
      <c r="Q3311" s="20"/>
      <c r="R3311" s="19"/>
      <c r="S3311" s="13"/>
      <c r="T3311" s="18"/>
      <c r="U3311" s="17"/>
      <c r="V3311" s="16"/>
      <c r="W3311" s="15"/>
      <c r="X3311" s="14"/>
      <c r="Y3311" s="13"/>
      <c r="Z3311" s="12"/>
      <c r="AA3311" s="11" t="s">
        <v>0</v>
      </c>
      <c r="AB3311" s="9"/>
      <c r="AC3311" s="10"/>
      <c r="AD3311" s="9"/>
      <c r="AE3311" s="8"/>
      <c r="AF3311" s="7"/>
      <c r="AG3311" s="6"/>
      <c r="AH3311" s="5"/>
    </row>
    <row r="3312" spans="1:34" customFormat="1" ht="11.25" customHeight="1" x14ac:dyDescent="0.25">
      <c r="A3312" s="30">
        <v>45474</v>
      </c>
      <c r="B3312" s="28"/>
      <c r="C3312" s="29">
        <v>4686432000159</v>
      </c>
      <c r="D3312" s="28" t="s">
        <v>227</v>
      </c>
      <c r="E3312" s="26" t="s">
        <v>226</v>
      </c>
      <c r="F3312" s="26">
        <v>11</v>
      </c>
      <c r="G3312" s="27" t="s">
        <v>225</v>
      </c>
      <c r="H3312" s="24" t="s">
        <v>6</v>
      </c>
      <c r="I3312" s="26" t="s">
        <v>5</v>
      </c>
      <c r="J3312" s="26" t="s">
        <v>10</v>
      </c>
      <c r="K3312" s="25">
        <v>45481</v>
      </c>
      <c r="L3312" s="19" t="s">
        <v>46</v>
      </c>
      <c r="M3312" s="24" t="s">
        <v>181</v>
      </c>
      <c r="N3312" s="23" t="s">
        <v>1</v>
      </c>
      <c r="O3312" s="22"/>
      <c r="P3312" s="21"/>
      <c r="Q3312" s="20"/>
      <c r="R3312" s="19"/>
      <c r="S3312" s="13"/>
      <c r="T3312" s="18"/>
      <c r="U3312" s="17"/>
      <c r="V3312" s="16"/>
      <c r="W3312" s="15"/>
      <c r="X3312" s="14"/>
      <c r="Y3312" s="13"/>
      <c r="Z3312" s="12"/>
      <c r="AA3312" s="11" t="s">
        <v>0</v>
      </c>
      <c r="AB3312" s="9"/>
      <c r="AC3312" s="10"/>
      <c r="AD3312" s="9"/>
      <c r="AE3312" s="8"/>
      <c r="AF3312" s="7"/>
      <c r="AG3312" s="6"/>
      <c r="AH3312" s="5"/>
    </row>
    <row r="3313" spans="1:34" customFormat="1" ht="11.25" customHeight="1" x14ac:dyDescent="0.25">
      <c r="A3313" s="30">
        <v>45474</v>
      </c>
      <c r="B3313" s="28"/>
      <c r="C3313" s="29">
        <v>54485515000158</v>
      </c>
      <c r="D3313" s="28" t="s">
        <v>224</v>
      </c>
      <c r="E3313" s="26" t="s">
        <v>223</v>
      </c>
      <c r="F3313" s="26">
        <v>11</v>
      </c>
      <c r="G3313" s="27" t="s">
        <v>222</v>
      </c>
      <c r="H3313" s="24" t="s">
        <v>11</v>
      </c>
      <c r="I3313" s="26" t="s">
        <v>5</v>
      </c>
      <c r="J3313" s="26" t="s">
        <v>10</v>
      </c>
      <c r="K3313" s="25">
        <v>45478</v>
      </c>
      <c r="L3313" s="19" t="s">
        <v>30</v>
      </c>
      <c r="M3313" s="24" t="s">
        <v>29</v>
      </c>
      <c r="N3313" s="23" t="s">
        <v>1</v>
      </c>
      <c r="O3313" s="22"/>
      <c r="P3313" s="21"/>
      <c r="Q3313" s="20"/>
      <c r="R3313" s="19"/>
      <c r="S3313" s="13"/>
      <c r="T3313" s="18"/>
      <c r="U3313" s="17"/>
      <c r="V3313" s="16"/>
      <c r="W3313" s="15"/>
      <c r="X3313" s="14"/>
      <c r="Y3313" s="13"/>
      <c r="Z3313" s="12"/>
      <c r="AA3313" s="11" t="s">
        <v>0</v>
      </c>
      <c r="AB3313" s="9"/>
      <c r="AC3313" s="10"/>
      <c r="AD3313" s="9"/>
      <c r="AE3313" s="8"/>
      <c r="AF3313" s="7"/>
      <c r="AG3313" s="6"/>
      <c r="AH3313" s="5"/>
    </row>
    <row r="3314" spans="1:34" customFormat="1" ht="11.25" customHeight="1" x14ac:dyDescent="0.25">
      <c r="A3314" s="30">
        <v>45474</v>
      </c>
      <c r="B3314" s="28"/>
      <c r="C3314" s="29">
        <v>23723129000123</v>
      </c>
      <c r="D3314" s="28" t="s">
        <v>221</v>
      </c>
      <c r="E3314" s="26" t="s">
        <v>220</v>
      </c>
      <c r="F3314" s="26">
        <v>11</v>
      </c>
      <c r="G3314" s="27" t="s">
        <v>217</v>
      </c>
      <c r="H3314" s="24" t="s">
        <v>11</v>
      </c>
      <c r="I3314" s="26" t="s">
        <v>5</v>
      </c>
      <c r="J3314" s="26" t="s">
        <v>10</v>
      </c>
      <c r="K3314" s="25">
        <v>45481</v>
      </c>
      <c r="L3314" s="19" t="s">
        <v>16</v>
      </c>
      <c r="M3314" s="24" t="s">
        <v>37</v>
      </c>
      <c r="N3314" s="23" t="s">
        <v>1</v>
      </c>
      <c r="O3314" s="22"/>
      <c r="P3314" s="21"/>
      <c r="Q3314" s="20"/>
      <c r="R3314" s="19"/>
      <c r="S3314" s="13"/>
      <c r="T3314" s="18"/>
      <c r="U3314" s="17"/>
      <c r="V3314" s="16"/>
      <c r="W3314" s="15"/>
      <c r="X3314" s="14"/>
      <c r="Y3314" s="13"/>
      <c r="Z3314" s="12"/>
      <c r="AA3314" s="11" t="s">
        <v>0</v>
      </c>
      <c r="AB3314" s="9"/>
      <c r="AC3314" s="10"/>
      <c r="AD3314" s="9"/>
      <c r="AE3314" s="8"/>
      <c r="AF3314" s="7"/>
      <c r="AG3314" s="6"/>
      <c r="AH3314" s="5"/>
    </row>
    <row r="3315" spans="1:34" customFormat="1" ht="11.25" customHeight="1" x14ac:dyDescent="0.25">
      <c r="A3315" s="30">
        <v>45474</v>
      </c>
      <c r="B3315" s="28"/>
      <c r="C3315" s="29">
        <v>14435661000154</v>
      </c>
      <c r="D3315" s="28" t="s">
        <v>219</v>
      </c>
      <c r="E3315" s="26" t="s">
        <v>218</v>
      </c>
      <c r="F3315" s="26">
        <v>11</v>
      </c>
      <c r="G3315" s="27" t="s">
        <v>217</v>
      </c>
      <c r="H3315" s="24" t="s">
        <v>6</v>
      </c>
      <c r="I3315" s="26" t="s">
        <v>5</v>
      </c>
      <c r="J3315" s="26" t="s">
        <v>10</v>
      </c>
      <c r="K3315" s="25">
        <v>45481</v>
      </c>
      <c r="L3315" s="19" t="s">
        <v>16</v>
      </c>
      <c r="M3315" s="24" t="s">
        <v>37</v>
      </c>
      <c r="N3315" s="23" t="s">
        <v>1</v>
      </c>
      <c r="O3315" s="22"/>
      <c r="P3315" s="21"/>
      <c r="Q3315" s="20"/>
      <c r="R3315" s="19"/>
      <c r="S3315" s="13"/>
      <c r="T3315" s="18"/>
      <c r="U3315" s="17"/>
      <c r="V3315" s="16"/>
      <c r="W3315" s="15"/>
      <c r="X3315" s="14"/>
      <c r="Y3315" s="13"/>
      <c r="Z3315" s="12"/>
      <c r="AA3315" s="11" t="s">
        <v>0</v>
      </c>
      <c r="AB3315" s="9"/>
      <c r="AC3315" s="10"/>
      <c r="AD3315" s="9"/>
      <c r="AE3315" s="8"/>
      <c r="AF3315" s="7"/>
      <c r="AG3315" s="6"/>
      <c r="AH3315" s="5"/>
    </row>
    <row r="3316" spans="1:34" customFormat="1" ht="11.25" customHeight="1" x14ac:dyDescent="0.25">
      <c r="A3316" s="30">
        <v>45474</v>
      </c>
      <c r="B3316" s="28"/>
      <c r="C3316" s="29">
        <v>84641356000102</v>
      </c>
      <c r="D3316" s="28" t="s">
        <v>216</v>
      </c>
      <c r="E3316" s="26" t="s">
        <v>215</v>
      </c>
      <c r="F3316" s="26">
        <v>11</v>
      </c>
      <c r="G3316" s="27" t="s">
        <v>214</v>
      </c>
      <c r="H3316" s="24" t="s">
        <v>11</v>
      </c>
      <c r="I3316" s="26" t="s">
        <v>5</v>
      </c>
      <c r="J3316" s="26" t="s">
        <v>10</v>
      </c>
      <c r="K3316" s="25">
        <v>45481</v>
      </c>
      <c r="L3316" s="19" t="s">
        <v>119</v>
      </c>
      <c r="M3316" s="24" t="s">
        <v>213</v>
      </c>
      <c r="N3316" s="23" t="s">
        <v>20</v>
      </c>
      <c r="O3316" s="22"/>
      <c r="P3316" s="21"/>
      <c r="Q3316" s="20"/>
      <c r="R3316" s="19"/>
      <c r="S3316" s="13"/>
      <c r="T3316" s="18"/>
      <c r="U3316" s="17"/>
      <c r="V3316" s="16"/>
      <c r="W3316" s="15"/>
      <c r="X3316" s="14"/>
      <c r="Y3316" s="13"/>
      <c r="Z3316" s="12"/>
      <c r="AA3316" s="11" t="s">
        <v>0</v>
      </c>
      <c r="AB3316" s="9"/>
      <c r="AC3316" s="10"/>
      <c r="AD3316" s="9"/>
      <c r="AE3316" s="8"/>
      <c r="AF3316" s="7"/>
      <c r="AG3316" s="6"/>
      <c r="AH3316" s="5"/>
    </row>
    <row r="3317" spans="1:34" customFormat="1" ht="11.25" customHeight="1" x14ac:dyDescent="0.25">
      <c r="A3317" s="30">
        <v>45474</v>
      </c>
      <c r="B3317" s="28"/>
      <c r="C3317" s="29">
        <v>20908107000140</v>
      </c>
      <c r="D3317" s="28" t="s">
        <v>212</v>
      </c>
      <c r="E3317" s="26" t="s">
        <v>211</v>
      </c>
      <c r="F3317" s="26">
        <v>11</v>
      </c>
      <c r="G3317" s="27" t="s">
        <v>210</v>
      </c>
      <c r="H3317" s="24" t="s">
        <v>6</v>
      </c>
      <c r="I3317" s="26" t="s">
        <v>5</v>
      </c>
      <c r="J3317" s="26" t="s">
        <v>10</v>
      </c>
      <c r="K3317" s="25">
        <v>45482</v>
      </c>
      <c r="L3317" s="19" t="s">
        <v>90</v>
      </c>
      <c r="M3317" s="24" t="s">
        <v>201</v>
      </c>
      <c r="N3317" s="23" t="s">
        <v>1</v>
      </c>
      <c r="O3317" s="22"/>
      <c r="P3317" s="21"/>
      <c r="Q3317" s="20"/>
      <c r="R3317" s="19"/>
      <c r="S3317" s="13"/>
      <c r="T3317" s="18"/>
      <c r="U3317" s="17"/>
      <c r="V3317" s="16"/>
      <c r="W3317" s="15"/>
      <c r="X3317" s="14"/>
      <c r="Y3317" s="13"/>
      <c r="Z3317" s="12"/>
      <c r="AA3317" s="11" t="s">
        <v>0</v>
      </c>
      <c r="AB3317" s="9"/>
      <c r="AC3317" s="10"/>
      <c r="AD3317" s="9"/>
      <c r="AE3317" s="8"/>
      <c r="AF3317" s="7"/>
      <c r="AG3317" s="6"/>
      <c r="AH3317" s="5"/>
    </row>
    <row r="3318" spans="1:34" customFormat="1" ht="11.25" customHeight="1" x14ac:dyDescent="0.25">
      <c r="A3318" s="30">
        <v>45474</v>
      </c>
      <c r="B3318" s="28"/>
      <c r="C3318" s="29">
        <v>48913674000103</v>
      </c>
      <c r="D3318" s="28" t="s">
        <v>209</v>
      </c>
      <c r="E3318" s="26">
        <v>2818406</v>
      </c>
      <c r="F3318" s="26">
        <v>15</v>
      </c>
      <c r="G3318" s="27" t="s">
        <v>208</v>
      </c>
      <c r="H3318" s="24" t="s">
        <v>11</v>
      </c>
      <c r="I3318" s="26" t="s">
        <v>5</v>
      </c>
      <c r="J3318" s="26" t="s">
        <v>4</v>
      </c>
      <c r="K3318" s="25">
        <v>45483</v>
      </c>
      <c r="L3318" s="19" t="s">
        <v>90</v>
      </c>
      <c r="M3318" s="24" t="s">
        <v>2</v>
      </c>
      <c r="N3318" s="23" t="s">
        <v>1</v>
      </c>
      <c r="O3318" s="22"/>
      <c r="P3318" s="21"/>
      <c r="Q3318" s="20"/>
      <c r="R3318" s="19"/>
      <c r="S3318" s="13"/>
      <c r="T3318" s="18"/>
      <c r="U3318" s="17"/>
      <c r="V3318" s="16"/>
      <c r="W3318" s="15"/>
      <c r="X3318" s="14"/>
      <c r="Y3318" s="13"/>
      <c r="Z3318" s="12"/>
      <c r="AA3318" s="11" t="s">
        <v>0</v>
      </c>
      <c r="AB3318" s="9"/>
      <c r="AC3318" s="10"/>
      <c r="AD3318" s="9"/>
      <c r="AE3318" s="8"/>
      <c r="AF3318" s="7"/>
      <c r="AG3318" s="6"/>
      <c r="AH3318" s="5"/>
    </row>
    <row r="3319" spans="1:34" customFormat="1" ht="11.25" customHeight="1" x14ac:dyDescent="0.25">
      <c r="A3319" s="30">
        <v>45474</v>
      </c>
      <c r="B3319" s="28"/>
      <c r="C3319" s="29">
        <v>49796681000135</v>
      </c>
      <c r="D3319" s="28" t="s">
        <v>207</v>
      </c>
      <c r="E3319" s="26" t="s">
        <v>206</v>
      </c>
      <c r="F3319" s="26">
        <v>11</v>
      </c>
      <c r="G3319" s="27" t="s">
        <v>205</v>
      </c>
      <c r="H3319" s="24" t="s">
        <v>6</v>
      </c>
      <c r="I3319" s="26" t="s">
        <v>5</v>
      </c>
      <c r="J3319" s="26" t="s">
        <v>10</v>
      </c>
      <c r="K3319" s="25">
        <v>45479</v>
      </c>
      <c r="L3319" s="19" t="s">
        <v>16</v>
      </c>
      <c r="M3319" s="24" t="s">
        <v>110</v>
      </c>
      <c r="N3319" s="23" t="s">
        <v>20</v>
      </c>
      <c r="O3319" s="22"/>
      <c r="P3319" s="21"/>
      <c r="Q3319" s="20"/>
      <c r="R3319" s="19"/>
      <c r="S3319" s="13"/>
      <c r="T3319" s="18"/>
      <c r="U3319" s="17"/>
      <c r="V3319" s="16"/>
      <c r="W3319" s="15"/>
      <c r="X3319" s="14"/>
      <c r="Y3319" s="13"/>
      <c r="Z3319" s="12"/>
      <c r="AA3319" s="11" t="s">
        <v>0</v>
      </c>
      <c r="AB3319" s="9"/>
      <c r="AC3319" s="10"/>
      <c r="AD3319" s="9"/>
      <c r="AE3319" s="8"/>
      <c r="AF3319" s="7"/>
      <c r="AG3319" s="6"/>
      <c r="AH3319" s="5"/>
    </row>
    <row r="3320" spans="1:34" customFormat="1" ht="11.25" customHeight="1" x14ac:dyDescent="0.25">
      <c r="A3320" s="30">
        <v>45474</v>
      </c>
      <c r="B3320" s="28"/>
      <c r="C3320" s="29">
        <v>13439753000140</v>
      </c>
      <c r="D3320" s="28" t="s">
        <v>204</v>
      </c>
      <c r="E3320" s="26" t="s">
        <v>203</v>
      </c>
      <c r="F3320" s="26">
        <v>11</v>
      </c>
      <c r="G3320" s="27" t="s">
        <v>202</v>
      </c>
      <c r="H3320" s="24" t="s">
        <v>6</v>
      </c>
      <c r="I3320" s="26" t="s">
        <v>5</v>
      </c>
      <c r="J3320" s="26" t="s">
        <v>10</v>
      </c>
      <c r="K3320" s="25">
        <v>45481</v>
      </c>
      <c r="L3320" s="19" t="s">
        <v>56</v>
      </c>
      <c r="M3320" s="24" t="s">
        <v>201</v>
      </c>
      <c r="N3320" s="23" t="s">
        <v>1</v>
      </c>
      <c r="O3320" s="22"/>
      <c r="P3320" s="21"/>
      <c r="Q3320" s="20"/>
      <c r="R3320" s="19"/>
      <c r="S3320" s="13"/>
      <c r="T3320" s="18"/>
      <c r="U3320" s="17"/>
      <c r="V3320" s="16"/>
      <c r="W3320" s="15"/>
      <c r="X3320" s="14"/>
      <c r="Y3320" s="13"/>
      <c r="Z3320" s="12"/>
      <c r="AA3320" s="11" t="s">
        <v>0</v>
      </c>
      <c r="AB3320" s="9"/>
      <c r="AC3320" s="10"/>
      <c r="AD3320" s="9"/>
      <c r="AE3320" s="8"/>
      <c r="AF3320" s="7"/>
      <c r="AG3320" s="6"/>
      <c r="AH3320" s="5"/>
    </row>
    <row r="3321" spans="1:34" customFormat="1" ht="11.25" customHeight="1" x14ac:dyDescent="0.25">
      <c r="A3321" s="30">
        <v>45474</v>
      </c>
      <c r="B3321" s="28"/>
      <c r="C3321" s="29">
        <v>47203574000120</v>
      </c>
      <c r="D3321" s="28" t="s">
        <v>200</v>
      </c>
      <c r="E3321" s="26" t="s">
        <v>199</v>
      </c>
      <c r="F3321" s="26">
        <v>11</v>
      </c>
      <c r="G3321" s="27" t="s">
        <v>198</v>
      </c>
      <c r="H3321" s="24" t="s">
        <v>11</v>
      </c>
      <c r="I3321" s="26" t="s">
        <v>5</v>
      </c>
      <c r="J3321" s="26" t="s">
        <v>10</v>
      </c>
      <c r="K3321" s="25">
        <v>45478</v>
      </c>
      <c r="L3321" s="19" t="s">
        <v>9</v>
      </c>
      <c r="M3321" s="24" t="s">
        <v>197</v>
      </c>
      <c r="N3321" s="23" t="s">
        <v>20</v>
      </c>
      <c r="O3321" s="22"/>
      <c r="P3321" s="21"/>
      <c r="Q3321" s="20"/>
      <c r="R3321" s="19"/>
      <c r="S3321" s="13"/>
      <c r="T3321" s="18"/>
      <c r="U3321" s="17"/>
      <c r="V3321" s="16"/>
      <c r="W3321" s="15"/>
      <c r="X3321" s="14"/>
      <c r="Y3321" s="13"/>
      <c r="Z3321" s="12"/>
      <c r="AA3321" s="11" t="s">
        <v>0</v>
      </c>
      <c r="AB3321" s="9"/>
      <c r="AC3321" s="10"/>
      <c r="AD3321" s="9"/>
      <c r="AE3321" s="8"/>
      <c r="AF3321" s="7"/>
      <c r="AG3321" s="6"/>
      <c r="AH3321" s="5"/>
    </row>
    <row r="3322" spans="1:34" customFormat="1" ht="11.25" customHeight="1" x14ac:dyDescent="0.25">
      <c r="A3322" s="30">
        <v>45474</v>
      </c>
      <c r="B3322" s="28"/>
      <c r="C3322" s="29">
        <v>34213323000185</v>
      </c>
      <c r="D3322" s="28" t="s">
        <v>196</v>
      </c>
      <c r="E3322" s="26" t="s">
        <v>195</v>
      </c>
      <c r="F3322" s="26">
        <v>11</v>
      </c>
      <c r="G3322" s="27" t="s">
        <v>194</v>
      </c>
      <c r="H3322" s="24" t="s">
        <v>11</v>
      </c>
      <c r="I3322" s="26" t="s">
        <v>5</v>
      </c>
      <c r="J3322" s="26" t="s">
        <v>10</v>
      </c>
      <c r="K3322" s="25">
        <v>45481</v>
      </c>
      <c r="L3322" s="19" t="s">
        <v>46</v>
      </c>
      <c r="M3322" s="24" t="s">
        <v>169</v>
      </c>
      <c r="N3322" s="23" t="s">
        <v>1</v>
      </c>
      <c r="O3322" s="22"/>
      <c r="P3322" s="21"/>
      <c r="Q3322" s="20"/>
      <c r="R3322" s="19"/>
      <c r="S3322" s="13"/>
      <c r="T3322" s="18"/>
      <c r="U3322" s="17"/>
      <c r="V3322" s="16"/>
      <c r="W3322" s="15"/>
      <c r="X3322" s="14"/>
      <c r="Y3322" s="13"/>
      <c r="Z3322" s="12"/>
      <c r="AA3322" s="11" t="s">
        <v>0</v>
      </c>
      <c r="AB3322" s="9"/>
      <c r="AC3322" s="10"/>
      <c r="AD3322" s="9"/>
      <c r="AE3322" s="8"/>
      <c r="AF3322" s="7"/>
      <c r="AG3322" s="6"/>
      <c r="AH3322" s="5"/>
    </row>
    <row r="3323" spans="1:34" customFormat="1" ht="11.25" customHeight="1" x14ac:dyDescent="0.25">
      <c r="A3323" s="30">
        <v>45474</v>
      </c>
      <c r="B3323" s="28"/>
      <c r="C3323" s="29">
        <v>38016402000157</v>
      </c>
      <c r="D3323" s="28" t="s">
        <v>193</v>
      </c>
      <c r="E3323" s="26" t="s">
        <v>192</v>
      </c>
      <c r="F3323" s="26">
        <v>11</v>
      </c>
      <c r="G3323" s="27" t="s">
        <v>191</v>
      </c>
      <c r="H3323" s="24" t="s">
        <v>11</v>
      </c>
      <c r="I3323" s="26" t="s">
        <v>5</v>
      </c>
      <c r="J3323" s="26" t="s">
        <v>10</v>
      </c>
      <c r="K3323" s="25">
        <v>45477</v>
      </c>
      <c r="L3323" s="19" t="s">
        <v>85</v>
      </c>
      <c r="M3323" s="24" t="s">
        <v>21</v>
      </c>
      <c r="N3323" s="23" t="s">
        <v>20</v>
      </c>
      <c r="O3323" s="22"/>
      <c r="P3323" s="21"/>
      <c r="Q3323" s="20"/>
      <c r="R3323" s="19"/>
      <c r="S3323" s="13"/>
      <c r="T3323" s="18"/>
      <c r="U3323" s="17"/>
      <c r="V3323" s="16"/>
      <c r="W3323" s="15"/>
      <c r="X3323" s="14"/>
      <c r="Y3323" s="13"/>
      <c r="Z3323" s="12"/>
      <c r="AA3323" s="11" t="s">
        <v>0</v>
      </c>
      <c r="AB3323" s="9"/>
      <c r="AC3323" s="10"/>
      <c r="AD3323" s="9"/>
      <c r="AE3323" s="8"/>
      <c r="AF3323" s="7"/>
      <c r="AG3323" s="6"/>
      <c r="AH3323" s="5"/>
    </row>
    <row r="3324" spans="1:34" customFormat="1" ht="11.25" customHeight="1" x14ac:dyDescent="0.25">
      <c r="A3324" s="30">
        <v>45474</v>
      </c>
      <c r="B3324" s="28"/>
      <c r="C3324" s="29">
        <v>54764889000102</v>
      </c>
      <c r="D3324" s="28" t="s">
        <v>190</v>
      </c>
      <c r="E3324" s="26">
        <v>2818063</v>
      </c>
      <c r="F3324" s="26">
        <v>11</v>
      </c>
      <c r="G3324" s="27" t="s">
        <v>189</v>
      </c>
      <c r="H3324" s="24" t="s">
        <v>11</v>
      </c>
      <c r="I3324" s="26" t="s">
        <v>5</v>
      </c>
      <c r="J3324" s="26" t="s">
        <v>4</v>
      </c>
      <c r="K3324" s="25">
        <v>45479</v>
      </c>
      <c r="L3324" s="19" t="s">
        <v>60</v>
      </c>
      <c r="M3324" s="24" t="s">
        <v>29</v>
      </c>
      <c r="N3324" s="23" t="s">
        <v>1</v>
      </c>
      <c r="O3324" s="22"/>
      <c r="P3324" s="21"/>
      <c r="Q3324" s="20"/>
      <c r="R3324" s="19"/>
      <c r="S3324" s="13"/>
      <c r="T3324" s="18"/>
      <c r="U3324" s="17"/>
      <c r="V3324" s="16"/>
      <c r="W3324" s="15"/>
      <c r="X3324" s="14"/>
      <c r="Y3324" s="13"/>
      <c r="Z3324" s="12"/>
      <c r="AA3324" s="11" t="s">
        <v>0</v>
      </c>
      <c r="AB3324" s="9"/>
      <c r="AC3324" s="10"/>
      <c r="AD3324" s="9"/>
      <c r="AE3324" s="8"/>
      <c r="AF3324" s="7"/>
      <c r="AG3324" s="6"/>
      <c r="AH3324" s="5"/>
    </row>
    <row r="3325" spans="1:34" customFormat="1" ht="11.25" customHeight="1" x14ac:dyDescent="0.25">
      <c r="A3325" s="30">
        <v>45474</v>
      </c>
      <c r="B3325" s="28"/>
      <c r="C3325" s="29">
        <v>7253694000118</v>
      </c>
      <c r="D3325" s="28" t="s">
        <v>188</v>
      </c>
      <c r="E3325" s="26" t="s">
        <v>187</v>
      </c>
      <c r="F3325" s="26">
        <v>11</v>
      </c>
      <c r="G3325" s="27" t="s">
        <v>186</v>
      </c>
      <c r="H3325" s="24" t="s">
        <v>6</v>
      </c>
      <c r="I3325" s="26" t="s">
        <v>5</v>
      </c>
      <c r="J3325" s="26" t="s">
        <v>10</v>
      </c>
      <c r="K3325" s="25">
        <v>45478</v>
      </c>
      <c r="L3325" s="19" t="s">
        <v>127</v>
      </c>
      <c r="M3325" s="24" t="s">
        <v>21</v>
      </c>
      <c r="N3325" s="23" t="s">
        <v>20</v>
      </c>
      <c r="O3325" s="22"/>
      <c r="P3325" s="21"/>
      <c r="Q3325" s="20"/>
      <c r="R3325" s="19"/>
      <c r="S3325" s="13"/>
      <c r="T3325" s="18"/>
      <c r="U3325" s="17"/>
      <c r="V3325" s="16"/>
      <c r="W3325" s="15"/>
      <c r="X3325" s="14"/>
      <c r="Y3325" s="13"/>
      <c r="Z3325" s="12"/>
      <c r="AA3325" s="11" t="s">
        <v>0</v>
      </c>
      <c r="AB3325" s="9"/>
      <c r="AC3325" s="10"/>
      <c r="AD3325" s="9"/>
      <c r="AE3325" s="8"/>
      <c r="AF3325" s="7"/>
      <c r="AG3325" s="6"/>
      <c r="AH3325" s="5"/>
    </row>
    <row r="3326" spans="1:34" customFormat="1" ht="11.25" customHeight="1" x14ac:dyDescent="0.25">
      <c r="A3326" s="30">
        <v>45474</v>
      </c>
      <c r="B3326" s="28"/>
      <c r="C3326" s="29">
        <v>50018871000100</v>
      </c>
      <c r="D3326" s="28" t="s">
        <v>185</v>
      </c>
      <c r="E3326" s="26" t="s">
        <v>184</v>
      </c>
      <c r="F3326" s="26">
        <v>11</v>
      </c>
      <c r="G3326" s="27" t="s">
        <v>183</v>
      </c>
      <c r="H3326" s="24" t="s">
        <v>6</v>
      </c>
      <c r="I3326" s="26" t="s">
        <v>5</v>
      </c>
      <c r="J3326" s="26" t="s">
        <v>10</v>
      </c>
      <c r="K3326" s="25">
        <v>45479</v>
      </c>
      <c r="L3326" s="19" t="s">
        <v>182</v>
      </c>
      <c r="M3326" s="24" t="s">
        <v>181</v>
      </c>
      <c r="N3326" s="23" t="s">
        <v>1</v>
      </c>
      <c r="O3326" s="22"/>
      <c r="P3326" s="21"/>
      <c r="Q3326" s="20"/>
      <c r="R3326" s="19"/>
      <c r="S3326" s="13"/>
      <c r="T3326" s="18"/>
      <c r="U3326" s="17"/>
      <c r="V3326" s="16"/>
      <c r="W3326" s="15"/>
      <c r="X3326" s="14"/>
      <c r="Y3326" s="13"/>
      <c r="Z3326" s="12"/>
      <c r="AA3326" s="11" t="s">
        <v>0</v>
      </c>
      <c r="AB3326" s="9"/>
      <c r="AC3326" s="10"/>
      <c r="AD3326" s="9"/>
      <c r="AE3326" s="8"/>
      <c r="AF3326" s="7"/>
      <c r="AG3326" s="6"/>
      <c r="AH3326" s="5"/>
    </row>
    <row r="3327" spans="1:34" customFormat="1" ht="11.25" customHeight="1" x14ac:dyDescent="0.25">
      <c r="A3327" s="30">
        <v>45474</v>
      </c>
      <c r="B3327" s="28"/>
      <c r="C3327" s="29">
        <v>54319582000100</v>
      </c>
      <c r="D3327" s="28" t="s">
        <v>180</v>
      </c>
      <c r="E3327" s="26" t="s">
        <v>179</v>
      </c>
      <c r="F3327" s="26">
        <v>11</v>
      </c>
      <c r="G3327" s="27" t="s">
        <v>178</v>
      </c>
      <c r="H3327" s="24" t="s">
        <v>6</v>
      </c>
      <c r="I3327" s="26" t="s">
        <v>5</v>
      </c>
      <c r="J3327" s="26" t="s">
        <v>10</v>
      </c>
      <c r="K3327" s="25">
        <v>45478</v>
      </c>
      <c r="L3327" s="19" t="s">
        <v>30</v>
      </c>
      <c r="M3327" s="24" t="s">
        <v>89</v>
      </c>
      <c r="N3327" s="23" t="s">
        <v>20</v>
      </c>
      <c r="O3327" s="22"/>
      <c r="P3327" s="21"/>
      <c r="Q3327" s="20"/>
      <c r="R3327" s="19"/>
      <c r="S3327" s="13"/>
      <c r="T3327" s="18"/>
      <c r="U3327" s="17"/>
      <c r="V3327" s="16"/>
      <c r="W3327" s="15"/>
      <c r="X3327" s="14"/>
      <c r="Y3327" s="13"/>
      <c r="Z3327" s="12"/>
      <c r="AA3327" s="11" t="s">
        <v>0</v>
      </c>
      <c r="AB3327" s="9"/>
      <c r="AC3327" s="10"/>
      <c r="AD3327" s="9"/>
      <c r="AE3327" s="8"/>
      <c r="AF3327" s="7"/>
      <c r="AG3327" s="6"/>
      <c r="AH3327" s="5"/>
    </row>
    <row r="3328" spans="1:34" customFormat="1" ht="11.25" customHeight="1" x14ac:dyDescent="0.25">
      <c r="A3328" s="30">
        <v>45474</v>
      </c>
      <c r="B3328" s="28"/>
      <c r="C3328" s="29">
        <v>7482351000125</v>
      </c>
      <c r="D3328" s="28" t="s">
        <v>177</v>
      </c>
      <c r="E3328" s="26" t="s">
        <v>176</v>
      </c>
      <c r="F3328" s="26">
        <v>11</v>
      </c>
      <c r="G3328" s="27" t="s">
        <v>175</v>
      </c>
      <c r="H3328" s="24" t="s">
        <v>11</v>
      </c>
      <c r="I3328" s="26" t="s">
        <v>5</v>
      </c>
      <c r="J3328" s="26" t="s">
        <v>10</v>
      </c>
      <c r="K3328" s="25">
        <v>45477</v>
      </c>
      <c r="L3328" s="19" t="s">
        <v>143</v>
      </c>
      <c r="M3328" s="24" t="s">
        <v>174</v>
      </c>
      <c r="N3328" s="23" t="s">
        <v>20</v>
      </c>
      <c r="O3328" s="22"/>
      <c r="P3328" s="21"/>
      <c r="Q3328" s="20"/>
      <c r="R3328" s="19"/>
      <c r="S3328" s="13"/>
      <c r="T3328" s="18"/>
      <c r="U3328" s="17"/>
      <c r="V3328" s="16"/>
      <c r="W3328" s="15"/>
      <c r="X3328" s="14"/>
      <c r="Y3328" s="13"/>
      <c r="Z3328" s="12"/>
      <c r="AA3328" s="11" t="s">
        <v>0</v>
      </c>
      <c r="AB3328" s="9"/>
      <c r="AC3328" s="10"/>
      <c r="AD3328" s="9"/>
      <c r="AE3328" s="8"/>
      <c r="AF3328" s="7"/>
      <c r="AG3328" s="6"/>
      <c r="AH3328" s="5"/>
    </row>
    <row r="3329" spans="1:34" customFormat="1" ht="11.25" customHeight="1" x14ac:dyDescent="0.25">
      <c r="A3329" s="30">
        <v>45474</v>
      </c>
      <c r="B3329" s="28"/>
      <c r="C3329" s="29">
        <v>53032662000100</v>
      </c>
      <c r="D3329" s="28" t="s">
        <v>173</v>
      </c>
      <c r="E3329" s="26" t="s">
        <v>172</v>
      </c>
      <c r="F3329" s="26">
        <v>11</v>
      </c>
      <c r="G3329" s="27" t="s">
        <v>171</v>
      </c>
      <c r="H3329" s="24" t="s">
        <v>6</v>
      </c>
      <c r="I3329" s="26" t="s">
        <v>5</v>
      </c>
      <c r="J3329" s="26" t="s">
        <v>10</v>
      </c>
      <c r="K3329" s="25">
        <v>45478</v>
      </c>
      <c r="L3329" s="19" t="s">
        <v>170</v>
      </c>
      <c r="M3329" s="24" t="s">
        <v>169</v>
      </c>
      <c r="N3329" s="23" t="s">
        <v>1</v>
      </c>
      <c r="O3329" s="22"/>
      <c r="P3329" s="21"/>
      <c r="Q3329" s="20"/>
      <c r="R3329" s="19"/>
      <c r="S3329" s="13"/>
      <c r="T3329" s="18"/>
      <c r="U3329" s="17"/>
      <c r="V3329" s="16"/>
      <c r="W3329" s="15"/>
      <c r="X3329" s="14"/>
      <c r="Y3329" s="13"/>
      <c r="Z3329" s="12"/>
      <c r="AA3329" s="11" t="s">
        <v>0</v>
      </c>
      <c r="AB3329" s="9"/>
      <c r="AC3329" s="10"/>
      <c r="AD3329" s="9"/>
      <c r="AE3329" s="8"/>
      <c r="AF3329" s="7"/>
      <c r="AG3329" s="6"/>
      <c r="AH3329" s="5"/>
    </row>
    <row r="3330" spans="1:34" customFormat="1" ht="11.25" customHeight="1" x14ac:dyDescent="0.25">
      <c r="A3330" s="30">
        <v>45474</v>
      </c>
      <c r="B3330" s="28"/>
      <c r="C3330" s="29">
        <v>23876043000130</v>
      </c>
      <c r="D3330" s="28" t="s">
        <v>168</v>
      </c>
      <c r="E3330" s="26" t="s">
        <v>167</v>
      </c>
      <c r="F3330" s="26">
        <v>11</v>
      </c>
      <c r="G3330" s="27" t="s">
        <v>166</v>
      </c>
      <c r="H3330" s="24" t="s">
        <v>11</v>
      </c>
      <c r="I3330" s="26" t="s">
        <v>5</v>
      </c>
      <c r="J3330" s="26" t="s">
        <v>10</v>
      </c>
      <c r="K3330" s="25">
        <v>45477</v>
      </c>
      <c r="L3330" s="19" t="s">
        <v>9</v>
      </c>
      <c r="M3330" s="24" t="s">
        <v>37</v>
      </c>
      <c r="N3330" s="23" t="s">
        <v>1</v>
      </c>
      <c r="O3330" s="22"/>
      <c r="P3330" s="21"/>
      <c r="Q3330" s="20"/>
      <c r="R3330" s="19"/>
      <c r="S3330" s="13"/>
      <c r="T3330" s="18"/>
      <c r="U3330" s="17"/>
      <c r="V3330" s="16"/>
      <c r="W3330" s="15"/>
      <c r="X3330" s="14"/>
      <c r="Y3330" s="13"/>
      <c r="Z3330" s="12"/>
      <c r="AA3330" s="11" t="s">
        <v>0</v>
      </c>
      <c r="AB3330" s="9"/>
      <c r="AC3330" s="10"/>
      <c r="AD3330" s="9"/>
      <c r="AE3330" s="8"/>
      <c r="AF3330" s="7"/>
      <c r="AG3330" s="6"/>
      <c r="AH3330" s="5"/>
    </row>
    <row r="3331" spans="1:34" customFormat="1" ht="11.25" customHeight="1" x14ac:dyDescent="0.25">
      <c r="A3331" s="30">
        <v>45474</v>
      </c>
      <c r="B3331" s="28"/>
      <c r="C3331" s="29">
        <v>27793941000186</v>
      </c>
      <c r="D3331" s="28" t="s">
        <v>165</v>
      </c>
      <c r="E3331" s="26" t="s">
        <v>164</v>
      </c>
      <c r="F3331" s="26">
        <v>7</v>
      </c>
      <c r="G3331" s="27" t="s">
        <v>163</v>
      </c>
      <c r="H3331" s="24" t="s">
        <v>6</v>
      </c>
      <c r="I3331" s="26" t="s">
        <v>5</v>
      </c>
      <c r="J3331" s="26" t="s">
        <v>10</v>
      </c>
      <c r="K3331" s="25">
        <v>45477</v>
      </c>
      <c r="L3331" s="19" t="s">
        <v>16</v>
      </c>
      <c r="M3331" s="24" t="s">
        <v>37</v>
      </c>
      <c r="N3331" s="23" t="s">
        <v>1</v>
      </c>
      <c r="O3331" s="22"/>
      <c r="P3331" s="21"/>
      <c r="Q3331" s="20"/>
      <c r="R3331" s="19"/>
      <c r="S3331" s="13"/>
      <c r="T3331" s="18"/>
      <c r="U3331" s="17"/>
      <c r="V3331" s="16"/>
      <c r="W3331" s="15"/>
      <c r="X3331" s="14"/>
      <c r="Y3331" s="13"/>
      <c r="Z3331" s="12"/>
      <c r="AA3331" s="11" t="s">
        <v>0</v>
      </c>
      <c r="AB3331" s="9"/>
      <c r="AC3331" s="10"/>
      <c r="AD3331" s="9"/>
      <c r="AE3331" s="8"/>
      <c r="AF3331" s="7"/>
      <c r="AG3331" s="6"/>
      <c r="AH3331" s="5"/>
    </row>
    <row r="3332" spans="1:34" customFormat="1" ht="11.25" customHeight="1" x14ac:dyDescent="0.25">
      <c r="A3332" s="30">
        <v>45474</v>
      </c>
      <c r="B3332" s="28"/>
      <c r="C3332" s="29">
        <v>24390800000124</v>
      </c>
      <c r="D3332" s="28" t="s">
        <v>162</v>
      </c>
      <c r="E3332" s="26" t="s">
        <v>161</v>
      </c>
      <c r="F3332" s="26">
        <v>11</v>
      </c>
      <c r="G3332" s="27" t="s">
        <v>160</v>
      </c>
      <c r="H3332" s="24" t="s">
        <v>6</v>
      </c>
      <c r="I3332" s="26" t="s">
        <v>5</v>
      </c>
      <c r="J3332" s="26" t="s">
        <v>10</v>
      </c>
      <c r="K3332" s="25">
        <v>45477</v>
      </c>
      <c r="L3332" s="19" t="s">
        <v>9</v>
      </c>
      <c r="M3332" s="24" t="s">
        <v>89</v>
      </c>
      <c r="N3332" s="23" t="s">
        <v>20</v>
      </c>
      <c r="O3332" s="22"/>
      <c r="P3332" s="21"/>
      <c r="Q3332" s="20"/>
      <c r="R3332" s="19"/>
      <c r="S3332" s="13"/>
      <c r="T3332" s="18"/>
      <c r="U3332" s="17"/>
      <c r="V3332" s="16"/>
      <c r="W3332" s="15"/>
      <c r="X3332" s="14"/>
      <c r="Y3332" s="13"/>
      <c r="Z3332" s="12"/>
      <c r="AA3332" s="11" t="s">
        <v>0</v>
      </c>
      <c r="AB3332" s="9"/>
      <c r="AC3332" s="10"/>
      <c r="AD3332" s="9"/>
      <c r="AE3332" s="8"/>
      <c r="AF3332" s="7"/>
      <c r="AG3332" s="6"/>
      <c r="AH3332" s="5"/>
    </row>
    <row r="3333" spans="1:34" customFormat="1" ht="11.25" customHeight="1" x14ac:dyDescent="0.25">
      <c r="A3333" s="30">
        <v>45474</v>
      </c>
      <c r="B3333" s="28"/>
      <c r="C3333" s="29">
        <v>4653475000219</v>
      </c>
      <c r="D3333" s="28" t="s">
        <v>159</v>
      </c>
      <c r="E3333" s="26" t="s">
        <v>158</v>
      </c>
      <c r="F3333" s="26">
        <v>7</v>
      </c>
      <c r="G3333" s="27" t="s">
        <v>157</v>
      </c>
      <c r="H3333" s="24" t="s">
        <v>6</v>
      </c>
      <c r="I3333" s="26" t="s">
        <v>5</v>
      </c>
      <c r="J3333" s="26" t="s">
        <v>10</v>
      </c>
      <c r="K3333" s="25">
        <v>45477</v>
      </c>
      <c r="L3333" s="19" t="s">
        <v>9</v>
      </c>
      <c r="M3333" s="24" t="s">
        <v>2</v>
      </c>
      <c r="N3333" s="23" t="s">
        <v>1</v>
      </c>
      <c r="O3333" s="22"/>
      <c r="P3333" s="21"/>
      <c r="Q3333" s="20"/>
      <c r="R3333" s="19"/>
      <c r="S3333" s="13"/>
      <c r="T3333" s="18"/>
      <c r="U3333" s="17"/>
      <c r="V3333" s="16"/>
      <c r="W3333" s="15"/>
      <c r="X3333" s="14"/>
      <c r="Y3333" s="13"/>
      <c r="Z3333" s="12"/>
      <c r="AA3333" s="11" t="s">
        <v>0</v>
      </c>
      <c r="AB3333" s="9"/>
      <c r="AC3333" s="10"/>
      <c r="AD3333" s="9"/>
      <c r="AE3333" s="8"/>
      <c r="AF3333" s="7"/>
      <c r="AG3333" s="6"/>
      <c r="AH3333" s="5"/>
    </row>
    <row r="3334" spans="1:34" customFormat="1" ht="11.25" customHeight="1" x14ac:dyDescent="0.25">
      <c r="A3334" s="30">
        <v>45474</v>
      </c>
      <c r="B3334" s="28"/>
      <c r="C3334" s="29">
        <v>19729389000139</v>
      </c>
      <c r="D3334" s="28" t="s">
        <v>156</v>
      </c>
      <c r="E3334" s="26" t="s">
        <v>155</v>
      </c>
      <c r="F3334" s="26">
        <v>7</v>
      </c>
      <c r="G3334" s="27" t="s">
        <v>154</v>
      </c>
      <c r="H3334" s="24" t="s">
        <v>11</v>
      </c>
      <c r="I3334" s="26" t="s">
        <v>5</v>
      </c>
      <c r="J3334" s="26" t="s">
        <v>10</v>
      </c>
      <c r="K3334" s="25">
        <v>45481</v>
      </c>
      <c r="L3334" s="19" t="s">
        <v>68</v>
      </c>
      <c r="M3334" s="24" t="s">
        <v>153</v>
      </c>
      <c r="N3334" s="23" t="s">
        <v>1</v>
      </c>
      <c r="O3334" s="22"/>
      <c r="P3334" s="21"/>
      <c r="Q3334" s="20"/>
      <c r="R3334" s="19"/>
      <c r="S3334" s="13"/>
      <c r="T3334" s="18"/>
      <c r="U3334" s="17"/>
      <c r="V3334" s="16"/>
      <c r="W3334" s="15"/>
      <c r="X3334" s="14"/>
      <c r="Y3334" s="13"/>
      <c r="Z3334" s="12"/>
      <c r="AA3334" s="11" t="s">
        <v>0</v>
      </c>
      <c r="AB3334" s="9"/>
      <c r="AC3334" s="10"/>
      <c r="AD3334" s="9"/>
      <c r="AE3334" s="8"/>
      <c r="AF3334" s="7"/>
      <c r="AG3334" s="6"/>
      <c r="AH3334" s="5"/>
    </row>
    <row r="3335" spans="1:34" customFormat="1" ht="11.25" customHeight="1" x14ac:dyDescent="0.25">
      <c r="A3335" s="30">
        <v>45474</v>
      </c>
      <c r="B3335" s="28"/>
      <c r="C3335" s="29">
        <v>47271264000143</v>
      </c>
      <c r="D3335" s="28" t="s">
        <v>152</v>
      </c>
      <c r="E3335" s="26" t="s">
        <v>151</v>
      </c>
      <c r="F3335" s="26">
        <v>11</v>
      </c>
      <c r="G3335" s="27" t="s">
        <v>150</v>
      </c>
      <c r="H3335" s="24" t="s">
        <v>11</v>
      </c>
      <c r="I3335" s="26" t="s">
        <v>5</v>
      </c>
      <c r="J3335" s="26" t="s">
        <v>10</v>
      </c>
      <c r="K3335" s="25">
        <v>45477</v>
      </c>
      <c r="L3335" s="19" t="s">
        <v>30</v>
      </c>
      <c r="M3335" s="24" t="s">
        <v>72</v>
      </c>
      <c r="N3335" s="23" t="s">
        <v>20</v>
      </c>
      <c r="O3335" s="22"/>
      <c r="P3335" s="21"/>
      <c r="Q3335" s="20"/>
      <c r="R3335" s="19"/>
      <c r="S3335" s="13"/>
      <c r="T3335" s="18"/>
      <c r="U3335" s="17"/>
      <c r="V3335" s="16"/>
      <c r="W3335" s="15"/>
      <c r="X3335" s="14"/>
      <c r="Y3335" s="13"/>
      <c r="Z3335" s="12"/>
      <c r="AA3335" s="11" t="s">
        <v>0</v>
      </c>
      <c r="AB3335" s="9"/>
      <c r="AC3335" s="10"/>
      <c r="AD3335" s="9"/>
      <c r="AE3335" s="8"/>
      <c r="AF3335" s="7"/>
      <c r="AG3335" s="6"/>
      <c r="AH3335" s="5"/>
    </row>
    <row r="3336" spans="1:34" customFormat="1" ht="11.25" customHeight="1" x14ac:dyDescent="0.25">
      <c r="A3336" s="30">
        <v>45474</v>
      </c>
      <c r="B3336" s="28"/>
      <c r="C3336" s="29">
        <v>7307539000137</v>
      </c>
      <c r="D3336" s="28" t="s">
        <v>149</v>
      </c>
      <c r="E3336" s="26" t="s">
        <v>148</v>
      </c>
      <c r="F3336" s="26">
        <v>7</v>
      </c>
      <c r="G3336" s="27" t="s">
        <v>147</v>
      </c>
      <c r="H3336" s="24" t="s">
        <v>6</v>
      </c>
      <c r="I3336" s="26" t="s">
        <v>5</v>
      </c>
      <c r="J3336" s="26" t="s">
        <v>10</v>
      </c>
      <c r="K3336" s="25">
        <v>45477</v>
      </c>
      <c r="L3336" s="19" t="s">
        <v>53</v>
      </c>
      <c r="M3336" s="24" t="s">
        <v>2</v>
      </c>
      <c r="N3336" s="23" t="s">
        <v>1</v>
      </c>
      <c r="O3336" s="22"/>
      <c r="P3336" s="21"/>
      <c r="Q3336" s="20"/>
      <c r="R3336" s="19"/>
      <c r="S3336" s="13"/>
      <c r="T3336" s="18"/>
      <c r="U3336" s="17"/>
      <c r="V3336" s="16"/>
      <c r="W3336" s="15"/>
      <c r="X3336" s="14"/>
      <c r="Y3336" s="13"/>
      <c r="Z3336" s="12"/>
      <c r="AA3336" s="11" t="s">
        <v>0</v>
      </c>
      <c r="AB3336" s="9"/>
      <c r="AC3336" s="10"/>
      <c r="AD3336" s="9"/>
      <c r="AE3336" s="8"/>
      <c r="AF3336" s="7"/>
      <c r="AG3336" s="6"/>
      <c r="AH3336" s="5"/>
    </row>
    <row r="3337" spans="1:34" customFormat="1" ht="11.25" customHeight="1" x14ac:dyDescent="0.25">
      <c r="A3337" s="30">
        <v>45474</v>
      </c>
      <c r="B3337" s="28"/>
      <c r="C3337" s="29">
        <v>26065634000116</v>
      </c>
      <c r="D3337" s="28" t="s">
        <v>146</v>
      </c>
      <c r="E3337" s="26" t="s">
        <v>145</v>
      </c>
      <c r="F3337" s="26">
        <v>11</v>
      </c>
      <c r="G3337" s="27" t="s">
        <v>144</v>
      </c>
      <c r="H3337" s="24" t="s">
        <v>6</v>
      </c>
      <c r="I3337" s="26" t="s">
        <v>5</v>
      </c>
      <c r="J3337" s="26" t="s">
        <v>10</v>
      </c>
      <c r="K3337" s="25">
        <v>45477</v>
      </c>
      <c r="L3337" s="19" t="s">
        <v>143</v>
      </c>
      <c r="M3337" s="24" t="s">
        <v>2</v>
      </c>
      <c r="N3337" s="23" t="s">
        <v>1</v>
      </c>
      <c r="O3337" s="22"/>
      <c r="P3337" s="21"/>
      <c r="Q3337" s="20"/>
      <c r="R3337" s="19"/>
      <c r="S3337" s="13"/>
      <c r="T3337" s="18"/>
      <c r="U3337" s="17"/>
      <c r="V3337" s="16"/>
      <c r="W3337" s="15"/>
      <c r="X3337" s="14"/>
      <c r="Y3337" s="13"/>
      <c r="Z3337" s="12"/>
      <c r="AA3337" s="11" t="s">
        <v>0</v>
      </c>
      <c r="AB3337" s="9"/>
      <c r="AC3337" s="10"/>
      <c r="AD3337" s="9"/>
      <c r="AE3337" s="8"/>
      <c r="AF3337" s="7"/>
      <c r="AG3337" s="6"/>
      <c r="AH3337" s="5"/>
    </row>
    <row r="3338" spans="1:34" customFormat="1" ht="11.25" customHeight="1" x14ac:dyDescent="0.25">
      <c r="A3338" s="30">
        <v>45474</v>
      </c>
      <c r="B3338" s="28"/>
      <c r="C3338" s="29">
        <v>30035686000117</v>
      </c>
      <c r="D3338" s="28" t="s">
        <v>142</v>
      </c>
      <c r="E3338" s="26">
        <v>2802530</v>
      </c>
      <c r="F3338" s="26">
        <v>9</v>
      </c>
      <c r="G3338" s="27" t="s">
        <v>141</v>
      </c>
      <c r="H3338" s="24" t="s">
        <v>6</v>
      </c>
      <c r="I3338" s="26" t="s">
        <v>5</v>
      </c>
      <c r="J3338" s="26" t="s">
        <v>4</v>
      </c>
      <c r="K3338" s="25">
        <v>45477</v>
      </c>
      <c r="L3338" s="19" t="s">
        <v>140</v>
      </c>
      <c r="M3338" s="24" t="s">
        <v>89</v>
      </c>
      <c r="N3338" s="23" t="s">
        <v>20</v>
      </c>
      <c r="O3338" s="22"/>
      <c r="P3338" s="21"/>
      <c r="Q3338" s="20"/>
      <c r="R3338" s="19"/>
      <c r="S3338" s="13"/>
      <c r="T3338" s="18"/>
      <c r="U3338" s="17"/>
      <c r="V3338" s="16"/>
      <c r="W3338" s="15"/>
      <c r="X3338" s="14"/>
      <c r="Y3338" s="13"/>
      <c r="Z3338" s="12"/>
      <c r="AA3338" s="11" t="s">
        <v>0</v>
      </c>
      <c r="AB3338" s="9"/>
      <c r="AC3338" s="10"/>
      <c r="AD3338" s="9"/>
      <c r="AE3338" s="8"/>
      <c r="AF3338" s="7"/>
      <c r="AG3338" s="6"/>
      <c r="AH3338" s="5"/>
    </row>
    <row r="3339" spans="1:34" customFormat="1" ht="11.25" customHeight="1" x14ac:dyDescent="0.25">
      <c r="A3339" s="30">
        <v>45474</v>
      </c>
      <c r="B3339" s="28"/>
      <c r="C3339" s="29">
        <v>29100217000155</v>
      </c>
      <c r="D3339" s="28" t="s">
        <v>139</v>
      </c>
      <c r="E3339" s="26" t="s">
        <v>138</v>
      </c>
      <c r="F3339" s="26">
        <v>11</v>
      </c>
      <c r="G3339" s="27" t="s">
        <v>137</v>
      </c>
      <c r="H3339" s="24" t="s">
        <v>11</v>
      </c>
      <c r="I3339" s="26" t="s">
        <v>5</v>
      </c>
      <c r="J3339" s="26" t="s">
        <v>10</v>
      </c>
      <c r="K3339" s="25">
        <v>45475</v>
      </c>
      <c r="L3339" s="19" t="s">
        <v>53</v>
      </c>
      <c r="M3339" s="24" t="s">
        <v>45</v>
      </c>
      <c r="N3339" s="23" t="s">
        <v>20</v>
      </c>
      <c r="O3339" s="22"/>
      <c r="P3339" s="21"/>
      <c r="Q3339" s="20"/>
      <c r="R3339" s="19"/>
      <c r="S3339" s="13"/>
      <c r="T3339" s="18"/>
      <c r="U3339" s="17"/>
      <c r="V3339" s="16"/>
      <c r="W3339" s="15"/>
      <c r="X3339" s="14"/>
      <c r="Y3339" s="13"/>
      <c r="Z3339" s="12"/>
      <c r="AA3339" s="11" t="s">
        <v>0</v>
      </c>
      <c r="AB3339" s="9"/>
      <c r="AC3339" s="10"/>
      <c r="AD3339" s="9"/>
      <c r="AE3339" s="8"/>
      <c r="AF3339" s="7"/>
      <c r="AG3339" s="6"/>
      <c r="AH3339" s="5"/>
    </row>
    <row r="3340" spans="1:34" customFormat="1" ht="11.25" customHeight="1" x14ac:dyDescent="0.25">
      <c r="A3340" s="30">
        <v>45474</v>
      </c>
      <c r="B3340" s="28"/>
      <c r="C3340" s="29">
        <v>9262768000108</v>
      </c>
      <c r="D3340" s="28" t="s">
        <v>136</v>
      </c>
      <c r="E3340" s="26" t="s">
        <v>135</v>
      </c>
      <c r="F3340" s="26">
        <v>11</v>
      </c>
      <c r="G3340" s="27" t="s">
        <v>134</v>
      </c>
      <c r="H3340" s="24" t="s">
        <v>6</v>
      </c>
      <c r="I3340" s="26" t="s">
        <v>5</v>
      </c>
      <c r="J3340" s="26" t="s">
        <v>10</v>
      </c>
      <c r="K3340" s="25">
        <v>45475</v>
      </c>
      <c r="L3340" s="19" t="s">
        <v>119</v>
      </c>
      <c r="M3340" s="24" t="s">
        <v>72</v>
      </c>
      <c r="N3340" s="23" t="s">
        <v>20</v>
      </c>
      <c r="O3340" s="22"/>
      <c r="P3340" s="21"/>
      <c r="Q3340" s="20"/>
      <c r="R3340" s="19"/>
      <c r="S3340" s="13"/>
      <c r="T3340" s="18"/>
      <c r="U3340" s="17"/>
      <c r="V3340" s="16"/>
      <c r="W3340" s="15"/>
      <c r="X3340" s="14"/>
      <c r="Y3340" s="13"/>
      <c r="Z3340" s="12"/>
      <c r="AA3340" s="11" t="s">
        <v>0</v>
      </c>
      <c r="AB3340" s="9"/>
      <c r="AC3340" s="10"/>
      <c r="AD3340" s="9"/>
      <c r="AE3340" s="8"/>
      <c r="AF3340" s="7"/>
      <c r="AG3340" s="6"/>
      <c r="AH3340" s="5"/>
    </row>
    <row r="3341" spans="1:34" customFormat="1" ht="11.25" customHeight="1" x14ac:dyDescent="0.25">
      <c r="A3341" s="30">
        <v>45474</v>
      </c>
      <c r="B3341" s="28"/>
      <c r="C3341" s="29">
        <v>30012822000153</v>
      </c>
      <c r="D3341" s="28" t="s">
        <v>133</v>
      </c>
      <c r="E3341" s="26" t="s">
        <v>132</v>
      </c>
      <c r="F3341" s="26">
        <v>7</v>
      </c>
      <c r="G3341" s="27" t="s">
        <v>131</v>
      </c>
      <c r="H3341" s="24" t="s">
        <v>6</v>
      </c>
      <c r="I3341" s="26" t="s">
        <v>5</v>
      </c>
      <c r="J3341" s="26" t="s">
        <v>10</v>
      </c>
      <c r="K3341" s="25">
        <v>45476</v>
      </c>
      <c r="L3341" s="19" t="s">
        <v>53</v>
      </c>
      <c r="M3341" s="24" t="s">
        <v>29</v>
      </c>
      <c r="N3341" s="23" t="s">
        <v>1</v>
      </c>
      <c r="O3341" s="22"/>
      <c r="P3341" s="21"/>
      <c r="Q3341" s="20"/>
      <c r="R3341" s="19"/>
      <c r="S3341" s="13"/>
      <c r="T3341" s="18"/>
      <c r="U3341" s="17"/>
      <c r="V3341" s="16"/>
      <c r="W3341" s="15"/>
      <c r="X3341" s="14"/>
      <c r="Y3341" s="13"/>
      <c r="Z3341" s="12"/>
      <c r="AA3341" s="11" t="s">
        <v>0</v>
      </c>
      <c r="AB3341" s="9"/>
      <c r="AC3341" s="10"/>
      <c r="AD3341" s="9"/>
      <c r="AE3341" s="8"/>
      <c r="AF3341" s="7"/>
      <c r="AG3341" s="6"/>
      <c r="AH3341" s="5"/>
    </row>
    <row r="3342" spans="1:34" customFormat="1" ht="11.25" customHeight="1" x14ac:dyDescent="0.25">
      <c r="A3342" s="30">
        <v>45474</v>
      </c>
      <c r="B3342" s="28"/>
      <c r="C3342" s="29">
        <v>17842974000115</v>
      </c>
      <c r="D3342" s="28" t="s">
        <v>130</v>
      </c>
      <c r="E3342" s="26" t="s">
        <v>129</v>
      </c>
      <c r="F3342" s="26">
        <v>7</v>
      </c>
      <c r="G3342" s="27" t="s">
        <v>128</v>
      </c>
      <c r="H3342" s="24" t="s">
        <v>11</v>
      </c>
      <c r="I3342" s="26" t="s">
        <v>5</v>
      </c>
      <c r="J3342" s="26" t="s">
        <v>10</v>
      </c>
      <c r="K3342" s="25">
        <v>45481</v>
      </c>
      <c r="L3342" s="19" t="s">
        <v>127</v>
      </c>
      <c r="M3342" s="24" t="s">
        <v>2</v>
      </c>
      <c r="N3342" s="23" t="s">
        <v>1</v>
      </c>
      <c r="O3342" s="22"/>
      <c r="P3342" s="21"/>
      <c r="Q3342" s="20"/>
      <c r="R3342" s="19"/>
      <c r="S3342" s="13"/>
      <c r="T3342" s="18"/>
      <c r="U3342" s="17"/>
      <c r="V3342" s="16"/>
      <c r="W3342" s="15"/>
      <c r="X3342" s="14"/>
      <c r="Y3342" s="13"/>
      <c r="Z3342" s="12"/>
      <c r="AA3342" s="11" t="s">
        <v>0</v>
      </c>
      <c r="AB3342" s="9"/>
      <c r="AC3342" s="10"/>
      <c r="AD3342" s="9"/>
      <c r="AE3342" s="8"/>
      <c r="AF3342" s="7"/>
      <c r="AG3342" s="6"/>
      <c r="AH3342" s="5"/>
    </row>
    <row r="3343" spans="1:34" customFormat="1" ht="11.25" customHeight="1" x14ac:dyDescent="0.25">
      <c r="A3343" s="30">
        <v>45474</v>
      </c>
      <c r="B3343" s="28"/>
      <c r="C3343" s="29">
        <v>45973611000154</v>
      </c>
      <c r="D3343" s="28" t="s">
        <v>126</v>
      </c>
      <c r="E3343" s="26" t="s">
        <v>125</v>
      </c>
      <c r="F3343" s="26">
        <v>7</v>
      </c>
      <c r="G3343" s="27" t="s">
        <v>124</v>
      </c>
      <c r="H3343" s="24" t="s">
        <v>6</v>
      </c>
      <c r="I3343" s="26" t="s">
        <v>5</v>
      </c>
      <c r="J3343" s="26" t="s">
        <v>10</v>
      </c>
      <c r="K3343" s="25">
        <v>45479</v>
      </c>
      <c r="L3343" s="19" t="s">
        <v>9</v>
      </c>
      <c r="M3343" s="24" t="s">
        <v>123</v>
      </c>
      <c r="N3343" s="23" t="s">
        <v>1</v>
      </c>
      <c r="O3343" s="22"/>
      <c r="P3343" s="21"/>
      <c r="Q3343" s="20"/>
      <c r="R3343" s="19"/>
      <c r="S3343" s="13"/>
      <c r="T3343" s="18"/>
      <c r="U3343" s="17"/>
      <c r="V3343" s="16"/>
      <c r="W3343" s="15"/>
      <c r="X3343" s="14"/>
      <c r="Y3343" s="13"/>
      <c r="Z3343" s="12"/>
      <c r="AA3343" s="11" t="s">
        <v>0</v>
      </c>
      <c r="AB3343" s="9"/>
      <c r="AC3343" s="10"/>
      <c r="AD3343" s="9"/>
      <c r="AE3343" s="8"/>
      <c r="AF3343" s="7"/>
      <c r="AG3343" s="6"/>
      <c r="AH3343" s="5"/>
    </row>
    <row r="3344" spans="1:34" customFormat="1" ht="11.25" customHeight="1" x14ac:dyDescent="0.25">
      <c r="A3344" s="30">
        <v>45474</v>
      </c>
      <c r="B3344" s="28"/>
      <c r="C3344" s="29">
        <v>40741293000182</v>
      </c>
      <c r="D3344" s="28" t="s">
        <v>122</v>
      </c>
      <c r="E3344" s="26" t="s">
        <v>121</v>
      </c>
      <c r="F3344" s="26">
        <v>7</v>
      </c>
      <c r="G3344" s="27" t="s">
        <v>120</v>
      </c>
      <c r="H3344" s="24" t="s">
        <v>11</v>
      </c>
      <c r="I3344" s="26" t="s">
        <v>5</v>
      </c>
      <c r="J3344" s="26" t="s">
        <v>10</v>
      </c>
      <c r="K3344" s="25">
        <v>45478</v>
      </c>
      <c r="L3344" s="19" t="s">
        <v>119</v>
      </c>
      <c r="M3344" s="24" t="s">
        <v>118</v>
      </c>
      <c r="N3344" s="23" t="s">
        <v>1</v>
      </c>
      <c r="O3344" s="22"/>
      <c r="P3344" s="21"/>
      <c r="Q3344" s="20"/>
      <c r="R3344" s="19"/>
      <c r="S3344" s="13"/>
      <c r="T3344" s="18"/>
      <c r="U3344" s="17"/>
      <c r="V3344" s="16"/>
      <c r="W3344" s="15"/>
      <c r="X3344" s="14"/>
      <c r="Y3344" s="13"/>
      <c r="Z3344" s="12"/>
      <c r="AA3344" s="11" t="s">
        <v>0</v>
      </c>
      <c r="AB3344" s="9"/>
      <c r="AC3344" s="10"/>
      <c r="AD3344" s="9"/>
      <c r="AE3344" s="8"/>
      <c r="AF3344" s="7"/>
      <c r="AG3344" s="6"/>
      <c r="AH3344" s="5"/>
    </row>
    <row r="3345" spans="1:34" customFormat="1" ht="11.25" customHeight="1" x14ac:dyDescent="0.25">
      <c r="A3345" s="30">
        <v>45474</v>
      </c>
      <c r="B3345" s="28"/>
      <c r="C3345" s="29">
        <v>49447073000115</v>
      </c>
      <c r="D3345" s="28" t="s">
        <v>117</v>
      </c>
      <c r="E3345" s="26" t="s">
        <v>116</v>
      </c>
      <c r="F3345" s="26">
        <v>7</v>
      </c>
      <c r="G3345" s="27" t="s">
        <v>115</v>
      </c>
      <c r="H3345" s="24" t="s">
        <v>6</v>
      </c>
      <c r="I3345" s="26" t="s">
        <v>5</v>
      </c>
      <c r="J3345" s="26" t="s">
        <v>10</v>
      </c>
      <c r="K3345" s="25">
        <v>45476</v>
      </c>
      <c r="L3345" s="19" t="s">
        <v>114</v>
      </c>
      <c r="M3345" s="24" t="s">
        <v>89</v>
      </c>
      <c r="N3345" s="23" t="s">
        <v>20</v>
      </c>
      <c r="O3345" s="22"/>
      <c r="P3345" s="21"/>
      <c r="Q3345" s="20"/>
      <c r="R3345" s="19"/>
      <c r="S3345" s="13"/>
      <c r="T3345" s="18"/>
      <c r="U3345" s="17"/>
      <c r="V3345" s="16"/>
      <c r="W3345" s="15"/>
      <c r="X3345" s="14"/>
      <c r="Y3345" s="13"/>
      <c r="Z3345" s="12"/>
      <c r="AA3345" s="11" t="s">
        <v>0</v>
      </c>
      <c r="AB3345" s="9"/>
      <c r="AC3345" s="10"/>
      <c r="AD3345" s="9"/>
      <c r="AE3345" s="8"/>
      <c r="AF3345" s="7"/>
      <c r="AG3345" s="6"/>
      <c r="AH3345" s="5"/>
    </row>
    <row r="3346" spans="1:34" customFormat="1" ht="11.25" customHeight="1" x14ac:dyDescent="0.25">
      <c r="A3346" s="30">
        <v>45474</v>
      </c>
      <c r="B3346" s="28"/>
      <c r="C3346" s="29">
        <v>34156575000110</v>
      </c>
      <c r="D3346" s="28" t="s">
        <v>113</v>
      </c>
      <c r="E3346" s="26" t="s">
        <v>112</v>
      </c>
      <c r="F3346" s="26">
        <v>7</v>
      </c>
      <c r="G3346" s="27" t="s">
        <v>111</v>
      </c>
      <c r="H3346" s="24" t="s">
        <v>6</v>
      </c>
      <c r="I3346" s="26" t="s">
        <v>5</v>
      </c>
      <c r="J3346" s="26" t="s">
        <v>10</v>
      </c>
      <c r="K3346" s="25">
        <v>45476</v>
      </c>
      <c r="L3346" s="19" t="s">
        <v>102</v>
      </c>
      <c r="M3346" s="24" t="s">
        <v>110</v>
      </c>
      <c r="N3346" s="23" t="s">
        <v>20</v>
      </c>
      <c r="O3346" s="22"/>
      <c r="P3346" s="21"/>
      <c r="Q3346" s="20"/>
      <c r="R3346" s="19"/>
      <c r="S3346" s="13"/>
      <c r="T3346" s="18"/>
      <c r="U3346" s="17"/>
      <c r="V3346" s="16"/>
      <c r="W3346" s="15"/>
      <c r="X3346" s="14"/>
      <c r="Y3346" s="13"/>
      <c r="Z3346" s="12"/>
      <c r="AA3346" s="11" t="s">
        <v>0</v>
      </c>
      <c r="AB3346" s="9"/>
      <c r="AC3346" s="10"/>
      <c r="AD3346" s="9"/>
      <c r="AE3346" s="8"/>
      <c r="AF3346" s="7"/>
      <c r="AG3346" s="6"/>
      <c r="AH3346" s="5"/>
    </row>
    <row r="3347" spans="1:34" customFormat="1" ht="11.25" customHeight="1" x14ac:dyDescent="0.25">
      <c r="A3347" s="30">
        <v>45474</v>
      </c>
      <c r="B3347" s="28"/>
      <c r="C3347" s="29">
        <v>26977308000185</v>
      </c>
      <c r="D3347" s="28" t="s">
        <v>109</v>
      </c>
      <c r="E3347" s="26" t="s">
        <v>108</v>
      </c>
      <c r="F3347" s="26">
        <v>11</v>
      </c>
      <c r="G3347" s="27" t="s">
        <v>107</v>
      </c>
      <c r="H3347" s="24" t="s">
        <v>6</v>
      </c>
      <c r="I3347" s="26" t="s">
        <v>5</v>
      </c>
      <c r="J3347" s="26" t="s">
        <v>10</v>
      </c>
      <c r="K3347" s="25">
        <v>45475</v>
      </c>
      <c r="L3347" s="19" t="s">
        <v>106</v>
      </c>
      <c r="M3347" s="24" t="s">
        <v>72</v>
      </c>
      <c r="N3347" s="23" t="s">
        <v>20</v>
      </c>
      <c r="O3347" s="22"/>
      <c r="P3347" s="21"/>
      <c r="Q3347" s="20"/>
      <c r="R3347" s="19"/>
      <c r="S3347" s="13"/>
      <c r="T3347" s="18"/>
      <c r="U3347" s="17"/>
      <c r="V3347" s="16"/>
      <c r="W3347" s="15"/>
      <c r="X3347" s="14"/>
      <c r="Y3347" s="13"/>
      <c r="Z3347" s="12"/>
      <c r="AA3347" s="11" t="s">
        <v>0</v>
      </c>
      <c r="AB3347" s="9"/>
      <c r="AC3347" s="10"/>
      <c r="AD3347" s="9"/>
      <c r="AE3347" s="8"/>
      <c r="AF3347" s="7"/>
      <c r="AG3347" s="6"/>
      <c r="AH3347" s="5"/>
    </row>
    <row r="3348" spans="1:34" customFormat="1" ht="11.25" customHeight="1" x14ac:dyDescent="0.25">
      <c r="A3348" s="30">
        <v>45474</v>
      </c>
      <c r="B3348" s="28"/>
      <c r="C3348" s="29">
        <v>33511483000229</v>
      </c>
      <c r="D3348" s="28" t="s">
        <v>105</v>
      </c>
      <c r="E3348" s="26" t="s">
        <v>104</v>
      </c>
      <c r="F3348" s="26">
        <v>11</v>
      </c>
      <c r="G3348" s="27" t="s">
        <v>103</v>
      </c>
      <c r="H3348" s="24" t="s">
        <v>6</v>
      </c>
      <c r="I3348" s="26" t="s">
        <v>5</v>
      </c>
      <c r="J3348" s="26" t="s">
        <v>10</v>
      </c>
      <c r="K3348" s="25">
        <v>45475</v>
      </c>
      <c r="L3348" s="19" t="s">
        <v>102</v>
      </c>
      <c r="M3348" s="24" t="s">
        <v>45</v>
      </c>
      <c r="N3348" s="23" t="s">
        <v>20</v>
      </c>
      <c r="O3348" s="22"/>
      <c r="P3348" s="21"/>
      <c r="Q3348" s="20"/>
      <c r="R3348" s="19"/>
      <c r="S3348" s="13"/>
      <c r="T3348" s="18"/>
      <c r="U3348" s="17"/>
      <c r="V3348" s="16"/>
      <c r="W3348" s="15"/>
      <c r="X3348" s="14"/>
      <c r="Y3348" s="13"/>
      <c r="Z3348" s="12"/>
      <c r="AA3348" s="11" t="s">
        <v>0</v>
      </c>
      <c r="AB3348" s="9"/>
      <c r="AC3348" s="10"/>
      <c r="AD3348" s="9"/>
      <c r="AE3348" s="8"/>
      <c r="AF3348" s="7"/>
      <c r="AG3348" s="6"/>
      <c r="AH3348" s="5"/>
    </row>
    <row r="3349" spans="1:34" customFormat="1" ht="11.25" customHeight="1" x14ac:dyDescent="0.25">
      <c r="A3349" s="30">
        <v>45474</v>
      </c>
      <c r="B3349" s="28"/>
      <c r="C3349" s="29">
        <v>22464100000101</v>
      </c>
      <c r="D3349" s="28" t="s">
        <v>101</v>
      </c>
      <c r="E3349" s="26" t="s">
        <v>100</v>
      </c>
      <c r="F3349" s="26">
        <v>11</v>
      </c>
      <c r="G3349" s="27" t="s">
        <v>99</v>
      </c>
      <c r="H3349" s="24" t="s">
        <v>11</v>
      </c>
      <c r="I3349" s="26" t="s">
        <v>5</v>
      </c>
      <c r="J3349" s="26" t="s">
        <v>10</v>
      </c>
      <c r="K3349" s="25">
        <v>45475</v>
      </c>
      <c r="L3349" s="19" t="s">
        <v>98</v>
      </c>
      <c r="M3349" s="24" t="s">
        <v>45</v>
      </c>
      <c r="N3349" s="23" t="s">
        <v>20</v>
      </c>
      <c r="O3349" s="22"/>
      <c r="P3349" s="21"/>
      <c r="Q3349" s="20"/>
      <c r="R3349" s="19"/>
      <c r="S3349" s="13"/>
      <c r="T3349" s="18"/>
      <c r="U3349" s="17"/>
      <c r="V3349" s="16"/>
      <c r="W3349" s="15"/>
      <c r="X3349" s="14"/>
      <c r="Y3349" s="13"/>
      <c r="Z3349" s="12"/>
      <c r="AA3349" s="11" t="s">
        <v>0</v>
      </c>
      <c r="AB3349" s="9"/>
      <c r="AC3349" s="10"/>
      <c r="AD3349" s="9"/>
      <c r="AE3349" s="8"/>
      <c r="AF3349" s="7"/>
      <c r="AG3349" s="6"/>
      <c r="AH3349" s="5"/>
    </row>
    <row r="3350" spans="1:34" customFormat="1" ht="11.25" customHeight="1" x14ac:dyDescent="0.25">
      <c r="A3350" s="30">
        <v>45474</v>
      </c>
      <c r="B3350" s="28"/>
      <c r="C3350" s="29">
        <v>50394001000136</v>
      </c>
      <c r="D3350" s="28" t="s">
        <v>97</v>
      </c>
      <c r="E3350" s="26" t="s">
        <v>96</v>
      </c>
      <c r="F3350" s="26">
        <v>7</v>
      </c>
      <c r="G3350" s="27" t="s">
        <v>95</v>
      </c>
      <c r="H3350" s="24" t="s">
        <v>6</v>
      </c>
      <c r="I3350" s="26" t="s">
        <v>5</v>
      </c>
      <c r="J3350" s="26" t="s">
        <v>10</v>
      </c>
      <c r="K3350" s="25">
        <v>45476</v>
      </c>
      <c r="L3350" s="19" t="s">
        <v>94</v>
      </c>
      <c r="M3350" s="24" t="s">
        <v>29</v>
      </c>
      <c r="N3350" s="23" t="s">
        <v>1</v>
      </c>
      <c r="O3350" s="22"/>
      <c r="P3350" s="21"/>
      <c r="Q3350" s="20"/>
      <c r="R3350" s="19"/>
      <c r="S3350" s="13"/>
      <c r="T3350" s="18"/>
      <c r="U3350" s="17"/>
      <c r="V3350" s="16"/>
      <c r="W3350" s="15"/>
      <c r="X3350" s="14"/>
      <c r="Y3350" s="13"/>
      <c r="Z3350" s="12"/>
      <c r="AA3350" s="11" t="s">
        <v>0</v>
      </c>
      <c r="AB3350" s="9"/>
      <c r="AC3350" s="10"/>
      <c r="AD3350" s="9"/>
      <c r="AE3350" s="8"/>
      <c r="AF3350" s="7"/>
      <c r="AG3350" s="6"/>
      <c r="AH3350" s="5"/>
    </row>
    <row r="3351" spans="1:34" customFormat="1" ht="11.25" customHeight="1" x14ac:dyDescent="0.25">
      <c r="A3351" s="30">
        <v>45474</v>
      </c>
      <c r="B3351" s="28"/>
      <c r="C3351" s="29">
        <v>25035755000152</v>
      </c>
      <c r="D3351" s="28" t="s">
        <v>93</v>
      </c>
      <c r="E3351" s="26" t="s">
        <v>92</v>
      </c>
      <c r="F3351" s="26">
        <v>11</v>
      </c>
      <c r="G3351" s="27" t="s">
        <v>91</v>
      </c>
      <c r="H3351" s="24" t="s">
        <v>11</v>
      </c>
      <c r="I3351" s="26" t="s">
        <v>5</v>
      </c>
      <c r="J3351" s="26" t="s">
        <v>10</v>
      </c>
      <c r="K3351" s="25">
        <v>45476</v>
      </c>
      <c r="L3351" s="19" t="s">
        <v>90</v>
      </c>
      <c r="M3351" s="24" t="s">
        <v>89</v>
      </c>
      <c r="N3351" s="23" t="s">
        <v>20</v>
      </c>
      <c r="O3351" s="22"/>
      <c r="P3351" s="21"/>
      <c r="Q3351" s="20"/>
      <c r="R3351" s="19"/>
      <c r="S3351" s="13"/>
      <c r="T3351" s="18"/>
      <c r="U3351" s="17"/>
      <c r="V3351" s="16"/>
      <c r="W3351" s="15"/>
      <c r="X3351" s="14"/>
      <c r="Y3351" s="13"/>
      <c r="Z3351" s="12"/>
      <c r="AA3351" s="11" t="s">
        <v>0</v>
      </c>
      <c r="AB3351" s="9"/>
      <c r="AC3351" s="10"/>
      <c r="AD3351" s="9"/>
      <c r="AE3351" s="8"/>
      <c r="AF3351" s="7"/>
      <c r="AG3351" s="6"/>
      <c r="AH3351" s="5"/>
    </row>
    <row r="3352" spans="1:34" customFormat="1" ht="11.25" customHeight="1" x14ac:dyDescent="0.25">
      <c r="A3352" s="30">
        <v>45474</v>
      </c>
      <c r="B3352" s="28"/>
      <c r="C3352" s="29">
        <v>36709746000116</v>
      </c>
      <c r="D3352" s="28" t="s">
        <v>88</v>
      </c>
      <c r="E3352" s="26" t="s">
        <v>87</v>
      </c>
      <c r="F3352" s="26">
        <v>11</v>
      </c>
      <c r="G3352" s="27" t="s">
        <v>86</v>
      </c>
      <c r="H3352" s="24" t="s">
        <v>6</v>
      </c>
      <c r="I3352" s="26" t="s">
        <v>5</v>
      </c>
      <c r="J3352" s="26" t="s">
        <v>10</v>
      </c>
      <c r="K3352" s="25">
        <v>45476</v>
      </c>
      <c r="L3352" s="19" t="s">
        <v>85</v>
      </c>
      <c r="M3352" s="24" t="s">
        <v>37</v>
      </c>
      <c r="N3352" s="23" t="s">
        <v>1</v>
      </c>
      <c r="O3352" s="22"/>
      <c r="P3352" s="21"/>
      <c r="Q3352" s="20"/>
      <c r="R3352" s="19"/>
      <c r="S3352" s="13"/>
      <c r="T3352" s="18"/>
      <c r="U3352" s="17"/>
      <c r="V3352" s="16"/>
      <c r="W3352" s="15"/>
      <c r="X3352" s="14"/>
      <c r="Y3352" s="13"/>
      <c r="Z3352" s="12"/>
      <c r="AA3352" s="11" t="s">
        <v>0</v>
      </c>
      <c r="AB3352" s="9"/>
      <c r="AC3352" s="10"/>
      <c r="AD3352" s="9"/>
      <c r="AE3352" s="8"/>
      <c r="AF3352" s="7"/>
      <c r="AG3352" s="6"/>
      <c r="AH3352" s="5"/>
    </row>
    <row r="3353" spans="1:34" customFormat="1" ht="11.25" customHeight="1" x14ac:dyDescent="0.25">
      <c r="A3353" s="30">
        <v>45474</v>
      </c>
      <c r="B3353" s="28"/>
      <c r="C3353" s="29">
        <v>46197672000130</v>
      </c>
      <c r="D3353" s="28" t="s">
        <v>84</v>
      </c>
      <c r="E3353" s="26" t="s">
        <v>83</v>
      </c>
      <c r="F3353" s="26">
        <v>11</v>
      </c>
      <c r="G3353" s="27" t="s">
        <v>82</v>
      </c>
      <c r="H3353" s="24" t="s">
        <v>11</v>
      </c>
      <c r="I3353" s="26" t="s">
        <v>5</v>
      </c>
      <c r="J3353" s="26" t="s">
        <v>10</v>
      </c>
      <c r="K3353" s="25">
        <v>45476</v>
      </c>
      <c r="L3353" s="19" t="s">
        <v>46</v>
      </c>
      <c r="M3353" s="24" t="s">
        <v>2</v>
      </c>
      <c r="N3353" s="23" t="s">
        <v>1</v>
      </c>
      <c r="O3353" s="22"/>
      <c r="P3353" s="21"/>
      <c r="Q3353" s="20"/>
      <c r="R3353" s="19"/>
      <c r="S3353" s="13"/>
      <c r="T3353" s="18"/>
      <c r="U3353" s="17"/>
      <c r="V3353" s="16"/>
      <c r="W3353" s="15"/>
      <c r="X3353" s="14"/>
      <c r="Y3353" s="13"/>
      <c r="Z3353" s="12"/>
      <c r="AA3353" s="11" t="s">
        <v>0</v>
      </c>
      <c r="AB3353" s="9"/>
      <c r="AC3353" s="10"/>
      <c r="AD3353" s="9"/>
      <c r="AE3353" s="8"/>
      <c r="AF3353" s="7"/>
      <c r="AG3353" s="6"/>
      <c r="AH3353" s="5"/>
    </row>
    <row r="3354" spans="1:34" customFormat="1" ht="11.25" customHeight="1" x14ac:dyDescent="0.25">
      <c r="A3354" s="30">
        <v>45474</v>
      </c>
      <c r="B3354" s="28"/>
      <c r="C3354" s="29">
        <v>52131538000139</v>
      </c>
      <c r="D3354" s="28" t="s">
        <v>81</v>
      </c>
      <c r="E3354" s="26" t="s">
        <v>80</v>
      </c>
      <c r="F3354" s="26">
        <v>7</v>
      </c>
      <c r="G3354" s="27" t="s">
        <v>79</v>
      </c>
      <c r="H3354" s="24" t="s">
        <v>6</v>
      </c>
      <c r="I3354" s="26" t="s">
        <v>5</v>
      </c>
      <c r="J3354" s="26" t="s">
        <v>10</v>
      </c>
      <c r="K3354" s="25">
        <v>45475</v>
      </c>
      <c r="L3354" s="19" t="s">
        <v>46</v>
      </c>
      <c r="M3354" s="24" t="s">
        <v>21</v>
      </c>
      <c r="N3354" s="23" t="s">
        <v>20</v>
      </c>
      <c r="O3354" s="22"/>
      <c r="P3354" s="21"/>
      <c r="Q3354" s="20"/>
      <c r="R3354" s="19"/>
      <c r="S3354" s="13"/>
      <c r="T3354" s="18"/>
      <c r="U3354" s="17"/>
      <c r="V3354" s="16"/>
      <c r="W3354" s="15"/>
      <c r="X3354" s="14"/>
      <c r="Y3354" s="13"/>
      <c r="Z3354" s="12"/>
      <c r="AA3354" s="11" t="s">
        <v>0</v>
      </c>
      <c r="AB3354" s="9"/>
      <c r="AC3354" s="10"/>
      <c r="AD3354" s="9"/>
      <c r="AE3354" s="8"/>
      <c r="AF3354" s="7"/>
      <c r="AG3354" s="6"/>
      <c r="AH3354" s="5"/>
    </row>
    <row r="3355" spans="1:34" customFormat="1" ht="11.25" customHeight="1" x14ac:dyDescent="0.25">
      <c r="A3355" s="30">
        <v>45474</v>
      </c>
      <c r="B3355" s="28"/>
      <c r="C3355" s="29">
        <v>52969613000135</v>
      </c>
      <c r="D3355" s="28" t="s">
        <v>78</v>
      </c>
      <c r="E3355" s="26" t="s">
        <v>77</v>
      </c>
      <c r="F3355" s="26">
        <v>7</v>
      </c>
      <c r="G3355" s="27" t="s">
        <v>76</v>
      </c>
      <c r="H3355" s="24" t="s">
        <v>6</v>
      </c>
      <c r="I3355" s="26" t="s">
        <v>5</v>
      </c>
      <c r="J3355" s="26" t="s">
        <v>10</v>
      </c>
      <c r="K3355" s="25">
        <v>45475</v>
      </c>
      <c r="L3355" s="19" t="s">
        <v>64</v>
      </c>
      <c r="M3355" s="24" t="s">
        <v>21</v>
      </c>
      <c r="N3355" s="23" t="s">
        <v>20</v>
      </c>
      <c r="O3355" s="22"/>
      <c r="P3355" s="21"/>
      <c r="Q3355" s="20"/>
      <c r="R3355" s="19"/>
      <c r="S3355" s="13"/>
      <c r="T3355" s="18"/>
      <c r="U3355" s="17"/>
      <c r="V3355" s="16"/>
      <c r="W3355" s="15"/>
      <c r="X3355" s="14"/>
      <c r="Y3355" s="13"/>
      <c r="Z3355" s="12"/>
      <c r="AA3355" s="11" t="s">
        <v>0</v>
      </c>
      <c r="AB3355" s="9"/>
      <c r="AC3355" s="10"/>
      <c r="AD3355" s="9"/>
      <c r="AE3355" s="8"/>
      <c r="AF3355" s="7"/>
      <c r="AG3355" s="6"/>
      <c r="AH3355" s="5"/>
    </row>
    <row r="3356" spans="1:34" customFormat="1" ht="11.25" customHeight="1" x14ac:dyDescent="0.25">
      <c r="A3356" s="30">
        <v>45474</v>
      </c>
      <c r="B3356" s="28"/>
      <c r="C3356" s="29">
        <v>6124949000180</v>
      </c>
      <c r="D3356" s="28" t="s">
        <v>75</v>
      </c>
      <c r="E3356" s="26" t="s">
        <v>74</v>
      </c>
      <c r="F3356" s="26">
        <v>11</v>
      </c>
      <c r="G3356" s="27" t="s">
        <v>73</v>
      </c>
      <c r="H3356" s="24" t="s">
        <v>6</v>
      </c>
      <c r="I3356" s="26" t="s">
        <v>5</v>
      </c>
      <c r="J3356" s="26" t="s">
        <v>10</v>
      </c>
      <c r="K3356" s="25">
        <v>45475</v>
      </c>
      <c r="L3356" s="19" t="s">
        <v>3</v>
      </c>
      <c r="M3356" s="24" t="s">
        <v>72</v>
      </c>
      <c r="N3356" s="23" t="s">
        <v>20</v>
      </c>
      <c r="O3356" s="22"/>
      <c r="P3356" s="21"/>
      <c r="Q3356" s="20"/>
      <c r="R3356" s="19"/>
      <c r="S3356" s="13"/>
      <c r="T3356" s="18"/>
      <c r="U3356" s="17"/>
      <c r="V3356" s="16"/>
      <c r="W3356" s="15"/>
      <c r="X3356" s="14"/>
      <c r="Y3356" s="13"/>
      <c r="Z3356" s="12"/>
      <c r="AA3356" s="11" t="s">
        <v>0</v>
      </c>
      <c r="AB3356" s="9"/>
      <c r="AC3356" s="10"/>
      <c r="AD3356" s="9"/>
      <c r="AE3356" s="8"/>
      <c r="AF3356" s="7"/>
      <c r="AG3356" s="6"/>
      <c r="AH3356" s="5"/>
    </row>
    <row r="3357" spans="1:34" customFormat="1" ht="11.25" customHeight="1" x14ac:dyDescent="0.25">
      <c r="A3357" s="30">
        <v>45474</v>
      </c>
      <c r="B3357" s="28"/>
      <c r="C3357" s="29">
        <v>44817844000103</v>
      </c>
      <c r="D3357" s="28" t="s">
        <v>71</v>
      </c>
      <c r="E3357" s="26" t="s">
        <v>70</v>
      </c>
      <c r="F3357" s="26">
        <v>7</v>
      </c>
      <c r="G3357" s="27" t="s">
        <v>69</v>
      </c>
      <c r="H3357" s="24" t="s">
        <v>6</v>
      </c>
      <c r="I3357" s="26" t="s">
        <v>5</v>
      </c>
      <c r="J3357" s="26" t="s">
        <v>10</v>
      </c>
      <c r="K3357" s="25">
        <v>45475</v>
      </c>
      <c r="L3357" s="19" t="s">
        <v>68</v>
      </c>
      <c r="M3357" s="24" t="s">
        <v>21</v>
      </c>
      <c r="N3357" s="23" t="s">
        <v>20</v>
      </c>
      <c r="O3357" s="22"/>
      <c r="P3357" s="21"/>
      <c r="Q3357" s="20"/>
      <c r="R3357" s="19"/>
      <c r="S3357" s="13"/>
      <c r="T3357" s="18"/>
      <c r="U3357" s="17"/>
      <c r="V3357" s="16"/>
      <c r="W3357" s="15"/>
      <c r="X3357" s="14"/>
      <c r="Y3357" s="13"/>
      <c r="Z3357" s="12"/>
      <c r="AA3357" s="11" t="s">
        <v>0</v>
      </c>
      <c r="AB3357" s="9"/>
      <c r="AC3357" s="10"/>
      <c r="AD3357" s="9"/>
      <c r="AE3357" s="8"/>
      <c r="AF3357" s="7"/>
      <c r="AG3357" s="6"/>
      <c r="AH3357" s="5"/>
    </row>
    <row r="3358" spans="1:34" customFormat="1" ht="11.25" customHeight="1" x14ac:dyDescent="0.25">
      <c r="A3358" s="30">
        <v>45474</v>
      </c>
      <c r="B3358" s="28"/>
      <c r="C3358" s="29">
        <v>46766884000190</v>
      </c>
      <c r="D3358" s="28" t="s">
        <v>67</v>
      </c>
      <c r="E3358" s="26" t="s">
        <v>66</v>
      </c>
      <c r="F3358" s="26">
        <v>7</v>
      </c>
      <c r="G3358" s="27" t="s">
        <v>65</v>
      </c>
      <c r="H3358" s="24" t="s">
        <v>11</v>
      </c>
      <c r="I3358" s="26" t="s">
        <v>5</v>
      </c>
      <c r="J3358" s="26" t="s">
        <v>10</v>
      </c>
      <c r="K3358" s="25">
        <v>45475</v>
      </c>
      <c r="L3358" s="19" t="s">
        <v>64</v>
      </c>
      <c r="M3358" s="24" t="s">
        <v>37</v>
      </c>
      <c r="N3358" s="23" t="s">
        <v>1</v>
      </c>
      <c r="O3358" s="22"/>
      <c r="P3358" s="21"/>
      <c r="Q3358" s="20"/>
      <c r="R3358" s="19"/>
      <c r="S3358" s="13"/>
      <c r="T3358" s="18"/>
      <c r="U3358" s="17"/>
      <c r="V3358" s="16"/>
      <c r="W3358" s="15"/>
      <c r="X3358" s="14"/>
      <c r="Y3358" s="13"/>
      <c r="Z3358" s="12"/>
      <c r="AA3358" s="11" t="s">
        <v>0</v>
      </c>
      <c r="AB3358" s="9"/>
      <c r="AC3358" s="10"/>
      <c r="AD3358" s="9"/>
      <c r="AE3358" s="8"/>
      <c r="AF3358" s="7"/>
      <c r="AG3358" s="6"/>
      <c r="AH3358" s="5"/>
    </row>
    <row r="3359" spans="1:34" customFormat="1" ht="11.25" customHeight="1" x14ac:dyDescent="0.25">
      <c r="A3359" s="30">
        <v>45474</v>
      </c>
      <c r="B3359" s="28"/>
      <c r="C3359" s="29">
        <v>41677044000219</v>
      </c>
      <c r="D3359" s="28" t="s">
        <v>63</v>
      </c>
      <c r="E3359" s="26" t="s">
        <v>62</v>
      </c>
      <c r="F3359" s="26">
        <v>7</v>
      </c>
      <c r="G3359" s="27" t="s">
        <v>61</v>
      </c>
      <c r="H3359" s="24" t="s">
        <v>6</v>
      </c>
      <c r="I3359" s="26" t="s">
        <v>5</v>
      </c>
      <c r="J3359" s="26" t="s">
        <v>10</v>
      </c>
      <c r="K3359" s="25">
        <v>45475</v>
      </c>
      <c r="L3359" s="19" t="s">
        <v>60</v>
      </c>
      <c r="M3359" s="24" t="s">
        <v>21</v>
      </c>
      <c r="N3359" s="23" t="s">
        <v>20</v>
      </c>
      <c r="O3359" s="22"/>
      <c r="P3359" s="21"/>
      <c r="Q3359" s="20"/>
      <c r="R3359" s="19"/>
      <c r="S3359" s="13"/>
      <c r="T3359" s="18"/>
      <c r="U3359" s="17"/>
      <c r="V3359" s="16"/>
      <c r="W3359" s="15"/>
      <c r="X3359" s="14"/>
      <c r="Y3359" s="13"/>
      <c r="Z3359" s="12"/>
      <c r="AA3359" s="11" t="s">
        <v>0</v>
      </c>
      <c r="AB3359" s="9"/>
      <c r="AC3359" s="10"/>
      <c r="AD3359" s="9"/>
      <c r="AE3359" s="8"/>
      <c r="AF3359" s="7"/>
      <c r="AG3359" s="6"/>
      <c r="AH3359" s="5"/>
    </row>
    <row r="3360" spans="1:34" customFormat="1" ht="11.25" customHeight="1" x14ac:dyDescent="0.25">
      <c r="A3360" s="30">
        <v>45474</v>
      </c>
      <c r="B3360" s="28"/>
      <c r="C3360" s="29">
        <v>26504502000143</v>
      </c>
      <c r="D3360" s="28" t="s">
        <v>59</v>
      </c>
      <c r="E3360" s="26" t="s">
        <v>58</v>
      </c>
      <c r="F3360" s="26">
        <v>7</v>
      </c>
      <c r="G3360" s="27" t="s">
        <v>57</v>
      </c>
      <c r="H3360" s="24" t="s">
        <v>11</v>
      </c>
      <c r="I3360" s="26" t="s">
        <v>5</v>
      </c>
      <c r="J3360" s="26" t="s">
        <v>10</v>
      </c>
      <c r="K3360" s="25">
        <v>45477</v>
      </c>
      <c r="L3360" s="19" t="s">
        <v>56</v>
      </c>
      <c r="M3360" s="24" t="s">
        <v>2</v>
      </c>
      <c r="N3360" s="23" t="s">
        <v>1</v>
      </c>
      <c r="O3360" s="22"/>
      <c r="P3360" s="21"/>
      <c r="Q3360" s="20"/>
      <c r="R3360" s="19"/>
      <c r="S3360" s="13"/>
      <c r="T3360" s="18"/>
      <c r="U3360" s="17"/>
      <c r="V3360" s="16"/>
      <c r="W3360" s="15"/>
      <c r="X3360" s="14"/>
      <c r="Y3360" s="13"/>
      <c r="Z3360" s="12"/>
      <c r="AA3360" s="11" t="s">
        <v>0</v>
      </c>
      <c r="AB3360" s="9"/>
      <c r="AC3360" s="10"/>
      <c r="AD3360" s="9"/>
      <c r="AE3360" s="8"/>
      <c r="AF3360" s="7"/>
      <c r="AG3360" s="6"/>
      <c r="AH3360" s="5"/>
    </row>
    <row r="3361" spans="1:34" customFormat="1" ht="11.25" customHeight="1" x14ac:dyDescent="0.25">
      <c r="A3361" s="30">
        <v>45474</v>
      </c>
      <c r="B3361" s="28"/>
      <c r="C3361" s="29">
        <v>54063214000136</v>
      </c>
      <c r="D3361" s="28" t="s">
        <v>55</v>
      </c>
      <c r="E3361" s="26">
        <v>2796720</v>
      </c>
      <c r="F3361" s="26">
        <v>8</v>
      </c>
      <c r="G3361" s="27" t="s">
        <v>54</v>
      </c>
      <c r="H3361" s="24" t="s">
        <v>11</v>
      </c>
      <c r="I3361" s="26" t="s">
        <v>5</v>
      </c>
      <c r="J3361" s="26" t="s">
        <v>4</v>
      </c>
      <c r="K3361" s="25">
        <v>45476</v>
      </c>
      <c r="L3361" s="19" t="s">
        <v>53</v>
      </c>
      <c r="M3361" s="24" t="s">
        <v>37</v>
      </c>
      <c r="N3361" s="23" t="s">
        <v>1</v>
      </c>
      <c r="O3361" s="22"/>
      <c r="P3361" s="21"/>
      <c r="Q3361" s="20"/>
      <c r="R3361" s="19"/>
      <c r="S3361" s="13"/>
      <c r="T3361" s="18"/>
      <c r="U3361" s="17"/>
      <c r="V3361" s="16"/>
      <c r="W3361" s="15"/>
      <c r="X3361" s="14"/>
      <c r="Y3361" s="13"/>
      <c r="Z3361" s="12"/>
      <c r="AA3361" s="11" t="s">
        <v>0</v>
      </c>
      <c r="AB3361" s="9"/>
      <c r="AC3361" s="10"/>
      <c r="AD3361" s="9"/>
      <c r="AE3361" s="8"/>
      <c r="AF3361" s="7"/>
      <c r="AG3361" s="6"/>
      <c r="AH3361" s="5"/>
    </row>
    <row r="3362" spans="1:34" customFormat="1" ht="11.25" customHeight="1" x14ac:dyDescent="0.25">
      <c r="A3362" s="30">
        <v>45474</v>
      </c>
      <c r="B3362" s="28"/>
      <c r="C3362" s="29">
        <v>48452416000177</v>
      </c>
      <c r="D3362" s="28" t="s">
        <v>52</v>
      </c>
      <c r="E3362" s="26" t="s">
        <v>51</v>
      </c>
      <c r="F3362" s="26">
        <v>7</v>
      </c>
      <c r="G3362" s="27" t="s">
        <v>50</v>
      </c>
      <c r="H3362" s="24" t="s">
        <v>11</v>
      </c>
      <c r="I3362" s="26" t="s">
        <v>5</v>
      </c>
      <c r="J3362" s="26" t="s">
        <v>10</v>
      </c>
      <c r="K3362" s="25">
        <v>45475</v>
      </c>
      <c r="L3362" s="19" t="s">
        <v>30</v>
      </c>
      <c r="M3362" s="24" t="s">
        <v>15</v>
      </c>
      <c r="N3362" s="23" t="s">
        <v>1</v>
      </c>
      <c r="O3362" s="22"/>
      <c r="P3362" s="21"/>
      <c r="Q3362" s="20"/>
      <c r="R3362" s="19"/>
      <c r="S3362" s="13"/>
      <c r="T3362" s="18"/>
      <c r="U3362" s="17"/>
      <c r="V3362" s="16"/>
      <c r="W3362" s="15"/>
      <c r="X3362" s="14"/>
      <c r="Y3362" s="13"/>
      <c r="Z3362" s="12"/>
      <c r="AA3362" s="11" t="s">
        <v>0</v>
      </c>
      <c r="AB3362" s="9"/>
      <c r="AC3362" s="10"/>
      <c r="AD3362" s="9"/>
      <c r="AE3362" s="8"/>
      <c r="AF3362" s="7"/>
      <c r="AG3362" s="6"/>
      <c r="AH3362" s="5"/>
    </row>
    <row r="3363" spans="1:34" customFormat="1" ht="11.25" customHeight="1" x14ac:dyDescent="0.25">
      <c r="A3363" s="30">
        <v>45474</v>
      </c>
      <c r="B3363" s="28"/>
      <c r="C3363" s="29">
        <v>54512422000175</v>
      </c>
      <c r="D3363" s="28" t="s">
        <v>49</v>
      </c>
      <c r="E3363" s="26" t="s">
        <v>48</v>
      </c>
      <c r="F3363" s="26">
        <v>7</v>
      </c>
      <c r="G3363" s="27" t="s">
        <v>47</v>
      </c>
      <c r="H3363" s="24" t="s">
        <v>11</v>
      </c>
      <c r="I3363" s="26" t="s">
        <v>5</v>
      </c>
      <c r="J3363" s="26" t="s">
        <v>10</v>
      </c>
      <c r="K3363" s="25">
        <v>45475</v>
      </c>
      <c r="L3363" s="19" t="s">
        <v>46</v>
      </c>
      <c r="M3363" s="24" t="s">
        <v>45</v>
      </c>
      <c r="N3363" s="23" t="s">
        <v>20</v>
      </c>
      <c r="O3363" s="22"/>
      <c r="P3363" s="21"/>
      <c r="Q3363" s="20"/>
      <c r="R3363" s="19"/>
      <c r="S3363" s="13"/>
      <c r="T3363" s="18"/>
      <c r="U3363" s="17"/>
      <c r="V3363" s="16"/>
      <c r="W3363" s="15"/>
      <c r="X3363" s="14"/>
      <c r="Y3363" s="13"/>
      <c r="Z3363" s="12"/>
      <c r="AA3363" s="11" t="s">
        <v>0</v>
      </c>
      <c r="AB3363" s="9"/>
      <c r="AC3363" s="10"/>
      <c r="AD3363" s="9"/>
      <c r="AE3363" s="8"/>
      <c r="AF3363" s="7"/>
      <c r="AG3363" s="6"/>
      <c r="AH3363" s="5"/>
    </row>
    <row r="3364" spans="1:34" customFormat="1" ht="11.25" customHeight="1" x14ac:dyDescent="0.25">
      <c r="A3364" s="30">
        <v>45474</v>
      </c>
      <c r="B3364" s="28"/>
      <c r="C3364" s="29">
        <v>50623689000189</v>
      </c>
      <c r="D3364" s="28" t="s">
        <v>44</v>
      </c>
      <c r="E3364" s="26" t="s">
        <v>43</v>
      </c>
      <c r="F3364" s="26">
        <v>7</v>
      </c>
      <c r="G3364" s="27" t="s">
        <v>42</v>
      </c>
      <c r="H3364" s="24" t="s">
        <v>6</v>
      </c>
      <c r="I3364" s="26" t="s">
        <v>5</v>
      </c>
      <c r="J3364" s="26" t="s">
        <v>10</v>
      </c>
      <c r="K3364" s="25">
        <v>45475</v>
      </c>
      <c r="L3364" s="19" t="s">
        <v>3</v>
      </c>
      <c r="M3364" s="24" t="s">
        <v>21</v>
      </c>
      <c r="N3364" s="23" t="s">
        <v>20</v>
      </c>
      <c r="O3364" s="22"/>
      <c r="P3364" s="21"/>
      <c r="Q3364" s="20"/>
      <c r="R3364" s="19"/>
      <c r="S3364" s="13"/>
      <c r="T3364" s="18"/>
      <c r="U3364" s="17"/>
      <c r="V3364" s="16"/>
      <c r="W3364" s="15"/>
      <c r="X3364" s="14"/>
      <c r="Y3364" s="13"/>
      <c r="Z3364" s="12"/>
      <c r="AA3364" s="11" t="s">
        <v>0</v>
      </c>
      <c r="AB3364" s="9"/>
      <c r="AC3364" s="10"/>
      <c r="AD3364" s="9"/>
      <c r="AE3364" s="8"/>
      <c r="AF3364" s="7"/>
      <c r="AG3364" s="6"/>
      <c r="AH3364" s="5"/>
    </row>
    <row r="3365" spans="1:34" customFormat="1" ht="11.25" customHeight="1" x14ac:dyDescent="0.25">
      <c r="A3365" s="30">
        <v>45474</v>
      </c>
      <c r="B3365" s="28"/>
      <c r="C3365" s="29">
        <v>43755331000144</v>
      </c>
      <c r="D3365" s="28" t="s">
        <v>41</v>
      </c>
      <c r="E3365" s="26" t="s">
        <v>40</v>
      </c>
      <c r="F3365" s="26">
        <v>7</v>
      </c>
      <c r="G3365" s="27" t="s">
        <v>39</v>
      </c>
      <c r="H3365" s="24" t="s">
        <v>11</v>
      </c>
      <c r="I3365" s="26" t="s">
        <v>5</v>
      </c>
      <c r="J3365" s="26" t="s">
        <v>10</v>
      </c>
      <c r="K3365" s="25">
        <v>45474</v>
      </c>
      <c r="L3365" s="19" t="s">
        <v>38</v>
      </c>
      <c r="M3365" s="24" t="s">
        <v>37</v>
      </c>
      <c r="N3365" s="23" t="s">
        <v>1</v>
      </c>
      <c r="O3365" s="22"/>
      <c r="P3365" s="21"/>
      <c r="Q3365" s="20"/>
      <c r="R3365" s="19"/>
      <c r="S3365" s="13"/>
      <c r="T3365" s="18"/>
      <c r="U3365" s="17"/>
      <c r="V3365" s="16"/>
      <c r="W3365" s="15"/>
      <c r="X3365" s="14"/>
      <c r="Y3365" s="13"/>
      <c r="Z3365" s="12"/>
      <c r="AA3365" s="11" t="s">
        <v>0</v>
      </c>
      <c r="AB3365" s="9"/>
      <c r="AC3365" s="10"/>
      <c r="AD3365" s="9"/>
      <c r="AE3365" s="8"/>
      <c r="AF3365" s="7"/>
      <c r="AG3365" s="6"/>
      <c r="AH3365" s="5"/>
    </row>
    <row r="3366" spans="1:34" customFormat="1" ht="11.25" customHeight="1" x14ac:dyDescent="0.25">
      <c r="A3366" s="30">
        <v>45474</v>
      </c>
      <c r="B3366" s="28"/>
      <c r="C3366" s="29">
        <v>24451182000185</v>
      </c>
      <c r="D3366" s="28" t="s">
        <v>36</v>
      </c>
      <c r="E3366" s="26" t="s">
        <v>35</v>
      </c>
      <c r="F3366" s="26">
        <v>11</v>
      </c>
      <c r="G3366" s="27" t="s">
        <v>34</v>
      </c>
      <c r="H3366" s="24" t="s">
        <v>6</v>
      </c>
      <c r="I3366" s="26" t="s">
        <v>5</v>
      </c>
      <c r="J3366" s="26" t="s">
        <v>10</v>
      </c>
      <c r="K3366" s="25">
        <v>45476</v>
      </c>
      <c r="L3366" s="19" t="s">
        <v>30</v>
      </c>
      <c r="M3366" s="24" t="s">
        <v>2</v>
      </c>
      <c r="N3366" s="23" t="s">
        <v>1</v>
      </c>
      <c r="O3366" s="22"/>
      <c r="P3366" s="21"/>
      <c r="Q3366" s="20"/>
      <c r="R3366" s="19"/>
      <c r="S3366" s="13"/>
      <c r="T3366" s="18"/>
      <c r="U3366" s="17"/>
      <c r="V3366" s="16"/>
      <c r="W3366" s="15"/>
      <c r="X3366" s="14"/>
      <c r="Y3366" s="13"/>
      <c r="Z3366" s="12"/>
      <c r="AA3366" s="11" t="s">
        <v>0</v>
      </c>
      <c r="AB3366" s="9"/>
      <c r="AC3366" s="10"/>
      <c r="AD3366" s="9"/>
      <c r="AE3366" s="8"/>
      <c r="AF3366" s="7"/>
      <c r="AG3366" s="6"/>
      <c r="AH3366" s="5"/>
    </row>
    <row r="3367" spans="1:34" customFormat="1" ht="11.25" customHeight="1" x14ac:dyDescent="0.25">
      <c r="A3367" s="30">
        <v>45474</v>
      </c>
      <c r="B3367" s="28"/>
      <c r="C3367" s="29">
        <v>54953410000186</v>
      </c>
      <c r="D3367" s="28" t="s">
        <v>33</v>
      </c>
      <c r="E3367" s="26" t="s">
        <v>32</v>
      </c>
      <c r="F3367" s="26">
        <v>7</v>
      </c>
      <c r="G3367" s="27" t="s">
        <v>31</v>
      </c>
      <c r="H3367" s="24" t="s">
        <v>6</v>
      </c>
      <c r="I3367" s="26" t="s">
        <v>5</v>
      </c>
      <c r="J3367" s="26" t="s">
        <v>10</v>
      </c>
      <c r="K3367" s="25">
        <v>45475</v>
      </c>
      <c r="L3367" s="19" t="s">
        <v>30</v>
      </c>
      <c r="M3367" s="24" t="s">
        <v>29</v>
      </c>
      <c r="N3367" s="23" t="s">
        <v>1</v>
      </c>
      <c r="O3367" s="22"/>
      <c r="P3367" s="21"/>
      <c r="Q3367" s="20"/>
      <c r="R3367" s="19"/>
      <c r="S3367" s="13"/>
      <c r="T3367" s="18"/>
      <c r="U3367" s="17"/>
      <c r="V3367" s="16"/>
      <c r="W3367" s="15"/>
      <c r="X3367" s="14"/>
      <c r="Y3367" s="13"/>
      <c r="Z3367" s="12"/>
      <c r="AA3367" s="11" t="s">
        <v>0</v>
      </c>
      <c r="AB3367" s="9"/>
      <c r="AC3367" s="10"/>
      <c r="AD3367" s="9"/>
      <c r="AE3367" s="8"/>
      <c r="AF3367" s="7"/>
      <c r="AG3367" s="6"/>
      <c r="AH3367" s="5"/>
    </row>
    <row r="3368" spans="1:34" customFormat="1" ht="11.25" customHeight="1" x14ac:dyDescent="0.25">
      <c r="A3368" s="30">
        <v>45474</v>
      </c>
      <c r="B3368" s="28"/>
      <c r="C3368" s="29">
        <v>34766145000110</v>
      </c>
      <c r="D3368" s="28" t="s">
        <v>28</v>
      </c>
      <c r="E3368" s="26" t="s">
        <v>27</v>
      </c>
      <c r="F3368" s="26">
        <v>11</v>
      </c>
      <c r="G3368" s="27" t="s">
        <v>26</v>
      </c>
      <c r="H3368" s="24" t="s">
        <v>11</v>
      </c>
      <c r="I3368" s="26" t="s">
        <v>5</v>
      </c>
      <c r="J3368" s="26" t="s">
        <v>10</v>
      </c>
      <c r="K3368" s="25">
        <v>45483</v>
      </c>
      <c r="L3368" s="19" t="s">
        <v>9</v>
      </c>
      <c r="M3368" s="24" t="s">
        <v>15</v>
      </c>
      <c r="N3368" s="23" t="s">
        <v>1</v>
      </c>
      <c r="O3368" s="22"/>
      <c r="P3368" s="21"/>
      <c r="Q3368" s="20"/>
      <c r="R3368" s="19"/>
      <c r="S3368" s="13"/>
      <c r="T3368" s="18"/>
      <c r="U3368" s="17"/>
      <c r="V3368" s="16"/>
      <c r="W3368" s="15"/>
      <c r="X3368" s="14"/>
      <c r="Y3368" s="13"/>
      <c r="Z3368" s="12"/>
      <c r="AA3368" s="11" t="s">
        <v>0</v>
      </c>
      <c r="AB3368" s="9"/>
      <c r="AC3368" s="10"/>
      <c r="AD3368" s="9"/>
      <c r="AE3368" s="8"/>
      <c r="AF3368" s="7"/>
      <c r="AG3368" s="6"/>
      <c r="AH3368" s="5"/>
    </row>
    <row r="3369" spans="1:34" customFormat="1" ht="11.25" customHeight="1" x14ac:dyDescent="0.25">
      <c r="A3369" s="30">
        <v>45474</v>
      </c>
      <c r="B3369" s="28"/>
      <c r="C3369" s="29">
        <v>28106620000129</v>
      </c>
      <c r="D3369" s="28" t="s">
        <v>25</v>
      </c>
      <c r="E3369" s="26" t="s">
        <v>24</v>
      </c>
      <c r="F3369" s="26">
        <v>11</v>
      </c>
      <c r="G3369" s="27" t="s">
        <v>23</v>
      </c>
      <c r="H3369" s="24" t="s">
        <v>11</v>
      </c>
      <c r="I3369" s="26" t="s">
        <v>5</v>
      </c>
      <c r="J3369" s="26" t="s">
        <v>10</v>
      </c>
      <c r="K3369" s="25">
        <v>45477</v>
      </c>
      <c r="L3369" s="19" t="s">
        <v>22</v>
      </c>
      <c r="M3369" s="24" t="s">
        <v>21</v>
      </c>
      <c r="N3369" s="23" t="s">
        <v>20</v>
      </c>
      <c r="O3369" s="22"/>
      <c r="P3369" s="21"/>
      <c r="Q3369" s="20"/>
      <c r="R3369" s="19"/>
      <c r="S3369" s="13"/>
      <c r="T3369" s="18"/>
      <c r="U3369" s="17"/>
      <c r="V3369" s="16"/>
      <c r="W3369" s="15"/>
      <c r="X3369" s="14"/>
      <c r="Y3369" s="13"/>
      <c r="Z3369" s="12"/>
      <c r="AA3369" s="11" t="s">
        <v>0</v>
      </c>
      <c r="AB3369" s="9"/>
      <c r="AC3369" s="10"/>
      <c r="AD3369" s="9"/>
      <c r="AE3369" s="8"/>
      <c r="AF3369" s="7"/>
      <c r="AG3369" s="6"/>
      <c r="AH3369" s="5"/>
    </row>
    <row r="3370" spans="1:34" customFormat="1" ht="11.25" customHeight="1" x14ac:dyDescent="0.25">
      <c r="A3370" s="30">
        <v>45474</v>
      </c>
      <c r="B3370" s="28"/>
      <c r="C3370" s="29">
        <v>23285993000190</v>
      </c>
      <c r="D3370" s="28" t="s">
        <v>19</v>
      </c>
      <c r="E3370" s="26" t="s">
        <v>18</v>
      </c>
      <c r="F3370" s="26">
        <v>2</v>
      </c>
      <c r="G3370" s="27" t="s">
        <v>17</v>
      </c>
      <c r="H3370" s="24" t="s">
        <v>11</v>
      </c>
      <c r="I3370" s="26" t="s">
        <v>5</v>
      </c>
      <c r="J3370" s="26" t="s">
        <v>10</v>
      </c>
      <c r="K3370" s="25">
        <v>45479</v>
      </c>
      <c r="L3370" s="19" t="s">
        <v>16</v>
      </c>
      <c r="M3370" s="24" t="s">
        <v>15</v>
      </c>
      <c r="N3370" s="23" t="s">
        <v>1</v>
      </c>
      <c r="O3370" s="22"/>
      <c r="P3370" s="21"/>
      <c r="Q3370" s="20"/>
      <c r="R3370" s="19"/>
      <c r="S3370" s="13"/>
      <c r="T3370" s="18"/>
      <c r="U3370" s="17"/>
      <c r="V3370" s="16"/>
      <c r="W3370" s="15"/>
      <c r="X3370" s="14"/>
      <c r="Y3370" s="13"/>
      <c r="Z3370" s="12"/>
      <c r="AA3370" s="11" t="s">
        <v>0</v>
      </c>
      <c r="AB3370" s="9"/>
      <c r="AC3370" s="10"/>
      <c r="AD3370" s="9"/>
      <c r="AE3370" s="8"/>
      <c r="AF3370" s="7"/>
      <c r="AG3370" s="6"/>
      <c r="AH3370" s="5"/>
    </row>
    <row r="3371" spans="1:34" customFormat="1" ht="11.25" customHeight="1" x14ac:dyDescent="0.25">
      <c r="A3371" s="30">
        <v>45474</v>
      </c>
      <c r="B3371" s="28"/>
      <c r="C3371" s="29">
        <v>8649221000105</v>
      </c>
      <c r="D3371" s="28" t="s">
        <v>14</v>
      </c>
      <c r="E3371" s="26" t="s">
        <v>13</v>
      </c>
      <c r="F3371" s="26">
        <v>20</v>
      </c>
      <c r="G3371" s="27" t="s">
        <v>12</v>
      </c>
      <c r="H3371" s="24" t="s">
        <v>11</v>
      </c>
      <c r="I3371" s="26" t="s">
        <v>5</v>
      </c>
      <c r="J3371" s="26" t="s">
        <v>10</v>
      </c>
      <c r="K3371" s="25">
        <v>45475</v>
      </c>
      <c r="L3371" s="19" t="s">
        <v>9</v>
      </c>
      <c r="M3371" s="24" t="s">
        <v>2</v>
      </c>
      <c r="N3371" s="23" t="s">
        <v>1</v>
      </c>
      <c r="O3371" s="22"/>
      <c r="P3371" s="21"/>
      <c r="Q3371" s="20"/>
      <c r="R3371" s="19"/>
      <c r="S3371" s="13"/>
      <c r="T3371" s="18"/>
      <c r="U3371" s="17"/>
      <c r="V3371" s="16"/>
      <c r="W3371" s="15"/>
      <c r="X3371" s="14"/>
      <c r="Y3371" s="13"/>
      <c r="Z3371" s="12"/>
      <c r="AA3371" s="11" t="s">
        <v>0</v>
      </c>
      <c r="AB3371" s="9"/>
      <c r="AC3371" s="10"/>
      <c r="AD3371" s="9"/>
      <c r="AE3371" s="8"/>
      <c r="AF3371" s="7"/>
      <c r="AG3371" s="6"/>
      <c r="AH3371" s="5"/>
    </row>
    <row r="3372" spans="1:34" customFormat="1" ht="11.25" customHeight="1" x14ac:dyDescent="0.25">
      <c r="A3372" s="30">
        <v>45474</v>
      </c>
      <c r="B3372" s="28"/>
      <c r="C3372" s="29">
        <v>39810923000144</v>
      </c>
      <c r="D3372" s="28" t="s">
        <v>8</v>
      </c>
      <c r="E3372" s="26">
        <v>2748044</v>
      </c>
      <c r="F3372" s="26">
        <v>13</v>
      </c>
      <c r="G3372" s="27" t="s">
        <v>7</v>
      </c>
      <c r="H3372" s="24" t="s">
        <v>6</v>
      </c>
      <c r="I3372" s="26" t="s">
        <v>5</v>
      </c>
      <c r="J3372" s="26" t="s">
        <v>4</v>
      </c>
      <c r="K3372" s="25">
        <v>45481</v>
      </c>
      <c r="L3372" s="19" t="s">
        <v>3</v>
      </c>
      <c r="M3372" s="24" t="s">
        <v>2</v>
      </c>
      <c r="N3372" s="23" t="s">
        <v>1</v>
      </c>
      <c r="O3372" s="22"/>
      <c r="P3372" s="21"/>
      <c r="Q3372" s="20"/>
      <c r="R3372" s="19"/>
      <c r="S3372" s="13"/>
      <c r="T3372" s="18"/>
      <c r="U3372" s="17"/>
      <c r="V3372" s="16"/>
      <c r="W3372" s="15"/>
      <c r="X3372" s="14"/>
      <c r="Y3372" s="13"/>
      <c r="Z3372" s="12"/>
      <c r="AA3372" s="11" t="s">
        <v>0</v>
      </c>
      <c r="AB3372" s="9"/>
      <c r="AC3372" s="10"/>
      <c r="AD3372" s="9"/>
      <c r="AE3372" s="8"/>
      <c r="AF3372" s="7"/>
      <c r="AG3372" s="6"/>
      <c r="AH3372" s="5"/>
    </row>
  </sheetData>
  <dataValidations count="7">
    <dataValidation type="list" allowBlank="1" showInputMessage="1" showErrorMessage="1" sqref="B3:B3372" xr:uid="{AE703D0E-EF6F-4D78-B587-FA74F36675B0}">
      <formula1>"Caio Henrique, Estella Vitoria"</formula1>
    </dataValidation>
    <dataValidation type="list" allowBlank="1" showInputMessage="1" showErrorMessage="1" sqref="AE3:AE3372" xr:uid="{EEBCDDBE-C1D6-4F5C-B4CC-1A5AF8EF055B}">
      <formula1>"PagSeguro Máquina, Problema no DACC, Internet não Funciona, Data Vencimento, Problemas Financeiros, Não recebeu a conta, Outros motivos, N/A"</formula1>
    </dataValidation>
    <dataValidation type="list" allowBlank="1" showInputMessage="1" showErrorMessage="1" sqref="AB3:AB3372" xr:uid="{213ED465-EEF8-4EB6-9B97-0EE0431D009B}">
      <formula1>"N/A, Fácil, Médio, Dificil"</formula1>
    </dataValidation>
    <dataValidation type="list" allowBlank="1" showInputMessage="1" showErrorMessage="1" sqref="AA3:AA3372" xr:uid="{A6DA4864-1C61-45F7-A1AC-4B8317D7A31F}">
      <formula1>"Ok, Pendente, Cancelado"</formula1>
    </dataValidation>
    <dataValidation type="list" allowBlank="1" showInputMessage="1" showErrorMessage="1" sqref="S3:S3372 V3:V3372 Y3:Y3372 P3:P3372" xr:uid="{D6C5A9DC-1D50-4589-94DE-16AB85CA2D64}">
      <formula1>"Paga, Em Aberto"</formula1>
    </dataValidation>
    <dataValidation type="list" allowBlank="1" showInputMessage="1" showErrorMessage="1" sqref="AD3:AD3372" xr:uid="{077A79B1-5AF1-4C27-BD02-C12177C23EA6}">
      <formula1>"Sim, Não"</formula1>
    </dataValidation>
    <dataValidation type="list" allowBlank="1" showInputMessage="1" showErrorMessage="1" sqref="AH3:AH651 AH1515:AH1535 AH2849:AH3372 AC3:AC3372 AH892:AH1273" xr:uid="{D31615EF-A683-46AA-BE42-CA2F5356C0B4}">
      <formula1>"Ativo, Boleto, Ativado, Desativado, Erro"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Safras em Tratamento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 | Inove Telecom</dc:creator>
  <cp:lastModifiedBy>Tecnologia | Inove Telecom</cp:lastModifiedBy>
  <dcterms:created xsi:type="dcterms:W3CDTF">2024-07-23T18:43:13Z</dcterms:created>
  <dcterms:modified xsi:type="dcterms:W3CDTF">2024-07-23T18:55:43Z</dcterms:modified>
</cp:coreProperties>
</file>