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9140" windowHeight="6195"/>
  </bookViews>
  <sheets>
    <sheet name="ParamConfig" sheetId="4" r:id="rId1"/>
  </sheets>
  <calcPr calcId="125725"/>
  <oleSize ref="A1"/>
</workbook>
</file>

<file path=xl/sharedStrings.xml><?xml version="1.0" encoding="utf-8"?>
<sst xmlns="http://schemas.openxmlformats.org/spreadsheetml/2006/main" count="1803" uniqueCount="652">
  <si>
    <t>RES14CNT_GN</t>
  </si>
  <si>
    <t>RES14CNT_BOOL</t>
  </si>
  <si>
    <t>R1CNT006_01</t>
  </si>
  <si>
    <t>VARCHAR</t>
  </si>
  <si>
    <t>B29W</t>
  </si>
  <si>
    <t>Key1</t>
  </si>
  <si>
    <t>res14cnt_rm</t>
  </si>
  <si>
    <t>ID</t>
  </si>
  <si>
    <t>CODE</t>
  </si>
  <si>
    <t>NAME</t>
  </si>
  <si>
    <t>VALUE</t>
  </si>
  <si>
    <t>TYPE</t>
  </si>
  <si>
    <t>DEFAULT VALUE</t>
  </si>
  <si>
    <t>DESCRIPTION</t>
  </si>
  <si>
    <t>R1CNT006_02</t>
  </si>
  <si>
    <t>W29A</t>
  </si>
  <si>
    <t>Key2</t>
  </si>
  <si>
    <t>id</t>
  </si>
  <si>
    <t>roomDescription</t>
  </si>
  <si>
    <t>fistTab</t>
  </si>
  <si>
    <t>LastTab</t>
  </si>
  <si>
    <t>paramCode</t>
  </si>
  <si>
    <t>Contadores</t>
  </si>
  <si>
    <t>R4CNT013_01</t>
  </si>
  <si>
    <t>actualSession</t>
  </si>
  <si>
    <t>SMALLINT</t>
  </si>
  <si>
    <t>Sesion Actual</t>
  </si>
  <si>
    <t>General</t>
  </si>
  <si>
    <t>R4CNT005</t>
  </si>
  <si>
    <t>covServChar</t>
  </si>
  <si>
    <t>FALSE</t>
  </si>
  <si>
    <t>Cobro por Servicio/Cbtos</t>
  </si>
  <si>
    <t>R1CNT006_03</t>
  </si>
  <si>
    <t>Key3</t>
  </si>
  <si>
    <t>Descripción sala 1</t>
  </si>
  <si>
    <t>RSCNT020_01</t>
  </si>
  <si>
    <t>R4CNT013_02</t>
  </si>
  <si>
    <t>lastBill</t>
  </si>
  <si>
    <t>Ultima factura</t>
  </si>
  <si>
    <t>R4CNT007</t>
  </si>
  <si>
    <t>tipWaiterInvoice</t>
  </si>
  <si>
    <t>Propina CAMAREROS en Fra</t>
  </si>
  <si>
    <t>R1CNT006_04</t>
  </si>
  <si>
    <t>Key4</t>
  </si>
  <si>
    <t>Descripción sala 2</t>
  </si>
  <si>
    <t>RSCNT020_02</t>
  </si>
  <si>
    <t>R4CNT013_03</t>
  </si>
  <si>
    <t>lastCommand</t>
  </si>
  <si>
    <t>Ultima Comanda</t>
  </si>
  <si>
    <t>R4CNT009</t>
  </si>
  <si>
    <t>chargeAddonDish</t>
  </si>
  <si>
    <t>Cobro PLATOS COMPLEMENTO</t>
  </si>
  <si>
    <t>R1CNT006_05</t>
  </si>
  <si>
    <t>Key5</t>
  </si>
  <si>
    <t>Descripción sala 3</t>
  </si>
  <si>
    <t>RSCNT020_03</t>
  </si>
  <si>
    <t>R4CNT013_04</t>
  </si>
  <si>
    <t>lastClient</t>
  </si>
  <si>
    <t>Ultimo Cliente</t>
  </si>
  <si>
    <t>R4CNT010</t>
  </si>
  <si>
    <t>decimal</t>
  </si>
  <si>
    <t>Decimales</t>
  </si>
  <si>
    <t>R1CNT006_06</t>
  </si>
  <si>
    <t>Key6</t>
  </si>
  <si>
    <t>Descripción sala 4</t>
  </si>
  <si>
    <t>RSCNT020_04</t>
  </si>
  <si>
    <t>numero nota fiscal ar,br</t>
  </si>
  <si>
    <t>R4CNT011</t>
  </si>
  <si>
    <t>ivaIncluded</t>
  </si>
  <si>
    <t>I.V.A. Incluido</t>
  </si>
  <si>
    <t>R1CNT006_07</t>
  </si>
  <si>
    <t>Key7</t>
  </si>
  <si>
    <t>Descripción sala 5</t>
  </si>
  <si>
    <t>RSCNT020_05</t>
  </si>
  <si>
    <t>general</t>
  </si>
  <si>
    <t>R4CNT002</t>
  </si>
  <si>
    <t>VARCHAR[15]</t>
  </si>
  <si>
    <t>Categoria Restaurante</t>
  </si>
  <si>
    <t>R4CNT014</t>
  </si>
  <si>
    <t>actualSessionState</t>
  </si>
  <si>
    <t>Estado Sesion Actual (A/C)</t>
  </si>
  <si>
    <t>R1CNT006_08</t>
  </si>
  <si>
    <t>Key8</t>
  </si>
  <si>
    <t>Descripción sala 6</t>
  </si>
  <si>
    <t>RSCNT020_06</t>
  </si>
  <si>
    <t>R4CNT004</t>
  </si>
  <si>
    <t>tableNumber</t>
  </si>
  <si>
    <t>Nro de Mesas</t>
  </si>
  <si>
    <t>R4CNT019</t>
  </si>
  <si>
    <t>accountingLink</t>
  </si>
  <si>
    <t>Efectuar E.CONTABLE VTAS (S/N)</t>
  </si>
  <si>
    <t>R1CNT006_09</t>
  </si>
  <si>
    <t>7CO7</t>
  </si>
  <si>
    <t>Key9</t>
  </si>
  <si>
    <t>Descripción sala 7</t>
  </si>
  <si>
    <t>RSCNT020_07</t>
  </si>
  <si>
    <t>R4CNT006</t>
  </si>
  <si>
    <t>covServCharImp</t>
  </si>
  <si>
    <t>NUMERIC[9,2]</t>
  </si>
  <si>
    <t>Importe si SI</t>
  </si>
  <si>
    <t>R4CNT101</t>
  </si>
  <si>
    <t>euroLine</t>
  </si>
  <si>
    <t>Linea de Euro ("S" o "N")</t>
  </si>
  <si>
    <t>R1CNT007_01</t>
  </si>
  <si>
    <t>rtc03fsn</t>
  </si>
  <si>
    <t>Programas Especial</t>
  </si>
  <si>
    <t>R4CNT106</t>
  </si>
  <si>
    <t>covServCharIVAType</t>
  </si>
  <si>
    <t>Tipo IVA (1-&gt;3)</t>
  </si>
  <si>
    <t>R4CNT042</t>
  </si>
  <si>
    <t>integrationEcon</t>
  </si>
  <si>
    <t>Integracion ECONOMATO (S/N)</t>
  </si>
  <si>
    <t>R1CNT007_02</t>
  </si>
  <si>
    <t>rtc03fks</t>
  </si>
  <si>
    <t>RSCNT031</t>
  </si>
  <si>
    <t>literalCharCov</t>
  </si>
  <si>
    <t>Pan, Cubiertos y Servicio Mesa</t>
  </si>
  <si>
    <t>VARCHAR[30]</t>
  </si>
  <si>
    <t>Literal Cobro x Cubierto</t>
  </si>
  <si>
    <t>R4CNT043</t>
  </si>
  <si>
    <t>qualifyKitchenDish</t>
  </si>
  <si>
    <t>Calificar PLATOS PRN-COCINA</t>
  </si>
  <si>
    <t>R1CNT007_03</t>
  </si>
  <si>
    <t>R4CNT008</t>
  </si>
  <si>
    <t>NUMERIC[4,2]</t>
  </si>
  <si>
    <t>%</t>
  </si>
  <si>
    <t>R4CNT046</t>
  </si>
  <si>
    <t>splitCommand</t>
  </si>
  <si>
    <t>Division Comandas x Plato</t>
  </si>
  <si>
    <t>R1CNT007_04</t>
  </si>
  <si>
    <t>R4CNT108</t>
  </si>
  <si>
    <t>tipWaiterInvoiceIVA</t>
  </si>
  <si>
    <t>R4CNT347</t>
  </si>
  <si>
    <t>tips</t>
  </si>
  <si>
    <t>Propinas</t>
  </si>
  <si>
    <t>R1CNT007_05</t>
  </si>
  <si>
    <t>RSCNT032</t>
  </si>
  <si>
    <t>literalTipsAuto</t>
  </si>
  <si>
    <t>Servicio Inluido en Factura</t>
  </si>
  <si>
    <t>Literal Propinas Automatico</t>
  </si>
  <si>
    <t>R4CNT349</t>
  </si>
  <si>
    <t>discount1</t>
  </si>
  <si>
    <t>Dcto .1. S/N</t>
  </si>
  <si>
    <t>R1CNT009_03</t>
  </si>
  <si>
    <t>SSSSSSSSSSSSSSSSSS</t>
  </si>
  <si>
    <t>Permisos Keys</t>
  </si>
  <si>
    <t>R4CNT012</t>
  </si>
  <si>
    <t>actualSessionDate</t>
  </si>
  <si>
    <t>CALENDAR</t>
  </si>
  <si>
    <t>Fecha Sesion Actual</t>
  </si>
  <si>
    <t>R4CNT352</t>
  </si>
  <si>
    <t>discount2</t>
  </si>
  <si>
    <t>Dcto .2. S/N</t>
  </si>
  <si>
    <t>R1CNT009_04</t>
  </si>
  <si>
    <t>R4CNT102</t>
  </si>
  <si>
    <t>eurUSDChange</t>
  </si>
  <si>
    <t>NUMERIC[9,4]</t>
  </si>
  <si>
    <t>Cambio del Euro/USD</t>
  </si>
  <si>
    <t>R4CNT355</t>
  </si>
  <si>
    <t>discount3</t>
  </si>
  <si>
    <t>Dcto .3 S/N</t>
  </si>
  <si>
    <t>R1CNT009_05</t>
  </si>
  <si>
    <t>R4CNT202</t>
  </si>
  <si>
    <t>breakfastServHot</t>
  </si>
  <si>
    <t>DESA</t>
  </si>
  <si>
    <t>VARCHAR[4]</t>
  </si>
  <si>
    <t>Servicio Hotel Desayunos</t>
  </si>
  <si>
    <t>Restaurante</t>
  </si>
  <si>
    <t>Suma Consumiciones</t>
  </si>
  <si>
    <t>R1CNT009_06</t>
  </si>
  <si>
    <t>R4CNT203</t>
  </si>
  <si>
    <t>lunchServHotel</t>
  </si>
  <si>
    <t>ALMU</t>
  </si>
  <si>
    <t>Servicio Hotel Comida</t>
  </si>
  <si>
    <t>R1CNT009_07</t>
  </si>
  <si>
    <t>R4CNT204</t>
  </si>
  <si>
    <t>dinnerServHotel</t>
  </si>
  <si>
    <t>CENA</t>
  </si>
  <si>
    <t>Servicio Hotel Cena</t>
  </si>
  <si>
    <t>R4CNT701</t>
  </si>
  <si>
    <t>enableTPVVirtual</t>
  </si>
  <si>
    <t>Habilitado TPV Virtual ("S" o "N")</t>
  </si>
  <si>
    <t>R1CNT009_08</t>
  </si>
  <si>
    <t>R4CNT205</t>
  </si>
  <si>
    <t>otherServHotel</t>
  </si>
  <si>
    <t>EVEN</t>
  </si>
  <si>
    <t>Servicio Hotel Otros</t>
  </si>
  <si>
    <t>R4CNT702</t>
  </si>
  <si>
    <t>enableStarCard</t>
  </si>
  <si>
    <t>Habilitado StarCard    ("S" o "N")</t>
  </si>
  <si>
    <t>Todas</t>
  </si>
  <si>
    <t>Descripcion Salas 1</t>
  </si>
  <si>
    <t>R4CNT041</t>
  </si>
  <si>
    <t>integrationHotel</t>
  </si>
  <si>
    <t>N</t>
  </si>
  <si>
    <t>VARCHAR[1]</t>
  </si>
  <si>
    <t>Integracion HOTEL (S/N/R)</t>
  </si>
  <si>
    <t>R4CNT708</t>
  </si>
  <si>
    <t>enableImpFiscal</t>
  </si>
  <si>
    <t>Habilitar Imp.Fiscal</t>
  </si>
  <si>
    <t>RSCNT021_01</t>
  </si>
  <si>
    <t>Primera Mesa</t>
  </si>
  <si>
    <t>R4CNT707</t>
  </si>
  <si>
    <t>cancelTableLevel</t>
  </si>
  <si>
    <t>Nivel Anula mesa [0-&gt;3]</t>
  </si>
  <si>
    <t>R4CNT703</t>
  </si>
  <si>
    <t>bmpToPrint</t>
  </si>
  <si>
    <t>bmp-&gt;prt    ("S" o "N")</t>
  </si>
  <si>
    <t>RSCNT022_01</t>
  </si>
  <si>
    <t>Ultima Mesa</t>
  </si>
  <si>
    <t>R4CNT706</t>
  </si>
  <si>
    <t>dayMenuLevel</t>
  </si>
  <si>
    <t>Nivel Menus del dia [0-&gt;3]</t>
  </si>
  <si>
    <t>Descripcion Salas 2</t>
  </si>
  <si>
    <t>RSCNT029</t>
  </si>
  <si>
    <t>literalEspBill</t>
  </si>
  <si>
    <t>Menú del día</t>
  </si>
  <si>
    <t>VARCHAR[19]</t>
  </si>
  <si>
    <t>Literal Especial Factura</t>
  </si>
  <si>
    <t>,"</t>
  </si>
  <si>
    <t>","</t>
  </si>
  <si>
    <t>","false"</t>
  </si>
  <si>
    <t>RSCNT021_02</t>
  </si>
  <si>
    <t>R4CNT348</t>
  </si>
  <si>
    <t>assocElemTips</t>
  </si>
  <si>
    <t>Elemento Asociado a propinas (oblig numerico)</t>
  </si>
  <si>
    <t>RSCNT022_02</t>
  </si>
  <si>
    <t>R4CNT350</t>
  </si>
  <si>
    <t>assocElemDto1</t>
  </si>
  <si>
    <t>Elemento Asociado a Dcto 1 (oblig numerico)</t>
  </si>
  <si>
    <t>Descripcion Salas 3</t>
  </si>
  <si>
    <t>R4CNT351</t>
  </si>
  <si>
    <t>assocElemDto1%</t>
  </si>
  <si>
    <t>3.00</t>
  </si>
  <si>
    <t>NUMERIC[5,2]</t>
  </si>
  <si>
    <t>% Dcto1</t>
  </si>
  <si>
    <t>RSCNT021_03</t>
  </si>
  <si>
    <t>R4CNT353</t>
  </si>
  <si>
    <t>assocElemDto2</t>
  </si>
  <si>
    <t>Elemento Asociado a Dcto 2</t>
  </si>
  <si>
    <t>RSCNT022_03</t>
  </si>
  <si>
    <t>R4CNT354</t>
  </si>
  <si>
    <t>assocElemDto2%</t>
  </si>
  <si>
    <t>7.00</t>
  </si>
  <si>
    <t>% Dcto2</t>
  </si>
  <si>
    <t>Descripcion Salas 4</t>
  </si>
  <si>
    <t>R4CNT356</t>
  </si>
  <si>
    <t>assocElemDto3</t>
  </si>
  <si>
    <t>Elemento Asociado a Dcto 3 (oblig numerico)</t>
  </si>
  <si>
    <t>RSCNT021_04</t>
  </si>
  <si>
    <t>R4CNT357</t>
  </si>
  <si>
    <t>assocElemDto3%</t>
  </si>
  <si>
    <t>10.00</t>
  </si>
  <si>
    <t>% Dcto3</t>
  </si>
  <si>
    <t>RSCNT022_04</t>
  </si>
  <si>
    <t>R4CNT358</t>
  </si>
  <si>
    <t>assocElemTPV</t>
  </si>
  <si>
    <t>Elemento Asociado TPV</t>
  </si>
  <si>
    <t>Descripcion Salas 5</t>
  </si>
  <si>
    <t>R4CNT359</t>
  </si>
  <si>
    <t>chargeTPV</t>
  </si>
  <si>
    <t>VARCHAR[2]</t>
  </si>
  <si>
    <t>Cargo TPV</t>
  </si>
  <si>
    <t>RSCNT021_05</t>
  </si>
  <si>
    <t>R4CNT047</t>
  </si>
  <si>
    <t>fieldSeparator</t>
  </si>
  <si>
    <t>;</t>
  </si>
  <si>
    <t>Separador de CAMPO .TXT</t>
  </si>
  <si>
    <t>RSCNT022_05</t>
  </si>
  <si>
    <t>R4CNT048</t>
  </si>
  <si>
    <t>alphabSeparator</t>
  </si>
  <si>
    <t>“</t>
  </si>
  <si>
    <t>Separador Alfabetico .TXT</t>
  </si>
  <si>
    <t>Descripcion Salas 6</t>
  </si>
  <si>
    <t>RSCNT003</t>
  </si>
  <si>
    <t>colCommand</t>
  </si>
  <si>
    <t>#CCCCCC</t>
  </si>
  <si>
    <t>VARCHAR[7]</t>
  </si>
  <si>
    <t>Comanda</t>
  </si>
  <si>
    <t>RSCNT021_06</t>
  </si>
  <si>
    <t>RSCNT303</t>
  </si>
  <si>
    <t>colBackground</t>
  </si>
  <si>
    <t>#B2ACAB</t>
  </si>
  <si>
    <t>Color Background</t>
  </si>
  <si>
    <t>RSCNT022_06</t>
  </si>
  <si>
    <t>RSCNT004</t>
  </si>
  <si>
    <t>colBill</t>
  </si>
  <si>
    <t>Factura</t>
  </si>
  <si>
    <t>Descripcion Salas 7</t>
  </si>
  <si>
    <t>RSCNT304</t>
  </si>
  <si>
    <t>colBackground2</t>
  </si>
  <si>
    <t>#6C6C6C</t>
  </si>
  <si>
    <t>Color Background 2</t>
  </si>
  <si>
    <t>R4CNT015</t>
  </si>
  <si>
    <t>CHAR</t>
  </si>
  <si>
    <t>1-&gt;5</t>
  </si>
  <si>
    <t>Prt Fras. 1-&gt;5</t>
  </si>
  <si>
    <t>RSCNT005</t>
  </si>
  <si>
    <t>colCharge</t>
  </si>
  <si>
    <t>Cobro</t>
  </si>
  <si>
    <t>R4CNT016</t>
  </si>
  <si>
    <t>Prt Tcks. 1-&gt;5</t>
  </si>
  <si>
    <t>RSCNT006</t>
  </si>
  <si>
    <t>colTrasp</t>
  </si>
  <si>
    <t>Traspaso</t>
  </si>
  <si>
    <t>R4CNT044</t>
  </si>
  <si>
    <t>S/N</t>
  </si>
  <si>
    <t>Imprimir COMANDA TOTAL</t>
  </si>
  <si>
    <t>RSCNT007</t>
  </si>
  <si>
    <t>colTabEmpty</t>
  </si>
  <si>
    <t>Vacia</t>
  </si>
  <si>
    <t>R4CNT045</t>
  </si>
  <si>
    <r>
      <t>1</t>
    </r>
    <r>
      <rPr>
        <sz val="8"/>
        <color theme="1"/>
        <rFont val="Wingdings"/>
        <charset val="2"/>
      </rPr>
      <t>à</t>
    </r>
    <r>
      <rPr>
        <sz val="8"/>
        <color theme="1"/>
        <rFont val="Arial"/>
        <family val="2"/>
      </rPr>
      <t>5</t>
    </r>
  </si>
  <si>
    <t>Impresora (1-&gt;5)</t>
  </si>
  <si>
    <t>RSCNT008</t>
  </si>
  <si>
    <t>colTabBusy</t>
  </si>
  <si>
    <t>Ocupada</t>
  </si>
  <si>
    <t>R4CNT049</t>
  </si>
  <si>
    <t>Imprimir COMANDA TOTAL 2 Imp</t>
  </si>
  <si>
    <t>RSCNT009</t>
  </si>
  <si>
    <t>colTabAtached</t>
  </si>
  <si>
    <t>Unida</t>
  </si>
  <si>
    <t>R4CNT050</t>
  </si>
  <si>
    <t>2da. Impresora (1-&gt;5)</t>
  </si>
  <si>
    <t>RSCNT010</t>
  </si>
  <si>
    <t>colTabReserved</t>
  </si>
  <si>
    <t>Reservada</t>
  </si>
  <si>
    <t>R4CNT051</t>
  </si>
  <si>
    <t>Especial cdas.cocina si comandos POS/ESC (S/N)</t>
  </si>
  <si>
    <t>RSCNT011</t>
  </si>
  <si>
    <t>colTabBill</t>
  </si>
  <si>
    <t>Facturada</t>
  </si>
  <si>
    <t>RSCNT012</t>
  </si>
  <si>
    <t>Longitud de Pagina</t>
  </si>
  <si>
    <t>ult. Num impreso</t>
  </si>
  <si>
    <t>RSCNT013</t>
  </si>
  <si>
    <t>Lineas de Salto Cabecera</t>
  </si>
  <si>
    <t>R4CNT705</t>
  </si>
  <si>
    <t>closureLastMonth</t>
  </si>
  <si>
    <t>Ultimo cierre mes</t>
  </si>
  <si>
    <t>RSCNT014</t>
  </si>
  <si>
    <t>Tabulacion Izquierda</t>
  </si>
  <si>
    <t>RSCNT018_01</t>
  </si>
  <si>
    <t>codCalif1</t>
  </si>
  <si>
    <t>F0</t>
  </si>
  <si>
    <t>Codigo Calificador</t>
  </si>
  <si>
    <t>RSCNT016</t>
  </si>
  <si>
    <t>psw S/N</t>
  </si>
  <si>
    <t>RSCNT019_01</t>
  </si>
  <si>
    <t>desCalif1</t>
  </si>
  <si>
    <t>Varios</t>
  </si>
  <si>
    <t>Descripcion Calificador</t>
  </si>
  <si>
    <t>RSCNT025</t>
  </si>
  <si>
    <t>S</t>
  </si>
  <si>
    <t>Decimales (S/N)</t>
  </si>
  <si>
    <t>RSCNT018_02</t>
  </si>
  <si>
    <t>F1</t>
  </si>
  <si>
    <t>RSCNT030</t>
  </si>
  <si>
    <t>SW Unidades acumulativas restaurante</t>
  </si>
  <si>
    <t>RSCNT019_02</t>
  </si>
  <si>
    <t>De Primero</t>
  </si>
  <si>
    <t>RSCNT033</t>
  </si>
  <si>
    <t>Impresion en COMPRIMIDO FRA.STANDARD.</t>
  </si>
  <si>
    <t>RSCNT018_03</t>
  </si>
  <si>
    <t>F2</t>
  </si>
  <si>
    <t>RSCNT034</t>
  </si>
  <si>
    <t>Literal PrecioxPersona</t>
  </si>
  <si>
    <t>RSCNT019_03</t>
  </si>
  <si>
    <t>De Segundo</t>
  </si>
  <si>
    <t>RSCNT035</t>
  </si>
  <si>
    <t>Nuevo Antibloqueo</t>
  </si>
  <si>
    <t>RSCNT018_04</t>
  </si>
  <si>
    <t>F3</t>
  </si>
  <si>
    <t>RSCNT101</t>
  </si>
  <si>
    <t>Cabecera de Factura</t>
  </si>
  <si>
    <t>RSCNT019_04</t>
  </si>
  <si>
    <t>De Tercero</t>
  </si>
  <si>
    <t>RSCNT102</t>
  </si>
  <si>
    <t>Caracteres Antes</t>
  </si>
  <si>
    <t>R4CNT704</t>
  </si>
  <si>
    <t>bmpSize</t>
  </si>
  <si>
    <t>tamaño BMP    (0 a 3)</t>
  </si>
  <si>
    <t>RSCNT103</t>
  </si>
  <si>
    <r>
      <t>0</t>
    </r>
    <r>
      <rPr>
        <sz val="8"/>
        <color theme="1"/>
        <rFont val="Wingdings"/>
        <charset val="2"/>
      </rPr>
      <t>à</t>
    </r>
    <r>
      <rPr>
        <sz val="8"/>
        <color theme="1"/>
        <rFont val="Arial"/>
        <family val="2"/>
      </rPr>
      <t>2</t>
    </r>
  </si>
  <si>
    <t>0=EX / 1=10 / 2=17,5</t>
  </si>
  <si>
    <t>secuence</t>
  </si>
  <si>
    <t>1C 28 45 06 00 3E 02 20 20 31 05</t>
  </si>
  <si>
    <t>Secuencia</t>
  </si>
  <si>
    <t>RSCNT104</t>
  </si>
  <si>
    <t>Literal</t>
  </si>
  <si>
    <t>Contabilidad</t>
  </si>
  <si>
    <t>R4CNT003</t>
  </si>
  <si>
    <t>contCode</t>
  </si>
  <si>
    <t>VARCHAR[13]</t>
  </si>
  <si>
    <t>Codigo Contabilidad</t>
  </si>
  <si>
    <t>RSCNT105</t>
  </si>
  <si>
    <t>Serie contable</t>
  </si>
  <si>
    <t>RSCNT106</t>
  </si>
  <si>
    <t>R4CNT023_01</t>
  </si>
  <si>
    <t>ledgerAccCaja</t>
  </si>
  <si>
    <t>VARCHAR[8]</t>
  </si>
  <si>
    <t>Caja 1</t>
  </si>
  <si>
    <t>RSCNT107</t>
  </si>
  <si>
    <t>R4CNT023_02</t>
  </si>
  <si>
    <t>ledgerAccInvi</t>
  </si>
  <si>
    <t>Invitacion 1</t>
  </si>
  <si>
    <t>RSCNT108</t>
  </si>
  <si>
    <t>R4CNT023_11</t>
  </si>
  <si>
    <t>ledgerAccGerVtas</t>
  </si>
  <si>
    <t>Cuenta Generica Ventas</t>
  </si>
  <si>
    <t>RSCNT109</t>
  </si>
  <si>
    <t>R4CNT023_12</t>
  </si>
  <si>
    <t>ledgerAccServCbtos</t>
  </si>
  <si>
    <t>Cta.Serv.Cubiertos</t>
  </si>
  <si>
    <t>RSCNT110</t>
  </si>
  <si>
    <t>R4CNT023_13</t>
  </si>
  <si>
    <t>ledgerAccPropCam</t>
  </si>
  <si>
    <t>Cta.Propinas Camareros</t>
  </si>
  <si>
    <t>RSCNT111</t>
  </si>
  <si>
    <t>R4CNT023_14</t>
  </si>
  <si>
    <t>ledgerAccDescVtas</t>
  </si>
  <si>
    <t>Cta.Descuadre Ventas</t>
  </si>
  <si>
    <t>RSCNT112</t>
  </si>
  <si>
    <t>R4CNT021_01</t>
  </si>
  <si>
    <t>ivaType1</t>
  </si>
  <si>
    <t>Tipo de IVA .1.</t>
  </si>
  <si>
    <t>RSCNT201</t>
  </si>
  <si>
    <t>R4CNT022_01</t>
  </si>
  <si>
    <t>ledgerAccIVA1</t>
  </si>
  <si>
    <t>Cuenta IVA. 1</t>
  </si>
  <si>
    <t>RSCNT202</t>
  </si>
  <si>
    <t>R4CNT021_02</t>
  </si>
  <si>
    <t>ivaType2</t>
  </si>
  <si>
    <t>Tipo de IVA .2.</t>
  </si>
  <si>
    <t>RSCNT203</t>
  </si>
  <si>
    <t>R4CNT022_02</t>
  </si>
  <si>
    <t>ledgerAccIVA2</t>
  </si>
  <si>
    <t>Cuenta IVA. 2</t>
  </si>
  <si>
    <t>RSCNT204</t>
  </si>
  <si>
    <t>R4CNT021_03</t>
  </si>
  <si>
    <t>ivaType3</t>
  </si>
  <si>
    <t>Tipo de IVA .3.</t>
  </si>
  <si>
    <t>RSCNT205</t>
  </si>
  <si>
    <t>R4CNT022_03</t>
  </si>
  <si>
    <t>ledgerAccIVA3</t>
  </si>
  <si>
    <t>Cuenta IVA. 3</t>
  </si>
  <si>
    <t>RSCNT206</t>
  </si>
  <si>
    <t>R4CNT201</t>
  </si>
  <si>
    <t>literalIVA</t>
  </si>
  <si>
    <t>I.V.A.</t>
  </si>
  <si>
    <t>VARCHAR[6]</t>
  </si>
  <si>
    <t>Literal de IVA</t>
  </si>
  <si>
    <t>RSCNT207</t>
  </si>
  <si>
    <t>R4CNT018</t>
  </si>
  <si>
    <t>cadExplot</t>
  </si>
  <si>
    <t>VARCHAR[3]</t>
  </si>
  <si>
    <t>C.A.D. de la EXPLOTACION</t>
  </si>
  <si>
    <t>RSCNT208</t>
  </si>
  <si>
    <t>R4CNT032</t>
  </si>
  <si>
    <t>cadDept</t>
  </si>
  <si>
    <t>C.A.D. del Departamento</t>
  </si>
  <si>
    <t>RSCNT209</t>
  </si>
  <si>
    <t>R4CNT030</t>
  </si>
  <si>
    <t>covIncomeType</t>
  </si>
  <si>
    <t>Tipo ING.SERVICIO CBTO</t>
  </si>
  <si>
    <t>RSCNT210</t>
  </si>
  <si>
    <t>R4CNT031</t>
  </si>
  <si>
    <t>tipsIncomeType</t>
  </si>
  <si>
    <t>Tipo ING.PROPINAS</t>
  </si>
  <si>
    <t>RSCNT211</t>
  </si>
  <si>
    <t>R1CNT002</t>
  </si>
  <si>
    <t>appName</t>
  </si>
  <si>
    <t>StarPL</t>
  </si>
  <si>
    <t>VARCHAR[|12]</t>
  </si>
  <si>
    <t>Nombre de la Aplicacion</t>
  </si>
  <si>
    <t>RSCNT212</t>
  </si>
  <si>
    <t>R1CNT003</t>
  </si>
  <si>
    <t>release</t>
  </si>
  <si>
    <t>13.03</t>
  </si>
  <si>
    <t>VARCHAR[5]</t>
  </si>
  <si>
    <t>Release</t>
  </si>
  <si>
    <t>R5CNT002_01</t>
  </si>
  <si>
    <t>Pie Factura L.1</t>
  </si>
  <si>
    <t>R1CNT004</t>
  </si>
  <si>
    <t>BBDDRest</t>
  </si>
  <si>
    <t>ryx13res</t>
  </si>
  <si>
    <t>Nombre BBDD Restaurante</t>
  </si>
  <si>
    <t>R5CNT002_02</t>
  </si>
  <si>
    <t>Pie Factura L.2</t>
  </si>
  <si>
    <t>R1CNT008</t>
  </si>
  <si>
    <t>maxRegAud</t>
  </si>
  <si>
    <t>Maximo Reg.Auditor</t>
  </si>
  <si>
    <t>R5CNT002_03</t>
  </si>
  <si>
    <t>Pie Factura L.3</t>
  </si>
  <si>
    <t>R1CNT011</t>
  </si>
  <si>
    <t>BBDDCont</t>
  </si>
  <si>
    <t>ryx13con</t>
  </si>
  <si>
    <t>Nombre BBDD Contabilidad</t>
  </si>
  <si>
    <t>R5CNT002_04</t>
  </si>
  <si>
    <t>Pie Factura L.4</t>
  </si>
  <si>
    <t>R1CNT091</t>
  </si>
  <si>
    <t>BBDD/Stars</t>
  </si>
  <si>
    <t>ryx13hot</t>
  </si>
  <si>
    <t>Nombre BBDD Seven Stars</t>
  </si>
  <si>
    <t>R5CNT003_01</t>
  </si>
  <si>
    <t>Pie Tickets L.1</t>
  </si>
  <si>
    <t>R1CNT093</t>
  </si>
  <si>
    <t>BBDDStarEco</t>
  </si>
  <si>
    <t>ryx13alm</t>
  </si>
  <si>
    <t>Nombre BBDD StarEcon</t>
  </si>
  <si>
    <t>R5CNT003_02</t>
  </si>
  <si>
    <t>Pie Tickets L.2</t>
  </si>
  <si>
    <t>RSCNT002</t>
  </si>
  <si>
    <t>pathBMPWind</t>
  </si>
  <si>
    <t>C:\\Ryx13res\\Programa\\bmp\\</t>
  </si>
  <si>
    <t>VARCHAR[60]</t>
  </si>
  <si>
    <t>Direccion BMP's Windows</t>
  </si>
  <si>
    <t>R5CNT003_03</t>
  </si>
  <si>
    <t>Pie Tickets L.3</t>
  </si>
  <si>
    <t>pathBMPLInux</t>
  </si>
  <si>
    <t>/ryx13res\progra/bmp/</t>
  </si>
  <si>
    <t>Direccion BMP's Linux</t>
  </si>
  <si>
    <t>R5CNT003_04</t>
  </si>
  <si>
    <t>Pie Tickets L.4</t>
  </si>
  <si>
    <t>RSCNT026</t>
  </si>
  <si>
    <t>BBDDStarCar</t>
  </si>
  <si>
    <t>Nombre BBDD StarCar</t>
  </si>
  <si>
    <t>R4CNT017</t>
  </si>
  <si>
    <t>sessionType</t>
  </si>
  <si>
    <t>Tipo de Sesion [1 -&gt;4] /* 1=Almuerzo 2=Comida 3=Cena 4=Otros */</t>
  </si>
  <si>
    <t>R4CNT222</t>
  </si>
  <si>
    <t>breakfastDept</t>
  </si>
  <si>
    <t>ECON</t>
  </si>
  <si>
    <t>Depto Desayunos</t>
  </si>
  <si>
    <t>R4CNT223</t>
  </si>
  <si>
    <t>lunchDept</t>
  </si>
  <si>
    <t>Depto Comida</t>
  </si>
  <si>
    <t>R4CNT224</t>
  </si>
  <si>
    <t>dinnerDept</t>
  </si>
  <si>
    <t>Depto Cena</t>
  </si>
  <si>
    <t>R4CNT225</t>
  </si>
  <si>
    <t>otherDept</t>
  </si>
  <si>
    <t>Depto Otros</t>
  </si>
  <si>
    <t>R4CNT025</t>
  </si>
  <si>
    <t>sendEmail</t>
  </si>
  <si>
    <t>VARCHAR[50]</t>
  </si>
  <si>
    <t>E-Mail Envio</t>
  </si>
  <si>
    <t>R4CNT026</t>
  </si>
  <si>
    <t>sendService</t>
  </si>
  <si>
    <t>VARCHAR[40]</t>
  </si>
  <si>
    <t>Servicio Envio</t>
  </si>
  <si>
    <t>R4CNT027</t>
  </si>
  <si>
    <t>sendLogin</t>
  </si>
  <si>
    <t>Login Envio</t>
  </si>
  <si>
    <t>R4CNT028</t>
  </si>
  <si>
    <t>sendPsw</t>
  </si>
  <si>
    <t>PSW Envio</t>
  </si>
  <si>
    <t>R4CNT303</t>
  </si>
  <si>
    <t>emailSMS</t>
  </si>
  <si>
    <t>SMS Email</t>
  </si>
  <si>
    <t>R4CNT304</t>
  </si>
  <si>
    <t>SMSApiId</t>
  </si>
  <si>
    <t>VARCHAR[10]</t>
  </si>
  <si>
    <t>SMS Api-Id</t>
  </si>
  <si>
    <t>R4CNT305</t>
  </si>
  <si>
    <t>smsUser</t>
  </si>
  <si>
    <t>SMS User</t>
  </si>
  <si>
    <t>R4CNT306</t>
  </si>
  <si>
    <t>smsPwd</t>
  </si>
  <si>
    <t>SMS PWD</t>
  </si>
  <si>
    <t>RXCNT002</t>
  </si>
  <si>
    <t>ipLVDE</t>
  </si>
  <si>
    <t>VARCHAR[25]</t>
  </si>
  <si>
    <t>IP LVDE</t>
  </si>
  <si>
    <t>RXCNT003</t>
  </si>
  <si>
    <t>ipHelp</t>
  </si>
  <si>
    <t>IP Manuales</t>
  </si>
  <si>
    <t>RXCNT004</t>
  </si>
  <si>
    <t>ipCCC</t>
  </si>
  <si>
    <t>IP CCC</t>
  </si>
  <si>
    <t>RXCNT005</t>
  </si>
  <si>
    <t>ipAlternative</t>
  </si>
  <si>
    <t>IP Alternativa</t>
  </si>
  <si>
    <t>RSCNT021_07</t>
  </si>
  <si>
    <t>firstTable</t>
  </si>
  <si>
    <t>RSCNT022_07</t>
  </si>
  <si>
    <t>lastTable</t>
  </si>
  <si>
    <t>codCalif2</t>
  </si>
  <si>
    <t>desCalif2</t>
  </si>
  <si>
    <t>codCalif3</t>
  </si>
  <si>
    <t>desCalif4</t>
  </si>
  <si>
    <t>desCalif3</t>
  </si>
  <si>
    <t>codCalif4</t>
  </si>
  <si>
    <t>contSerie</t>
  </si>
  <si>
    <t>R14</t>
  </si>
  <si>
    <t>R</t>
  </si>
  <si>
    <t>tipWaiterInvoice%</t>
  </si>
  <si>
    <t>accountingLinkVtas</t>
  </si>
  <si>
    <t>breakfastServCode</t>
  </si>
  <si>
    <t>Servicio Hotel Desayunos (código)</t>
  </si>
  <si>
    <t>lunchServCode</t>
  </si>
  <si>
    <t>Servicio Hotel Comida (código)</t>
  </si>
  <si>
    <t>dinnerServCode</t>
  </si>
  <si>
    <t>otherServCode</t>
  </si>
  <si>
    <t>Servicio Hotel Otros (código)</t>
  </si>
  <si>
    <t>numNotaFis</t>
  </si>
  <si>
    <t>R4CNT013_05</t>
  </si>
  <si>
    <t>R4CNT202_01</t>
  </si>
  <si>
    <t>R4CNT203_01</t>
  </si>
  <si>
    <t>R4CNT204_01</t>
  </si>
  <si>
    <t>R4CNT205_01</t>
  </si>
  <si>
    <t>lastNamePrinted</t>
  </si>
  <si>
    <t>Printer</t>
  </si>
  <si>
    <t>Canal-Segmento</t>
  </si>
  <si>
    <t>channel segment</t>
  </si>
  <si>
    <t>WEB</t>
  </si>
  <si>
    <t>pageLength</t>
  </si>
  <si>
    <t>skipHeaderLines</t>
  </si>
  <si>
    <t>leftTab</t>
  </si>
  <si>
    <t>commandPortPrt1</t>
  </si>
  <si>
    <t>commandPortPrt2</t>
  </si>
  <si>
    <t>Puerto Impresora comandas 1</t>
  </si>
  <si>
    <t>Puerto Impresora comandas 2</t>
  </si>
  <si>
    <t>RSCNT015</t>
  </si>
  <si>
    <t>RSCNT020</t>
  </si>
  <si>
    <t>RSCNT017</t>
  </si>
  <si>
    <t>Conectividad</t>
  </si>
  <si>
    <t>restCateg</t>
  </si>
  <si>
    <t>"</t>
  </si>
  <si>
    <t xml:space="preserve"> </t>
  </si>
  <si>
    <t>sumDrinks</t>
  </si>
  <si>
    <t>Canal - Segmento</t>
  </si>
  <si>
    <t>R4CNT709</t>
  </si>
  <si>
    <t>enableSegmentCh</t>
  </si>
  <si>
    <t>R4CN704</t>
  </si>
  <si>
    <t>enableMeteorology</t>
  </si>
  <si>
    <t>Habilitar meteorología</t>
  </si>
  <si>
    <t>standardPrint</t>
  </si>
  <si>
    <t>Decmales en cantXart</t>
  </si>
  <si>
    <t>decimalArt</t>
  </si>
  <si>
    <t>printKitchenCalif</t>
  </si>
  <si>
    <t>printer1</t>
  </si>
  <si>
    <t>printer2</t>
  </si>
  <si>
    <t>printerEsp</t>
  </si>
  <si>
    <t>Printer 1</t>
  </si>
  <si>
    <t>Printer 2</t>
  </si>
  <si>
    <t>Printer Especial</t>
  </si>
  <si>
    <t>R4CNT142</t>
  </si>
  <si>
    <t>R4CNT143</t>
  </si>
  <si>
    <t>R4CNT141</t>
  </si>
  <si>
    <t>precioxPax</t>
  </si>
  <si>
    <t>Línea precion por Pax</t>
  </si>
</sst>
</file>

<file path=xl/styles.xml><?xml version="1.0" encoding="utf-8"?>
<styleSheet xmlns="http://schemas.openxmlformats.org/spreadsheetml/2006/main">
  <numFmts count="1">
    <numFmt numFmtId="164" formatCode="#,##0.00000"/>
  </numFmts>
  <fonts count="6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Border="1"/>
    <xf numFmtId="0" fontId="1" fillId="0" borderId="2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2" xfId="0" applyBorder="1"/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3" fillId="2" borderId="2" xfId="0" applyFont="1" applyFill="1" applyBorder="1"/>
    <xf numFmtId="3" fontId="1" fillId="0" borderId="2" xfId="0" applyNumberFormat="1" applyFont="1" applyBorder="1" applyAlignment="1">
      <alignment vertical="top" wrapText="1"/>
    </xf>
    <xf numFmtId="0" fontId="0" fillId="2" borderId="2" xfId="0" applyFill="1" applyBorder="1"/>
    <xf numFmtId="0" fontId="4" fillId="0" borderId="2" xfId="0" applyFont="1" applyBorder="1"/>
    <xf numFmtId="0" fontId="1" fillId="0" borderId="0" xfId="0" applyFont="1" applyFill="1" applyBorder="1" applyAlignment="1">
      <alignment vertical="top" wrapText="1"/>
    </xf>
    <xf numFmtId="0" fontId="0" fillId="0" borderId="0" xfId="0" applyFill="1" applyBorder="1"/>
    <xf numFmtId="0" fontId="1" fillId="2" borderId="2" xfId="0" applyFont="1" applyFill="1" applyBorder="1" applyAlignment="1">
      <alignment vertical="top" wrapText="1"/>
    </xf>
    <xf numFmtId="0" fontId="0" fillId="2" borderId="0" xfId="0" applyFill="1"/>
    <xf numFmtId="0" fontId="1" fillId="2" borderId="3" xfId="0" applyFont="1" applyFill="1" applyBorder="1" applyAlignment="1">
      <alignment vertical="top" wrapText="1"/>
    </xf>
    <xf numFmtId="0" fontId="1" fillId="2" borderId="0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3" fillId="0" borderId="2" xfId="0" applyFont="1" applyFill="1" applyBorder="1"/>
    <xf numFmtId="164" fontId="1" fillId="0" borderId="2" xfId="0" applyNumberFormat="1" applyFont="1" applyBorder="1" applyAlignment="1">
      <alignment vertical="top" wrapText="1"/>
    </xf>
    <xf numFmtId="0" fontId="0" fillId="0" borderId="3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24"/>
  <sheetViews>
    <sheetView tabSelected="1" topLeftCell="I1" zoomScaleNormal="100" workbookViewId="0">
      <selection activeCell="I1" sqref="I1"/>
    </sheetView>
  </sheetViews>
  <sheetFormatPr baseColWidth="10" defaultRowHeight="15"/>
  <cols>
    <col min="2" max="2" width="3.7109375" bestFit="1" customWidth="1"/>
    <col min="3" max="3" width="11" bestFit="1" customWidth="1"/>
    <col min="4" max="4" width="16.42578125" bestFit="1" customWidth="1"/>
    <col min="5" max="5" width="27.85546875" bestFit="1" customWidth="1"/>
    <col min="6" max="6" width="13" bestFit="1" customWidth="1"/>
    <col min="7" max="7" width="27.85546875" bestFit="1" customWidth="1"/>
    <col min="8" max="8" width="33.85546875" bestFit="1" customWidth="1"/>
    <col min="10" max="10" width="3" bestFit="1" customWidth="1"/>
    <col min="11" max="11" width="33.28515625" bestFit="1" customWidth="1"/>
    <col min="13" max="13" width="6.7109375" bestFit="1" customWidth="1"/>
    <col min="14" max="14" width="14.85546875" bestFit="1" customWidth="1"/>
    <col min="15" max="15" width="21.28515625" bestFit="1" customWidth="1"/>
    <col min="16" max="16" width="40.28515625" bestFit="1" customWidth="1"/>
    <col min="26" max="26" width="15" customWidth="1"/>
    <col min="29" max="29" width="20" customWidth="1"/>
  </cols>
  <sheetData>
    <row r="1" spans="1:29">
      <c r="B1" s="24" t="s">
        <v>0</v>
      </c>
      <c r="C1" s="24"/>
      <c r="D1" s="24"/>
      <c r="E1" s="24"/>
      <c r="F1" s="24"/>
      <c r="G1" s="24"/>
      <c r="H1" s="24"/>
      <c r="J1" s="24" t="s">
        <v>1</v>
      </c>
      <c r="K1" s="24"/>
      <c r="L1" s="24"/>
      <c r="M1" s="24"/>
      <c r="N1" s="24"/>
      <c r="O1" s="24"/>
      <c r="P1" s="1"/>
      <c r="Q1" s="1"/>
      <c r="R1" s="2" t="s">
        <v>2</v>
      </c>
      <c r="S1" s="2" t="s">
        <v>3</v>
      </c>
      <c r="T1" s="2">
        <v>4</v>
      </c>
      <c r="U1" s="2"/>
      <c r="V1" s="2" t="s">
        <v>4</v>
      </c>
      <c r="W1" s="2" t="s">
        <v>5</v>
      </c>
      <c r="X1" s="3"/>
      <c r="Y1" s="24" t="s">
        <v>6</v>
      </c>
      <c r="Z1" s="24"/>
      <c r="AA1" s="24"/>
      <c r="AB1" s="24"/>
      <c r="AC1" s="24"/>
    </row>
    <row r="2" spans="1:29">
      <c r="B2" s="4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J2" s="4" t="s">
        <v>7</v>
      </c>
      <c r="K2" s="4" t="s">
        <v>8</v>
      </c>
      <c r="L2" s="4" t="s">
        <v>9</v>
      </c>
      <c r="M2" s="4" t="s">
        <v>10</v>
      </c>
      <c r="N2" s="4" t="s">
        <v>12</v>
      </c>
      <c r="O2" s="4" t="s">
        <v>13</v>
      </c>
      <c r="P2" s="1"/>
      <c r="Q2" s="1"/>
      <c r="R2" s="2" t="s">
        <v>14</v>
      </c>
      <c r="S2" s="2" t="s">
        <v>3</v>
      </c>
      <c r="T2" s="2">
        <v>4</v>
      </c>
      <c r="U2" s="2"/>
      <c r="V2" s="2" t="s">
        <v>15</v>
      </c>
      <c r="W2" s="2" t="s">
        <v>16</v>
      </c>
      <c r="X2" s="3"/>
      <c r="Y2" s="4" t="s">
        <v>17</v>
      </c>
      <c r="Z2" s="5" t="s">
        <v>18</v>
      </c>
      <c r="AA2" s="5" t="s">
        <v>19</v>
      </c>
      <c r="AB2" s="5" t="s">
        <v>20</v>
      </c>
      <c r="AC2" s="5" t="s">
        <v>21</v>
      </c>
    </row>
    <row r="3" spans="1:29">
      <c r="A3" t="s">
        <v>22</v>
      </c>
      <c r="B3" s="4">
        <v>1</v>
      </c>
      <c r="C3" s="2" t="s">
        <v>23</v>
      </c>
      <c r="D3" s="2" t="s">
        <v>24</v>
      </c>
      <c r="E3" s="2">
        <v>0</v>
      </c>
      <c r="F3" s="2" t="s">
        <v>25</v>
      </c>
      <c r="G3" s="2">
        <v>123456</v>
      </c>
      <c r="H3" s="2" t="s">
        <v>26</v>
      </c>
      <c r="I3" s="6" t="s">
        <v>27</v>
      </c>
      <c r="J3" s="4">
        <v>1</v>
      </c>
      <c r="K3" s="2" t="s">
        <v>28</v>
      </c>
      <c r="L3" s="2" t="s">
        <v>29</v>
      </c>
      <c r="M3" s="2" t="s">
        <v>30</v>
      </c>
      <c r="N3" s="2" t="s">
        <v>30</v>
      </c>
      <c r="O3" s="2" t="s">
        <v>31</v>
      </c>
      <c r="P3" s="3"/>
      <c r="Q3" s="3"/>
      <c r="R3" s="2" t="s">
        <v>32</v>
      </c>
      <c r="S3" s="2" t="s">
        <v>3</v>
      </c>
      <c r="T3" s="2">
        <v>4</v>
      </c>
      <c r="U3" s="2"/>
      <c r="V3" s="2">
        <v>1111</v>
      </c>
      <c r="W3" s="2" t="s">
        <v>33</v>
      </c>
      <c r="X3" s="3"/>
      <c r="Y3" s="4">
        <v>1</v>
      </c>
      <c r="Z3" s="5" t="s">
        <v>34</v>
      </c>
      <c r="AA3" s="4">
        <v>1</v>
      </c>
      <c r="AB3" s="4">
        <v>342</v>
      </c>
      <c r="AC3" s="4" t="s">
        <v>35</v>
      </c>
    </row>
    <row r="4" spans="1:29" ht="22.5">
      <c r="B4" s="4">
        <v>2</v>
      </c>
      <c r="C4" s="2" t="s">
        <v>36</v>
      </c>
      <c r="D4" s="2" t="s">
        <v>37</v>
      </c>
      <c r="E4" s="2">
        <v>0</v>
      </c>
      <c r="F4" s="2" t="s">
        <v>25</v>
      </c>
      <c r="G4" s="2">
        <v>234567</v>
      </c>
      <c r="H4" s="2" t="s">
        <v>38</v>
      </c>
      <c r="J4" s="4">
        <v>2</v>
      </c>
      <c r="K4" s="2" t="s">
        <v>39</v>
      </c>
      <c r="L4" s="2" t="s">
        <v>40</v>
      </c>
      <c r="M4" s="2" t="s">
        <v>30</v>
      </c>
      <c r="N4" s="2" t="s">
        <v>30</v>
      </c>
      <c r="O4" s="2" t="s">
        <v>41</v>
      </c>
      <c r="P4" s="3"/>
      <c r="Q4" s="3"/>
      <c r="R4" s="2" t="s">
        <v>42</v>
      </c>
      <c r="S4" s="2" t="s">
        <v>3</v>
      </c>
      <c r="T4" s="2">
        <v>4</v>
      </c>
      <c r="U4" s="2"/>
      <c r="V4" s="2">
        <v>2222</v>
      </c>
      <c r="W4" s="2" t="s">
        <v>43</v>
      </c>
      <c r="X4" s="3"/>
      <c r="Y4" s="4">
        <v>2</v>
      </c>
      <c r="Z4" s="5" t="s">
        <v>44</v>
      </c>
      <c r="AA4" s="4">
        <v>1</v>
      </c>
      <c r="AB4" s="4">
        <v>342</v>
      </c>
      <c r="AC4" s="4" t="s">
        <v>45</v>
      </c>
    </row>
    <row r="5" spans="1:29" ht="22.5">
      <c r="B5" s="4">
        <v>3</v>
      </c>
      <c r="C5" s="2" t="s">
        <v>46</v>
      </c>
      <c r="D5" s="2" t="s">
        <v>47</v>
      </c>
      <c r="E5" s="2">
        <v>0</v>
      </c>
      <c r="F5" s="2" t="s">
        <v>25</v>
      </c>
      <c r="G5" s="2">
        <v>345678</v>
      </c>
      <c r="H5" s="2" t="s">
        <v>48</v>
      </c>
      <c r="J5" s="4">
        <v>3</v>
      </c>
      <c r="K5" s="2" t="s">
        <v>49</v>
      </c>
      <c r="L5" s="2" t="s">
        <v>50</v>
      </c>
      <c r="M5" s="2" t="s">
        <v>30</v>
      </c>
      <c r="N5" s="2" t="s">
        <v>30</v>
      </c>
      <c r="O5" s="2" t="s">
        <v>51</v>
      </c>
      <c r="P5" s="3"/>
      <c r="Q5" s="3"/>
      <c r="R5" s="2" t="s">
        <v>52</v>
      </c>
      <c r="S5" s="2" t="s">
        <v>3</v>
      </c>
      <c r="T5" s="2">
        <v>4</v>
      </c>
      <c r="U5" s="2"/>
      <c r="V5" s="2">
        <v>3333</v>
      </c>
      <c r="W5" s="2" t="s">
        <v>53</v>
      </c>
      <c r="X5" s="3"/>
      <c r="Y5" s="4">
        <v>3</v>
      </c>
      <c r="Z5" s="5" t="s">
        <v>54</v>
      </c>
      <c r="AA5" s="4">
        <v>1</v>
      </c>
      <c r="AB5" s="4">
        <v>342</v>
      </c>
      <c r="AC5" s="4" t="s">
        <v>55</v>
      </c>
    </row>
    <row r="6" spans="1:29">
      <c r="B6" s="4">
        <v>4</v>
      </c>
      <c r="C6" s="2" t="s">
        <v>56</v>
      </c>
      <c r="D6" s="2" t="s">
        <v>57</v>
      </c>
      <c r="E6" s="2">
        <v>0</v>
      </c>
      <c r="F6" s="2" t="s">
        <v>25</v>
      </c>
      <c r="G6" s="2">
        <v>456789</v>
      </c>
      <c r="H6" s="2" t="s">
        <v>58</v>
      </c>
      <c r="J6" s="4">
        <v>4</v>
      </c>
      <c r="K6" s="2" t="s">
        <v>59</v>
      </c>
      <c r="L6" s="2" t="s">
        <v>60</v>
      </c>
      <c r="M6" s="2" t="s">
        <v>30</v>
      </c>
      <c r="N6" s="2" t="s">
        <v>30</v>
      </c>
      <c r="O6" s="2" t="s">
        <v>61</v>
      </c>
      <c r="P6" s="3"/>
      <c r="Q6" s="3"/>
      <c r="R6" s="2" t="s">
        <v>62</v>
      </c>
      <c r="S6" s="2" t="s">
        <v>3</v>
      </c>
      <c r="T6" s="2">
        <v>4</v>
      </c>
      <c r="U6" s="2"/>
      <c r="V6" s="2">
        <v>4444</v>
      </c>
      <c r="W6" s="2" t="s">
        <v>63</v>
      </c>
      <c r="X6" s="3"/>
      <c r="Y6" s="4">
        <v>4</v>
      </c>
      <c r="Z6" s="5" t="s">
        <v>64</v>
      </c>
      <c r="AA6" s="4">
        <v>1</v>
      </c>
      <c r="AB6" s="4">
        <v>342</v>
      </c>
      <c r="AC6" s="4" t="s">
        <v>65</v>
      </c>
    </row>
    <row r="7" spans="1:29">
      <c r="B7" s="4">
        <v>5</v>
      </c>
      <c r="C7" s="17" t="s">
        <v>606</v>
      </c>
      <c r="D7" s="18" t="s">
        <v>605</v>
      </c>
      <c r="E7" s="18">
        <v>0</v>
      </c>
      <c r="F7" s="17" t="s">
        <v>25</v>
      </c>
      <c r="G7" s="18">
        <v>56789</v>
      </c>
      <c r="H7" s="17" t="s">
        <v>66</v>
      </c>
      <c r="J7" s="4">
        <v>5</v>
      </c>
      <c r="K7" s="2" t="s">
        <v>67</v>
      </c>
      <c r="L7" s="2" t="s">
        <v>68</v>
      </c>
      <c r="M7" s="2" t="s">
        <v>30</v>
      </c>
      <c r="N7" s="2" t="s">
        <v>30</v>
      </c>
      <c r="O7" s="2" t="s">
        <v>69</v>
      </c>
      <c r="P7" s="3"/>
      <c r="Q7" s="3"/>
      <c r="R7" s="2" t="s">
        <v>70</v>
      </c>
      <c r="S7" s="2" t="s">
        <v>3</v>
      </c>
      <c r="T7" s="2">
        <v>4</v>
      </c>
      <c r="U7" s="2"/>
      <c r="V7" s="2">
        <v>5555</v>
      </c>
      <c r="W7" s="2" t="s">
        <v>71</v>
      </c>
      <c r="X7" s="3"/>
      <c r="Y7" s="4">
        <v>5</v>
      </c>
      <c r="Z7" s="5" t="s">
        <v>72</v>
      </c>
      <c r="AA7" s="4">
        <v>1</v>
      </c>
      <c r="AB7" s="4">
        <v>342</v>
      </c>
      <c r="AC7" s="4" t="s">
        <v>73</v>
      </c>
    </row>
    <row r="8" spans="1:29" ht="22.5">
      <c r="A8" t="s">
        <v>74</v>
      </c>
      <c r="B8" s="4">
        <v>6</v>
      </c>
      <c r="C8" s="2" t="s">
        <v>75</v>
      </c>
      <c r="D8" s="2" t="s">
        <v>627</v>
      </c>
      <c r="E8" s="2"/>
      <c r="F8" s="2" t="s">
        <v>76</v>
      </c>
      <c r="G8" s="2"/>
      <c r="H8" s="2" t="s">
        <v>77</v>
      </c>
      <c r="I8" s="3"/>
      <c r="J8" s="4">
        <v>6</v>
      </c>
      <c r="K8" s="2" t="s">
        <v>78</v>
      </c>
      <c r="L8" s="2" t="s">
        <v>79</v>
      </c>
      <c r="M8" s="2" t="s">
        <v>30</v>
      </c>
      <c r="N8" s="2" t="s">
        <v>30</v>
      </c>
      <c r="O8" s="2" t="s">
        <v>80</v>
      </c>
      <c r="P8" s="1"/>
      <c r="Q8" s="3"/>
      <c r="R8" s="2" t="s">
        <v>81</v>
      </c>
      <c r="S8" s="2" t="s">
        <v>3</v>
      </c>
      <c r="T8" s="2">
        <v>4</v>
      </c>
      <c r="U8" s="2"/>
      <c r="V8" s="2">
        <v>6666</v>
      </c>
      <c r="W8" s="2" t="s">
        <v>82</v>
      </c>
      <c r="X8" s="3"/>
      <c r="Y8" s="4">
        <v>6</v>
      </c>
      <c r="Z8" s="5" t="s">
        <v>83</v>
      </c>
      <c r="AA8" s="4">
        <v>1</v>
      </c>
      <c r="AB8" s="4">
        <v>342</v>
      </c>
      <c r="AC8" s="4" t="s">
        <v>84</v>
      </c>
    </row>
    <row r="9" spans="1:29" ht="22.5">
      <c r="B9" s="4">
        <v>7</v>
      </c>
      <c r="C9" s="2" t="s">
        <v>85</v>
      </c>
      <c r="D9" s="2" t="s">
        <v>86</v>
      </c>
      <c r="E9" s="2">
        <v>342</v>
      </c>
      <c r="F9" s="2" t="s">
        <v>25</v>
      </c>
      <c r="G9" s="2">
        <v>342</v>
      </c>
      <c r="H9" s="2" t="s">
        <v>87</v>
      </c>
      <c r="I9" s="3"/>
      <c r="J9" s="4">
        <v>7</v>
      </c>
      <c r="K9" s="2" t="s">
        <v>88</v>
      </c>
      <c r="L9" s="2" t="s">
        <v>597</v>
      </c>
      <c r="M9" s="2" t="s">
        <v>30</v>
      </c>
      <c r="N9" s="2" t="s">
        <v>30</v>
      </c>
      <c r="O9" s="2" t="s">
        <v>90</v>
      </c>
      <c r="P9" s="1"/>
      <c r="Q9" s="3"/>
      <c r="R9" s="2" t="s">
        <v>91</v>
      </c>
      <c r="S9" s="2" t="s">
        <v>3</v>
      </c>
      <c r="T9" s="2">
        <v>4</v>
      </c>
      <c r="U9" s="2"/>
      <c r="V9" s="2" t="s">
        <v>92</v>
      </c>
      <c r="W9" s="2" t="s">
        <v>93</v>
      </c>
      <c r="X9" s="3"/>
      <c r="Y9" s="4">
        <v>7</v>
      </c>
      <c r="Z9" s="5" t="s">
        <v>94</v>
      </c>
      <c r="AA9" s="4">
        <v>1</v>
      </c>
      <c r="AB9" s="4">
        <v>342</v>
      </c>
      <c r="AC9" s="4" t="s">
        <v>95</v>
      </c>
    </row>
    <row r="10" spans="1:29" ht="22.5">
      <c r="B10" s="4">
        <v>8</v>
      </c>
      <c r="C10" s="2" t="s">
        <v>96</v>
      </c>
      <c r="D10" s="2" t="s">
        <v>97</v>
      </c>
      <c r="E10" s="2"/>
      <c r="F10" s="2" t="s">
        <v>98</v>
      </c>
      <c r="G10" s="2"/>
      <c r="H10" s="2" t="s">
        <v>99</v>
      </c>
      <c r="I10" s="3"/>
      <c r="J10" s="4">
        <v>8</v>
      </c>
      <c r="K10" s="2" t="s">
        <v>100</v>
      </c>
      <c r="L10" s="2" t="s">
        <v>101</v>
      </c>
      <c r="M10" s="2" t="s">
        <v>30</v>
      </c>
      <c r="N10" s="2" t="s">
        <v>30</v>
      </c>
      <c r="O10" s="2" t="s">
        <v>102</v>
      </c>
      <c r="P10" s="1"/>
      <c r="Q10" s="3"/>
      <c r="R10" s="2" t="s">
        <v>103</v>
      </c>
      <c r="S10" s="2" t="s">
        <v>3</v>
      </c>
      <c r="T10" s="2">
        <v>8</v>
      </c>
      <c r="U10" s="2"/>
      <c r="V10" s="2" t="s">
        <v>104</v>
      </c>
      <c r="W10" s="2" t="s">
        <v>105</v>
      </c>
      <c r="X10" s="3"/>
    </row>
    <row r="11" spans="1:29" ht="22.5">
      <c r="B11" s="4">
        <v>9</v>
      </c>
      <c r="C11" s="2" t="s">
        <v>106</v>
      </c>
      <c r="D11" s="2" t="s">
        <v>107</v>
      </c>
      <c r="E11" s="2">
        <v>1</v>
      </c>
      <c r="F11" s="2" t="s">
        <v>25</v>
      </c>
      <c r="G11" s="2">
        <v>1</v>
      </c>
      <c r="H11" s="2" t="s">
        <v>108</v>
      </c>
      <c r="I11" s="3"/>
      <c r="J11" s="4">
        <v>9</v>
      </c>
      <c r="K11" s="2" t="s">
        <v>109</v>
      </c>
      <c r="L11" s="2" t="s">
        <v>110</v>
      </c>
      <c r="M11" s="2" t="s">
        <v>30</v>
      </c>
      <c r="N11" s="2" t="s">
        <v>30</v>
      </c>
      <c r="O11" s="2" t="s">
        <v>111</v>
      </c>
      <c r="P11" s="3"/>
      <c r="Q11" s="3"/>
      <c r="R11" s="2" t="s">
        <v>112</v>
      </c>
      <c r="S11" s="2" t="s">
        <v>3</v>
      </c>
      <c r="T11" s="2">
        <v>8</v>
      </c>
      <c r="U11" s="2"/>
      <c r="V11" s="2" t="s">
        <v>113</v>
      </c>
      <c r="W11" s="2" t="s">
        <v>105</v>
      </c>
      <c r="X11" s="3"/>
    </row>
    <row r="12" spans="1:29" ht="22.5">
      <c r="B12" s="4">
        <v>10</v>
      </c>
      <c r="C12" s="2" t="s">
        <v>114</v>
      </c>
      <c r="D12" s="2" t="s">
        <v>115</v>
      </c>
      <c r="E12" s="2" t="s">
        <v>116</v>
      </c>
      <c r="F12" s="2" t="s">
        <v>117</v>
      </c>
      <c r="G12" s="2" t="s">
        <v>116</v>
      </c>
      <c r="H12" s="2" t="s">
        <v>118</v>
      </c>
      <c r="I12" s="3"/>
      <c r="J12" s="4">
        <v>10</v>
      </c>
      <c r="K12" s="2" t="s">
        <v>119</v>
      </c>
      <c r="L12" s="2" t="s">
        <v>120</v>
      </c>
      <c r="M12" s="2" t="s">
        <v>30</v>
      </c>
      <c r="N12" s="2" t="s">
        <v>30</v>
      </c>
      <c r="O12" s="2" t="s">
        <v>121</v>
      </c>
      <c r="P12" s="1"/>
      <c r="Q12" s="3"/>
      <c r="R12" s="2" t="s">
        <v>122</v>
      </c>
      <c r="S12" s="2" t="s">
        <v>3</v>
      </c>
      <c r="T12" s="2">
        <v>8</v>
      </c>
      <c r="U12" s="2"/>
      <c r="V12" s="2"/>
      <c r="W12" s="2" t="s">
        <v>105</v>
      </c>
      <c r="X12" s="3"/>
    </row>
    <row r="13" spans="1:29" ht="22.5">
      <c r="B13" s="4">
        <v>11</v>
      </c>
      <c r="C13" s="2" t="s">
        <v>123</v>
      </c>
      <c r="D13" s="2" t="s">
        <v>596</v>
      </c>
      <c r="E13" s="2"/>
      <c r="F13" s="2" t="s">
        <v>124</v>
      </c>
      <c r="G13" s="2"/>
      <c r="H13" s="2" t="s">
        <v>125</v>
      </c>
      <c r="I13" s="3"/>
      <c r="J13" s="4">
        <v>11</v>
      </c>
      <c r="K13" s="2" t="s">
        <v>126</v>
      </c>
      <c r="L13" s="2" t="s">
        <v>127</v>
      </c>
      <c r="M13" s="2" t="s">
        <v>30</v>
      </c>
      <c r="N13" s="2" t="s">
        <v>30</v>
      </c>
      <c r="O13" s="2" t="s">
        <v>128</v>
      </c>
      <c r="P13" s="3"/>
      <c r="Q13" s="3"/>
      <c r="R13" s="2" t="s">
        <v>129</v>
      </c>
      <c r="S13" s="2" t="s">
        <v>3</v>
      </c>
      <c r="T13" s="2">
        <v>8</v>
      </c>
      <c r="U13" s="2"/>
      <c r="V13" s="2"/>
      <c r="W13" s="2" t="s">
        <v>105</v>
      </c>
      <c r="X13" s="3"/>
    </row>
    <row r="14" spans="1:29" ht="22.5">
      <c r="B14" s="4">
        <v>12</v>
      </c>
      <c r="C14" s="2" t="s">
        <v>130</v>
      </c>
      <c r="D14" s="2" t="s">
        <v>131</v>
      </c>
      <c r="E14" s="2">
        <v>1</v>
      </c>
      <c r="F14" s="2" t="s">
        <v>25</v>
      </c>
      <c r="G14" s="2">
        <v>1</v>
      </c>
      <c r="H14" s="2" t="s">
        <v>108</v>
      </c>
      <c r="I14" s="3"/>
      <c r="J14" s="4">
        <v>12</v>
      </c>
      <c r="K14" s="2" t="s">
        <v>132</v>
      </c>
      <c r="L14" s="2" t="s">
        <v>133</v>
      </c>
      <c r="M14" s="2" t="s">
        <v>30</v>
      </c>
      <c r="N14" s="2" t="s">
        <v>30</v>
      </c>
      <c r="O14" s="2" t="s">
        <v>134</v>
      </c>
      <c r="P14" s="3"/>
      <c r="Q14" s="3"/>
      <c r="R14" s="2" t="s">
        <v>135</v>
      </c>
      <c r="S14" s="2" t="s">
        <v>3</v>
      </c>
      <c r="T14" s="2">
        <v>8</v>
      </c>
      <c r="U14" s="2"/>
      <c r="V14" s="2"/>
      <c r="W14" s="2" t="s">
        <v>105</v>
      </c>
      <c r="X14" s="3"/>
    </row>
    <row r="15" spans="1:29" ht="22.5">
      <c r="B15" s="4">
        <v>13</v>
      </c>
      <c r="C15" s="2" t="s">
        <v>136</v>
      </c>
      <c r="D15" s="2" t="s">
        <v>137</v>
      </c>
      <c r="E15" s="2" t="s">
        <v>138</v>
      </c>
      <c r="F15" s="2" t="s">
        <v>117</v>
      </c>
      <c r="G15" s="2" t="s">
        <v>138</v>
      </c>
      <c r="H15" s="2" t="s">
        <v>139</v>
      </c>
      <c r="I15" s="3"/>
      <c r="J15" s="4">
        <v>13</v>
      </c>
      <c r="K15" s="2" t="s">
        <v>140</v>
      </c>
      <c r="L15" s="2" t="s">
        <v>141</v>
      </c>
      <c r="M15" s="2" t="s">
        <v>30</v>
      </c>
      <c r="N15" s="2" t="s">
        <v>30</v>
      </c>
      <c r="O15" s="2" t="s">
        <v>142</v>
      </c>
      <c r="P15" s="1"/>
      <c r="Q15" s="3"/>
      <c r="R15" s="2" t="s">
        <v>143</v>
      </c>
      <c r="S15" s="2" t="s">
        <v>3</v>
      </c>
      <c r="T15" s="2">
        <v>18</v>
      </c>
      <c r="U15" s="2"/>
      <c r="V15" s="2" t="s">
        <v>144</v>
      </c>
      <c r="W15" s="2" t="s">
        <v>145</v>
      </c>
      <c r="X15" s="3"/>
    </row>
    <row r="16" spans="1:29" ht="22.5">
      <c r="B16" s="4">
        <v>14</v>
      </c>
      <c r="C16" s="2" t="s">
        <v>146</v>
      </c>
      <c r="D16" s="2" t="s">
        <v>147</v>
      </c>
      <c r="E16" s="2">
        <v>20130201</v>
      </c>
      <c r="F16" s="2" t="s">
        <v>148</v>
      </c>
      <c r="G16" s="2">
        <v>20130201</v>
      </c>
      <c r="H16" s="2" t="s">
        <v>149</v>
      </c>
      <c r="I16" s="3"/>
      <c r="J16" s="4">
        <v>14</v>
      </c>
      <c r="K16" s="2" t="s">
        <v>150</v>
      </c>
      <c r="L16" s="2" t="s">
        <v>151</v>
      </c>
      <c r="M16" s="2" t="s">
        <v>30</v>
      </c>
      <c r="N16" s="2" t="s">
        <v>30</v>
      </c>
      <c r="O16" s="2" t="s">
        <v>152</v>
      </c>
      <c r="P16" s="1"/>
      <c r="Q16" s="3"/>
      <c r="R16" s="2" t="s">
        <v>153</v>
      </c>
      <c r="S16" s="2" t="s">
        <v>3</v>
      </c>
      <c r="T16" s="2">
        <v>18</v>
      </c>
      <c r="U16" s="2"/>
      <c r="V16" s="2" t="s">
        <v>144</v>
      </c>
      <c r="W16" s="2" t="s">
        <v>145</v>
      </c>
      <c r="X16" s="3"/>
    </row>
    <row r="17" spans="2:24" ht="22.5">
      <c r="B17" s="4">
        <v>15</v>
      </c>
      <c r="C17" s="2" t="s">
        <v>154</v>
      </c>
      <c r="D17" s="2" t="s">
        <v>155</v>
      </c>
      <c r="E17" s="19">
        <v>1.35067</v>
      </c>
      <c r="F17" s="2" t="s">
        <v>156</v>
      </c>
      <c r="G17" s="8">
        <v>166386</v>
      </c>
      <c r="H17" s="2" t="s">
        <v>157</v>
      </c>
      <c r="I17" s="3"/>
      <c r="J17" s="4">
        <v>15</v>
      </c>
      <c r="K17" s="2" t="s">
        <v>158</v>
      </c>
      <c r="L17" s="2" t="s">
        <v>159</v>
      </c>
      <c r="M17" s="2" t="s">
        <v>30</v>
      </c>
      <c r="N17" s="2" t="s">
        <v>30</v>
      </c>
      <c r="O17" s="2" t="s">
        <v>160</v>
      </c>
      <c r="P17" s="1"/>
      <c r="Q17" s="3"/>
      <c r="R17" s="2" t="s">
        <v>161</v>
      </c>
      <c r="S17" s="2" t="s">
        <v>3</v>
      </c>
      <c r="T17" s="2">
        <v>18</v>
      </c>
      <c r="U17" s="2"/>
      <c r="V17" s="2" t="s">
        <v>144</v>
      </c>
      <c r="W17" s="2" t="s">
        <v>145</v>
      </c>
      <c r="X17" s="3"/>
    </row>
    <row r="18" spans="2:24" ht="22.5">
      <c r="B18" s="4">
        <v>16</v>
      </c>
      <c r="C18" s="2" t="s">
        <v>162</v>
      </c>
      <c r="D18" s="4" t="s">
        <v>163</v>
      </c>
      <c r="E18" s="2" t="s">
        <v>164</v>
      </c>
      <c r="F18" s="2" t="s">
        <v>165</v>
      </c>
      <c r="G18" s="2" t="s">
        <v>164</v>
      </c>
      <c r="H18" s="2" t="s">
        <v>166</v>
      </c>
      <c r="I18" s="3" t="s">
        <v>167</v>
      </c>
      <c r="J18" s="4">
        <v>16</v>
      </c>
      <c r="K18" s="9" t="s">
        <v>237</v>
      </c>
      <c r="L18" s="9" t="s">
        <v>630</v>
      </c>
      <c r="M18" s="9" t="s">
        <v>30</v>
      </c>
      <c r="N18" s="9"/>
      <c r="O18" s="9" t="s">
        <v>168</v>
      </c>
      <c r="P18" s="1"/>
      <c r="Q18" s="3"/>
      <c r="R18" s="2" t="s">
        <v>169</v>
      </c>
      <c r="S18" s="2" t="s">
        <v>3</v>
      </c>
      <c r="T18" s="2">
        <v>18</v>
      </c>
      <c r="U18" s="2"/>
      <c r="V18" s="2" t="s">
        <v>144</v>
      </c>
      <c r="W18" s="2" t="s">
        <v>145</v>
      </c>
      <c r="X18" s="3"/>
    </row>
    <row r="19" spans="2:24" ht="22.5">
      <c r="B19" s="4">
        <v>17</v>
      </c>
      <c r="C19" s="15" t="s">
        <v>607</v>
      </c>
      <c r="D19" s="15" t="s">
        <v>598</v>
      </c>
      <c r="E19" s="15">
        <v>1020</v>
      </c>
      <c r="F19" s="15" t="s">
        <v>165</v>
      </c>
      <c r="G19" s="14"/>
      <c r="H19" s="15" t="s">
        <v>599</v>
      </c>
      <c r="I19" s="3"/>
      <c r="J19" s="4">
        <v>17</v>
      </c>
      <c r="K19" s="2" t="s">
        <v>179</v>
      </c>
      <c r="L19" s="2" t="s">
        <v>180</v>
      </c>
      <c r="M19" s="2" t="s">
        <v>30</v>
      </c>
      <c r="N19" s="2" t="s">
        <v>30</v>
      </c>
      <c r="O19" s="2" t="s">
        <v>181</v>
      </c>
      <c r="P19" s="1"/>
      <c r="Q19" s="3"/>
      <c r="R19" s="2" t="s">
        <v>174</v>
      </c>
      <c r="S19" s="2" t="s">
        <v>3</v>
      </c>
      <c r="T19" s="2">
        <v>18</v>
      </c>
      <c r="U19" s="2"/>
      <c r="V19" s="2" t="s">
        <v>144</v>
      </c>
      <c r="W19" s="2" t="s">
        <v>145</v>
      </c>
      <c r="X19" s="3"/>
    </row>
    <row r="20" spans="2:24" ht="22.5">
      <c r="B20" s="4">
        <v>18</v>
      </c>
      <c r="C20" s="2" t="s">
        <v>170</v>
      </c>
      <c r="D20" s="2" t="s">
        <v>171</v>
      </c>
      <c r="E20" s="2" t="s">
        <v>172</v>
      </c>
      <c r="F20" s="2" t="s">
        <v>165</v>
      </c>
      <c r="G20" s="2" t="s">
        <v>172</v>
      </c>
      <c r="H20" s="2" t="s">
        <v>173</v>
      </c>
      <c r="I20" s="3"/>
      <c r="J20" s="4">
        <v>18</v>
      </c>
      <c r="K20" s="2" t="s">
        <v>187</v>
      </c>
      <c r="L20" s="2" t="s">
        <v>188</v>
      </c>
      <c r="M20" s="2" t="s">
        <v>30</v>
      </c>
      <c r="N20" s="2" t="s">
        <v>30</v>
      </c>
      <c r="O20" s="2" t="s">
        <v>189</v>
      </c>
      <c r="P20" s="1"/>
      <c r="Q20" s="3"/>
      <c r="R20" s="2" t="s">
        <v>182</v>
      </c>
      <c r="S20" s="2" t="s">
        <v>3</v>
      </c>
      <c r="T20" s="2">
        <v>18</v>
      </c>
      <c r="U20" s="2"/>
      <c r="V20" s="2" t="s">
        <v>144</v>
      </c>
      <c r="W20" s="2" t="s">
        <v>145</v>
      </c>
      <c r="X20" s="3"/>
    </row>
    <row r="21" spans="2:24" ht="22.5">
      <c r="B21" s="4">
        <v>19</v>
      </c>
      <c r="C21" s="15" t="s">
        <v>608</v>
      </c>
      <c r="D21" s="15" t="s">
        <v>600</v>
      </c>
      <c r="E21" s="15">
        <v>1021</v>
      </c>
      <c r="F21" s="13" t="s">
        <v>165</v>
      </c>
      <c r="G21" s="14"/>
      <c r="H21" s="13" t="s">
        <v>601</v>
      </c>
      <c r="I21" s="3"/>
      <c r="J21" s="4">
        <v>19</v>
      </c>
      <c r="K21" s="5" t="s">
        <v>197</v>
      </c>
      <c r="L21" s="5" t="s">
        <v>198</v>
      </c>
      <c r="M21" s="4" t="s">
        <v>30</v>
      </c>
      <c r="N21" s="4" t="s">
        <v>30</v>
      </c>
      <c r="O21" s="10" t="s">
        <v>199</v>
      </c>
      <c r="P21" s="1"/>
      <c r="Q21" s="3"/>
      <c r="R21" s="2" t="s">
        <v>35</v>
      </c>
      <c r="S21" s="2" t="s">
        <v>3</v>
      </c>
      <c r="T21" s="2">
        <v>8</v>
      </c>
      <c r="U21" s="2"/>
      <c r="V21" s="2" t="s">
        <v>190</v>
      </c>
      <c r="W21" s="2" t="s">
        <v>191</v>
      </c>
      <c r="X21" s="3"/>
    </row>
    <row r="22" spans="2:24" ht="22.5">
      <c r="B22" s="4">
        <v>20</v>
      </c>
      <c r="C22" s="2" t="s">
        <v>175</v>
      </c>
      <c r="D22" s="2" t="s">
        <v>176</v>
      </c>
      <c r="E22" s="2" t="s">
        <v>177</v>
      </c>
      <c r="F22" s="2" t="s">
        <v>165</v>
      </c>
      <c r="G22" s="2" t="s">
        <v>177</v>
      </c>
      <c r="H22" s="2" t="s">
        <v>178</v>
      </c>
      <c r="I22" s="3"/>
      <c r="J22" s="20">
        <v>20</v>
      </c>
      <c r="K22" s="6" t="s">
        <v>632</v>
      </c>
      <c r="L22" s="6" t="s">
        <v>633</v>
      </c>
      <c r="O22" s="6" t="s">
        <v>631</v>
      </c>
      <c r="P22" s="1"/>
      <c r="Q22" s="3"/>
      <c r="R22" s="2" t="s">
        <v>200</v>
      </c>
      <c r="S22" s="2" t="s">
        <v>25</v>
      </c>
      <c r="T22" s="2"/>
      <c r="U22" s="2"/>
      <c r="V22" s="2">
        <v>1</v>
      </c>
      <c r="W22" s="2" t="s">
        <v>201</v>
      </c>
      <c r="X22" s="3"/>
    </row>
    <row r="23" spans="2:24">
      <c r="B23" s="4">
        <v>21</v>
      </c>
      <c r="C23" s="15" t="s">
        <v>609</v>
      </c>
      <c r="D23" s="15" t="s">
        <v>602</v>
      </c>
      <c r="E23" s="14">
        <v>1023</v>
      </c>
      <c r="F23" s="13" t="s">
        <v>165</v>
      </c>
      <c r="G23" s="14"/>
      <c r="H23" s="14"/>
      <c r="I23" s="3"/>
      <c r="J23" s="4">
        <v>21</v>
      </c>
      <c r="K23" s="2" t="s">
        <v>205</v>
      </c>
      <c r="L23" s="2" t="s">
        <v>206</v>
      </c>
      <c r="M23" s="2" t="s">
        <v>30</v>
      </c>
      <c r="N23" s="2" t="s">
        <v>30</v>
      </c>
      <c r="O23" s="2" t="s">
        <v>207</v>
      </c>
      <c r="P23" s="3"/>
      <c r="Q23" s="3"/>
      <c r="R23" s="2" t="s">
        <v>208</v>
      </c>
      <c r="S23" s="2" t="s">
        <v>25</v>
      </c>
      <c r="T23" s="2"/>
      <c r="U23" s="2"/>
      <c r="V23" s="2">
        <v>342</v>
      </c>
      <c r="W23" s="2" t="s">
        <v>209</v>
      </c>
      <c r="X23" s="3"/>
    </row>
    <row r="24" spans="2:24" ht="22.5">
      <c r="B24" s="4">
        <v>22</v>
      </c>
      <c r="C24" s="2" t="s">
        <v>183</v>
      </c>
      <c r="D24" s="2" t="s">
        <v>184</v>
      </c>
      <c r="E24" s="2" t="s">
        <v>185</v>
      </c>
      <c r="F24" s="2" t="s">
        <v>165</v>
      </c>
      <c r="G24" s="2" t="s">
        <v>185</v>
      </c>
      <c r="H24" s="2" t="s">
        <v>186</v>
      </c>
      <c r="I24" s="3"/>
      <c r="J24" s="20">
        <v>22</v>
      </c>
      <c r="K24" s="6" t="s">
        <v>634</v>
      </c>
      <c r="L24" s="6" t="s">
        <v>635</v>
      </c>
      <c r="M24" s="21" t="s">
        <v>30</v>
      </c>
      <c r="N24" s="22" t="s">
        <v>30</v>
      </c>
      <c r="O24" s="6" t="s">
        <v>636</v>
      </c>
      <c r="P24" s="3"/>
      <c r="Q24" s="3"/>
      <c r="R24" s="2" t="s">
        <v>45</v>
      </c>
      <c r="S24" s="2" t="s">
        <v>3</v>
      </c>
      <c r="T24" s="2">
        <v>8</v>
      </c>
      <c r="U24" s="2"/>
      <c r="V24" s="2" t="s">
        <v>190</v>
      </c>
      <c r="W24" s="2" t="s">
        <v>213</v>
      </c>
      <c r="X24" s="3"/>
    </row>
    <row r="25" spans="2:24" ht="22.5">
      <c r="B25" s="4">
        <v>23</v>
      </c>
      <c r="C25" s="15" t="s">
        <v>610</v>
      </c>
      <c r="D25" s="15" t="s">
        <v>603</v>
      </c>
      <c r="E25" s="14">
        <v>1024</v>
      </c>
      <c r="F25" s="13" t="s">
        <v>165</v>
      </c>
      <c r="G25" s="14"/>
      <c r="H25" s="16" t="s">
        <v>604</v>
      </c>
      <c r="I25" s="3"/>
      <c r="J25" s="20">
        <v>23</v>
      </c>
      <c r="K25" s="2" t="s">
        <v>361</v>
      </c>
      <c r="L25" s="2" t="s">
        <v>637</v>
      </c>
      <c r="M25" s="2" t="s">
        <v>30</v>
      </c>
      <c r="N25" s="2" t="s">
        <v>30</v>
      </c>
      <c r="O25" s="2" t="s">
        <v>362</v>
      </c>
      <c r="Q25" s="3"/>
      <c r="R25" s="2" t="s">
        <v>222</v>
      </c>
      <c r="S25" s="2" t="s">
        <v>25</v>
      </c>
      <c r="T25" s="2"/>
      <c r="U25" s="2"/>
      <c r="V25" s="2">
        <v>1</v>
      </c>
      <c r="W25" s="2" t="s">
        <v>201</v>
      </c>
      <c r="X25" s="3"/>
    </row>
    <row r="26" spans="2:24">
      <c r="B26" s="4">
        <v>24</v>
      </c>
      <c r="C26" s="2" t="s">
        <v>192</v>
      </c>
      <c r="D26" s="2" t="s">
        <v>193</v>
      </c>
      <c r="E26" s="2" t="s">
        <v>194</v>
      </c>
      <c r="F26" s="2" t="s">
        <v>195</v>
      </c>
      <c r="G26" s="2" t="s">
        <v>194</v>
      </c>
      <c r="H26" s="2" t="s">
        <v>196</v>
      </c>
      <c r="I26" s="3"/>
      <c r="J26" s="20">
        <v>24</v>
      </c>
      <c r="K26" s="23" t="s">
        <v>352</v>
      </c>
      <c r="L26" s="6" t="s">
        <v>639</v>
      </c>
      <c r="M26" s="21" t="s">
        <v>30</v>
      </c>
      <c r="N26" s="22" t="s">
        <v>30</v>
      </c>
      <c r="O26" s="6" t="s">
        <v>638</v>
      </c>
      <c r="P26" s="3"/>
      <c r="Q26" s="3"/>
      <c r="R26" s="2" t="s">
        <v>226</v>
      </c>
      <c r="S26" s="2" t="s">
        <v>25</v>
      </c>
      <c r="T26" s="2"/>
      <c r="U26" s="2"/>
      <c r="V26" s="2">
        <v>342</v>
      </c>
      <c r="W26" s="2" t="s">
        <v>209</v>
      </c>
      <c r="X26" s="3"/>
    </row>
    <row r="27" spans="2:24" ht="22.5">
      <c r="B27" s="4">
        <v>25</v>
      </c>
      <c r="C27" s="2" t="s">
        <v>202</v>
      </c>
      <c r="D27" s="2" t="s">
        <v>203</v>
      </c>
      <c r="E27" s="2">
        <v>0</v>
      </c>
      <c r="F27" s="2" t="s">
        <v>25</v>
      </c>
      <c r="G27" s="2">
        <v>0</v>
      </c>
      <c r="H27" s="2" t="s">
        <v>204</v>
      </c>
      <c r="I27" s="3"/>
      <c r="J27" s="20">
        <v>25</v>
      </c>
      <c r="K27" s="2" t="s">
        <v>119</v>
      </c>
      <c r="L27" s="2" t="s">
        <v>640</v>
      </c>
      <c r="M27" s="2" t="s">
        <v>30</v>
      </c>
      <c r="N27" s="2" t="s">
        <v>30</v>
      </c>
      <c r="O27" s="2" t="s">
        <v>121</v>
      </c>
      <c r="P27" s="2"/>
      <c r="Q27" s="3"/>
      <c r="R27" s="2" t="s">
        <v>55</v>
      </c>
      <c r="S27" s="2" t="s">
        <v>3</v>
      </c>
      <c r="T27" s="2">
        <v>8</v>
      </c>
      <c r="U27" s="2"/>
      <c r="V27" s="2" t="s">
        <v>190</v>
      </c>
      <c r="W27" s="2" t="s">
        <v>230</v>
      </c>
      <c r="X27" s="3"/>
    </row>
    <row r="28" spans="2:24">
      <c r="B28" s="4">
        <v>26</v>
      </c>
      <c r="C28" s="2" t="s">
        <v>210</v>
      </c>
      <c r="D28" s="2" t="s">
        <v>211</v>
      </c>
      <c r="E28" s="2">
        <v>0</v>
      </c>
      <c r="F28" s="2" t="s">
        <v>25</v>
      </c>
      <c r="G28" s="2">
        <v>0</v>
      </c>
      <c r="H28" s="2" t="s">
        <v>212</v>
      </c>
      <c r="I28" s="3"/>
      <c r="J28" s="20">
        <v>26</v>
      </c>
      <c r="K28" s="6" t="s">
        <v>649</v>
      </c>
      <c r="L28" s="6" t="s">
        <v>641</v>
      </c>
      <c r="M28" s="21" t="s">
        <v>30</v>
      </c>
      <c r="N28" s="22" t="s">
        <v>30</v>
      </c>
      <c r="O28" s="6" t="s">
        <v>644</v>
      </c>
      <c r="P28" s="3"/>
      <c r="Q28" s="1"/>
      <c r="R28" s="2" t="s">
        <v>236</v>
      </c>
      <c r="S28" s="2" t="s">
        <v>25</v>
      </c>
      <c r="T28" s="2"/>
      <c r="U28" s="2"/>
      <c r="V28" s="2">
        <v>1</v>
      </c>
      <c r="W28" s="2" t="s">
        <v>201</v>
      </c>
      <c r="X28" s="3"/>
    </row>
    <row r="29" spans="2:24">
      <c r="B29" s="4">
        <v>27</v>
      </c>
      <c r="C29" s="2" t="s">
        <v>214</v>
      </c>
      <c r="D29" s="2" t="s">
        <v>215</v>
      </c>
      <c r="E29" s="2" t="s">
        <v>216</v>
      </c>
      <c r="F29" s="2" t="s">
        <v>217</v>
      </c>
      <c r="G29" s="2" t="s">
        <v>216</v>
      </c>
      <c r="H29" s="2" t="s">
        <v>218</v>
      </c>
      <c r="I29" s="3"/>
      <c r="J29" s="20">
        <v>27</v>
      </c>
      <c r="K29" s="6" t="s">
        <v>647</v>
      </c>
      <c r="L29" s="6" t="s">
        <v>642</v>
      </c>
      <c r="M29" s="21" t="s">
        <v>30</v>
      </c>
      <c r="N29" s="22" t="s">
        <v>30</v>
      </c>
      <c r="O29" s="6" t="s">
        <v>645</v>
      </c>
      <c r="R29" s="2" t="s">
        <v>240</v>
      </c>
      <c r="S29" s="2" t="s">
        <v>25</v>
      </c>
      <c r="T29" s="2"/>
      <c r="U29" s="2"/>
      <c r="V29" s="2">
        <v>342</v>
      </c>
      <c r="W29" s="2" t="s">
        <v>209</v>
      </c>
      <c r="X29" s="3"/>
    </row>
    <row r="30" spans="2:24" ht="22.5">
      <c r="B30" s="4">
        <v>28</v>
      </c>
      <c r="C30" s="2" t="s">
        <v>223</v>
      </c>
      <c r="D30" s="2" t="s">
        <v>224</v>
      </c>
      <c r="E30" s="2">
        <v>8899</v>
      </c>
      <c r="F30" s="2" t="s">
        <v>165</v>
      </c>
      <c r="G30" s="2">
        <v>8899</v>
      </c>
      <c r="H30" s="2" t="s">
        <v>225</v>
      </c>
      <c r="I30" s="3"/>
      <c r="J30" s="20">
        <v>28</v>
      </c>
      <c r="K30" s="6" t="s">
        <v>648</v>
      </c>
      <c r="L30" s="6" t="s">
        <v>643</v>
      </c>
      <c r="M30" s="21" t="s">
        <v>30</v>
      </c>
      <c r="N30" s="22" t="s">
        <v>30</v>
      </c>
      <c r="O30" s="6" t="s">
        <v>646</v>
      </c>
      <c r="R30" s="2" t="s">
        <v>65</v>
      </c>
      <c r="S30" s="2" t="s">
        <v>3</v>
      </c>
      <c r="T30" s="2">
        <v>8</v>
      </c>
      <c r="U30" s="2"/>
      <c r="V30" s="2" t="s">
        <v>190</v>
      </c>
      <c r="W30" s="2" t="s">
        <v>245</v>
      </c>
      <c r="X30" s="3"/>
    </row>
    <row r="31" spans="2:24">
      <c r="B31" s="4">
        <v>29</v>
      </c>
      <c r="C31" s="2" t="s">
        <v>227</v>
      </c>
      <c r="D31" s="2" t="s">
        <v>228</v>
      </c>
      <c r="E31" s="2">
        <v>8903</v>
      </c>
      <c r="F31" s="2" t="s">
        <v>165</v>
      </c>
      <c r="G31" s="2">
        <v>8903</v>
      </c>
      <c r="H31" s="2" t="s">
        <v>229</v>
      </c>
      <c r="I31" s="3"/>
      <c r="J31" s="20">
        <v>29</v>
      </c>
      <c r="K31" s="6" t="s">
        <v>293</v>
      </c>
      <c r="L31" s="6" t="s">
        <v>650</v>
      </c>
      <c r="M31" s="21" t="s">
        <v>30</v>
      </c>
      <c r="N31" s="22" t="s">
        <v>30</v>
      </c>
      <c r="O31" s="6" t="s">
        <v>651</v>
      </c>
      <c r="R31" s="2" t="s">
        <v>249</v>
      </c>
      <c r="S31" s="2" t="s">
        <v>25</v>
      </c>
      <c r="T31" s="2"/>
      <c r="U31" s="2"/>
      <c r="V31" s="2">
        <v>1</v>
      </c>
      <c r="W31" s="2" t="s">
        <v>201</v>
      </c>
      <c r="X31" s="3"/>
    </row>
    <row r="32" spans="2:24">
      <c r="B32" s="4">
        <v>30</v>
      </c>
      <c r="C32" s="2" t="s">
        <v>231</v>
      </c>
      <c r="D32" s="2" t="s">
        <v>232</v>
      </c>
      <c r="E32" s="2" t="s">
        <v>233</v>
      </c>
      <c r="F32" s="2" t="s">
        <v>234</v>
      </c>
      <c r="G32" s="2" t="s">
        <v>233</v>
      </c>
      <c r="H32" s="2" t="s">
        <v>235</v>
      </c>
      <c r="I32" s="3"/>
      <c r="R32" s="2" t="s">
        <v>254</v>
      </c>
      <c r="S32" s="2" t="s">
        <v>25</v>
      </c>
      <c r="T32" s="2"/>
      <c r="U32" s="2"/>
      <c r="V32" s="2">
        <v>342</v>
      </c>
      <c r="W32" s="2" t="s">
        <v>209</v>
      </c>
      <c r="X32" s="3"/>
    </row>
    <row r="33" spans="1:24" ht="22.5">
      <c r="B33" s="4">
        <v>31</v>
      </c>
      <c r="C33" s="2" t="s">
        <v>237</v>
      </c>
      <c r="D33" s="2" t="s">
        <v>238</v>
      </c>
      <c r="E33" s="2">
        <v>8907</v>
      </c>
      <c r="F33" s="2" t="s">
        <v>165</v>
      </c>
      <c r="G33" s="2">
        <v>8907</v>
      </c>
      <c r="H33" s="2" t="s">
        <v>239</v>
      </c>
      <c r="I33" s="3"/>
      <c r="R33" s="2" t="s">
        <v>73</v>
      </c>
      <c r="S33" s="2" t="s">
        <v>3</v>
      </c>
      <c r="T33" s="2">
        <v>8</v>
      </c>
      <c r="U33" s="2"/>
      <c r="V33" s="2" t="s">
        <v>190</v>
      </c>
      <c r="W33" s="2" t="s">
        <v>258</v>
      </c>
      <c r="X33" s="3"/>
    </row>
    <row r="34" spans="1:24">
      <c r="B34" s="4">
        <v>32</v>
      </c>
      <c r="C34" s="2" t="s">
        <v>241</v>
      </c>
      <c r="D34" s="2" t="s">
        <v>242</v>
      </c>
      <c r="E34" s="2" t="s">
        <v>243</v>
      </c>
      <c r="F34" s="2" t="s">
        <v>234</v>
      </c>
      <c r="G34" s="2" t="s">
        <v>243</v>
      </c>
      <c r="H34" s="2" t="s">
        <v>244</v>
      </c>
      <c r="I34" s="3"/>
      <c r="R34" s="2" t="s">
        <v>263</v>
      </c>
      <c r="S34" s="2" t="s">
        <v>25</v>
      </c>
      <c r="T34" s="2"/>
      <c r="U34" s="2"/>
      <c r="V34" s="2">
        <v>1</v>
      </c>
      <c r="W34" s="2" t="s">
        <v>201</v>
      </c>
      <c r="X34" s="3"/>
    </row>
    <row r="35" spans="1:24">
      <c r="B35" s="4">
        <v>33</v>
      </c>
      <c r="C35" s="2" t="s">
        <v>246</v>
      </c>
      <c r="D35" s="2" t="s">
        <v>247</v>
      </c>
      <c r="E35" s="2">
        <v>8910</v>
      </c>
      <c r="F35" s="2" t="s">
        <v>165</v>
      </c>
      <c r="G35" s="2">
        <v>8910</v>
      </c>
      <c r="H35" s="2" t="s">
        <v>248</v>
      </c>
      <c r="I35" s="3"/>
      <c r="R35" s="2" t="s">
        <v>268</v>
      </c>
      <c r="S35" s="2" t="s">
        <v>25</v>
      </c>
      <c r="T35" s="2"/>
      <c r="U35" s="2"/>
      <c r="V35" s="2">
        <v>342</v>
      </c>
      <c r="W35" s="2" t="s">
        <v>209</v>
      </c>
      <c r="X35" s="3"/>
    </row>
    <row r="36" spans="1:24" ht="22.5">
      <c r="B36" s="4">
        <v>34</v>
      </c>
      <c r="C36" s="2" t="s">
        <v>250</v>
      </c>
      <c r="D36" s="2" t="s">
        <v>251</v>
      </c>
      <c r="E36" s="2" t="s">
        <v>252</v>
      </c>
      <c r="F36" s="2" t="s">
        <v>234</v>
      </c>
      <c r="G36" s="2" t="s">
        <v>252</v>
      </c>
      <c r="H36" s="2" t="s">
        <v>253</v>
      </c>
      <c r="I36" s="3"/>
      <c r="R36" s="2" t="s">
        <v>84</v>
      </c>
      <c r="S36" s="2" t="s">
        <v>3</v>
      </c>
      <c r="T36" s="2">
        <v>8</v>
      </c>
      <c r="U36" s="2"/>
      <c r="V36" s="2" t="s">
        <v>190</v>
      </c>
      <c r="W36" s="2" t="s">
        <v>273</v>
      </c>
      <c r="X36" s="3"/>
    </row>
    <row r="37" spans="1:24">
      <c r="B37" s="4">
        <v>35</v>
      </c>
      <c r="C37" s="2" t="s">
        <v>255</v>
      </c>
      <c r="D37" s="2" t="s">
        <v>256</v>
      </c>
      <c r="E37" s="2">
        <v>7000</v>
      </c>
      <c r="F37" s="2" t="s">
        <v>165</v>
      </c>
      <c r="G37" s="2">
        <v>7000</v>
      </c>
      <c r="H37" s="2" t="s">
        <v>257</v>
      </c>
      <c r="I37" s="3"/>
      <c r="R37" s="2" t="s">
        <v>279</v>
      </c>
      <c r="S37" s="2" t="s">
        <v>25</v>
      </c>
      <c r="T37" s="2"/>
      <c r="U37" s="2"/>
      <c r="V37" s="2">
        <v>1</v>
      </c>
      <c r="W37" s="2" t="s">
        <v>201</v>
      </c>
      <c r="X37" s="3"/>
    </row>
    <row r="38" spans="1:24">
      <c r="B38" s="4">
        <v>36</v>
      </c>
      <c r="C38" s="2" t="s">
        <v>259</v>
      </c>
      <c r="D38" s="2" t="s">
        <v>260</v>
      </c>
      <c r="E38" s="2">
        <v>50</v>
      </c>
      <c r="F38" s="2" t="s">
        <v>261</v>
      </c>
      <c r="G38" s="2">
        <v>50</v>
      </c>
      <c r="H38" s="2" t="s">
        <v>262</v>
      </c>
      <c r="I38" s="3"/>
      <c r="R38" s="2" t="s">
        <v>284</v>
      </c>
      <c r="S38" s="2" t="s">
        <v>25</v>
      </c>
      <c r="T38" s="2"/>
      <c r="U38" s="2"/>
      <c r="V38" s="2">
        <v>342</v>
      </c>
      <c r="W38" s="2" t="s">
        <v>209</v>
      </c>
      <c r="X38" s="3"/>
    </row>
    <row r="39" spans="1:24" ht="22.5">
      <c r="B39" s="4">
        <v>37</v>
      </c>
      <c r="C39" s="2" t="s">
        <v>264</v>
      </c>
      <c r="D39" s="2" t="s">
        <v>265</v>
      </c>
      <c r="E39" s="2" t="s">
        <v>266</v>
      </c>
      <c r="F39" s="2" t="s">
        <v>195</v>
      </c>
      <c r="G39" s="2" t="s">
        <v>266</v>
      </c>
      <c r="H39" s="2" t="s">
        <v>267</v>
      </c>
      <c r="I39" s="3"/>
      <c r="R39" s="2" t="s">
        <v>95</v>
      </c>
      <c r="S39" s="2" t="s">
        <v>3</v>
      </c>
      <c r="T39" s="2">
        <v>8</v>
      </c>
      <c r="U39" s="2"/>
      <c r="V39" s="2" t="s">
        <v>190</v>
      </c>
      <c r="W39" s="2" t="s">
        <v>288</v>
      </c>
      <c r="X39" s="3"/>
    </row>
    <row r="40" spans="1:24">
      <c r="B40" s="4">
        <v>38</v>
      </c>
      <c r="C40" s="2" t="s">
        <v>269</v>
      </c>
      <c r="D40" s="2" t="s">
        <v>270</v>
      </c>
      <c r="E40" s="2" t="s">
        <v>271</v>
      </c>
      <c r="F40" s="2" t="s">
        <v>195</v>
      </c>
      <c r="G40" s="2" t="s">
        <v>271</v>
      </c>
      <c r="H40" s="2" t="s">
        <v>272</v>
      </c>
      <c r="I40" s="3"/>
      <c r="R40" s="2" t="s">
        <v>293</v>
      </c>
      <c r="S40" s="2" t="s">
        <v>294</v>
      </c>
      <c r="T40" s="2">
        <v>1</v>
      </c>
      <c r="U40" s="2" t="s">
        <v>295</v>
      </c>
      <c r="V40" s="2">
        <v>1</v>
      </c>
      <c r="W40" s="2" t="s">
        <v>296</v>
      </c>
      <c r="X40" s="1"/>
    </row>
    <row r="41" spans="1:24">
      <c r="A41" t="s">
        <v>167</v>
      </c>
      <c r="B41" s="4">
        <v>39</v>
      </c>
      <c r="C41" s="2" t="s">
        <v>274</v>
      </c>
      <c r="D41" s="2" t="s">
        <v>275</v>
      </c>
      <c r="E41" s="2" t="s">
        <v>276</v>
      </c>
      <c r="F41" s="2" t="s">
        <v>277</v>
      </c>
      <c r="G41" s="2" t="s">
        <v>276</v>
      </c>
      <c r="H41" s="2" t="s">
        <v>278</v>
      </c>
      <c r="I41" s="3"/>
      <c r="R41" s="2" t="s">
        <v>300</v>
      </c>
      <c r="S41" s="2" t="s">
        <v>294</v>
      </c>
      <c r="T41" s="2">
        <v>1</v>
      </c>
      <c r="U41" s="2" t="s">
        <v>295</v>
      </c>
      <c r="V41" s="2">
        <v>2</v>
      </c>
      <c r="W41" s="2" t="s">
        <v>301</v>
      </c>
    </row>
    <row r="42" spans="1:24" ht="33.75">
      <c r="B42" s="4">
        <v>40</v>
      </c>
      <c r="C42" s="2" t="s">
        <v>280</v>
      </c>
      <c r="D42" s="2" t="s">
        <v>281</v>
      </c>
      <c r="E42" s="2" t="s">
        <v>282</v>
      </c>
      <c r="F42" s="2" t="s">
        <v>277</v>
      </c>
      <c r="G42" s="2" t="s">
        <v>282</v>
      </c>
      <c r="H42" s="2" t="s">
        <v>283</v>
      </c>
      <c r="I42" s="3"/>
      <c r="R42" s="2" t="s">
        <v>305</v>
      </c>
      <c r="S42" s="2" t="s">
        <v>294</v>
      </c>
      <c r="T42" s="2">
        <v>1</v>
      </c>
      <c r="U42" s="2" t="s">
        <v>306</v>
      </c>
      <c r="V42" s="2" t="s">
        <v>194</v>
      </c>
      <c r="W42" s="2" t="s">
        <v>307</v>
      </c>
    </row>
    <row r="43" spans="1:24" ht="22.5">
      <c r="B43" s="4">
        <v>41</v>
      </c>
      <c r="C43" s="2" t="s">
        <v>285</v>
      </c>
      <c r="D43" s="2" t="s">
        <v>286</v>
      </c>
      <c r="E43" s="2" t="s">
        <v>276</v>
      </c>
      <c r="F43" s="2" t="s">
        <v>277</v>
      </c>
      <c r="G43" s="2" t="s">
        <v>276</v>
      </c>
      <c r="H43" s="2" t="s">
        <v>287</v>
      </c>
      <c r="I43" s="3"/>
      <c r="R43" s="2" t="s">
        <v>311</v>
      </c>
      <c r="S43" s="2" t="s">
        <v>294</v>
      </c>
      <c r="T43" s="2">
        <v>1</v>
      </c>
      <c r="U43" s="2" t="s">
        <v>312</v>
      </c>
      <c r="V43" s="2">
        <v>1</v>
      </c>
      <c r="W43" s="2" t="s">
        <v>313</v>
      </c>
    </row>
    <row r="44" spans="1:24" ht="33.75">
      <c r="B44" s="4">
        <v>42</v>
      </c>
      <c r="C44" s="2" t="s">
        <v>289</v>
      </c>
      <c r="D44" s="2" t="s">
        <v>290</v>
      </c>
      <c r="E44" s="2" t="s">
        <v>291</v>
      </c>
      <c r="F44" s="2" t="s">
        <v>277</v>
      </c>
      <c r="G44" s="2" t="s">
        <v>291</v>
      </c>
      <c r="H44" s="2" t="s">
        <v>292</v>
      </c>
      <c r="I44" s="3"/>
      <c r="R44" s="2" t="s">
        <v>317</v>
      </c>
      <c r="S44" s="2" t="s">
        <v>294</v>
      </c>
      <c r="T44" s="2">
        <v>1</v>
      </c>
      <c r="U44" s="2" t="s">
        <v>306</v>
      </c>
      <c r="V44" s="2" t="s">
        <v>194</v>
      </c>
      <c r="W44" s="2" t="s">
        <v>318</v>
      </c>
    </row>
    <row r="45" spans="1:24" ht="22.5">
      <c r="B45" s="4">
        <v>43</v>
      </c>
      <c r="C45" s="2" t="s">
        <v>297</v>
      </c>
      <c r="D45" s="2" t="s">
        <v>298</v>
      </c>
      <c r="E45" s="2" t="s">
        <v>276</v>
      </c>
      <c r="F45" s="2" t="s">
        <v>277</v>
      </c>
      <c r="G45" s="2" t="s">
        <v>276</v>
      </c>
      <c r="H45" s="2" t="s">
        <v>299</v>
      </c>
      <c r="I45" s="3"/>
      <c r="R45" s="2" t="s">
        <v>322</v>
      </c>
      <c r="S45" s="2" t="s">
        <v>294</v>
      </c>
      <c r="T45" s="2">
        <v>1</v>
      </c>
      <c r="U45" s="2" t="s">
        <v>312</v>
      </c>
      <c r="V45" s="2">
        <v>1</v>
      </c>
      <c r="W45" s="2" t="s">
        <v>323</v>
      </c>
    </row>
    <row r="46" spans="1:24" ht="24" customHeight="1">
      <c r="B46" s="4">
        <v>44</v>
      </c>
      <c r="C46" s="2" t="s">
        <v>302</v>
      </c>
      <c r="D46" s="2" t="s">
        <v>303</v>
      </c>
      <c r="E46" s="2" t="s">
        <v>276</v>
      </c>
      <c r="F46" s="2" t="s">
        <v>277</v>
      </c>
      <c r="G46" s="2" t="s">
        <v>276</v>
      </c>
      <c r="H46" s="2" t="s">
        <v>304</v>
      </c>
      <c r="I46" s="3"/>
      <c r="R46" s="2" t="s">
        <v>327</v>
      </c>
      <c r="S46" s="2" t="s">
        <v>294</v>
      </c>
      <c r="T46" s="2">
        <v>1</v>
      </c>
      <c r="U46" s="2" t="s">
        <v>306</v>
      </c>
      <c r="V46" s="2"/>
      <c r="W46" s="2" t="s">
        <v>328</v>
      </c>
    </row>
    <row r="47" spans="1:24">
      <c r="B47" s="4">
        <v>45</v>
      </c>
      <c r="C47" s="2" t="s">
        <v>308</v>
      </c>
      <c r="D47" s="2" t="s">
        <v>309</v>
      </c>
      <c r="E47" s="2" t="s">
        <v>276</v>
      </c>
      <c r="F47" s="2" t="s">
        <v>277</v>
      </c>
      <c r="G47" s="2" t="s">
        <v>276</v>
      </c>
      <c r="H47" s="2" t="s">
        <v>310</v>
      </c>
      <c r="I47" s="3"/>
      <c r="J47" s="4">
        <v>1</v>
      </c>
      <c r="K47" s="11" t="s">
        <v>219</v>
      </c>
      <c r="L47" s="2" t="s">
        <v>28</v>
      </c>
      <c r="M47" s="11" t="s">
        <v>220</v>
      </c>
      <c r="N47" s="2" t="s">
        <v>29</v>
      </c>
      <c r="O47" s="11" t="s">
        <v>221</v>
      </c>
      <c r="P47" t="str">
        <f>CONCATENATE(J47,K47,L47,M47,N47,O47)</f>
        <v>1,"R4CNT005","covServChar","false"</v>
      </c>
    </row>
    <row r="48" spans="1:24">
      <c r="B48" s="4">
        <v>46</v>
      </c>
      <c r="C48" s="2" t="s">
        <v>314</v>
      </c>
      <c r="D48" s="2" t="s">
        <v>315</v>
      </c>
      <c r="E48" s="2" t="s">
        <v>276</v>
      </c>
      <c r="F48" s="2" t="s">
        <v>277</v>
      </c>
      <c r="G48" s="2" t="s">
        <v>276</v>
      </c>
      <c r="H48" s="2" t="s">
        <v>316</v>
      </c>
      <c r="I48" s="12"/>
      <c r="J48" s="4">
        <v>2</v>
      </c>
      <c r="K48" s="11" t="s">
        <v>219</v>
      </c>
      <c r="L48" s="2" t="s">
        <v>39</v>
      </c>
      <c r="M48" s="11" t="s">
        <v>220</v>
      </c>
      <c r="N48" s="2" t="s">
        <v>40</v>
      </c>
      <c r="O48" s="11" t="s">
        <v>221</v>
      </c>
      <c r="P48" t="str">
        <f t="shared" ref="P48:P67" si="0">CONCATENATE(J48,K48,L48,M48,N48,O48)</f>
        <v>2,"R4CNT007","tipWaiterInvoice","false"</v>
      </c>
    </row>
    <row r="49" spans="1:23">
      <c r="B49" s="4">
        <v>47</v>
      </c>
      <c r="C49" s="2" t="s">
        <v>319</v>
      </c>
      <c r="D49" s="2" t="s">
        <v>320</v>
      </c>
      <c r="E49" s="2" t="s">
        <v>276</v>
      </c>
      <c r="F49" s="2" t="s">
        <v>277</v>
      </c>
      <c r="G49" s="2" t="s">
        <v>276</v>
      </c>
      <c r="H49" s="2" t="s">
        <v>321</v>
      </c>
      <c r="I49" s="3"/>
      <c r="J49" s="4">
        <v>3</v>
      </c>
      <c r="K49" s="11" t="s">
        <v>219</v>
      </c>
      <c r="L49" s="2" t="s">
        <v>49</v>
      </c>
      <c r="M49" s="11" t="s">
        <v>220</v>
      </c>
      <c r="N49" s="2" t="s">
        <v>50</v>
      </c>
      <c r="O49" s="11" t="s">
        <v>221</v>
      </c>
      <c r="P49" t="str">
        <f t="shared" si="0"/>
        <v>3,"R4CNT009","chargeAddonDish","false"</v>
      </c>
    </row>
    <row r="50" spans="1:23">
      <c r="B50" s="4">
        <v>48</v>
      </c>
      <c r="C50" s="2" t="s">
        <v>324</v>
      </c>
      <c r="D50" s="2" t="s">
        <v>325</v>
      </c>
      <c r="E50" s="2" t="s">
        <v>276</v>
      </c>
      <c r="F50" s="2" t="s">
        <v>277</v>
      </c>
      <c r="G50" s="2" t="s">
        <v>276</v>
      </c>
      <c r="H50" s="2" t="s">
        <v>326</v>
      </c>
      <c r="I50" s="11"/>
      <c r="J50" s="4">
        <v>4</v>
      </c>
      <c r="K50" s="11" t="s">
        <v>219</v>
      </c>
      <c r="L50" s="2" t="s">
        <v>59</v>
      </c>
      <c r="M50" s="11" t="s">
        <v>220</v>
      </c>
      <c r="N50" s="2" t="s">
        <v>60</v>
      </c>
      <c r="O50" s="11" t="s">
        <v>221</v>
      </c>
      <c r="P50" t="str">
        <f t="shared" si="0"/>
        <v>4,"R4CNT010","decimal","false"</v>
      </c>
      <c r="R50" s="2" t="s">
        <v>346</v>
      </c>
      <c r="S50" s="2" t="s">
        <v>3</v>
      </c>
      <c r="T50" s="2">
        <v>1</v>
      </c>
      <c r="U50" s="2" t="s">
        <v>306</v>
      </c>
      <c r="V50" s="2" t="s">
        <v>194</v>
      </c>
      <c r="W50" s="2" t="s">
        <v>347</v>
      </c>
    </row>
    <row r="51" spans="1:23" ht="22.5">
      <c r="B51" s="4">
        <v>49</v>
      </c>
      <c r="C51" s="2" t="s">
        <v>329</v>
      </c>
      <c r="D51" s="2" t="s">
        <v>330</v>
      </c>
      <c r="E51" s="2" t="s">
        <v>276</v>
      </c>
      <c r="F51" s="2" t="s">
        <v>277</v>
      </c>
      <c r="G51" s="2" t="s">
        <v>276</v>
      </c>
      <c r="H51" s="2" t="s">
        <v>331</v>
      </c>
      <c r="I51" s="3"/>
      <c r="J51" s="4">
        <v>5</v>
      </c>
      <c r="K51" s="11" t="s">
        <v>219</v>
      </c>
      <c r="L51" s="2" t="s">
        <v>67</v>
      </c>
      <c r="M51" s="11" t="s">
        <v>220</v>
      </c>
      <c r="N51" s="2" t="s">
        <v>68</v>
      </c>
      <c r="O51" s="11" t="s">
        <v>221</v>
      </c>
      <c r="P51" t="str">
        <f t="shared" si="0"/>
        <v>5,"R4CNT011","ivaIncluded","false"</v>
      </c>
      <c r="R51" s="2" t="s">
        <v>352</v>
      </c>
      <c r="S51" s="2" t="s">
        <v>294</v>
      </c>
      <c r="T51" s="2">
        <v>1</v>
      </c>
      <c r="U51" s="2" t="s">
        <v>306</v>
      </c>
      <c r="V51" s="2" t="s">
        <v>353</v>
      </c>
      <c r="W51" s="2" t="s">
        <v>354</v>
      </c>
    </row>
    <row r="52" spans="1:23" ht="33.75">
      <c r="B52" s="4">
        <v>50</v>
      </c>
      <c r="C52" s="9" t="s">
        <v>332</v>
      </c>
      <c r="D52" s="9" t="s">
        <v>611</v>
      </c>
      <c r="E52" s="9">
        <v>0</v>
      </c>
      <c r="F52" s="9" t="s">
        <v>400</v>
      </c>
      <c r="G52" s="9"/>
      <c r="H52" s="7" t="s">
        <v>334</v>
      </c>
      <c r="I52" s="3"/>
      <c r="J52" s="4">
        <v>6</v>
      </c>
      <c r="K52" s="11" t="s">
        <v>219</v>
      </c>
      <c r="L52" s="2" t="s">
        <v>78</v>
      </c>
      <c r="M52" s="11" t="s">
        <v>220</v>
      </c>
      <c r="N52" s="2" t="s">
        <v>79</v>
      </c>
      <c r="O52" s="11" t="s">
        <v>221</v>
      </c>
      <c r="P52" t="str">
        <f t="shared" si="0"/>
        <v>6,"R4CNT014","actualSessionState","false"</v>
      </c>
      <c r="R52" s="2" t="s">
        <v>357</v>
      </c>
      <c r="S52" s="2" t="s">
        <v>294</v>
      </c>
      <c r="T52" s="2">
        <v>1</v>
      </c>
      <c r="U52" s="2" t="s">
        <v>306</v>
      </c>
      <c r="V52" s="2" t="s">
        <v>194</v>
      </c>
      <c r="W52" s="2" t="s">
        <v>358</v>
      </c>
    </row>
    <row r="53" spans="1:23" ht="45">
      <c r="B53" s="4">
        <v>51</v>
      </c>
      <c r="C53" s="2" t="s">
        <v>337</v>
      </c>
      <c r="D53" s="2" t="s">
        <v>338</v>
      </c>
      <c r="E53" s="2">
        <v>20130201</v>
      </c>
      <c r="F53" s="2" t="s">
        <v>148</v>
      </c>
      <c r="G53" s="2">
        <v>20130201</v>
      </c>
      <c r="H53" s="2" t="s">
        <v>339</v>
      </c>
      <c r="I53" s="3"/>
      <c r="J53" s="4">
        <v>7</v>
      </c>
      <c r="K53" s="11" t="s">
        <v>219</v>
      </c>
      <c r="L53" s="2" t="s">
        <v>88</v>
      </c>
      <c r="M53" s="11" t="s">
        <v>220</v>
      </c>
      <c r="N53" s="2" t="s">
        <v>89</v>
      </c>
      <c r="O53" s="11" t="s">
        <v>221</v>
      </c>
      <c r="P53" t="str">
        <f t="shared" si="0"/>
        <v>7,"R4CNT019","accountingLink","false"</v>
      </c>
      <c r="R53" s="2" t="s">
        <v>361</v>
      </c>
      <c r="S53" s="2" t="s">
        <v>294</v>
      </c>
      <c r="T53" s="2">
        <v>1</v>
      </c>
      <c r="U53" s="2" t="s">
        <v>306</v>
      </c>
      <c r="V53" s="2" t="s">
        <v>194</v>
      </c>
      <c r="W53" s="2" t="s">
        <v>362</v>
      </c>
    </row>
    <row r="54" spans="1:23" ht="33.75">
      <c r="B54" s="4">
        <v>52</v>
      </c>
      <c r="C54" s="2" t="s">
        <v>342</v>
      </c>
      <c r="D54" s="2" t="s">
        <v>343</v>
      </c>
      <c r="E54" s="2" t="s">
        <v>344</v>
      </c>
      <c r="F54" s="2" t="s">
        <v>261</v>
      </c>
      <c r="G54" s="2" t="s">
        <v>344</v>
      </c>
      <c r="H54" s="2" t="s">
        <v>345</v>
      </c>
      <c r="I54" s="3"/>
      <c r="J54" s="4">
        <v>8</v>
      </c>
      <c r="K54" s="11" t="s">
        <v>219</v>
      </c>
      <c r="L54" s="2" t="s">
        <v>100</v>
      </c>
      <c r="M54" s="11" t="s">
        <v>220</v>
      </c>
      <c r="N54" s="2" t="s">
        <v>101</v>
      </c>
      <c r="O54" s="11" t="s">
        <v>221</v>
      </c>
      <c r="P54" t="str">
        <f t="shared" si="0"/>
        <v>8,"R4CNT101","euroLine","false"</v>
      </c>
      <c r="R54" s="2" t="s">
        <v>365</v>
      </c>
      <c r="S54" s="2" t="s">
        <v>294</v>
      </c>
      <c r="T54" s="2">
        <v>1</v>
      </c>
      <c r="U54" s="2" t="s">
        <v>306</v>
      </c>
      <c r="V54" s="2" t="s">
        <v>194</v>
      </c>
      <c r="W54" s="2" t="s">
        <v>366</v>
      </c>
    </row>
    <row r="55" spans="1:23" ht="22.5">
      <c r="B55" s="4">
        <v>53</v>
      </c>
      <c r="C55" s="2" t="s">
        <v>348</v>
      </c>
      <c r="D55" s="2" t="s">
        <v>349</v>
      </c>
      <c r="E55" s="2" t="s">
        <v>350</v>
      </c>
      <c r="F55" s="2" t="s">
        <v>117</v>
      </c>
      <c r="G55" s="2" t="s">
        <v>350</v>
      </c>
      <c r="H55" s="2" t="s">
        <v>351</v>
      </c>
      <c r="I55" s="3"/>
      <c r="J55" s="4">
        <v>9</v>
      </c>
      <c r="K55" s="11" t="s">
        <v>219</v>
      </c>
      <c r="L55" s="2" t="s">
        <v>109</v>
      </c>
      <c r="M55" s="11" t="s">
        <v>220</v>
      </c>
      <c r="N55" s="2" t="s">
        <v>110</v>
      </c>
      <c r="O55" s="11" t="s">
        <v>221</v>
      </c>
      <c r="P55" t="str">
        <f t="shared" si="0"/>
        <v>9,"R4CNT042","integrationEcon","false"</v>
      </c>
      <c r="R55" s="2" t="s">
        <v>369</v>
      </c>
      <c r="S55" s="2" t="s">
        <v>294</v>
      </c>
      <c r="T55" s="2">
        <v>1</v>
      </c>
      <c r="U55" s="2" t="s">
        <v>306</v>
      </c>
      <c r="V55" s="2" t="s">
        <v>194</v>
      </c>
      <c r="W55" s="2" t="s">
        <v>370</v>
      </c>
    </row>
    <row r="56" spans="1:23" ht="22.5">
      <c r="B56" s="4">
        <v>54</v>
      </c>
      <c r="C56" s="2" t="s">
        <v>355</v>
      </c>
      <c r="D56" s="2" t="s">
        <v>587</v>
      </c>
      <c r="E56" s="2" t="s">
        <v>356</v>
      </c>
      <c r="F56" s="2" t="s">
        <v>261</v>
      </c>
      <c r="G56" s="2" t="s">
        <v>356</v>
      </c>
      <c r="H56" s="2" t="s">
        <v>345</v>
      </c>
      <c r="I56" s="3"/>
      <c r="J56" s="4">
        <v>10</v>
      </c>
      <c r="K56" s="11" t="s">
        <v>219</v>
      </c>
      <c r="L56" s="2" t="s">
        <v>119</v>
      </c>
      <c r="M56" s="11" t="s">
        <v>220</v>
      </c>
      <c r="N56" s="2" t="s">
        <v>120</v>
      </c>
      <c r="O56" s="11" t="s">
        <v>221</v>
      </c>
      <c r="P56" t="str">
        <f t="shared" si="0"/>
        <v>10,"R4CNT043","qualifyKitchenDish","false"</v>
      </c>
      <c r="R56" s="2" t="s">
        <v>373</v>
      </c>
      <c r="S56" s="2" t="s">
        <v>294</v>
      </c>
      <c r="T56" s="2">
        <v>1</v>
      </c>
      <c r="U56" s="2" t="s">
        <v>306</v>
      </c>
      <c r="V56" s="2" t="s">
        <v>194</v>
      </c>
      <c r="W56" s="2" t="s">
        <v>374</v>
      </c>
    </row>
    <row r="57" spans="1:23" ht="22.5">
      <c r="B57" s="4">
        <v>55</v>
      </c>
      <c r="C57" s="2" t="s">
        <v>359</v>
      </c>
      <c r="D57" s="2" t="s">
        <v>588</v>
      </c>
      <c r="E57" s="2" t="s">
        <v>360</v>
      </c>
      <c r="F57" s="2" t="s">
        <v>117</v>
      </c>
      <c r="G57" s="2" t="s">
        <v>360</v>
      </c>
      <c r="H57" s="2" t="s">
        <v>351</v>
      </c>
      <c r="I57" s="3"/>
      <c r="J57" s="4">
        <v>11</v>
      </c>
      <c r="K57" s="11" t="s">
        <v>219</v>
      </c>
      <c r="L57" s="2" t="s">
        <v>126</v>
      </c>
      <c r="M57" s="11" t="s">
        <v>220</v>
      </c>
      <c r="N57" s="2" t="s">
        <v>127</v>
      </c>
      <c r="O57" s="11" t="s">
        <v>221</v>
      </c>
      <c r="P57" t="str">
        <f t="shared" si="0"/>
        <v>11,"R4CNT046","splitCommand","false"</v>
      </c>
      <c r="R57" s="2" t="s">
        <v>377</v>
      </c>
      <c r="S57" s="2" t="s">
        <v>25</v>
      </c>
      <c r="T57" s="2"/>
      <c r="U57" s="2"/>
      <c r="V57" s="2">
        <v>0</v>
      </c>
      <c r="W57" s="2" t="s">
        <v>378</v>
      </c>
    </row>
    <row r="58" spans="1:23" ht="22.5">
      <c r="B58" s="4">
        <v>56</v>
      </c>
      <c r="C58" s="2" t="s">
        <v>363</v>
      </c>
      <c r="D58" s="2" t="s">
        <v>589</v>
      </c>
      <c r="E58" s="2" t="s">
        <v>364</v>
      </c>
      <c r="F58" s="2" t="s">
        <v>261</v>
      </c>
      <c r="G58" s="2" t="s">
        <v>364</v>
      </c>
      <c r="H58" s="2" t="s">
        <v>345</v>
      </c>
      <c r="I58" s="3"/>
      <c r="J58" s="4">
        <v>12</v>
      </c>
      <c r="K58" s="11" t="s">
        <v>219</v>
      </c>
      <c r="L58" s="2" t="s">
        <v>132</v>
      </c>
      <c r="M58" s="11" t="s">
        <v>220</v>
      </c>
      <c r="N58" s="2" t="s">
        <v>133</v>
      </c>
      <c r="O58" s="11" t="s">
        <v>221</v>
      </c>
      <c r="P58" t="str">
        <f t="shared" si="0"/>
        <v>12,"R4CNT347","tips","false"</v>
      </c>
      <c r="R58" s="2" t="s">
        <v>382</v>
      </c>
      <c r="S58" s="2" t="s">
        <v>25</v>
      </c>
      <c r="T58" s="2"/>
      <c r="U58" s="2" t="s">
        <v>383</v>
      </c>
      <c r="V58" s="2">
        <v>0</v>
      </c>
      <c r="W58" s="2" t="s">
        <v>384</v>
      </c>
    </row>
    <row r="59" spans="1:23">
      <c r="B59" s="4">
        <v>57</v>
      </c>
      <c r="C59" s="2" t="s">
        <v>367</v>
      </c>
      <c r="D59" s="2" t="s">
        <v>591</v>
      </c>
      <c r="E59" s="2" t="s">
        <v>368</v>
      </c>
      <c r="F59" s="2" t="s">
        <v>117</v>
      </c>
      <c r="G59" s="2" t="s">
        <v>368</v>
      </c>
      <c r="H59" s="2" t="s">
        <v>351</v>
      </c>
      <c r="J59" s="4">
        <v>13</v>
      </c>
      <c r="K59" s="11" t="s">
        <v>219</v>
      </c>
      <c r="L59" s="2" t="s">
        <v>140</v>
      </c>
      <c r="M59" s="11" t="s">
        <v>220</v>
      </c>
      <c r="N59" s="2" t="s">
        <v>141</v>
      </c>
      <c r="O59" s="11" t="s">
        <v>221</v>
      </c>
      <c r="P59" t="str">
        <f t="shared" si="0"/>
        <v>13,"R4CNT349","discount1","false"</v>
      </c>
      <c r="R59" s="2" t="s">
        <v>388</v>
      </c>
      <c r="S59" s="2" t="s">
        <v>3</v>
      </c>
      <c r="T59" s="2">
        <v>40</v>
      </c>
      <c r="U59" s="2"/>
      <c r="V59" s="2"/>
      <c r="W59" s="2" t="s">
        <v>389</v>
      </c>
    </row>
    <row r="60" spans="1:23" ht="22.5">
      <c r="B60" s="4">
        <v>58</v>
      </c>
      <c r="C60" s="2" t="s">
        <v>371</v>
      </c>
      <c r="D60" s="2" t="s">
        <v>592</v>
      </c>
      <c r="E60" s="2" t="s">
        <v>372</v>
      </c>
      <c r="F60" s="2" t="s">
        <v>261</v>
      </c>
      <c r="G60" s="2" t="s">
        <v>372</v>
      </c>
      <c r="H60" s="2" t="s">
        <v>345</v>
      </c>
      <c r="I60" s="3"/>
      <c r="J60" s="4">
        <v>14</v>
      </c>
      <c r="K60" s="11" t="s">
        <v>219</v>
      </c>
      <c r="L60" s="2" t="s">
        <v>150</v>
      </c>
      <c r="M60" s="11" t="s">
        <v>220</v>
      </c>
      <c r="N60" s="2" t="s">
        <v>151</v>
      </c>
      <c r="O60" s="11" t="s">
        <v>221</v>
      </c>
      <c r="P60" t="str">
        <f t="shared" si="0"/>
        <v>14,"R4CNT352","discount2","false"</v>
      </c>
      <c r="R60" s="2" t="s">
        <v>395</v>
      </c>
      <c r="S60" s="2" t="s">
        <v>294</v>
      </c>
      <c r="T60" s="2">
        <v>1</v>
      </c>
      <c r="U60" s="2" t="s">
        <v>306</v>
      </c>
      <c r="V60" s="2" t="s">
        <v>194</v>
      </c>
      <c r="W60" s="2" t="s">
        <v>374</v>
      </c>
    </row>
    <row r="61" spans="1:23" ht="22.5">
      <c r="B61" s="4">
        <v>59</v>
      </c>
      <c r="C61" s="2" t="s">
        <v>375</v>
      </c>
      <c r="D61" s="2" t="s">
        <v>590</v>
      </c>
      <c r="E61" s="2" t="s">
        <v>376</v>
      </c>
      <c r="F61" s="2" t="s">
        <v>117</v>
      </c>
      <c r="G61" s="2" t="s">
        <v>376</v>
      </c>
      <c r="H61" s="2" t="s">
        <v>351</v>
      </c>
      <c r="J61" s="4">
        <v>15</v>
      </c>
      <c r="K61" s="11" t="s">
        <v>219</v>
      </c>
      <c r="L61" s="2" t="s">
        <v>158</v>
      </c>
      <c r="M61" s="11" t="s">
        <v>220</v>
      </c>
      <c r="N61" s="2" t="s">
        <v>159</v>
      </c>
      <c r="O61" s="11" t="s">
        <v>221</v>
      </c>
      <c r="P61" t="str">
        <f t="shared" si="0"/>
        <v>15,"R4CNT355","discount3","false"</v>
      </c>
      <c r="R61" s="2" t="s">
        <v>397</v>
      </c>
      <c r="S61" s="2" t="s">
        <v>25</v>
      </c>
      <c r="T61" s="2"/>
      <c r="U61" s="2"/>
      <c r="V61" s="2">
        <v>0</v>
      </c>
      <c r="W61" s="2" t="s">
        <v>378</v>
      </c>
    </row>
    <row r="62" spans="1:23" ht="22.5">
      <c r="B62" s="4">
        <v>60</v>
      </c>
      <c r="C62" s="6" t="s">
        <v>624</v>
      </c>
      <c r="D62" s="6" t="s">
        <v>614</v>
      </c>
      <c r="E62" s="6" t="s">
        <v>615</v>
      </c>
      <c r="F62" s="6" t="s">
        <v>165</v>
      </c>
      <c r="G62" s="6" t="s">
        <v>615</v>
      </c>
      <c r="H62" s="6" t="s">
        <v>613</v>
      </c>
      <c r="I62" s="3"/>
      <c r="J62" s="4">
        <v>16</v>
      </c>
      <c r="K62" s="11" t="s">
        <v>219</v>
      </c>
      <c r="L62" s="9" t="s">
        <v>237</v>
      </c>
      <c r="M62" s="11" t="s">
        <v>220</v>
      </c>
      <c r="N62" s="9" t="s">
        <v>630</v>
      </c>
      <c r="O62" s="11" t="s">
        <v>221</v>
      </c>
      <c r="P62" t="str">
        <f t="shared" si="0"/>
        <v>16,"R4CNT353","sumDrinks","false"</v>
      </c>
      <c r="R62" s="2" t="s">
        <v>402</v>
      </c>
      <c r="S62" s="2" t="s">
        <v>25</v>
      </c>
      <c r="T62" s="2"/>
      <c r="U62" s="2" t="s">
        <v>383</v>
      </c>
      <c r="V62" s="2">
        <v>0</v>
      </c>
      <c r="W62" s="2" t="s">
        <v>384</v>
      </c>
    </row>
    <row r="63" spans="1:23">
      <c r="A63" t="s">
        <v>390</v>
      </c>
      <c r="B63" s="4">
        <v>61</v>
      </c>
      <c r="C63" s="2" t="s">
        <v>391</v>
      </c>
      <c r="D63" s="2" t="s">
        <v>392</v>
      </c>
      <c r="E63" s="2" t="s">
        <v>594</v>
      </c>
      <c r="F63" s="2" t="s">
        <v>393</v>
      </c>
      <c r="G63" s="2" t="s">
        <v>594</v>
      </c>
      <c r="H63" s="2" t="s">
        <v>394</v>
      </c>
      <c r="I63" s="3"/>
      <c r="J63" s="4">
        <v>17</v>
      </c>
      <c r="K63" s="11" t="s">
        <v>219</v>
      </c>
      <c r="L63" s="2" t="s">
        <v>179</v>
      </c>
      <c r="M63" s="11" t="s">
        <v>220</v>
      </c>
      <c r="N63" s="2" t="s">
        <v>180</v>
      </c>
      <c r="O63" s="11" t="s">
        <v>221</v>
      </c>
      <c r="P63" t="str">
        <f t="shared" si="0"/>
        <v>17,"R4CNT701","enableTPVVirtual","false"</v>
      </c>
      <c r="R63" s="2" t="s">
        <v>406</v>
      </c>
      <c r="S63" s="2" t="s">
        <v>3</v>
      </c>
      <c r="T63" s="2">
        <v>40</v>
      </c>
      <c r="U63" s="2"/>
      <c r="V63" s="2"/>
      <c r="W63" s="2" t="s">
        <v>389</v>
      </c>
    </row>
    <row r="64" spans="1:23" ht="22.5">
      <c r="B64" s="4">
        <v>62</v>
      </c>
      <c r="C64" s="9" t="s">
        <v>85</v>
      </c>
      <c r="D64" s="9" t="s">
        <v>593</v>
      </c>
      <c r="E64" s="9" t="s">
        <v>595</v>
      </c>
      <c r="F64" s="9"/>
      <c r="G64" s="9"/>
      <c r="H64" s="13" t="s">
        <v>396</v>
      </c>
      <c r="I64" s="3"/>
      <c r="J64" s="4">
        <v>18</v>
      </c>
      <c r="K64" s="11" t="s">
        <v>219</v>
      </c>
      <c r="L64" s="2" t="s">
        <v>187</v>
      </c>
      <c r="M64" s="11" t="s">
        <v>220</v>
      </c>
      <c r="N64" s="2" t="s">
        <v>188</v>
      </c>
      <c r="O64" s="11" t="s">
        <v>221</v>
      </c>
      <c r="P64" t="str">
        <f t="shared" si="0"/>
        <v>18,"R4CNT702","enableStarCard","false"</v>
      </c>
      <c r="R64" s="2" t="s">
        <v>410</v>
      </c>
      <c r="S64" s="2" t="s">
        <v>294</v>
      </c>
      <c r="T64" s="2">
        <v>1</v>
      </c>
      <c r="U64" s="2" t="s">
        <v>306</v>
      </c>
      <c r="V64" s="2" t="s">
        <v>194</v>
      </c>
      <c r="W64" s="2" t="s">
        <v>374</v>
      </c>
    </row>
    <row r="65" spans="2:23" ht="22.5">
      <c r="B65" s="4">
        <v>63</v>
      </c>
      <c r="C65" s="2" t="s">
        <v>398</v>
      </c>
      <c r="D65" s="2" t="s">
        <v>399</v>
      </c>
      <c r="E65" s="2">
        <v>57000000</v>
      </c>
      <c r="F65" s="2" t="s">
        <v>400</v>
      </c>
      <c r="G65" s="2">
        <v>57000000</v>
      </c>
      <c r="H65" s="2" t="s">
        <v>401</v>
      </c>
      <c r="I65" s="3"/>
      <c r="J65" s="4">
        <v>19</v>
      </c>
      <c r="K65" s="11" t="s">
        <v>219</v>
      </c>
      <c r="L65" s="5" t="s">
        <v>197</v>
      </c>
      <c r="M65" s="11" t="s">
        <v>220</v>
      </c>
      <c r="N65" s="5" t="s">
        <v>198</v>
      </c>
      <c r="O65" s="11" t="s">
        <v>221</v>
      </c>
      <c r="P65" t="str">
        <f t="shared" si="0"/>
        <v>19,"R4CNT708","enableImpFiscal","false"</v>
      </c>
      <c r="R65" s="2" t="s">
        <v>414</v>
      </c>
      <c r="S65" s="2" t="s">
        <v>25</v>
      </c>
      <c r="T65" s="2"/>
      <c r="U65" s="2"/>
      <c r="V65" s="2">
        <v>0</v>
      </c>
      <c r="W65" s="2" t="s">
        <v>378</v>
      </c>
    </row>
    <row r="66" spans="2:23" ht="22.5">
      <c r="B66" s="4">
        <v>64</v>
      </c>
      <c r="C66" s="2" t="s">
        <v>403</v>
      </c>
      <c r="D66" s="2" t="s">
        <v>404</v>
      </c>
      <c r="E66" s="2">
        <v>62700000</v>
      </c>
      <c r="F66" s="2" t="s">
        <v>400</v>
      </c>
      <c r="G66" s="2">
        <v>62700000</v>
      </c>
      <c r="H66" s="2" t="s">
        <v>405</v>
      </c>
      <c r="I66" s="3"/>
      <c r="J66" s="4">
        <v>20</v>
      </c>
      <c r="K66" s="11" t="s">
        <v>219</v>
      </c>
      <c r="L66" s="6" t="s">
        <v>632</v>
      </c>
      <c r="M66" s="11" t="s">
        <v>220</v>
      </c>
      <c r="N66" s="6" t="s">
        <v>633</v>
      </c>
      <c r="O66" s="11" t="s">
        <v>221</v>
      </c>
      <c r="P66" t="str">
        <f t="shared" si="0"/>
        <v>20,"R4CNT709","enableSegmentCh","false"</v>
      </c>
      <c r="R66" s="2" t="s">
        <v>418</v>
      </c>
      <c r="S66" s="2" t="s">
        <v>25</v>
      </c>
      <c r="T66" s="2"/>
      <c r="U66" s="2" t="s">
        <v>383</v>
      </c>
      <c r="V66" s="2">
        <v>0</v>
      </c>
      <c r="W66" s="2" t="s">
        <v>384</v>
      </c>
    </row>
    <row r="67" spans="2:23">
      <c r="B67" s="4">
        <v>65</v>
      </c>
      <c r="C67" s="2" t="s">
        <v>407</v>
      </c>
      <c r="D67" s="2" t="s">
        <v>408</v>
      </c>
      <c r="E67" s="2">
        <v>70000000</v>
      </c>
      <c r="F67" s="2" t="s">
        <v>400</v>
      </c>
      <c r="G67" s="2">
        <v>70000000</v>
      </c>
      <c r="H67" s="2" t="s">
        <v>409</v>
      </c>
      <c r="I67" s="3"/>
      <c r="J67" s="4">
        <v>21</v>
      </c>
      <c r="K67" s="11" t="s">
        <v>219</v>
      </c>
      <c r="L67" s="2" t="s">
        <v>205</v>
      </c>
      <c r="M67" s="11" t="s">
        <v>220</v>
      </c>
      <c r="N67" s="2" t="s">
        <v>206</v>
      </c>
      <c r="O67" s="11" t="s">
        <v>221</v>
      </c>
      <c r="P67" t="str">
        <f t="shared" si="0"/>
        <v>21,"R4CNT703","bmpToPrint","false"</v>
      </c>
      <c r="R67" s="2" t="s">
        <v>422</v>
      </c>
      <c r="S67" s="2" t="s">
        <v>3</v>
      </c>
      <c r="T67" s="2">
        <v>40</v>
      </c>
      <c r="U67" s="2"/>
      <c r="V67" s="2"/>
      <c r="W67" s="2" t="s">
        <v>389</v>
      </c>
    </row>
    <row r="68" spans="2:23" ht="22.5">
      <c r="B68" s="4">
        <v>66</v>
      </c>
      <c r="C68" s="2" t="s">
        <v>411</v>
      </c>
      <c r="D68" s="2" t="s">
        <v>412</v>
      </c>
      <c r="E68" s="2">
        <v>70000000</v>
      </c>
      <c r="F68" s="2" t="s">
        <v>400</v>
      </c>
      <c r="G68" s="2">
        <v>70000000</v>
      </c>
      <c r="H68" s="2" t="s">
        <v>413</v>
      </c>
      <c r="I68" s="3"/>
      <c r="J68" s="20">
        <v>22</v>
      </c>
      <c r="K68" s="11" t="s">
        <v>219</v>
      </c>
      <c r="L68" s="6" t="s">
        <v>634</v>
      </c>
      <c r="M68" s="11" t="s">
        <v>220</v>
      </c>
      <c r="N68" s="6" t="s">
        <v>635</v>
      </c>
      <c r="O68" s="11" t="s">
        <v>221</v>
      </c>
      <c r="P68" t="str">
        <f>CONCATENATE(J68,K68,L68,M68,N68,O68)</f>
        <v>22,"R4CN704","enableMeteorology","false"</v>
      </c>
      <c r="R68" s="2" t="s">
        <v>426</v>
      </c>
      <c r="S68" s="2" t="s">
        <v>294</v>
      </c>
      <c r="T68" s="2">
        <v>1</v>
      </c>
      <c r="U68" s="2" t="s">
        <v>306</v>
      </c>
      <c r="V68" s="2" t="s">
        <v>194</v>
      </c>
      <c r="W68" s="2" t="s">
        <v>374</v>
      </c>
    </row>
    <row r="69" spans="2:23" ht="22.5">
      <c r="B69" s="4">
        <v>67</v>
      </c>
      <c r="C69" s="2" t="s">
        <v>415</v>
      </c>
      <c r="D69" s="2" t="s">
        <v>416</v>
      </c>
      <c r="E69" s="2">
        <v>70000000</v>
      </c>
      <c r="F69" s="2" t="s">
        <v>400</v>
      </c>
      <c r="G69" s="2">
        <v>70000000</v>
      </c>
      <c r="H69" s="2" t="s">
        <v>417</v>
      </c>
      <c r="I69" s="3"/>
      <c r="J69" s="20">
        <v>23</v>
      </c>
      <c r="K69" s="11" t="s">
        <v>219</v>
      </c>
      <c r="L69" s="2" t="s">
        <v>361</v>
      </c>
      <c r="M69" s="11" t="s">
        <v>220</v>
      </c>
      <c r="N69" s="2" t="s">
        <v>637</v>
      </c>
      <c r="O69" s="11" t="s">
        <v>221</v>
      </c>
      <c r="P69" t="str">
        <f>CONCATENATE(J69,K69,L69,M69,N69,O69)</f>
        <v>23,"RSCNT033","standardPrint","false"</v>
      </c>
      <c r="R69" s="2" t="s">
        <v>430</v>
      </c>
      <c r="S69" s="2" t="s">
        <v>25</v>
      </c>
      <c r="T69" s="2"/>
      <c r="U69" s="2"/>
      <c r="V69" s="2">
        <v>0</v>
      </c>
      <c r="W69" s="2" t="s">
        <v>378</v>
      </c>
    </row>
    <row r="70" spans="2:23" ht="22.5">
      <c r="B70" s="4">
        <v>68</v>
      </c>
      <c r="C70" s="2" t="s">
        <v>419</v>
      </c>
      <c r="D70" s="2" t="s">
        <v>420</v>
      </c>
      <c r="E70" s="2">
        <v>55599999</v>
      </c>
      <c r="F70" s="2" t="s">
        <v>400</v>
      </c>
      <c r="G70" s="2">
        <v>55599999</v>
      </c>
      <c r="H70" s="2" t="s">
        <v>421</v>
      </c>
      <c r="I70" s="3"/>
      <c r="J70" s="20">
        <v>24</v>
      </c>
      <c r="K70" s="11" t="s">
        <v>219</v>
      </c>
      <c r="L70" s="23" t="s">
        <v>352</v>
      </c>
      <c r="M70" s="11" t="s">
        <v>220</v>
      </c>
      <c r="N70" s="6" t="s">
        <v>639</v>
      </c>
      <c r="O70" s="11" t="s">
        <v>221</v>
      </c>
      <c r="P70" t="str">
        <f t="shared" ref="P70:P74" si="1">CONCATENATE(J70,K70,L70,M70,N70,O70)</f>
        <v>24,"RSCNT025","decimalArt","false"</v>
      </c>
      <c r="R70" s="2" t="s">
        <v>434</v>
      </c>
      <c r="S70" s="2" t="s">
        <v>25</v>
      </c>
      <c r="T70" s="2"/>
      <c r="U70" s="2" t="s">
        <v>383</v>
      </c>
      <c r="V70" s="2">
        <v>0</v>
      </c>
      <c r="W70" s="2" t="s">
        <v>384</v>
      </c>
    </row>
    <row r="71" spans="2:23">
      <c r="B71" s="4">
        <v>69</v>
      </c>
      <c r="C71" s="2" t="s">
        <v>423</v>
      </c>
      <c r="D71" s="2" t="s">
        <v>424</v>
      </c>
      <c r="E71" s="2" t="s">
        <v>252</v>
      </c>
      <c r="F71" s="2" t="s">
        <v>124</v>
      </c>
      <c r="G71" s="2" t="s">
        <v>252</v>
      </c>
      <c r="H71" s="2" t="s">
        <v>425</v>
      </c>
      <c r="I71" s="3"/>
      <c r="J71" s="20">
        <v>25</v>
      </c>
      <c r="K71" s="11" t="s">
        <v>219</v>
      </c>
      <c r="L71" s="2" t="s">
        <v>119</v>
      </c>
      <c r="M71" s="11" t="s">
        <v>220</v>
      </c>
      <c r="N71" s="2" t="s">
        <v>640</v>
      </c>
      <c r="O71" s="11" t="s">
        <v>221</v>
      </c>
      <c r="P71" t="str">
        <f t="shared" si="1"/>
        <v>25,"R4CNT043","printKitchenCalif","false"</v>
      </c>
      <c r="R71" s="2" t="s">
        <v>438</v>
      </c>
      <c r="S71" s="2" t="s">
        <v>3</v>
      </c>
      <c r="T71" s="2">
        <v>40</v>
      </c>
      <c r="U71" s="2"/>
      <c r="V71" s="2"/>
      <c r="W71" s="2" t="s">
        <v>389</v>
      </c>
    </row>
    <row r="72" spans="2:23" ht="22.5">
      <c r="B72" s="4">
        <v>70</v>
      </c>
      <c r="C72" s="2" t="s">
        <v>427</v>
      </c>
      <c r="D72" s="2" t="s">
        <v>428</v>
      </c>
      <c r="E72" s="2">
        <v>47700000</v>
      </c>
      <c r="F72" s="2" t="s">
        <v>400</v>
      </c>
      <c r="G72" s="2">
        <v>47700000</v>
      </c>
      <c r="H72" s="2" t="s">
        <v>429</v>
      </c>
      <c r="I72" s="3"/>
      <c r="J72" s="20">
        <v>26</v>
      </c>
      <c r="K72" s="11" t="s">
        <v>219</v>
      </c>
      <c r="L72" s="6" t="s">
        <v>649</v>
      </c>
      <c r="M72" s="11" t="s">
        <v>220</v>
      </c>
      <c r="N72" s="6" t="s">
        <v>641</v>
      </c>
      <c r="O72" s="11" t="s">
        <v>221</v>
      </c>
      <c r="P72" t="str">
        <f t="shared" si="1"/>
        <v>26,"R4CNT141","printer1","false"</v>
      </c>
      <c r="R72" s="2" t="s">
        <v>442</v>
      </c>
      <c r="S72" s="2" t="s">
        <v>294</v>
      </c>
      <c r="T72" s="2">
        <v>1</v>
      </c>
      <c r="U72" s="2" t="s">
        <v>306</v>
      </c>
      <c r="V72" s="2" t="s">
        <v>194</v>
      </c>
      <c r="W72" s="2" t="s">
        <v>374</v>
      </c>
    </row>
    <row r="73" spans="2:23" ht="22.5">
      <c r="B73" s="4">
        <v>71</v>
      </c>
      <c r="C73" s="2" t="s">
        <v>431</v>
      </c>
      <c r="D73" s="2" t="s">
        <v>432</v>
      </c>
      <c r="E73" s="2" t="s">
        <v>252</v>
      </c>
      <c r="F73" s="2" t="s">
        <v>124</v>
      </c>
      <c r="G73" s="2" t="s">
        <v>252</v>
      </c>
      <c r="H73" s="2" t="s">
        <v>433</v>
      </c>
      <c r="I73" s="3"/>
      <c r="J73" s="20">
        <v>27</v>
      </c>
      <c r="K73" s="11" t="s">
        <v>219</v>
      </c>
      <c r="L73" s="6" t="s">
        <v>647</v>
      </c>
      <c r="M73" s="11" t="s">
        <v>220</v>
      </c>
      <c r="N73" s="6" t="s">
        <v>642</v>
      </c>
      <c r="O73" s="11" t="s">
        <v>221</v>
      </c>
      <c r="P73" t="str">
        <f t="shared" si="1"/>
        <v>27,"R4CNT142","printer2","false"</v>
      </c>
      <c r="R73" s="2" t="s">
        <v>446</v>
      </c>
      <c r="S73" s="2" t="s">
        <v>25</v>
      </c>
      <c r="T73" s="2"/>
      <c r="U73" s="2"/>
      <c r="V73" s="2">
        <v>0</v>
      </c>
      <c r="W73" s="2" t="s">
        <v>378</v>
      </c>
    </row>
    <row r="74" spans="2:23" ht="22.5">
      <c r="B74" s="4">
        <v>72</v>
      </c>
      <c r="C74" s="2" t="s">
        <v>435</v>
      </c>
      <c r="D74" s="2" t="s">
        <v>436</v>
      </c>
      <c r="E74" s="2">
        <v>47700000</v>
      </c>
      <c r="F74" s="2" t="s">
        <v>400</v>
      </c>
      <c r="G74" s="2">
        <v>47700000</v>
      </c>
      <c r="H74" s="2" t="s">
        <v>437</v>
      </c>
      <c r="I74" s="3"/>
      <c r="J74" s="20">
        <v>28</v>
      </c>
      <c r="K74" s="11" t="s">
        <v>219</v>
      </c>
      <c r="L74" s="6" t="s">
        <v>648</v>
      </c>
      <c r="M74" s="11" t="s">
        <v>220</v>
      </c>
      <c r="N74" s="6" t="s">
        <v>643</v>
      </c>
      <c r="O74" s="11" t="s">
        <v>221</v>
      </c>
      <c r="P74" t="str">
        <f t="shared" si="1"/>
        <v>28,"R4CNT143","printerEsp","false"</v>
      </c>
      <c r="R74" s="2" t="s">
        <v>452</v>
      </c>
      <c r="S74" s="2" t="s">
        <v>25</v>
      </c>
      <c r="T74" s="2"/>
      <c r="U74" s="2" t="s">
        <v>383</v>
      </c>
      <c r="V74" s="2">
        <v>0</v>
      </c>
      <c r="W74" s="2" t="s">
        <v>384</v>
      </c>
    </row>
    <row r="75" spans="2:23">
      <c r="B75" s="4">
        <v>73</v>
      </c>
      <c r="C75" s="2" t="s">
        <v>439</v>
      </c>
      <c r="D75" s="2" t="s">
        <v>440</v>
      </c>
      <c r="E75" s="2" t="s">
        <v>252</v>
      </c>
      <c r="F75" s="2" t="s">
        <v>124</v>
      </c>
      <c r="G75" s="2" t="s">
        <v>252</v>
      </c>
      <c r="H75" s="2" t="s">
        <v>441</v>
      </c>
      <c r="I75" s="3"/>
      <c r="R75" s="2" t="s">
        <v>457</v>
      </c>
      <c r="S75" s="2" t="s">
        <v>3</v>
      </c>
      <c r="T75" s="2">
        <v>40</v>
      </c>
      <c r="U75" s="2"/>
      <c r="V75" s="2"/>
      <c r="W75" s="2" t="s">
        <v>389</v>
      </c>
    </row>
    <row r="76" spans="2:23" ht="22.5">
      <c r="B76" s="4">
        <v>74</v>
      </c>
      <c r="C76" s="2" t="s">
        <v>443</v>
      </c>
      <c r="D76" s="2" t="s">
        <v>444</v>
      </c>
      <c r="E76" s="2">
        <v>47700000</v>
      </c>
      <c r="F76" s="2" t="s">
        <v>400</v>
      </c>
      <c r="G76" s="2">
        <v>47700000</v>
      </c>
      <c r="H76" s="2" t="s">
        <v>445</v>
      </c>
      <c r="I76" s="3"/>
      <c r="R76" s="2" t="s">
        <v>461</v>
      </c>
      <c r="S76" s="2" t="s">
        <v>294</v>
      </c>
      <c r="T76" s="2">
        <v>1</v>
      </c>
      <c r="U76" s="2" t="s">
        <v>306</v>
      </c>
      <c r="V76" s="2" t="s">
        <v>194</v>
      </c>
      <c r="W76" s="2" t="s">
        <v>374</v>
      </c>
    </row>
    <row r="77" spans="2:23" ht="22.5">
      <c r="B77" s="4">
        <v>75</v>
      </c>
      <c r="C77" s="2" t="s">
        <v>447</v>
      </c>
      <c r="D77" s="2" t="s">
        <v>448</v>
      </c>
      <c r="E77" s="2" t="s">
        <v>449</v>
      </c>
      <c r="F77" s="2" t="s">
        <v>450</v>
      </c>
      <c r="G77" s="2" t="s">
        <v>449</v>
      </c>
      <c r="H77" s="2" t="s">
        <v>451</v>
      </c>
      <c r="I77" s="3"/>
      <c r="R77" s="2" t="s">
        <v>465</v>
      </c>
      <c r="S77" s="2" t="s">
        <v>25</v>
      </c>
      <c r="T77" s="2"/>
      <c r="U77" s="2"/>
      <c r="V77" s="2">
        <v>0</v>
      </c>
      <c r="W77" s="2" t="s">
        <v>378</v>
      </c>
    </row>
    <row r="78" spans="2:23" ht="22.5">
      <c r="B78" s="4">
        <v>76</v>
      </c>
      <c r="C78" s="2" t="s">
        <v>453</v>
      </c>
      <c r="D78" s="2" t="s">
        <v>454</v>
      </c>
      <c r="E78" s="2">
        <v>100</v>
      </c>
      <c r="F78" s="2" t="s">
        <v>455</v>
      </c>
      <c r="G78" s="2">
        <v>100</v>
      </c>
      <c r="H78" s="2" t="s">
        <v>456</v>
      </c>
      <c r="I78" s="3"/>
      <c r="R78" s="2" t="s">
        <v>469</v>
      </c>
      <c r="S78" s="2" t="s">
        <v>25</v>
      </c>
      <c r="T78" s="2"/>
      <c r="U78" s="2" t="s">
        <v>383</v>
      </c>
      <c r="V78" s="2">
        <v>0</v>
      </c>
      <c r="W78" s="2" t="s">
        <v>384</v>
      </c>
    </row>
    <row r="79" spans="2:23">
      <c r="B79" s="4">
        <v>77</v>
      </c>
      <c r="C79" s="2" t="s">
        <v>458</v>
      </c>
      <c r="D79" s="2" t="s">
        <v>459</v>
      </c>
      <c r="E79" s="2">
        <v>100</v>
      </c>
      <c r="F79" s="2" t="s">
        <v>455</v>
      </c>
      <c r="G79" s="2">
        <v>100</v>
      </c>
      <c r="H79" s="2" t="s">
        <v>460</v>
      </c>
      <c r="I79" s="3"/>
      <c r="J79" s="1"/>
      <c r="R79" s="2" t="s">
        <v>475</v>
      </c>
      <c r="S79" s="2" t="s">
        <v>3</v>
      </c>
      <c r="T79" s="2">
        <v>40</v>
      </c>
      <c r="U79" s="2"/>
      <c r="V79" s="2"/>
      <c r="W79" s="2" t="s">
        <v>389</v>
      </c>
    </row>
    <row r="80" spans="2:23">
      <c r="B80" s="4">
        <v>78</v>
      </c>
      <c r="C80" s="2" t="s">
        <v>462</v>
      </c>
      <c r="D80" s="2" t="s">
        <v>463</v>
      </c>
      <c r="E80" s="2">
        <v>0</v>
      </c>
      <c r="F80" s="2" t="s">
        <v>261</v>
      </c>
      <c r="G80" s="2">
        <v>0</v>
      </c>
      <c r="H80" s="2" t="s">
        <v>464</v>
      </c>
      <c r="I80" s="3"/>
      <c r="J80" s="1"/>
      <c r="R80" s="2" t="s">
        <v>481</v>
      </c>
      <c r="S80" s="2" t="s">
        <v>3</v>
      </c>
      <c r="T80" s="2">
        <v>30</v>
      </c>
      <c r="U80" s="2"/>
      <c r="V80" s="2"/>
      <c r="W80" s="2" t="s">
        <v>482</v>
      </c>
    </row>
    <row r="81" spans="1:23">
      <c r="B81" s="4">
        <v>79</v>
      </c>
      <c r="C81" s="2" t="s">
        <v>466</v>
      </c>
      <c r="D81" s="2" t="s">
        <v>467</v>
      </c>
      <c r="E81" s="2">
        <v>0</v>
      </c>
      <c r="F81" s="2" t="s">
        <v>261</v>
      </c>
      <c r="G81" s="2">
        <v>0</v>
      </c>
      <c r="H81" s="2" t="s">
        <v>468</v>
      </c>
      <c r="I81" s="3"/>
      <c r="J81" s="1"/>
      <c r="R81" s="2" t="s">
        <v>487</v>
      </c>
      <c r="S81" s="2" t="s">
        <v>3</v>
      </c>
      <c r="T81" s="2">
        <v>30</v>
      </c>
      <c r="U81" s="2"/>
      <c r="V81" s="2"/>
      <c r="W81" s="2" t="s">
        <v>488</v>
      </c>
    </row>
    <row r="82" spans="1:23">
      <c r="A82" t="s">
        <v>612</v>
      </c>
      <c r="B82" s="4">
        <v>80</v>
      </c>
      <c r="C82" s="2" t="s">
        <v>379</v>
      </c>
      <c r="D82" s="2" t="s">
        <v>380</v>
      </c>
      <c r="E82" s="2">
        <v>0</v>
      </c>
      <c r="F82" s="2" t="s">
        <v>25</v>
      </c>
      <c r="G82" s="2">
        <v>0</v>
      </c>
      <c r="H82" s="2" t="s">
        <v>381</v>
      </c>
      <c r="I82" s="3"/>
      <c r="J82" s="1"/>
      <c r="R82" s="2" t="s">
        <v>492</v>
      </c>
      <c r="S82" s="2" t="s">
        <v>3</v>
      </c>
      <c r="T82" s="2">
        <v>30</v>
      </c>
      <c r="U82" s="2"/>
      <c r="V82" s="2"/>
      <c r="W82" s="2" t="s">
        <v>493</v>
      </c>
    </row>
    <row r="83" spans="1:23">
      <c r="B83" s="4">
        <v>81</v>
      </c>
      <c r="C83" s="9" t="s">
        <v>625</v>
      </c>
      <c r="D83" s="9" t="s">
        <v>385</v>
      </c>
      <c r="E83" s="9" t="s">
        <v>386</v>
      </c>
      <c r="F83" s="9" t="s">
        <v>117</v>
      </c>
      <c r="G83" s="9" t="s">
        <v>386</v>
      </c>
      <c r="H83" s="13" t="s">
        <v>387</v>
      </c>
      <c r="I83" s="3"/>
      <c r="J83" s="1"/>
      <c r="R83" s="2" t="s">
        <v>498</v>
      </c>
      <c r="S83" s="2" t="s">
        <v>3</v>
      </c>
      <c r="T83" s="2">
        <v>30</v>
      </c>
      <c r="U83" s="2"/>
      <c r="V83" s="2"/>
      <c r="W83" s="2" t="s">
        <v>499</v>
      </c>
    </row>
    <row r="84" spans="1:23">
      <c r="B84" s="4">
        <v>82</v>
      </c>
      <c r="C84" s="2" t="s">
        <v>332</v>
      </c>
      <c r="D84" s="6" t="s">
        <v>616</v>
      </c>
      <c r="E84" s="2">
        <v>0</v>
      </c>
      <c r="F84" s="2" t="s">
        <v>25</v>
      </c>
      <c r="G84" s="2">
        <v>0</v>
      </c>
      <c r="H84" s="2" t="s">
        <v>333</v>
      </c>
      <c r="I84" s="3"/>
      <c r="J84" s="1"/>
      <c r="R84" s="2" t="s">
        <v>504</v>
      </c>
      <c r="S84" s="2" t="s">
        <v>3</v>
      </c>
      <c r="T84" s="2">
        <v>30</v>
      </c>
      <c r="U84" s="2"/>
      <c r="V84" s="2"/>
      <c r="W84" s="2" t="s">
        <v>505</v>
      </c>
    </row>
    <row r="85" spans="1:23">
      <c r="B85" s="4">
        <v>83</v>
      </c>
      <c r="C85" s="2" t="s">
        <v>335</v>
      </c>
      <c r="D85" s="6" t="s">
        <v>617</v>
      </c>
      <c r="E85" s="2">
        <v>0</v>
      </c>
      <c r="F85" s="2" t="s">
        <v>25</v>
      </c>
      <c r="G85" s="2">
        <v>0</v>
      </c>
      <c r="H85" s="2" t="s">
        <v>336</v>
      </c>
      <c r="I85" s="3"/>
      <c r="J85" s="1"/>
      <c r="R85" s="2" t="s">
        <v>510</v>
      </c>
      <c r="S85" s="2" t="s">
        <v>3</v>
      </c>
      <c r="T85" s="2">
        <v>30</v>
      </c>
      <c r="U85" s="2"/>
      <c r="V85" s="2"/>
      <c r="W85" s="2" t="s">
        <v>511</v>
      </c>
    </row>
    <row r="86" spans="1:23" ht="15.75" customHeight="1">
      <c r="B86" s="4">
        <v>84</v>
      </c>
      <c r="C86" s="2" t="s">
        <v>340</v>
      </c>
      <c r="D86" s="6" t="s">
        <v>618</v>
      </c>
      <c r="E86" s="2">
        <v>0</v>
      </c>
      <c r="F86" s="2" t="s">
        <v>25</v>
      </c>
      <c r="G86" s="2">
        <v>0</v>
      </c>
      <c r="H86" s="2" t="s">
        <v>341</v>
      </c>
      <c r="I86" s="3"/>
      <c r="J86" s="1"/>
      <c r="R86" s="2" t="s">
        <v>517</v>
      </c>
      <c r="S86" s="2" t="s">
        <v>3</v>
      </c>
      <c r="T86" s="2">
        <v>30</v>
      </c>
      <c r="U86" s="2"/>
      <c r="V86" s="2"/>
      <c r="W86" s="2" t="s">
        <v>518</v>
      </c>
    </row>
    <row r="87" spans="1:23">
      <c r="B87" s="4">
        <v>85</v>
      </c>
      <c r="C87" s="6" t="s">
        <v>623</v>
      </c>
      <c r="D87" s="6" t="s">
        <v>619</v>
      </c>
      <c r="E87" s="6">
        <v>1111</v>
      </c>
      <c r="F87" s="6" t="s">
        <v>165</v>
      </c>
      <c r="H87" s="6" t="s">
        <v>621</v>
      </c>
      <c r="I87" s="3"/>
      <c r="J87" s="1"/>
      <c r="R87" s="2" t="s">
        <v>522</v>
      </c>
      <c r="S87" s="2" t="s">
        <v>3</v>
      </c>
      <c r="T87" s="2">
        <v>30</v>
      </c>
      <c r="U87" s="2"/>
      <c r="V87" s="2"/>
      <c r="W87" s="2" t="s">
        <v>523</v>
      </c>
    </row>
    <row r="88" spans="1:23">
      <c r="B88" s="4">
        <v>86</v>
      </c>
      <c r="C88" s="6" t="s">
        <v>346</v>
      </c>
      <c r="D88" s="6" t="s">
        <v>620</v>
      </c>
      <c r="E88" s="6">
        <v>1111</v>
      </c>
      <c r="F88" s="6" t="s">
        <v>165</v>
      </c>
      <c r="H88" s="6" t="s">
        <v>622</v>
      </c>
      <c r="I88" s="3"/>
      <c r="J88" s="1"/>
    </row>
    <row r="89" spans="1:23">
      <c r="A89" t="s">
        <v>626</v>
      </c>
      <c r="B89" s="4">
        <v>87</v>
      </c>
      <c r="C89" s="2" t="s">
        <v>570</v>
      </c>
      <c r="D89" s="2" t="s">
        <v>571</v>
      </c>
      <c r="E89" s="2"/>
      <c r="F89" s="2" t="s">
        <v>572</v>
      </c>
      <c r="G89" s="2"/>
      <c r="H89" s="2" t="s">
        <v>573</v>
      </c>
      <c r="I89" s="3"/>
      <c r="J89" s="1"/>
    </row>
    <row r="90" spans="1:23">
      <c r="B90" s="4">
        <v>88</v>
      </c>
      <c r="C90" s="2" t="s">
        <v>574</v>
      </c>
      <c r="D90" s="2" t="s">
        <v>575</v>
      </c>
      <c r="E90" s="2"/>
      <c r="F90" s="2" t="s">
        <v>572</v>
      </c>
      <c r="G90" s="2"/>
      <c r="H90" s="2" t="s">
        <v>576</v>
      </c>
      <c r="I90" s="3"/>
    </row>
    <row r="91" spans="1:23">
      <c r="B91" s="4">
        <v>89</v>
      </c>
      <c r="C91" s="2" t="s">
        <v>577</v>
      </c>
      <c r="D91" s="2" t="s">
        <v>578</v>
      </c>
      <c r="E91" s="2"/>
      <c r="F91" s="2" t="s">
        <v>572</v>
      </c>
      <c r="G91" s="2"/>
      <c r="H91" s="2" t="s">
        <v>579</v>
      </c>
      <c r="I91" s="3"/>
    </row>
    <row r="92" spans="1:23">
      <c r="B92" s="4">
        <v>90</v>
      </c>
      <c r="C92" s="2" t="s">
        <v>580</v>
      </c>
      <c r="D92" s="2" t="s">
        <v>581</v>
      </c>
      <c r="E92" s="2"/>
      <c r="F92" s="2" t="s">
        <v>572</v>
      </c>
      <c r="G92" s="2"/>
      <c r="H92" s="2" t="s">
        <v>582</v>
      </c>
      <c r="I92" s="3"/>
    </row>
    <row r="93" spans="1:23">
      <c r="B93" s="4">
        <v>91</v>
      </c>
      <c r="C93" s="2" t="s">
        <v>543</v>
      </c>
      <c r="D93" s="2" t="s">
        <v>544</v>
      </c>
      <c r="E93" s="2"/>
      <c r="F93" s="2" t="s">
        <v>545</v>
      </c>
      <c r="G93" s="2"/>
      <c r="H93" s="2" t="s">
        <v>546</v>
      </c>
      <c r="I93" s="3"/>
    </row>
    <row r="94" spans="1:23">
      <c r="B94" s="4">
        <v>92</v>
      </c>
      <c r="C94" s="2" t="s">
        <v>547</v>
      </c>
      <c r="D94" s="2" t="s">
        <v>548</v>
      </c>
      <c r="E94" s="2"/>
      <c r="F94" s="2" t="s">
        <v>549</v>
      </c>
      <c r="G94" s="2"/>
      <c r="H94" s="2" t="s">
        <v>550</v>
      </c>
      <c r="I94" s="3"/>
    </row>
    <row r="95" spans="1:23">
      <c r="B95" s="4">
        <v>93</v>
      </c>
      <c r="C95" s="2" t="s">
        <v>551</v>
      </c>
      <c r="D95" s="2" t="s">
        <v>552</v>
      </c>
      <c r="E95" s="2"/>
      <c r="F95" s="2" t="s">
        <v>549</v>
      </c>
      <c r="G95" s="2"/>
      <c r="H95" s="2" t="s">
        <v>553</v>
      </c>
      <c r="I95" s="3"/>
    </row>
    <row r="96" spans="1:23">
      <c r="B96" s="4">
        <v>94</v>
      </c>
      <c r="C96" s="2" t="s">
        <v>554</v>
      </c>
      <c r="D96" s="2" t="s">
        <v>555</v>
      </c>
      <c r="E96" s="2"/>
      <c r="F96" s="2" t="s">
        <v>549</v>
      </c>
      <c r="G96" s="2"/>
      <c r="H96" s="2" t="s">
        <v>556</v>
      </c>
      <c r="I96" s="3"/>
    </row>
    <row r="97" spans="1:9">
      <c r="I97" s="3"/>
    </row>
    <row r="98" spans="1:9">
      <c r="I98" s="3"/>
    </row>
    <row r="99" spans="1:9">
      <c r="I99" s="3"/>
    </row>
    <row r="100" spans="1:9">
      <c r="A100" s="11" t="s">
        <v>350</v>
      </c>
      <c r="B100" s="4"/>
      <c r="C100" s="2" t="s">
        <v>470</v>
      </c>
      <c r="D100" s="2" t="s">
        <v>471</v>
      </c>
      <c r="E100" s="2" t="s">
        <v>472</v>
      </c>
      <c r="F100" s="2" t="s">
        <v>473</v>
      </c>
      <c r="G100" s="2" t="s">
        <v>472</v>
      </c>
      <c r="H100" s="2" t="s">
        <v>474</v>
      </c>
      <c r="I100" s="3"/>
    </row>
    <row r="101" spans="1:9">
      <c r="B101" s="4"/>
      <c r="C101" s="2" t="s">
        <v>476</v>
      </c>
      <c r="D101" s="2" t="s">
        <v>477</v>
      </c>
      <c r="E101" s="2" t="s">
        <v>478</v>
      </c>
      <c r="F101" s="2" t="s">
        <v>479</v>
      </c>
      <c r="G101" s="2" t="s">
        <v>478</v>
      </c>
      <c r="H101" s="2" t="s">
        <v>480</v>
      </c>
      <c r="I101" s="3"/>
    </row>
    <row r="102" spans="1:9">
      <c r="B102" s="4"/>
      <c r="C102" s="2" t="s">
        <v>483</v>
      </c>
      <c r="D102" s="2" t="s">
        <v>484</v>
      </c>
      <c r="E102" s="2" t="s">
        <v>485</v>
      </c>
      <c r="F102" s="2" t="s">
        <v>400</v>
      </c>
      <c r="G102" s="2" t="s">
        <v>485</v>
      </c>
      <c r="H102" s="2" t="s">
        <v>486</v>
      </c>
      <c r="I102" s="3"/>
    </row>
    <row r="103" spans="1:9">
      <c r="B103" s="4"/>
      <c r="C103" s="2" t="s">
        <v>489</v>
      </c>
      <c r="D103" s="2" t="s">
        <v>490</v>
      </c>
      <c r="E103" s="2">
        <v>1000</v>
      </c>
      <c r="F103" s="2" t="s">
        <v>25</v>
      </c>
      <c r="G103" s="2">
        <v>1000</v>
      </c>
      <c r="H103" s="2" t="s">
        <v>491</v>
      </c>
      <c r="I103" s="3"/>
    </row>
    <row r="104" spans="1:9">
      <c r="B104" s="4"/>
      <c r="C104" s="2" t="s">
        <v>494</v>
      </c>
      <c r="D104" s="2" t="s">
        <v>495</v>
      </c>
      <c r="E104" s="2" t="s">
        <v>496</v>
      </c>
      <c r="F104" s="2" t="s">
        <v>400</v>
      </c>
      <c r="G104" s="2" t="s">
        <v>496</v>
      </c>
      <c r="H104" s="2" t="s">
        <v>497</v>
      </c>
      <c r="I104" s="3"/>
    </row>
    <row r="105" spans="1:9">
      <c r="B105" s="4"/>
      <c r="C105" s="2" t="s">
        <v>500</v>
      </c>
      <c r="D105" s="2" t="s">
        <v>501</v>
      </c>
      <c r="E105" s="2" t="s">
        <v>502</v>
      </c>
      <c r="F105" s="2" t="s">
        <v>400</v>
      </c>
      <c r="G105" s="2" t="s">
        <v>502</v>
      </c>
      <c r="H105" s="2" t="s">
        <v>503</v>
      </c>
      <c r="I105" s="3"/>
    </row>
    <row r="106" spans="1:9">
      <c r="B106" s="4"/>
      <c r="C106" s="2" t="s">
        <v>506</v>
      </c>
      <c r="D106" s="2" t="s">
        <v>507</v>
      </c>
      <c r="E106" s="2" t="s">
        <v>508</v>
      </c>
      <c r="F106" s="2" t="s">
        <v>400</v>
      </c>
      <c r="G106" s="2" t="s">
        <v>508</v>
      </c>
      <c r="H106" s="2" t="s">
        <v>509</v>
      </c>
    </row>
    <row r="107" spans="1:9">
      <c r="B107" s="4"/>
      <c r="C107" s="2" t="s">
        <v>512</v>
      </c>
      <c r="D107" s="2" t="s">
        <v>513</v>
      </c>
      <c r="E107" s="2" t="s">
        <v>514</v>
      </c>
      <c r="F107" s="2" t="s">
        <v>515</v>
      </c>
      <c r="G107" s="2" t="s">
        <v>514</v>
      </c>
      <c r="H107" s="2" t="s">
        <v>516</v>
      </c>
    </row>
    <row r="108" spans="1:9">
      <c r="B108" s="4"/>
      <c r="C108" s="2"/>
      <c r="D108" s="2" t="s">
        <v>519</v>
      </c>
      <c r="E108" s="2" t="s">
        <v>520</v>
      </c>
      <c r="F108" s="2"/>
      <c r="G108" s="2" t="s">
        <v>520</v>
      </c>
      <c r="H108" s="2" t="s">
        <v>521</v>
      </c>
      <c r="I108" s="3"/>
    </row>
    <row r="109" spans="1:9">
      <c r="B109" s="4"/>
      <c r="C109" s="2" t="s">
        <v>524</v>
      </c>
      <c r="D109" s="5" t="s">
        <v>525</v>
      </c>
      <c r="E109" s="2" t="s">
        <v>502</v>
      </c>
      <c r="F109" s="2" t="s">
        <v>400</v>
      </c>
      <c r="G109" s="2" t="s">
        <v>502</v>
      </c>
      <c r="H109" s="2" t="s">
        <v>526</v>
      </c>
      <c r="I109" s="3"/>
    </row>
    <row r="110" spans="1:9" ht="22.5">
      <c r="B110" s="4"/>
      <c r="C110" s="2" t="s">
        <v>527</v>
      </c>
      <c r="D110" s="2" t="s">
        <v>528</v>
      </c>
      <c r="E110" s="2">
        <v>1</v>
      </c>
      <c r="F110" s="2" t="s">
        <v>25</v>
      </c>
      <c r="G110" s="2">
        <v>1</v>
      </c>
      <c r="H110" s="2" t="s">
        <v>529</v>
      </c>
      <c r="I110" s="3"/>
    </row>
    <row r="111" spans="1:9">
      <c r="B111" s="4"/>
      <c r="C111" s="2" t="s">
        <v>530</v>
      </c>
      <c r="D111" s="4" t="s">
        <v>531</v>
      </c>
      <c r="E111" s="2" t="s">
        <v>532</v>
      </c>
      <c r="F111" s="2" t="s">
        <v>165</v>
      </c>
      <c r="G111" s="2" t="s">
        <v>532</v>
      </c>
      <c r="H111" s="2" t="s">
        <v>533</v>
      </c>
      <c r="I111" s="3"/>
    </row>
    <row r="112" spans="1:9">
      <c r="B112" s="4"/>
      <c r="C112" s="2" t="s">
        <v>534</v>
      </c>
      <c r="D112" s="2" t="s">
        <v>535</v>
      </c>
      <c r="E112" s="2" t="s">
        <v>532</v>
      </c>
      <c r="F112" s="2" t="s">
        <v>165</v>
      </c>
      <c r="G112" s="2" t="s">
        <v>532</v>
      </c>
      <c r="H112" s="2" t="s">
        <v>536</v>
      </c>
      <c r="I112" s="3"/>
    </row>
    <row r="113" spans="2:9">
      <c r="B113" s="4"/>
      <c r="C113" s="2" t="s">
        <v>537</v>
      </c>
      <c r="D113" s="2" t="s">
        <v>538</v>
      </c>
      <c r="E113" s="2" t="s">
        <v>532</v>
      </c>
      <c r="F113" s="2" t="s">
        <v>165</v>
      </c>
      <c r="G113" s="2" t="s">
        <v>532</v>
      </c>
      <c r="H113" s="2" t="s">
        <v>539</v>
      </c>
      <c r="I113" s="3"/>
    </row>
    <row r="114" spans="2:9">
      <c r="B114" s="4"/>
      <c r="C114" s="2" t="s">
        <v>540</v>
      </c>
      <c r="D114" s="2" t="s">
        <v>541</v>
      </c>
      <c r="E114" s="2" t="s">
        <v>532</v>
      </c>
      <c r="F114" s="2" t="s">
        <v>165</v>
      </c>
      <c r="G114" s="2" t="s">
        <v>532</v>
      </c>
      <c r="H114" s="2" t="s">
        <v>542</v>
      </c>
      <c r="I114" s="3"/>
    </row>
    <row r="115" spans="2:9">
      <c r="B115" s="4"/>
      <c r="C115" s="2" t="s">
        <v>557</v>
      </c>
      <c r="D115" s="2" t="s">
        <v>558</v>
      </c>
      <c r="E115" s="2"/>
      <c r="F115" s="2" t="s">
        <v>545</v>
      </c>
      <c r="G115" s="2"/>
      <c r="H115" s="2" t="s">
        <v>559</v>
      </c>
      <c r="I115" s="3"/>
    </row>
    <row r="116" spans="2:9">
      <c r="B116" s="4"/>
      <c r="C116" s="2" t="s">
        <v>560</v>
      </c>
      <c r="D116" s="2" t="s">
        <v>561</v>
      </c>
      <c r="E116" s="2"/>
      <c r="F116" s="2" t="s">
        <v>562</v>
      </c>
      <c r="G116" s="2"/>
      <c r="H116" s="2" t="s">
        <v>563</v>
      </c>
      <c r="I116" s="3"/>
    </row>
    <row r="117" spans="2:9">
      <c r="B117" s="4"/>
      <c r="C117" s="2" t="s">
        <v>564</v>
      </c>
      <c r="D117" s="2" t="s">
        <v>565</v>
      </c>
      <c r="E117" s="2"/>
      <c r="F117" s="2" t="s">
        <v>562</v>
      </c>
      <c r="G117" s="2"/>
      <c r="H117" s="2" t="s">
        <v>566</v>
      </c>
      <c r="I117" s="3"/>
    </row>
    <row r="118" spans="2:9">
      <c r="B118" s="4"/>
      <c r="C118" s="2" t="s">
        <v>567</v>
      </c>
      <c r="D118" s="2" t="s">
        <v>568</v>
      </c>
      <c r="E118" s="2"/>
      <c r="F118" s="2" t="s">
        <v>562</v>
      </c>
      <c r="G118" s="2"/>
      <c r="H118" s="2" t="s">
        <v>569</v>
      </c>
      <c r="I118" s="3"/>
    </row>
    <row r="119" spans="2:9">
      <c r="B119" s="4"/>
      <c r="C119" s="2" t="s">
        <v>583</v>
      </c>
      <c r="D119" s="2" t="s">
        <v>584</v>
      </c>
      <c r="E119" s="2">
        <v>1</v>
      </c>
      <c r="F119" s="2" t="s">
        <v>25</v>
      </c>
      <c r="G119" s="2">
        <v>1</v>
      </c>
      <c r="H119" s="2" t="s">
        <v>201</v>
      </c>
      <c r="I119" s="3"/>
    </row>
    <row r="120" spans="2:9">
      <c r="B120" s="4"/>
      <c r="C120" s="2" t="s">
        <v>585</v>
      </c>
      <c r="D120" s="2" t="s">
        <v>586</v>
      </c>
      <c r="E120" s="2">
        <v>342</v>
      </c>
      <c r="F120" s="2" t="s">
        <v>25</v>
      </c>
      <c r="G120" s="2">
        <v>342</v>
      </c>
      <c r="H120" s="2" t="s">
        <v>209</v>
      </c>
      <c r="I120" s="3"/>
    </row>
    <row r="121" spans="2:9">
      <c r="B121" s="4"/>
      <c r="I121" s="3"/>
    </row>
    <row r="122" spans="2:9">
      <c r="B122" s="4"/>
      <c r="I122" s="3"/>
    </row>
    <row r="123" spans="2:9">
      <c r="B123" s="4"/>
      <c r="I123" s="3"/>
    </row>
    <row r="124" spans="2:9">
      <c r="B124" s="4"/>
      <c r="I124" s="3"/>
    </row>
    <row r="125" spans="2:9">
      <c r="B125" s="4"/>
      <c r="I125" s="3"/>
    </row>
    <row r="126" spans="2:9">
      <c r="B126" s="4"/>
      <c r="I126" s="3"/>
    </row>
    <row r="127" spans="2:9">
      <c r="B127" s="4"/>
      <c r="I127" s="3"/>
    </row>
    <row r="128" spans="2:9">
      <c r="B128" s="4"/>
      <c r="I128" s="3"/>
    </row>
    <row r="129" spans="2:11">
      <c r="B129" s="1"/>
      <c r="I129" s="3"/>
    </row>
    <row r="130" spans="2:11">
      <c r="B130" s="1"/>
      <c r="I130" s="3"/>
    </row>
    <row r="131" spans="2:11">
      <c r="B131" s="4">
        <v>1</v>
      </c>
      <c r="C131" s="11" t="s">
        <v>219</v>
      </c>
      <c r="D131" s="2" t="s">
        <v>23</v>
      </c>
      <c r="E131" t="s">
        <v>220</v>
      </c>
      <c r="F131" s="2" t="s">
        <v>24</v>
      </c>
      <c r="G131" s="6" t="s">
        <v>220</v>
      </c>
      <c r="H131" s="2">
        <v>0</v>
      </c>
      <c r="I131" s="3" t="s">
        <v>628</v>
      </c>
      <c r="K131" t="str">
        <f>CONCATENATE(B131,C131,D131,E131,F131,G131,H131,I131)</f>
        <v>1,"R4CNT013_01","actualSession","0"</v>
      </c>
    </row>
    <row r="132" spans="2:11">
      <c r="B132" s="4">
        <v>2</v>
      </c>
      <c r="C132" s="11" t="s">
        <v>219</v>
      </c>
      <c r="D132" s="2" t="s">
        <v>36</v>
      </c>
      <c r="E132" t="s">
        <v>220</v>
      </c>
      <c r="F132" s="2" t="s">
        <v>37</v>
      </c>
      <c r="G132" s="6" t="s">
        <v>220</v>
      </c>
      <c r="H132" s="2">
        <v>0</v>
      </c>
      <c r="I132" s="3" t="s">
        <v>628</v>
      </c>
      <c r="K132" t="str">
        <f>CONCATENATE(B132,C132,D132,E132,F132,G132,H132,I132)</f>
        <v>2,"R4CNT013_02","lastBill","0"</v>
      </c>
    </row>
    <row r="133" spans="2:11">
      <c r="B133" s="4">
        <v>3</v>
      </c>
      <c r="C133" s="11" t="s">
        <v>219</v>
      </c>
      <c r="D133" s="2" t="s">
        <v>46</v>
      </c>
      <c r="E133" t="s">
        <v>220</v>
      </c>
      <c r="F133" s="2" t="s">
        <v>47</v>
      </c>
      <c r="G133" s="6" t="s">
        <v>220</v>
      </c>
      <c r="H133" s="2">
        <v>0</v>
      </c>
      <c r="I133" s="3" t="s">
        <v>628</v>
      </c>
      <c r="K133" t="str">
        <f t="shared" ref="K133:K196" si="2">CONCATENATE(B133,C133,D133,E133,F133,G133,H133,I133)</f>
        <v>3,"R4CNT013_03","lastCommand","0"</v>
      </c>
    </row>
    <row r="134" spans="2:11">
      <c r="B134" s="4">
        <v>4</v>
      </c>
      <c r="C134" s="11" t="s">
        <v>219</v>
      </c>
      <c r="D134" s="2" t="s">
        <v>56</v>
      </c>
      <c r="E134" t="s">
        <v>220</v>
      </c>
      <c r="F134" s="2" t="s">
        <v>57</v>
      </c>
      <c r="G134" s="6" t="s">
        <v>220</v>
      </c>
      <c r="H134" s="2">
        <v>0</v>
      </c>
      <c r="I134" s="3" t="s">
        <v>628</v>
      </c>
      <c r="K134" t="str">
        <f t="shared" si="2"/>
        <v>4,"R4CNT013_04","lastClient","0"</v>
      </c>
    </row>
    <row r="135" spans="2:11">
      <c r="B135" s="4">
        <v>5</v>
      </c>
      <c r="C135" s="11" t="s">
        <v>219</v>
      </c>
      <c r="D135" s="17" t="s">
        <v>606</v>
      </c>
      <c r="E135" t="s">
        <v>220</v>
      </c>
      <c r="F135" s="18" t="s">
        <v>605</v>
      </c>
      <c r="G135" s="6" t="s">
        <v>220</v>
      </c>
      <c r="H135" s="18">
        <v>0</v>
      </c>
      <c r="I135" s="3" t="s">
        <v>628</v>
      </c>
      <c r="K135" t="str">
        <f t="shared" si="2"/>
        <v>5,"R4CNT013_05","numNotaFis","0"</v>
      </c>
    </row>
    <row r="136" spans="2:11">
      <c r="B136" s="4">
        <v>6</v>
      </c>
      <c r="C136" s="11" t="s">
        <v>219</v>
      </c>
      <c r="D136" s="2" t="s">
        <v>75</v>
      </c>
      <c r="E136" t="s">
        <v>220</v>
      </c>
      <c r="F136" s="2" t="s">
        <v>627</v>
      </c>
      <c r="G136" s="6" t="s">
        <v>220</v>
      </c>
      <c r="H136" s="2" t="s">
        <v>629</v>
      </c>
      <c r="I136" s="3" t="s">
        <v>628</v>
      </c>
      <c r="K136" t="str">
        <f t="shared" si="2"/>
        <v>6,"R4CNT002","restCateg"," "</v>
      </c>
    </row>
    <row r="137" spans="2:11">
      <c r="B137" s="4">
        <v>7</v>
      </c>
      <c r="C137" s="11" t="s">
        <v>219</v>
      </c>
      <c r="D137" s="2" t="s">
        <v>85</v>
      </c>
      <c r="E137" t="s">
        <v>220</v>
      </c>
      <c r="F137" s="2" t="s">
        <v>86</v>
      </c>
      <c r="G137" s="6" t="s">
        <v>220</v>
      </c>
      <c r="H137" s="2">
        <v>342</v>
      </c>
      <c r="I137" s="3" t="s">
        <v>628</v>
      </c>
      <c r="K137" t="str">
        <f t="shared" si="2"/>
        <v>7,"R4CNT004","tableNumber","342"</v>
      </c>
    </row>
    <row r="138" spans="2:11">
      <c r="B138" s="4">
        <v>8</v>
      </c>
      <c r="C138" s="11" t="s">
        <v>219</v>
      </c>
      <c r="D138" s="2" t="s">
        <v>96</v>
      </c>
      <c r="E138" t="s">
        <v>220</v>
      </c>
      <c r="F138" s="2" t="s">
        <v>97</v>
      </c>
      <c r="G138" s="6" t="s">
        <v>220</v>
      </c>
      <c r="H138" s="2" t="s">
        <v>629</v>
      </c>
      <c r="I138" s="3" t="s">
        <v>628</v>
      </c>
      <c r="K138" t="str">
        <f t="shared" si="2"/>
        <v>8,"R4CNT006","covServCharImp"," "</v>
      </c>
    </row>
    <row r="139" spans="2:11" ht="22.5">
      <c r="B139" s="4">
        <v>9</v>
      </c>
      <c r="C139" s="11" t="s">
        <v>219</v>
      </c>
      <c r="D139" s="2" t="s">
        <v>106</v>
      </c>
      <c r="E139" t="s">
        <v>220</v>
      </c>
      <c r="F139" s="2" t="s">
        <v>107</v>
      </c>
      <c r="G139" s="6" t="s">
        <v>220</v>
      </c>
      <c r="H139" s="2">
        <v>1</v>
      </c>
      <c r="I139" s="3" t="s">
        <v>628</v>
      </c>
      <c r="K139" t="str">
        <f t="shared" si="2"/>
        <v>9,"R4CNT106","covServCharIVAType","1"</v>
      </c>
    </row>
    <row r="140" spans="2:11">
      <c r="B140" s="4">
        <v>10</v>
      </c>
      <c r="C140" s="11" t="s">
        <v>219</v>
      </c>
      <c r="D140" s="2" t="s">
        <v>114</v>
      </c>
      <c r="E140" t="s">
        <v>220</v>
      </c>
      <c r="F140" s="2" t="s">
        <v>115</v>
      </c>
      <c r="G140" s="6" t="s">
        <v>220</v>
      </c>
      <c r="H140" s="2" t="s">
        <v>116</v>
      </c>
      <c r="I140" s="3" t="s">
        <v>628</v>
      </c>
      <c r="K140" t="str">
        <f t="shared" si="2"/>
        <v>10,"RSCNT031","literalCharCov","Pan, Cubiertos y Servicio Mesa"</v>
      </c>
    </row>
    <row r="141" spans="2:11" ht="22.5">
      <c r="B141" s="4">
        <v>11</v>
      </c>
      <c r="C141" s="11" t="s">
        <v>219</v>
      </c>
      <c r="D141" s="2" t="s">
        <v>123</v>
      </c>
      <c r="E141" t="s">
        <v>220</v>
      </c>
      <c r="F141" s="2" t="s">
        <v>596</v>
      </c>
      <c r="G141" s="6" t="s">
        <v>220</v>
      </c>
      <c r="H141" s="2" t="s">
        <v>629</v>
      </c>
      <c r="I141" s="3" t="s">
        <v>628</v>
      </c>
      <c r="K141" t="str">
        <f t="shared" si="2"/>
        <v>11,"R4CNT008","tipWaiterInvoice%"," "</v>
      </c>
    </row>
    <row r="142" spans="2:11" ht="22.5">
      <c r="B142" s="4">
        <v>12</v>
      </c>
      <c r="C142" s="11" t="s">
        <v>219</v>
      </c>
      <c r="D142" s="2" t="s">
        <v>130</v>
      </c>
      <c r="E142" t="s">
        <v>220</v>
      </c>
      <c r="F142" s="2" t="s">
        <v>131</v>
      </c>
      <c r="G142" s="6" t="s">
        <v>220</v>
      </c>
      <c r="H142" s="2">
        <v>1</v>
      </c>
      <c r="I142" s="3" t="s">
        <v>628</v>
      </c>
      <c r="K142" t="str">
        <f t="shared" si="2"/>
        <v>12,"R4CNT108","tipWaiterInvoiceIVA","1"</v>
      </c>
    </row>
    <row r="143" spans="2:11">
      <c r="B143" s="4">
        <v>13</v>
      </c>
      <c r="C143" s="11" t="s">
        <v>219</v>
      </c>
      <c r="D143" s="2" t="s">
        <v>136</v>
      </c>
      <c r="E143" t="s">
        <v>220</v>
      </c>
      <c r="F143" s="2" t="s">
        <v>137</v>
      </c>
      <c r="G143" s="6" t="s">
        <v>220</v>
      </c>
      <c r="H143" s="2" t="s">
        <v>138</v>
      </c>
      <c r="I143" s="3" t="s">
        <v>628</v>
      </c>
      <c r="K143" t="str">
        <f t="shared" si="2"/>
        <v>13,"RSCNT032","literalTipsAuto","Servicio Inluido en Factura"</v>
      </c>
    </row>
    <row r="144" spans="2:11" ht="22.5">
      <c r="B144" s="4">
        <v>14</v>
      </c>
      <c r="C144" s="11" t="s">
        <v>219</v>
      </c>
      <c r="D144" s="2" t="s">
        <v>146</v>
      </c>
      <c r="E144" t="s">
        <v>220</v>
      </c>
      <c r="F144" s="2" t="s">
        <v>147</v>
      </c>
      <c r="G144" s="6" t="s">
        <v>220</v>
      </c>
      <c r="H144" s="2">
        <v>20130201</v>
      </c>
      <c r="I144" s="3" t="s">
        <v>628</v>
      </c>
      <c r="K144" t="str">
        <f t="shared" si="2"/>
        <v>14,"R4CNT012","actualSessionDate","20130201"</v>
      </c>
    </row>
    <row r="145" spans="2:11">
      <c r="B145" s="4">
        <v>15</v>
      </c>
      <c r="C145" s="11" t="s">
        <v>219</v>
      </c>
      <c r="D145" s="2" t="s">
        <v>154</v>
      </c>
      <c r="E145" t="s">
        <v>220</v>
      </c>
      <c r="F145" s="2" t="s">
        <v>155</v>
      </c>
      <c r="G145" s="6" t="s">
        <v>220</v>
      </c>
      <c r="H145" s="19">
        <v>1.35067</v>
      </c>
      <c r="I145" s="3" t="s">
        <v>628</v>
      </c>
      <c r="K145" t="str">
        <f t="shared" si="2"/>
        <v>15,"R4CNT102","eurUSDChange","1,35067"</v>
      </c>
    </row>
    <row r="146" spans="2:11">
      <c r="B146" s="4">
        <v>16</v>
      </c>
      <c r="C146" s="11" t="s">
        <v>219</v>
      </c>
      <c r="D146" s="2" t="s">
        <v>162</v>
      </c>
      <c r="E146" t="s">
        <v>220</v>
      </c>
      <c r="F146" s="4" t="s">
        <v>163</v>
      </c>
      <c r="G146" s="6" t="s">
        <v>220</v>
      </c>
      <c r="H146" s="2" t="s">
        <v>164</v>
      </c>
      <c r="I146" s="3" t="s">
        <v>628</v>
      </c>
      <c r="K146" t="str">
        <f t="shared" si="2"/>
        <v>16,"R4CNT202","breakfastServHot","DESA"</v>
      </c>
    </row>
    <row r="147" spans="2:11" ht="22.5">
      <c r="B147" s="4">
        <v>17</v>
      </c>
      <c r="C147" s="11" t="s">
        <v>219</v>
      </c>
      <c r="D147" s="15" t="s">
        <v>607</v>
      </c>
      <c r="E147" t="s">
        <v>220</v>
      </c>
      <c r="F147" s="15" t="s">
        <v>598</v>
      </c>
      <c r="G147" s="6" t="s">
        <v>220</v>
      </c>
      <c r="H147" s="15">
        <v>1020</v>
      </c>
      <c r="I147" s="3" t="s">
        <v>628</v>
      </c>
      <c r="K147" t="str">
        <f t="shared" si="2"/>
        <v>17,"R4CNT202_01","breakfastServCode","1020"</v>
      </c>
    </row>
    <row r="148" spans="2:11">
      <c r="B148" s="4">
        <v>18</v>
      </c>
      <c r="C148" s="11" t="s">
        <v>219</v>
      </c>
      <c r="D148" s="2" t="s">
        <v>170</v>
      </c>
      <c r="E148" t="s">
        <v>220</v>
      </c>
      <c r="F148" s="2" t="s">
        <v>171</v>
      </c>
      <c r="G148" s="6" t="s">
        <v>220</v>
      </c>
      <c r="H148" s="2" t="s">
        <v>172</v>
      </c>
      <c r="I148" s="3" t="s">
        <v>628</v>
      </c>
      <c r="K148" t="str">
        <f t="shared" si="2"/>
        <v>18,"R4CNT203","lunchServHotel","ALMU"</v>
      </c>
    </row>
    <row r="149" spans="2:11">
      <c r="B149" s="4">
        <v>19</v>
      </c>
      <c r="C149" s="11" t="s">
        <v>219</v>
      </c>
      <c r="D149" s="15" t="s">
        <v>608</v>
      </c>
      <c r="E149" t="s">
        <v>220</v>
      </c>
      <c r="F149" s="15" t="s">
        <v>600</v>
      </c>
      <c r="G149" s="6" t="s">
        <v>220</v>
      </c>
      <c r="H149" s="15">
        <v>1021</v>
      </c>
      <c r="I149" s="3" t="s">
        <v>628</v>
      </c>
      <c r="K149" t="str">
        <f t="shared" si="2"/>
        <v>19,"R4CNT203_01","lunchServCode","1021"</v>
      </c>
    </row>
    <row r="150" spans="2:11">
      <c r="B150" s="4">
        <v>20</v>
      </c>
      <c r="C150" s="11" t="s">
        <v>219</v>
      </c>
      <c r="D150" s="2" t="s">
        <v>175</v>
      </c>
      <c r="E150" t="s">
        <v>220</v>
      </c>
      <c r="F150" s="2" t="s">
        <v>176</v>
      </c>
      <c r="G150" s="6" t="s">
        <v>220</v>
      </c>
      <c r="H150" s="2" t="s">
        <v>177</v>
      </c>
      <c r="I150" s="3" t="s">
        <v>628</v>
      </c>
      <c r="K150" t="str">
        <f t="shared" si="2"/>
        <v>20,"R4CNT204","dinnerServHotel","CENA"</v>
      </c>
    </row>
    <row r="151" spans="2:11">
      <c r="B151" s="4">
        <v>21</v>
      </c>
      <c r="C151" s="11" t="s">
        <v>219</v>
      </c>
      <c r="D151" s="15" t="s">
        <v>609</v>
      </c>
      <c r="E151" t="s">
        <v>220</v>
      </c>
      <c r="F151" s="15" t="s">
        <v>602</v>
      </c>
      <c r="G151" s="6" t="s">
        <v>220</v>
      </c>
      <c r="H151" s="14">
        <v>1023</v>
      </c>
      <c r="I151" s="3" t="s">
        <v>628</v>
      </c>
      <c r="K151" t="str">
        <f t="shared" si="2"/>
        <v>21,"R4CNT204_01","dinnerServCode","1023"</v>
      </c>
    </row>
    <row r="152" spans="2:11">
      <c r="B152" s="4">
        <v>22</v>
      </c>
      <c r="C152" s="11" t="s">
        <v>219</v>
      </c>
      <c r="D152" s="2" t="s">
        <v>183</v>
      </c>
      <c r="E152" t="s">
        <v>220</v>
      </c>
      <c r="F152" s="2" t="s">
        <v>184</v>
      </c>
      <c r="G152" s="6" t="s">
        <v>220</v>
      </c>
      <c r="H152" s="2" t="s">
        <v>185</v>
      </c>
      <c r="I152" s="3" t="s">
        <v>628</v>
      </c>
      <c r="K152" t="str">
        <f t="shared" si="2"/>
        <v>22,"R4CNT205","otherServHotel","EVEN"</v>
      </c>
    </row>
    <row r="153" spans="2:11">
      <c r="B153" s="4">
        <v>23</v>
      </c>
      <c r="C153" s="11" t="s">
        <v>219</v>
      </c>
      <c r="D153" s="15" t="s">
        <v>610</v>
      </c>
      <c r="E153" t="s">
        <v>220</v>
      </c>
      <c r="F153" s="15" t="s">
        <v>603</v>
      </c>
      <c r="G153" s="6" t="s">
        <v>220</v>
      </c>
      <c r="H153" s="14">
        <v>1024</v>
      </c>
      <c r="I153" s="3" t="s">
        <v>628</v>
      </c>
      <c r="K153" t="str">
        <f t="shared" si="2"/>
        <v>23,"R4CNT205_01","otherServCode","1024"</v>
      </c>
    </row>
    <row r="154" spans="2:11">
      <c r="B154" s="4">
        <v>24</v>
      </c>
      <c r="C154" s="11" t="s">
        <v>219</v>
      </c>
      <c r="D154" s="2" t="s">
        <v>192</v>
      </c>
      <c r="E154" t="s">
        <v>220</v>
      </c>
      <c r="F154" s="2" t="s">
        <v>193</v>
      </c>
      <c r="G154" s="6" t="s">
        <v>220</v>
      </c>
      <c r="H154" s="2" t="s">
        <v>194</v>
      </c>
      <c r="I154" s="3" t="s">
        <v>628</v>
      </c>
      <c r="K154" t="str">
        <f t="shared" si="2"/>
        <v>24,"R4CNT041","integrationHotel","N"</v>
      </c>
    </row>
    <row r="155" spans="2:11">
      <c r="B155" s="4">
        <v>25</v>
      </c>
      <c r="C155" s="11" t="s">
        <v>219</v>
      </c>
      <c r="D155" s="2" t="s">
        <v>202</v>
      </c>
      <c r="E155" t="s">
        <v>220</v>
      </c>
      <c r="F155" s="2" t="s">
        <v>203</v>
      </c>
      <c r="G155" s="6" t="s">
        <v>220</v>
      </c>
      <c r="H155" s="2">
        <v>0</v>
      </c>
      <c r="I155" s="3" t="s">
        <v>628</v>
      </c>
      <c r="K155" t="str">
        <f t="shared" si="2"/>
        <v>25,"R4CNT707","cancelTableLevel","0"</v>
      </c>
    </row>
    <row r="156" spans="2:11">
      <c r="B156" s="4">
        <v>26</v>
      </c>
      <c r="C156" s="11" t="s">
        <v>219</v>
      </c>
      <c r="D156" s="2" t="s">
        <v>210</v>
      </c>
      <c r="E156" t="s">
        <v>220</v>
      </c>
      <c r="F156" s="2" t="s">
        <v>211</v>
      </c>
      <c r="G156" s="6" t="s">
        <v>220</v>
      </c>
      <c r="H156" s="2">
        <v>0</v>
      </c>
      <c r="I156" s="3" t="s">
        <v>628</v>
      </c>
      <c r="K156" t="str">
        <f t="shared" si="2"/>
        <v>26,"R4CNT706","dayMenuLevel","0"</v>
      </c>
    </row>
    <row r="157" spans="2:11">
      <c r="B157" s="4">
        <v>27</v>
      </c>
      <c r="C157" s="11" t="s">
        <v>219</v>
      </c>
      <c r="D157" s="2" t="s">
        <v>214</v>
      </c>
      <c r="E157" t="s">
        <v>220</v>
      </c>
      <c r="F157" s="2" t="s">
        <v>215</v>
      </c>
      <c r="G157" s="6" t="s">
        <v>220</v>
      </c>
      <c r="H157" s="2" t="s">
        <v>216</v>
      </c>
      <c r="I157" s="3" t="s">
        <v>628</v>
      </c>
      <c r="K157" t="str">
        <f t="shared" si="2"/>
        <v>27,"RSCNT029","literalEspBill","Menú del día"</v>
      </c>
    </row>
    <row r="158" spans="2:11" ht="15.75" customHeight="1">
      <c r="B158" s="4">
        <v>28</v>
      </c>
      <c r="C158" s="11" t="s">
        <v>219</v>
      </c>
      <c r="D158" s="2" t="s">
        <v>223</v>
      </c>
      <c r="E158" t="s">
        <v>220</v>
      </c>
      <c r="F158" s="2" t="s">
        <v>224</v>
      </c>
      <c r="G158" s="6" t="s">
        <v>220</v>
      </c>
      <c r="H158" s="2">
        <v>8899</v>
      </c>
      <c r="I158" s="3" t="s">
        <v>628</v>
      </c>
      <c r="K158" t="str">
        <f t="shared" si="2"/>
        <v>28,"R4CNT348","assocElemTips","8899"</v>
      </c>
    </row>
    <row r="159" spans="2:11">
      <c r="B159" s="4">
        <v>29</v>
      </c>
      <c r="C159" s="11" t="s">
        <v>219</v>
      </c>
      <c r="D159" s="2" t="s">
        <v>227</v>
      </c>
      <c r="E159" t="s">
        <v>220</v>
      </c>
      <c r="F159" s="2" t="s">
        <v>228</v>
      </c>
      <c r="G159" s="6" t="s">
        <v>220</v>
      </c>
      <c r="H159" s="2">
        <v>8903</v>
      </c>
      <c r="I159" s="3" t="s">
        <v>628</v>
      </c>
      <c r="K159" t="str">
        <f t="shared" si="2"/>
        <v>29,"R4CNT350","assocElemDto1","8903"</v>
      </c>
    </row>
    <row r="160" spans="2:11">
      <c r="B160" s="4">
        <v>30</v>
      </c>
      <c r="C160" s="11" t="s">
        <v>219</v>
      </c>
      <c r="D160" s="2" t="s">
        <v>231</v>
      </c>
      <c r="E160" t="s">
        <v>220</v>
      </c>
      <c r="F160" s="2" t="s">
        <v>232</v>
      </c>
      <c r="G160" s="6" t="s">
        <v>220</v>
      </c>
      <c r="H160" s="2" t="s">
        <v>233</v>
      </c>
      <c r="I160" s="3" t="s">
        <v>628</v>
      </c>
      <c r="K160" t="str">
        <f t="shared" si="2"/>
        <v>30,"R4CNT351","assocElemDto1%","3.00"</v>
      </c>
    </row>
    <row r="161" spans="2:11">
      <c r="B161" s="4">
        <v>31</v>
      </c>
      <c r="C161" s="11" t="s">
        <v>219</v>
      </c>
      <c r="D161" s="2" t="s">
        <v>237</v>
      </c>
      <c r="E161" t="s">
        <v>220</v>
      </c>
      <c r="F161" s="2" t="s">
        <v>238</v>
      </c>
      <c r="G161" s="6" t="s">
        <v>220</v>
      </c>
      <c r="H161" s="2">
        <v>8907</v>
      </c>
      <c r="I161" s="3" t="s">
        <v>628</v>
      </c>
      <c r="K161" t="str">
        <f t="shared" si="2"/>
        <v>31,"R4CNT353","assocElemDto2","8907"</v>
      </c>
    </row>
    <row r="162" spans="2:11">
      <c r="B162" s="4">
        <v>32</v>
      </c>
      <c r="C162" s="11" t="s">
        <v>219</v>
      </c>
      <c r="D162" s="2" t="s">
        <v>241</v>
      </c>
      <c r="E162" t="s">
        <v>220</v>
      </c>
      <c r="F162" s="2" t="s">
        <v>242</v>
      </c>
      <c r="G162" s="6" t="s">
        <v>220</v>
      </c>
      <c r="H162" s="2" t="s">
        <v>243</v>
      </c>
      <c r="I162" s="3" t="s">
        <v>628</v>
      </c>
      <c r="K162" t="str">
        <f t="shared" si="2"/>
        <v>32,"R4CNT354","assocElemDto2%","7.00"</v>
      </c>
    </row>
    <row r="163" spans="2:11">
      <c r="B163" s="4">
        <v>33</v>
      </c>
      <c r="C163" s="11" t="s">
        <v>219</v>
      </c>
      <c r="D163" s="2" t="s">
        <v>246</v>
      </c>
      <c r="E163" t="s">
        <v>220</v>
      </c>
      <c r="F163" s="2" t="s">
        <v>247</v>
      </c>
      <c r="G163" s="6" t="s">
        <v>220</v>
      </c>
      <c r="H163" s="2">
        <v>8910</v>
      </c>
      <c r="I163" s="3" t="s">
        <v>628</v>
      </c>
      <c r="K163" t="str">
        <f t="shared" si="2"/>
        <v>33,"R4CNT356","assocElemDto3","8910"</v>
      </c>
    </row>
    <row r="164" spans="2:11">
      <c r="B164" s="4">
        <v>34</v>
      </c>
      <c r="C164" s="11" t="s">
        <v>219</v>
      </c>
      <c r="D164" s="2" t="s">
        <v>250</v>
      </c>
      <c r="E164" t="s">
        <v>220</v>
      </c>
      <c r="F164" s="2" t="s">
        <v>251</v>
      </c>
      <c r="G164" s="6" t="s">
        <v>220</v>
      </c>
      <c r="H164" s="2" t="s">
        <v>252</v>
      </c>
      <c r="I164" s="3" t="s">
        <v>628</v>
      </c>
      <c r="K164" t="str">
        <f t="shared" si="2"/>
        <v>34,"R4CNT357","assocElemDto3%","10.00"</v>
      </c>
    </row>
    <row r="165" spans="2:11" ht="15.75" customHeight="1">
      <c r="B165" s="4">
        <v>35</v>
      </c>
      <c r="C165" s="11" t="s">
        <v>219</v>
      </c>
      <c r="D165" s="2" t="s">
        <v>255</v>
      </c>
      <c r="E165" t="s">
        <v>220</v>
      </c>
      <c r="F165" s="2" t="s">
        <v>256</v>
      </c>
      <c r="G165" s="6" t="s">
        <v>220</v>
      </c>
      <c r="H165" s="2">
        <v>7000</v>
      </c>
      <c r="I165" s="3" t="s">
        <v>628</v>
      </c>
      <c r="K165" t="str">
        <f t="shared" si="2"/>
        <v>35,"R4CNT358","assocElemTPV","7000"</v>
      </c>
    </row>
    <row r="166" spans="2:11">
      <c r="B166" s="4">
        <v>36</v>
      </c>
      <c r="C166" s="11" t="s">
        <v>219</v>
      </c>
      <c r="D166" s="2" t="s">
        <v>259</v>
      </c>
      <c r="E166" t="s">
        <v>220</v>
      </c>
      <c r="F166" s="2" t="s">
        <v>260</v>
      </c>
      <c r="G166" s="6" t="s">
        <v>220</v>
      </c>
      <c r="H166" s="2">
        <v>50</v>
      </c>
      <c r="I166" s="3" t="s">
        <v>628</v>
      </c>
      <c r="K166" t="str">
        <f t="shared" si="2"/>
        <v>36,"R4CNT359","chargeTPV","50"</v>
      </c>
    </row>
    <row r="167" spans="2:11">
      <c r="B167" s="4">
        <v>37</v>
      </c>
      <c r="C167" s="11" t="s">
        <v>219</v>
      </c>
      <c r="D167" s="2" t="s">
        <v>264</v>
      </c>
      <c r="E167" t="s">
        <v>220</v>
      </c>
      <c r="F167" s="2" t="s">
        <v>265</v>
      </c>
      <c r="G167" s="6" t="s">
        <v>220</v>
      </c>
      <c r="H167" s="2" t="s">
        <v>266</v>
      </c>
      <c r="I167" s="3" t="s">
        <v>628</v>
      </c>
      <c r="K167" t="str">
        <f t="shared" si="2"/>
        <v>37,"R4CNT047","fieldSeparator",";"</v>
      </c>
    </row>
    <row r="168" spans="2:11">
      <c r="B168" s="4">
        <v>38</v>
      </c>
      <c r="C168" s="11" t="s">
        <v>219</v>
      </c>
      <c r="D168" s="2" t="s">
        <v>269</v>
      </c>
      <c r="E168" t="s">
        <v>220</v>
      </c>
      <c r="F168" s="2" t="s">
        <v>270</v>
      </c>
      <c r="G168" s="6" t="s">
        <v>220</v>
      </c>
      <c r="H168" s="2" t="s">
        <v>271</v>
      </c>
      <c r="I168" s="3" t="s">
        <v>628</v>
      </c>
      <c r="K168" t="str">
        <f t="shared" si="2"/>
        <v>38,"R4CNT048","alphabSeparator","“"</v>
      </c>
    </row>
    <row r="169" spans="2:11">
      <c r="B169" s="4">
        <v>39</v>
      </c>
      <c r="C169" s="11" t="s">
        <v>219</v>
      </c>
      <c r="D169" s="2" t="s">
        <v>274</v>
      </c>
      <c r="E169" t="s">
        <v>220</v>
      </c>
      <c r="F169" s="2" t="s">
        <v>275</v>
      </c>
      <c r="G169" s="6" t="s">
        <v>220</v>
      </c>
      <c r="H169" s="2" t="s">
        <v>276</v>
      </c>
      <c r="I169" s="3" t="s">
        <v>628</v>
      </c>
      <c r="K169" t="str">
        <f t="shared" si="2"/>
        <v>39,"RSCNT003","colCommand","#CCCCCC"</v>
      </c>
    </row>
    <row r="170" spans="2:11">
      <c r="B170" s="4">
        <v>40</v>
      </c>
      <c r="C170" s="11" t="s">
        <v>219</v>
      </c>
      <c r="D170" s="2" t="s">
        <v>280</v>
      </c>
      <c r="E170" t="s">
        <v>220</v>
      </c>
      <c r="F170" s="2" t="s">
        <v>281</v>
      </c>
      <c r="G170" s="6" t="s">
        <v>220</v>
      </c>
      <c r="H170" s="2" t="s">
        <v>282</v>
      </c>
      <c r="I170" s="3" t="s">
        <v>628</v>
      </c>
      <c r="K170" t="str">
        <f t="shared" si="2"/>
        <v>40,"RSCNT303","colBackground","#B2ACAB"</v>
      </c>
    </row>
    <row r="171" spans="2:11">
      <c r="B171" s="4">
        <v>41</v>
      </c>
      <c r="C171" s="11" t="s">
        <v>219</v>
      </c>
      <c r="D171" s="2" t="s">
        <v>285</v>
      </c>
      <c r="E171" t="s">
        <v>220</v>
      </c>
      <c r="F171" s="2" t="s">
        <v>286</v>
      </c>
      <c r="G171" s="6" t="s">
        <v>220</v>
      </c>
      <c r="H171" s="2" t="s">
        <v>276</v>
      </c>
      <c r="I171" s="3" t="s">
        <v>628</v>
      </c>
      <c r="K171" t="str">
        <f t="shared" si="2"/>
        <v>41,"RSCNT004","colBill","#CCCCCC"</v>
      </c>
    </row>
    <row r="172" spans="2:11">
      <c r="B172" s="4">
        <v>42</v>
      </c>
      <c r="C172" s="11" t="s">
        <v>219</v>
      </c>
      <c r="D172" s="2" t="s">
        <v>289</v>
      </c>
      <c r="E172" t="s">
        <v>220</v>
      </c>
      <c r="F172" s="2" t="s">
        <v>290</v>
      </c>
      <c r="G172" s="6" t="s">
        <v>220</v>
      </c>
      <c r="H172" s="2" t="s">
        <v>291</v>
      </c>
      <c r="I172" s="3" t="s">
        <v>628</v>
      </c>
      <c r="K172" t="str">
        <f t="shared" si="2"/>
        <v>42,"RSCNT304","colBackground2","#6C6C6C"</v>
      </c>
    </row>
    <row r="173" spans="2:11">
      <c r="B173" s="4">
        <v>43</v>
      </c>
      <c r="C173" s="11" t="s">
        <v>219</v>
      </c>
      <c r="D173" s="2" t="s">
        <v>297</v>
      </c>
      <c r="E173" t="s">
        <v>220</v>
      </c>
      <c r="F173" s="2" t="s">
        <v>298</v>
      </c>
      <c r="G173" s="6" t="s">
        <v>220</v>
      </c>
      <c r="H173" s="2" t="s">
        <v>276</v>
      </c>
      <c r="I173" s="3" t="s">
        <v>628</v>
      </c>
      <c r="K173" t="str">
        <f t="shared" si="2"/>
        <v>43,"RSCNT005","colCharge","#CCCCCC"</v>
      </c>
    </row>
    <row r="174" spans="2:11">
      <c r="B174" s="4">
        <v>44</v>
      </c>
      <c r="C174" s="11" t="s">
        <v>219</v>
      </c>
      <c r="D174" s="2" t="s">
        <v>302</v>
      </c>
      <c r="E174" t="s">
        <v>220</v>
      </c>
      <c r="F174" s="2" t="s">
        <v>303</v>
      </c>
      <c r="G174" s="6" t="s">
        <v>220</v>
      </c>
      <c r="H174" s="2" t="s">
        <v>276</v>
      </c>
      <c r="I174" s="3" t="s">
        <v>628</v>
      </c>
      <c r="K174" t="str">
        <f t="shared" si="2"/>
        <v>44,"RSCNT006","colTrasp","#CCCCCC"</v>
      </c>
    </row>
    <row r="175" spans="2:11">
      <c r="B175" s="4">
        <v>45</v>
      </c>
      <c r="C175" s="11" t="s">
        <v>219</v>
      </c>
      <c r="D175" s="2" t="s">
        <v>308</v>
      </c>
      <c r="E175" t="s">
        <v>220</v>
      </c>
      <c r="F175" s="2" t="s">
        <v>309</v>
      </c>
      <c r="G175" s="6" t="s">
        <v>220</v>
      </c>
      <c r="H175" s="2" t="s">
        <v>276</v>
      </c>
      <c r="I175" s="3" t="s">
        <v>628</v>
      </c>
      <c r="K175" t="str">
        <f t="shared" si="2"/>
        <v>45,"RSCNT007","colTabEmpty","#CCCCCC"</v>
      </c>
    </row>
    <row r="176" spans="2:11">
      <c r="B176" s="4">
        <v>46</v>
      </c>
      <c r="C176" s="11" t="s">
        <v>219</v>
      </c>
      <c r="D176" s="2" t="s">
        <v>314</v>
      </c>
      <c r="E176" t="s">
        <v>220</v>
      </c>
      <c r="F176" s="2" t="s">
        <v>315</v>
      </c>
      <c r="G176" s="6" t="s">
        <v>220</v>
      </c>
      <c r="H176" s="2" t="s">
        <v>276</v>
      </c>
      <c r="I176" s="3" t="s">
        <v>628</v>
      </c>
      <c r="K176" t="str">
        <f t="shared" si="2"/>
        <v>46,"RSCNT008","colTabBusy","#CCCCCC"</v>
      </c>
    </row>
    <row r="177" spans="2:11">
      <c r="B177" s="4">
        <v>47</v>
      </c>
      <c r="C177" s="11" t="s">
        <v>219</v>
      </c>
      <c r="D177" s="2" t="s">
        <v>319</v>
      </c>
      <c r="E177" t="s">
        <v>220</v>
      </c>
      <c r="F177" s="2" t="s">
        <v>320</v>
      </c>
      <c r="G177" s="6" t="s">
        <v>220</v>
      </c>
      <c r="H177" s="2" t="s">
        <v>276</v>
      </c>
      <c r="I177" s="3" t="s">
        <v>628</v>
      </c>
      <c r="K177" t="str">
        <f t="shared" si="2"/>
        <v>47,"RSCNT009","colTabAtached","#CCCCCC"</v>
      </c>
    </row>
    <row r="178" spans="2:11">
      <c r="B178" s="4">
        <v>48</v>
      </c>
      <c r="C178" s="11" t="s">
        <v>219</v>
      </c>
      <c r="D178" s="2" t="s">
        <v>324</v>
      </c>
      <c r="E178" t="s">
        <v>220</v>
      </c>
      <c r="F178" s="2" t="s">
        <v>325</v>
      </c>
      <c r="G178" s="6" t="s">
        <v>220</v>
      </c>
      <c r="H178" s="2" t="s">
        <v>276</v>
      </c>
      <c r="I178" s="3" t="s">
        <v>628</v>
      </c>
      <c r="K178" t="str">
        <f t="shared" si="2"/>
        <v>48,"RSCNT010","colTabReserved","#CCCCCC"</v>
      </c>
    </row>
    <row r="179" spans="2:11">
      <c r="B179" s="4">
        <v>49</v>
      </c>
      <c r="C179" s="11" t="s">
        <v>219</v>
      </c>
      <c r="D179" s="2" t="s">
        <v>329</v>
      </c>
      <c r="E179" t="s">
        <v>220</v>
      </c>
      <c r="F179" s="2" t="s">
        <v>330</v>
      </c>
      <c r="G179" s="6" t="s">
        <v>220</v>
      </c>
      <c r="H179" s="2" t="s">
        <v>276</v>
      </c>
      <c r="I179" s="3" t="s">
        <v>628</v>
      </c>
      <c r="K179" t="str">
        <f t="shared" si="2"/>
        <v>49,"RSCNT011","colTabBill","#CCCCCC"</v>
      </c>
    </row>
    <row r="180" spans="2:11">
      <c r="B180" s="4">
        <v>50</v>
      </c>
      <c r="C180" s="11" t="s">
        <v>219</v>
      </c>
      <c r="D180" s="9" t="s">
        <v>332</v>
      </c>
      <c r="E180" t="s">
        <v>220</v>
      </c>
      <c r="F180" s="9" t="s">
        <v>611</v>
      </c>
      <c r="G180" s="6" t="s">
        <v>220</v>
      </c>
      <c r="H180" s="9">
        <v>0</v>
      </c>
      <c r="I180" s="3" t="s">
        <v>628</v>
      </c>
      <c r="K180" t="str">
        <f t="shared" si="2"/>
        <v>50,"RSCNT012","lastNamePrinted","0"</v>
      </c>
    </row>
    <row r="181" spans="2:11" ht="22.5">
      <c r="B181" s="4">
        <v>51</v>
      </c>
      <c r="C181" s="11" t="s">
        <v>219</v>
      </c>
      <c r="D181" s="2" t="s">
        <v>337</v>
      </c>
      <c r="E181" t="s">
        <v>220</v>
      </c>
      <c r="F181" s="2" t="s">
        <v>338</v>
      </c>
      <c r="G181" s="6" t="s">
        <v>220</v>
      </c>
      <c r="H181" s="2">
        <v>20130201</v>
      </c>
      <c r="I181" s="3" t="s">
        <v>628</v>
      </c>
      <c r="K181" t="str">
        <f t="shared" si="2"/>
        <v>51,"R4CNT705","closureLastMonth","20130201"</v>
      </c>
    </row>
    <row r="182" spans="2:11">
      <c r="B182" s="4">
        <v>52</v>
      </c>
      <c r="C182" s="11" t="s">
        <v>219</v>
      </c>
      <c r="D182" s="2" t="s">
        <v>342</v>
      </c>
      <c r="E182" t="s">
        <v>220</v>
      </c>
      <c r="F182" s="2" t="s">
        <v>343</v>
      </c>
      <c r="G182" s="6" t="s">
        <v>220</v>
      </c>
      <c r="H182" s="2" t="s">
        <v>344</v>
      </c>
      <c r="I182" s="3" t="s">
        <v>628</v>
      </c>
      <c r="K182" t="str">
        <f t="shared" si="2"/>
        <v>52,"RSCNT018_01","codCalif1","F0"</v>
      </c>
    </row>
    <row r="183" spans="2:11">
      <c r="B183" s="4">
        <v>53</v>
      </c>
      <c r="C183" s="11" t="s">
        <v>219</v>
      </c>
      <c r="D183" s="2" t="s">
        <v>348</v>
      </c>
      <c r="E183" t="s">
        <v>220</v>
      </c>
      <c r="F183" s="2" t="s">
        <v>349</v>
      </c>
      <c r="G183" s="6" t="s">
        <v>220</v>
      </c>
      <c r="H183" s="2" t="s">
        <v>350</v>
      </c>
      <c r="I183" s="3" t="s">
        <v>628</v>
      </c>
      <c r="K183" t="str">
        <f t="shared" si="2"/>
        <v>53,"RSCNT019_01","desCalif1","Varios"</v>
      </c>
    </row>
    <row r="184" spans="2:11">
      <c r="B184" s="4">
        <v>54</v>
      </c>
      <c r="C184" s="11" t="s">
        <v>219</v>
      </c>
      <c r="D184" s="2" t="s">
        <v>355</v>
      </c>
      <c r="E184" t="s">
        <v>220</v>
      </c>
      <c r="F184" s="2" t="s">
        <v>587</v>
      </c>
      <c r="G184" s="6" t="s">
        <v>220</v>
      </c>
      <c r="H184" s="2" t="s">
        <v>356</v>
      </c>
      <c r="I184" s="3" t="s">
        <v>628</v>
      </c>
      <c r="K184" t="str">
        <f t="shared" si="2"/>
        <v>54,"RSCNT018_02","codCalif2","F1"</v>
      </c>
    </row>
    <row r="185" spans="2:11">
      <c r="B185" s="4">
        <v>55</v>
      </c>
      <c r="C185" s="11" t="s">
        <v>219</v>
      </c>
      <c r="D185" s="2" t="s">
        <v>359</v>
      </c>
      <c r="E185" t="s">
        <v>220</v>
      </c>
      <c r="F185" s="2" t="s">
        <v>588</v>
      </c>
      <c r="G185" s="6" t="s">
        <v>220</v>
      </c>
      <c r="H185" s="2" t="s">
        <v>360</v>
      </c>
      <c r="I185" s="3" t="s">
        <v>628</v>
      </c>
      <c r="K185" t="str">
        <f t="shared" si="2"/>
        <v>55,"RSCNT019_02","desCalif2","De Primero"</v>
      </c>
    </row>
    <row r="186" spans="2:11">
      <c r="B186" s="4">
        <v>56</v>
      </c>
      <c r="C186" s="11" t="s">
        <v>219</v>
      </c>
      <c r="D186" s="2" t="s">
        <v>363</v>
      </c>
      <c r="E186" t="s">
        <v>220</v>
      </c>
      <c r="F186" s="2" t="s">
        <v>589</v>
      </c>
      <c r="G186" s="6" t="s">
        <v>220</v>
      </c>
      <c r="H186" s="2" t="s">
        <v>364</v>
      </c>
      <c r="I186" s="3" t="s">
        <v>628</v>
      </c>
      <c r="K186" t="str">
        <f t="shared" si="2"/>
        <v>56,"RSCNT018_03","codCalif3","F2"</v>
      </c>
    </row>
    <row r="187" spans="2:11">
      <c r="B187" s="4">
        <v>57</v>
      </c>
      <c r="C187" s="11" t="s">
        <v>219</v>
      </c>
      <c r="D187" s="2" t="s">
        <v>367</v>
      </c>
      <c r="E187" t="s">
        <v>220</v>
      </c>
      <c r="F187" s="2" t="s">
        <v>591</v>
      </c>
      <c r="G187" s="6" t="s">
        <v>220</v>
      </c>
      <c r="H187" s="2" t="s">
        <v>368</v>
      </c>
      <c r="I187" s="3" t="s">
        <v>628</v>
      </c>
      <c r="K187" t="str">
        <f t="shared" si="2"/>
        <v>57,"RSCNT019_03","desCalif3","De Segundo"</v>
      </c>
    </row>
    <row r="188" spans="2:11">
      <c r="B188" s="4">
        <v>58</v>
      </c>
      <c r="C188" s="11" t="s">
        <v>219</v>
      </c>
      <c r="D188" s="2" t="s">
        <v>371</v>
      </c>
      <c r="E188" t="s">
        <v>220</v>
      </c>
      <c r="F188" s="2" t="s">
        <v>592</v>
      </c>
      <c r="G188" s="6" t="s">
        <v>220</v>
      </c>
      <c r="H188" s="2" t="s">
        <v>372</v>
      </c>
      <c r="I188" s="3" t="s">
        <v>628</v>
      </c>
      <c r="K188" t="str">
        <f t="shared" si="2"/>
        <v>58,"RSCNT018_04","codCalif4","F3"</v>
      </c>
    </row>
    <row r="189" spans="2:11">
      <c r="B189" s="4">
        <v>59</v>
      </c>
      <c r="C189" s="11" t="s">
        <v>219</v>
      </c>
      <c r="D189" s="2" t="s">
        <v>375</v>
      </c>
      <c r="E189" t="s">
        <v>220</v>
      </c>
      <c r="F189" s="2" t="s">
        <v>590</v>
      </c>
      <c r="G189" s="6" t="s">
        <v>220</v>
      </c>
      <c r="H189" s="2" t="s">
        <v>376</v>
      </c>
      <c r="I189" s="3" t="s">
        <v>628</v>
      </c>
      <c r="K189" t="str">
        <f t="shared" si="2"/>
        <v>59,"RSCNT019_04","desCalif4","De Tercero"</v>
      </c>
    </row>
    <row r="190" spans="2:11">
      <c r="B190" s="4">
        <v>60</v>
      </c>
      <c r="C190" s="11" t="s">
        <v>219</v>
      </c>
      <c r="D190" s="6" t="s">
        <v>624</v>
      </c>
      <c r="E190" t="s">
        <v>220</v>
      </c>
      <c r="F190" s="6" t="s">
        <v>614</v>
      </c>
      <c r="G190" s="6" t="s">
        <v>220</v>
      </c>
      <c r="H190" s="6" t="s">
        <v>615</v>
      </c>
      <c r="I190" s="3" t="s">
        <v>628</v>
      </c>
      <c r="K190" t="str">
        <f t="shared" si="2"/>
        <v>60,"RSCNT020","channel segment","WEB"</v>
      </c>
    </row>
    <row r="191" spans="2:11">
      <c r="B191" s="4">
        <v>61</v>
      </c>
      <c r="C191" s="11" t="s">
        <v>219</v>
      </c>
      <c r="D191" s="2" t="s">
        <v>391</v>
      </c>
      <c r="E191" t="s">
        <v>220</v>
      </c>
      <c r="F191" s="2" t="s">
        <v>392</v>
      </c>
      <c r="G191" s="6" t="s">
        <v>220</v>
      </c>
      <c r="H191" s="2" t="s">
        <v>594</v>
      </c>
      <c r="I191" s="3" t="s">
        <v>628</v>
      </c>
      <c r="K191" t="str">
        <f t="shared" si="2"/>
        <v>61,"R4CNT003","contCode","R14"</v>
      </c>
    </row>
    <row r="192" spans="2:11">
      <c r="B192" s="4">
        <v>62</v>
      </c>
      <c r="C192" s="11" t="s">
        <v>219</v>
      </c>
      <c r="D192" s="9" t="s">
        <v>85</v>
      </c>
      <c r="E192" t="s">
        <v>220</v>
      </c>
      <c r="F192" s="9" t="s">
        <v>593</v>
      </c>
      <c r="G192" s="6" t="s">
        <v>220</v>
      </c>
      <c r="H192" s="9" t="s">
        <v>595</v>
      </c>
      <c r="I192" s="3" t="s">
        <v>628</v>
      </c>
      <c r="K192" t="str">
        <f t="shared" si="2"/>
        <v>62,"R4CNT004","contSerie","R"</v>
      </c>
    </row>
    <row r="193" spans="2:11">
      <c r="B193" s="4">
        <v>63</v>
      </c>
      <c r="C193" s="11" t="s">
        <v>219</v>
      </c>
      <c r="D193" s="2" t="s">
        <v>398</v>
      </c>
      <c r="E193" t="s">
        <v>220</v>
      </c>
      <c r="F193" s="2" t="s">
        <v>399</v>
      </c>
      <c r="G193" s="6" t="s">
        <v>220</v>
      </c>
      <c r="H193" s="2">
        <v>57000000</v>
      </c>
      <c r="I193" s="3" t="s">
        <v>628</v>
      </c>
      <c r="K193" t="str">
        <f t="shared" si="2"/>
        <v>63,"R4CNT023_01","ledgerAccCaja","57000000"</v>
      </c>
    </row>
    <row r="194" spans="2:11">
      <c r="B194" s="4">
        <v>64</v>
      </c>
      <c r="C194" s="11" t="s">
        <v>219</v>
      </c>
      <c r="D194" s="2" t="s">
        <v>403</v>
      </c>
      <c r="E194" t="s">
        <v>220</v>
      </c>
      <c r="F194" s="2" t="s">
        <v>404</v>
      </c>
      <c r="G194" s="6" t="s">
        <v>220</v>
      </c>
      <c r="H194" s="2">
        <v>62700000</v>
      </c>
      <c r="I194" s="3" t="s">
        <v>628</v>
      </c>
      <c r="K194" t="str">
        <f t="shared" si="2"/>
        <v>64,"R4CNT023_02","ledgerAccInvi","62700000"</v>
      </c>
    </row>
    <row r="195" spans="2:11" ht="22.5">
      <c r="B195" s="4">
        <v>65</v>
      </c>
      <c r="C195" s="11" t="s">
        <v>219</v>
      </c>
      <c r="D195" s="2" t="s">
        <v>407</v>
      </c>
      <c r="E195" t="s">
        <v>220</v>
      </c>
      <c r="F195" s="2" t="s">
        <v>408</v>
      </c>
      <c r="G195" s="6" t="s">
        <v>220</v>
      </c>
      <c r="H195" s="2">
        <v>70000000</v>
      </c>
      <c r="I195" s="3" t="s">
        <v>628</v>
      </c>
      <c r="K195" t="str">
        <f t="shared" si="2"/>
        <v>65,"R4CNT023_11","ledgerAccGerVtas","70000000"</v>
      </c>
    </row>
    <row r="196" spans="2:11" ht="22.5">
      <c r="B196" s="4">
        <v>66</v>
      </c>
      <c r="C196" s="11" t="s">
        <v>219</v>
      </c>
      <c r="D196" s="2" t="s">
        <v>411</v>
      </c>
      <c r="E196" t="s">
        <v>220</v>
      </c>
      <c r="F196" s="2" t="s">
        <v>412</v>
      </c>
      <c r="G196" s="6" t="s">
        <v>220</v>
      </c>
      <c r="H196" s="2">
        <v>70000000</v>
      </c>
      <c r="I196" s="3" t="s">
        <v>628</v>
      </c>
      <c r="K196" t="str">
        <f t="shared" si="2"/>
        <v>66,"R4CNT023_12","ledgerAccServCbtos","70000000"</v>
      </c>
    </row>
    <row r="197" spans="2:11" ht="22.5">
      <c r="B197" s="4">
        <v>67</v>
      </c>
      <c r="C197" s="11" t="s">
        <v>219</v>
      </c>
      <c r="D197" s="2" t="s">
        <v>415</v>
      </c>
      <c r="E197" t="s">
        <v>220</v>
      </c>
      <c r="F197" s="2" t="s">
        <v>416</v>
      </c>
      <c r="G197" s="6" t="s">
        <v>220</v>
      </c>
      <c r="H197" s="2">
        <v>70000000</v>
      </c>
      <c r="I197" s="3" t="s">
        <v>628</v>
      </c>
      <c r="K197" t="str">
        <f t="shared" ref="K197:K224" si="3">CONCATENATE(B197,C197,D197,E197,F197,G197,H197,I197)</f>
        <v>67,"R4CNT023_13","ledgerAccPropCam","70000000"</v>
      </c>
    </row>
    <row r="198" spans="2:11" ht="22.5">
      <c r="B198" s="4">
        <v>68</v>
      </c>
      <c r="C198" s="11" t="s">
        <v>219</v>
      </c>
      <c r="D198" s="2" t="s">
        <v>419</v>
      </c>
      <c r="E198" t="s">
        <v>220</v>
      </c>
      <c r="F198" s="2" t="s">
        <v>420</v>
      </c>
      <c r="G198" s="6" t="s">
        <v>220</v>
      </c>
      <c r="H198" s="2">
        <v>55599999</v>
      </c>
      <c r="I198" s="3" t="s">
        <v>628</v>
      </c>
      <c r="K198" t="str">
        <f t="shared" si="3"/>
        <v>68,"R4CNT023_14","ledgerAccDescVtas","55599999"</v>
      </c>
    </row>
    <row r="199" spans="2:11">
      <c r="B199" s="4">
        <v>69</v>
      </c>
      <c r="C199" s="11" t="s">
        <v>219</v>
      </c>
      <c r="D199" s="2" t="s">
        <v>423</v>
      </c>
      <c r="E199" t="s">
        <v>220</v>
      </c>
      <c r="F199" s="2" t="s">
        <v>424</v>
      </c>
      <c r="G199" s="6" t="s">
        <v>220</v>
      </c>
      <c r="H199" s="2" t="s">
        <v>252</v>
      </c>
      <c r="I199" s="3" t="s">
        <v>628</v>
      </c>
      <c r="K199" t="str">
        <f t="shared" si="3"/>
        <v>69,"R4CNT021_01","ivaType1","10.00"</v>
      </c>
    </row>
    <row r="200" spans="2:11">
      <c r="B200" s="4">
        <v>70</v>
      </c>
      <c r="C200" s="11" t="s">
        <v>219</v>
      </c>
      <c r="D200" s="2" t="s">
        <v>427</v>
      </c>
      <c r="E200" t="s">
        <v>220</v>
      </c>
      <c r="F200" s="2" t="s">
        <v>428</v>
      </c>
      <c r="G200" s="6" t="s">
        <v>220</v>
      </c>
      <c r="H200" s="2">
        <v>47700000</v>
      </c>
      <c r="I200" s="3" t="s">
        <v>628</v>
      </c>
      <c r="K200" t="str">
        <f t="shared" si="3"/>
        <v>70,"R4CNT022_01","ledgerAccIVA1","47700000"</v>
      </c>
    </row>
    <row r="201" spans="2:11">
      <c r="B201" s="4">
        <v>71</v>
      </c>
      <c r="C201" s="11" t="s">
        <v>219</v>
      </c>
      <c r="D201" s="2" t="s">
        <v>431</v>
      </c>
      <c r="E201" t="s">
        <v>220</v>
      </c>
      <c r="F201" s="2" t="s">
        <v>432</v>
      </c>
      <c r="G201" s="6" t="s">
        <v>220</v>
      </c>
      <c r="H201" s="2" t="s">
        <v>252</v>
      </c>
      <c r="I201" s="3" t="s">
        <v>628</v>
      </c>
      <c r="K201" t="str">
        <f t="shared" si="3"/>
        <v>71,"R4CNT021_02","ivaType2","10.00"</v>
      </c>
    </row>
    <row r="202" spans="2:11">
      <c r="B202" s="4">
        <v>72</v>
      </c>
      <c r="C202" s="11" t="s">
        <v>219</v>
      </c>
      <c r="D202" s="2" t="s">
        <v>435</v>
      </c>
      <c r="E202" t="s">
        <v>220</v>
      </c>
      <c r="F202" s="2" t="s">
        <v>436</v>
      </c>
      <c r="G202" s="6" t="s">
        <v>220</v>
      </c>
      <c r="H202" s="2">
        <v>47700000</v>
      </c>
      <c r="I202" s="3" t="s">
        <v>628</v>
      </c>
      <c r="K202" t="str">
        <f t="shared" si="3"/>
        <v>72,"R4CNT022_02","ledgerAccIVA2","47700000"</v>
      </c>
    </row>
    <row r="203" spans="2:11">
      <c r="B203" s="4">
        <v>73</v>
      </c>
      <c r="C203" s="11" t="s">
        <v>219</v>
      </c>
      <c r="D203" s="2" t="s">
        <v>439</v>
      </c>
      <c r="E203" t="s">
        <v>220</v>
      </c>
      <c r="F203" s="2" t="s">
        <v>440</v>
      </c>
      <c r="G203" s="6" t="s">
        <v>220</v>
      </c>
      <c r="H203" s="2" t="s">
        <v>252</v>
      </c>
      <c r="I203" s="3" t="s">
        <v>628</v>
      </c>
      <c r="K203" t="str">
        <f t="shared" si="3"/>
        <v>73,"R4CNT021_03","ivaType3","10.00"</v>
      </c>
    </row>
    <row r="204" spans="2:11">
      <c r="B204" s="4">
        <v>74</v>
      </c>
      <c r="C204" s="11" t="s">
        <v>219</v>
      </c>
      <c r="D204" s="2" t="s">
        <v>443</v>
      </c>
      <c r="E204" t="s">
        <v>220</v>
      </c>
      <c r="F204" s="2" t="s">
        <v>444</v>
      </c>
      <c r="G204" s="6" t="s">
        <v>220</v>
      </c>
      <c r="H204" s="2">
        <v>47700000</v>
      </c>
      <c r="I204" s="3" t="s">
        <v>628</v>
      </c>
      <c r="K204" t="str">
        <f t="shared" si="3"/>
        <v>74,"R4CNT022_03","ledgerAccIVA3","47700000"</v>
      </c>
    </row>
    <row r="205" spans="2:11">
      <c r="B205" s="4">
        <v>75</v>
      </c>
      <c r="C205" s="11" t="s">
        <v>219</v>
      </c>
      <c r="D205" s="2" t="s">
        <v>447</v>
      </c>
      <c r="E205" t="s">
        <v>220</v>
      </c>
      <c r="F205" s="2" t="s">
        <v>448</v>
      </c>
      <c r="G205" s="6" t="s">
        <v>220</v>
      </c>
      <c r="H205" s="2" t="s">
        <v>449</v>
      </c>
      <c r="I205" s="3" t="s">
        <v>628</v>
      </c>
      <c r="K205" t="str">
        <f t="shared" si="3"/>
        <v>75,"R4CNT201","literalIVA","I.V.A."</v>
      </c>
    </row>
    <row r="206" spans="2:11">
      <c r="B206" s="4">
        <v>76</v>
      </c>
      <c r="C206" s="11" t="s">
        <v>219</v>
      </c>
      <c r="D206" s="2" t="s">
        <v>453</v>
      </c>
      <c r="E206" t="s">
        <v>220</v>
      </c>
      <c r="F206" s="2" t="s">
        <v>454</v>
      </c>
      <c r="G206" s="6" t="s">
        <v>220</v>
      </c>
      <c r="H206" s="2">
        <v>100</v>
      </c>
      <c r="I206" s="3" t="s">
        <v>628</v>
      </c>
      <c r="K206" t="str">
        <f t="shared" si="3"/>
        <v>76,"R4CNT018","cadExplot","100"</v>
      </c>
    </row>
    <row r="207" spans="2:11">
      <c r="B207" s="4">
        <v>77</v>
      </c>
      <c r="C207" s="11" t="s">
        <v>219</v>
      </c>
      <c r="D207" s="2" t="s">
        <v>458</v>
      </c>
      <c r="E207" t="s">
        <v>220</v>
      </c>
      <c r="F207" s="2" t="s">
        <v>459</v>
      </c>
      <c r="G207" s="6" t="s">
        <v>220</v>
      </c>
      <c r="H207" s="2">
        <v>100</v>
      </c>
      <c r="I207" s="3" t="s">
        <v>628</v>
      </c>
      <c r="K207" t="str">
        <f t="shared" si="3"/>
        <v>77,"R4CNT032","cadDept","100"</v>
      </c>
    </row>
    <row r="208" spans="2:11">
      <c r="B208" s="4">
        <v>78</v>
      </c>
      <c r="C208" s="11" t="s">
        <v>219</v>
      </c>
      <c r="D208" s="2" t="s">
        <v>462</v>
      </c>
      <c r="E208" t="s">
        <v>220</v>
      </c>
      <c r="F208" s="2" t="s">
        <v>463</v>
      </c>
      <c r="G208" s="6" t="s">
        <v>220</v>
      </c>
      <c r="H208" s="2">
        <v>0</v>
      </c>
      <c r="I208" s="3" t="s">
        <v>628</v>
      </c>
      <c r="K208" t="str">
        <f t="shared" si="3"/>
        <v>78,"R4CNT030","covIncomeType","0"</v>
      </c>
    </row>
    <row r="209" spans="2:11">
      <c r="B209" s="4">
        <v>79</v>
      </c>
      <c r="C209" s="11" t="s">
        <v>219</v>
      </c>
      <c r="D209" s="2" t="s">
        <v>466</v>
      </c>
      <c r="E209" t="s">
        <v>220</v>
      </c>
      <c r="F209" s="2" t="s">
        <v>467</v>
      </c>
      <c r="G209" s="6" t="s">
        <v>220</v>
      </c>
      <c r="H209" s="2">
        <v>0</v>
      </c>
      <c r="I209" s="3" t="s">
        <v>628</v>
      </c>
      <c r="K209" t="str">
        <f t="shared" si="3"/>
        <v>79,"R4CNT031","tipsIncomeType","0"</v>
      </c>
    </row>
    <row r="210" spans="2:11">
      <c r="B210" s="4">
        <v>80</v>
      </c>
      <c r="C210" s="11" t="s">
        <v>219</v>
      </c>
      <c r="D210" s="2" t="s">
        <v>379</v>
      </c>
      <c r="E210" t="s">
        <v>220</v>
      </c>
      <c r="F210" s="2" t="s">
        <v>380</v>
      </c>
      <c r="G210" s="6" t="s">
        <v>220</v>
      </c>
      <c r="H210" s="2">
        <v>0</v>
      </c>
      <c r="I210" s="3" t="s">
        <v>628</v>
      </c>
      <c r="K210" t="str">
        <f t="shared" si="3"/>
        <v>80,"R4CNT704","bmpSize","0"</v>
      </c>
    </row>
    <row r="211" spans="2:11">
      <c r="B211" s="4">
        <v>81</v>
      </c>
      <c r="C211" s="11" t="s">
        <v>219</v>
      </c>
      <c r="D211" s="9" t="s">
        <v>625</v>
      </c>
      <c r="E211" t="s">
        <v>220</v>
      </c>
      <c r="F211" s="9" t="s">
        <v>385</v>
      </c>
      <c r="G211" s="6" t="s">
        <v>220</v>
      </c>
      <c r="H211" s="9" t="s">
        <v>386</v>
      </c>
      <c r="I211" s="3" t="s">
        <v>628</v>
      </c>
      <c r="K211" t="str">
        <f t="shared" si="3"/>
        <v>81,"RSCNT017","secuence","1C 28 45 06 00 3E 02 20 20 31 05"</v>
      </c>
    </row>
    <row r="212" spans="2:11">
      <c r="B212" s="4">
        <v>82</v>
      </c>
      <c r="C212" s="11" t="s">
        <v>219</v>
      </c>
      <c r="D212" s="2" t="s">
        <v>332</v>
      </c>
      <c r="E212" t="s">
        <v>220</v>
      </c>
      <c r="F212" s="6" t="s">
        <v>616</v>
      </c>
      <c r="G212" s="6" t="s">
        <v>220</v>
      </c>
      <c r="H212" s="2">
        <v>0</v>
      </c>
      <c r="I212" s="3" t="s">
        <v>628</v>
      </c>
      <c r="K212" t="str">
        <f t="shared" si="3"/>
        <v>82,"RSCNT012","pageLength","0"</v>
      </c>
    </row>
    <row r="213" spans="2:11">
      <c r="B213" s="4">
        <v>83</v>
      </c>
      <c r="C213" s="11" t="s">
        <v>219</v>
      </c>
      <c r="D213" s="2" t="s">
        <v>335</v>
      </c>
      <c r="E213" t="s">
        <v>220</v>
      </c>
      <c r="F213" s="6" t="s">
        <v>617</v>
      </c>
      <c r="G213" s="6" t="s">
        <v>220</v>
      </c>
      <c r="H213" s="2">
        <v>0</v>
      </c>
      <c r="I213" s="3" t="s">
        <v>628</v>
      </c>
      <c r="K213" t="str">
        <f t="shared" si="3"/>
        <v>83,"RSCNT013","skipHeaderLines","0"</v>
      </c>
    </row>
    <row r="214" spans="2:11">
      <c r="B214" s="4">
        <v>84</v>
      </c>
      <c r="C214" s="11" t="s">
        <v>219</v>
      </c>
      <c r="D214" s="2" t="s">
        <v>340</v>
      </c>
      <c r="E214" t="s">
        <v>220</v>
      </c>
      <c r="F214" s="6" t="s">
        <v>618</v>
      </c>
      <c r="G214" s="6" t="s">
        <v>220</v>
      </c>
      <c r="H214" s="2">
        <v>0</v>
      </c>
      <c r="I214" s="3" t="s">
        <v>628</v>
      </c>
      <c r="K214" t="str">
        <f t="shared" si="3"/>
        <v>84,"RSCNT014","leftTab","0"</v>
      </c>
    </row>
    <row r="215" spans="2:11">
      <c r="B215" s="4">
        <v>85</v>
      </c>
      <c r="C215" s="11" t="s">
        <v>219</v>
      </c>
      <c r="D215" s="6" t="s">
        <v>623</v>
      </c>
      <c r="E215" t="s">
        <v>220</v>
      </c>
      <c r="F215" s="6" t="s">
        <v>619</v>
      </c>
      <c r="G215" s="6" t="s">
        <v>220</v>
      </c>
      <c r="H215" s="6">
        <v>1111</v>
      </c>
      <c r="I215" s="3" t="s">
        <v>628</v>
      </c>
      <c r="K215" t="str">
        <f t="shared" si="3"/>
        <v>85,"RSCNT015","commandPortPrt1","1111"</v>
      </c>
    </row>
    <row r="216" spans="2:11">
      <c r="B216" s="4">
        <v>86</v>
      </c>
      <c r="C216" s="11" t="s">
        <v>219</v>
      </c>
      <c r="D216" s="6" t="s">
        <v>346</v>
      </c>
      <c r="E216" t="s">
        <v>220</v>
      </c>
      <c r="F216" s="6" t="s">
        <v>620</v>
      </c>
      <c r="G216" s="6" t="s">
        <v>220</v>
      </c>
      <c r="H216" s="6">
        <v>1111</v>
      </c>
      <c r="I216" s="3" t="s">
        <v>628</v>
      </c>
      <c r="K216" t="str">
        <f t="shared" si="3"/>
        <v>86,"RSCNT016","commandPortPrt2","1111"</v>
      </c>
    </row>
    <row r="217" spans="2:11">
      <c r="B217" s="4">
        <v>87</v>
      </c>
      <c r="C217" s="11" t="s">
        <v>219</v>
      </c>
      <c r="D217" s="2" t="s">
        <v>570</v>
      </c>
      <c r="E217" t="s">
        <v>220</v>
      </c>
      <c r="F217" s="2" t="s">
        <v>571</v>
      </c>
      <c r="G217" s="6" t="s">
        <v>220</v>
      </c>
      <c r="H217" s="2"/>
      <c r="I217" s="3" t="s">
        <v>628</v>
      </c>
      <c r="K217" t="str">
        <f t="shared" si="3"/>
        <v>87,"RXCNT002","ipLVDE",""</v>
      </c>
    </row>
    <row r="218" spans="2:11">
      <c r="B218" s="4">
        <v>88</v>
      </c>
      <c r="C218" s="11" t="s">
        <v>219</v>
      </c>
      <c r="D218" s="2" t="s">
        <v>574</v>
      </c>
      <c r="E218" t="s">
        <v>220</v>
      </c>
      <c r="F218" s="2" t="s">
        <v>575</v>
      </c>
      <c r="G218" s="6" t="s">
        <v>220</v>
      </c>
      <c r="H218" s="2"/>
      <c r="I218" s="3" t="s">
        <v>628</v>
      </c>
      <c r="K218" t="str">
        <f t="shared" si="3"/>
        <v>88,"RXCNT003","ipHelp",""</v>
      </c>
    </row>
    <row r="219" spans="2:11">
      <c r="B219" s="4">
        <v>89</v>
      </c>
      <c r="C219" s="11" t="s">
        <v>219</v>
      </c>
      <c r="D219" s="2" t="s">
        <v>577</v>
      </c>
      <c r="E219" t="s">
        <v>220</v>
      </c>
      <c r="F219" s="2" t="s">
        <v>578</v>
      </c>
      <c r="G219" s="6" t="s">
        <v>220</v>
      </c>
      <c r="H219" s="2"/>
      <c r="I219" s="3" t="s">
        <v>628</v>
      </c>
      <c r="K219" t="str">
        <f t="shared" si="3"/>
        <v>89,"RXCNT004","ipCCC",""</v>
      </c>
    </row>
    <row r="220" spans="2:11">
      <c r="B220" s="4">
        <v>90</v>
      </c>
      <c r="C220" s="11" t="s">
        <v>219</v>
      </c>
      <c r="D220" s="2" t="s">
        <v>580</v>
      </c>
      <c r="E220" t="s">
        <v>220</v>
      </c>
      <c r="F220" s="2" t="s">
        <v>581</v>
      </c>
      <c r="G220" s="6" t="s">
        <v>220</v>
      </c>
      <c r="H220" s="2"/>
      <c r="I220" s="3" t="s">
        <v>628</v>
      </c>
      <c r="K220" t="str">
        <f t="shared" si="3"/>
        <v>90,"RXCNT005","ipAlternative",""</v>
      </c>
    </row>
    <row r="221" spans="2:11">
      <c r="B221" s="4">
        <v>91</v>
      </c>
      <c r="C221" s="11" t="s">
        <v>219</v>
      </c>
      <c r="D221" s="2" t="s">
        <v>543</v>
      </c>
      <c r="E221" t="s">
        <v>220</v>
      </c>
      <c r="F221" s="2" t="s">
        <v>544</v>
      </c>
      <c r="G221" s="6" t="s">
        <v>220</v>
      </c>
      <c r="H221" s="2"/>
      <c r="I221" s="3" t="s">
        <v>628</v>
      </c>
      <c r="K221" t="str">
        <f t="shared" si="3"/>
        <v>91,"R4CNT025","sendEmail",""</v>
      </c>
    </row>
    <row r="222" spans="2:11">
      <c r="B222" s="4">
        <v>92</v>
      </c>
      <c r="C222" s="11" t="s">
        <v>219</v>
      </c>
      <c r="D222" s="2" t="s">
        <v>547</v>
      </c>
      <c r="E222" t="s">
        <v>220</v>
      </c>
      <c r="F222" s="2" t="s">
        <v>548</v>
      </c>
      <c r="G222" s="6" t="s">
        <v>220</v>
      </c>
      <c r="H222" s="2"/>
      <c r="I222" s="3" t="s">
        <v>628</v>
      </c>
      <c r="K222" t="str">
        <f t="shared" si="3"/>
        <v>92,"R4CNT026","sendService",""</v>
      </c>
    </row>
    <row r="223" spans="2:11">
      <c r="B223" s="4">
        <v>93</v>
      </c>
      <c r="C223" s="11" t="s">
        <v>219</v>
      </c>
      <c r="D223" s="2" t="s">
        <v>551</v>
      </c>
      <c r="E223" t="s">
        <v>220</v>
      </c>
      <c r="F223" s="2" t="s">
        <v>552</v>
      </c>
      <c r="G223" s="6" t="s">
        <v>220</v>
      </c>
      <c r="H223" s="2"/>
      <c r="I223" s="3" t="s">
        <v>628</v>
      </c>
      <c r="K223" t="str">
        <f t="shared" si="3"/>
        <v>93,"R4CNT027","sendLogin",""</v>
      </c>
    </row>
    <row r="224" spans="2:11">
      <c r="B224" s="4">
        <v>94</v>
      </c>
      <c r="C224" s="11" t="s">
        <v>219</v>
      </c>
      <c r="D224" s="2" t="s">
        <v>554</v>
      </c>
      <c r="E224" t="s">
        <v>220</v>
      </c>
      <c r="F224" s="2" t="s">
        <v>555</v>
      </c>
      <c r="G224" s="6" t="s">
        <v>220</v>
      </c>
      <c r="H224" s="2"/>
      <c r="I224" s="3" t="s">
        <v>628</v>
      </c>
      <c r="K224" t="str">
        <f t="shared" si="3"/>
        <v>94,"R4CNT028","sendPsw",""</v>
      </c>
    </row>
  </sheetData>
  <mergeCells count="3">
    <mergeCell ref="B1:H1"/>
    <mergeCell ref="J1:O1"/>
    <mergeCell ref="Y1:A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ParamConfig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VaninaBusto</dc:creator>
  <cp:lastModifiedBy>VaninaBusto</cp:lastModifiedBy>
  <dcterms:created xsi:type="dcterms:W3CDTF">2014-06-11T23:45:48Z</dcterms:created>
  <dcterms:modified xsi:type="dcterms:W3CDTF">2014-06-14T08:52:42Z</dcterms:modified>
</cp:coreProperties>
</file>