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Planes!$B$37:$N$62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5" l="1"/>
  <c r="AC11" i="5"/>
  <c r="V102" i="5" l="1"/>
  <c r="T102" i="5" s="1"/>
  <c r="Q9" i="5" s="1"/>
  <c r="S102" i="5"/>
  <c r="P9" i="5" s="1"/>
  <c r="V91" i="5"/>
  <c r="T91" i="5" s="1"/>
  <c r="AC4" i="5" l="1"/>
  <c r="S234" i="5" l="1"/>
  <c r="P4" i="5" s="1"/>
  <c r="T234" i="5"/>
  <c r="Q4" i="5" s="1"/>
  <c r="Q11" i="5" l="1"/>
  <c r="P11" i="5"/>
  <c r="S7" i="5"/>
  <c r="S4" i="5"/>
  <c r="T200" i="5"/>
  <c r="Q8" i="5" s="1"/>
  <c r="S200" i="5"/>
  <c r="P8" i="5" s="1"/>
  <c r="Q10" i="5"/>
  <c r="S91" i="5"/>
  <c r="P10" i="5" s="1"/>
  <c r="T33" i="5"/>
  <c r="Q5" i="5" s="1"/>
  <c r="T63" i="5"/>
  <c r="Q6" i="5" s="1"/>
  <c r="S8" i="5" l="1"/>
  <c r="S11" i="5"/>
  <c r="S9" i="5"/>
  <c r="Q12" i="5"/>
  <c r="S10" i="5"/>
  <c r="S63" i="5"/>
  <c r="P6" i="5" s="1"/>
  <c r="S6" i="5" s="1"/>
  <c r="S33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<sst xmlns="http://schemas.openxmlformats.org/spreadsheetml/2006/main" count="2200" uniqueCount="486">
  <si>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</si>
  <si>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</si>
  <si>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</si>
  <si>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</si>
  <si>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</si>
  <si>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</si>
  <si>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</si>
  <si>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</si>
  <si>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</si>
  <si>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</si>
  <si>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</si>
  <si>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</si>
  <si>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</si>
  <si>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</si>
  <si>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</si>
  <si>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</si>
  <si>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</si>
  <si>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</si>
  <si>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</si>
  <si>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</si>
  <si>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</si>
  <si>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</si>
  <si>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</si>
  <si>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</si>
  <si>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</si>
  <si>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</si>
  <si>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</si>
  <si>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</si>
  <si>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</si>
  <si>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</si>
  <si>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</si>
  <si>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</si>
  <si>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</si>
  <si>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</si>
  <si>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</si>
  <si>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</si>
  <si>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</si>
  <si>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</si>
  <si>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</si>
  <si>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</si>
  <si>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</si>
  <si>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</si>
  <si>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</si>
  <si>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</si>
  <si>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</si>
  <si>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</si>
  <si>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</si>
  <si>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</si>
  <si>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</si>
  <si>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</si>
  <si>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</si>
  <si>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</si>
  <si>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</si>
  <si>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</si>
  <si>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</si>
  <si>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</si>
  <si>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</si>
  <si>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</si>
  <si>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</si>
  <si>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</si>
  <si>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</si>
  <si>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</si>
  <si>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</si>
  <si>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</si>
  <si>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</si>
  <si>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</si>
  <si>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</si>
  <si>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</si>
  <si>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</si>
  <si>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</si>
  <si>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</si>
  <si>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</si>
  <si>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</si>
  <si>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</si>
  <si>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</si>
  <si>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</si>
  <si>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</si>
  <si>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</si>
  <si>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</si>
  <si>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</si>
  <si>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</si>
  <si>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</si>
  <si>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</si>
  <si>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</si>
  <si>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</si>
  <si>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</si>
  <si>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</si>
  <si>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</si>
  <si>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</si>
  <si>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</si>
  <si>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</si>
  <si>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</si>
  <si>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</si>
  <si>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</si>
  <si>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</si>
  <si>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</si>
  <si>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</si>
  <si>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</si>
  <si>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</si>
  <si>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</si>
  <si>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</si>
  <si>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</si>
  <si>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</si>
  <si>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</si>
  <si>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</si>
  <si>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</si>
  <si>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</si>
  <si>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</si>
  <si>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</si>
  <si>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</si>
  <si>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</si>
  <si>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</si>
  <si>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</si>
  <si>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</si>
  <si>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</si>
  <si>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</si>
  <si>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</si>
  <si>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</si>
  <si>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</si>
  <si>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</si>
  <si>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</si>
  <si>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</si>
  <si>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</si>
  <si>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</si>
  <si>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</si>
  <si>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</si>
  <si>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</si>
  <si>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</si>
  <si>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</si>
  <si>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</si>
  <si>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</si>
  <si>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</si>
  <si>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</si>
  <si>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</si>
  <si>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</si>
  <si>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</si>
  <si>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</si>
  <si>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</si>
  <si>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</si>
  <si>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</si>
  <si>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</si>
  <si>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</si>
  <si>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</si>
  <si>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</si>
  <si>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</si>
  <si>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</si>
  <si>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</si>
  <si>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</si>
  <si>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</si>
  <si>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</si>
  <si>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</si>
  <si>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</si>
  <si>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</si>
  <si>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</si>
  <si>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</si>
  <si>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</si>
  <si>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</si>
  <si>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</si>
  <si>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</si>
  <si>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</si>
  <si>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</si>
  <si>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</si>
  <si>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</si>
  <si>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</si>
  <si>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</si>
  <si>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</si>
  <si>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</si>
  <si>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</si>
  <si>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</si>
  <si>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</si>
  <si>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</si>
  <si>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</si>
  <si>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</si>
  <si>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</si>
  <si>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</si>
  <si>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</si>
  <si>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</si>
  <si>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</si>
  <si>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</si>
  <si>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</si>
  <si>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</si>
  <si>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</si>
  <si>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</si>
  <si>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</si>
  <si>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</si>
  <si>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</si>
  <si>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</si>
  <si>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</si>
  <si>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</si>
  <si>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</si>
  <si>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</si>
  <si>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</si>
  <si>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</si>
  <si>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</si>
  <si>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</si>
  <si>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</si>
  <si>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</si>
  <si>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</si>
  <si>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</si>
  <si>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</si>
  <si>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</si>
  <si>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</si>
  <si>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</si>
  <si>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</si>
  <si>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</si>
  <si>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</si>
  <si>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</si>
  <si>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</si>
  <si>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</si>
  <si>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</si>
  <si>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</si>
  <si>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</si>
  <si>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</si>
  <si>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</si>
  <si>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</si>
  <si>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</si>
  <si>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</si>
  <si>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</si>
  <si>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</si>
  <si>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</si>
  <si>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</si>
  <si>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</si>
  <si>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</si>
  <si>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</si>
  <si>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</si>
  <si>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</si>
  <si>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</si>
  <si>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</si>
  <si>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</si>
  <si>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</si>
  <si>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</si>
  <si>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</si>
  <si>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</si>
  <si>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</si>
  <si>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</si>
  <si>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</si>
  <si>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</si>
  <si>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</si>
  <si>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</si>
  <si>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</si>
  <si>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</si>
  <si>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</si>
  <si>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</si>
  <si>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</si>
  <si>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</si>
  <si>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</si>
  <si>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</si>
  <si>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</si>
  <si>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</si>
  <si>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</si>
  <si>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</si>
  <si>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</si>
  <si>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</si>
  <si>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</si>
  <si>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</si>
  <si>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</si>
  <si>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</si>
  <si>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</si>
  <si>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</si>
  <si>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</si>
  <si>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</si>
  <si>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</si>
  <si>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</si>
  <si>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</si>
  <si>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</si>
  <si>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</si>
  <si>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</si>
  <si>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</si>
  <si>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</si>
  <si>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</si>
  <si>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</si>
  <si>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</si>
  <si>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</si>
  <si>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</si>
  <si>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</si>
  <si>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</si>
  <si>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</si>
  <si>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</si>
  <si>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</si>
  <si>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</si>
  <si>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</si>
  <si>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</si>
  <si>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</si>
  <si>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</si>
  <si>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</si>
  <si>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</si>
  <si>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</si>
  <si>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</si>
  <si>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</si>
  <si>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</si>
  <si>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</si>
  <si>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</si>
  <si>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</si>
  <si>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</si>
  <si>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</si>
  <si>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</si>
  <si>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</si>
  <si>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</si>
  <si>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</si>
  <si>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</si>
  <si>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</si>
  <si>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</si>
  <si>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</si>
  <si>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</si>
  <si>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</si>
  <si>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</si>
  <si>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</si>
  <si>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</si>
  <si>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</si>
  <si>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</si>
  <si>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</si>
  <si>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</si>
  <si>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</si>
  <si>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</si>
  <si>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</si>
  <si>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</si>
  <si>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</si>
  <si>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</si>
  <si>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</si>
  <si>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</si>
  <si>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</si>
  <si>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</si>
  <si>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</si>
  <si>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</si>
  <si>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</si>
  <si>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</si>
  <si>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</si>
  <si>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</si>
  <si>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</si>
  <si>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</si>
  <si>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</si>
  <si>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</si>
  <si>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</si>
  <si>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</si>
  <si>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</si>
  <si>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</si>
  <si>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</si>
  <si>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</si>
  <si>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</si>
  <si>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</si>
  <si>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</si>
  <si>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</si>
  <si>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</si>
  <si>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</si>
  <si>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</si>
  <si>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</si>
  <si>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</si>
  <si>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</si>
  <si>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</si>
  <si>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</si>
  <si>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</si>
  <si>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</si>
  <si>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</si>
  <si>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</si>
  <si>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</si>
  <si>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</si>
  <si>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</si>
  <si>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</si>
  <si>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</si>
  <si>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</si>
  <si>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</si>
  <si>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</si>
  <si>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</si>
  <si>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</si>
  <si>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</si>
  <si>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</si>
  <si>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</si>
  <si>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</si>
  <si>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</si>
  <si>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</si>
  <si>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</si>
  <si>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</si>
  <si>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</si>
  <si>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</si>
  <si>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</si>
  <si>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</si>
  <si>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</si>
  <si>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</si>
  <si>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</si>
  <si>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</si>
  <si>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</si>
  <si>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</si>
  <si>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</si>
  <si>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</si>
  <si>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</si>
  <si>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</si>
  <si>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</si>
  <si>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</si>
  <si>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</si>
  <si>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</si>
  <si>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</si>
  <si>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</si>
  <si>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</si>
  <si>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</si>
  <si>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</si>
  <si>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</si>
  <si>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</si>
  <si>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</si>
  <si>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</si>
  <si>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</si>
  <si>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</si>
  <si>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</si>
  <si>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</si>
  <si>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</si>
  <si>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</si>
  <si>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</si>
  <si>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</si>
  <si>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 xml:space="preserve">Resumen de documentos 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</si>
  <si>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</si>
  <si>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</si>
  <si>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</si>
  <si>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</si>
  <si>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</si>
  <si>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</si>
  <si>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</si>
  <si>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</si>
  <si>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</si>
  <si>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</si>
  <si>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</si>
  <si>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</si>
  <si>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</si>
  <si>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</si>
  <si>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</si>
  <si>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</si>
  <si>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</si>
  <si>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</si>
  <si>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</si>
  <si>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</si>
  <si>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</si>
  <si>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</si>
  <si>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</si>
  <si>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</si>
  <si>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</si>
  <si>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</si>
  <si>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</si>
  <si>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</si>
  <si>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</si>
  <si>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</si>
  <si>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</si>
  <si>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</si>
  <si>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</si>
  <si>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</si>
  <si>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</si>
  <si>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</si>
  <si>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</si>
  <si>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</si>
  <si>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</si>
  <si>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</si>
  <si>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</si>
  <si>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</si>
  <si>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</si>
  <si>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</si>
  <si>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</si>
  <si>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</si>
  <si>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</si>
  <si>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</si>
  <si>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</si>
  <si>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</si>
  <si>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</si>
  <si>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</si>
  <si>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</si>
  <si>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</si>
  <si>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</si>
  <si>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</si>
  <si>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</si>
  <si>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</si>
  <si>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Viene otro archivo que  se incorpora</t>
  </si>
  <si>
    <t>Estaba Trimestral pero vienen anual</t>
  </si>
  <si>
    <t>venia la plantilla de planeamiento vacía no se adjunto, y falta ejemplo de 11</t>
  </si>
  <si>
    <t>Pedagogía Hospitalaria</t>
  </si>
  <si>
    <t>estaba Anual ahora hay que agregar 4 ejes</t>
  </si>
  <si>
    <t>7-8-9-10  no viene la plantilla de noviembre, solo undécimo trae plan viejo.</t>
  </si>
  <si>
    <t>Matenáticas</t>
  </si>
  <si>
    <t>Contenido</t>
  </si>
  <si>
    <t>Total de documentos recibidos al 7-1-2020:</t>
  </si>
  <si>
    <t>vienen dos planes ciencias y afectividad ambos se muestran al filtrar  ciencias</t>
  </si>
  <si>
    <t xml:space="preserve">no viene módulo </t>
  </si>
  <si>
    <t>Cambia porque es por contenidos</t>
  </si>
  <si>
    <t>viene programa viejo y nuevo, se agrega 2 plantilla y plantillaVieja</t>
  </si>
  <si>
    <t>10 no tienen la novela  y 12 trae plan viejo y plan nuevo (LISTO)</t>
  </si>
  <si>
    <t>No siguen el patron solicitado, se está a la espera de resolver con Tatiana</t>
  </si>
  <si>
    <t>Se presentaran 3 documentos por año, por las características del programa, Aca vienen algunos documentos extras solo en primero,quinto,tercero, aparece el nombre como si fuera de estudios sociales y civica, además 2,4,6  grado no trae documento extra, mi pregunta es si se hace la referencias también en la parte de cívica?</t>
  </si>
  <si>
    <t>Solo vienen los lineamientos  no vienen los documentos</t>
  </si>
  <si>
    <t>No tiene lineamiento</t>
  </si>
  <si>
    <t>A la mayoria les falta los lineamientos</t>
  </si>
  <si>
    <t>Educación para la Afectividad y la Sexualidad 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</si>
</sst>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5" fillId="31" borderId="24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 wrapText="1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28" fillId="5" borderId="5" xfId="0" applyFont="1" applyFill="1" applyBorder="1" applyAlignment="1">
      <alignment horizontal="center" vertical="center" wrapText="1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9" fillId="20" borderId="35" xfId="0" applyFont="1" applyFill="1" applyBorder="1" applyAlignment="1">
      <alignment horizontal="center"/>
    </xf>
    <xf numFmtId="0" fontId="9" fillId="20" borderId="36" xfId="0" applyFont="1" applyFill="1" applyBorder="1" applyAlignment="1">
      <alignment horizontal="center"/>
    </xf>
    <xf numFmtId="0" fontId="30" fillId="20" borderId="35" xfId="0" applyFont="1" applyFill="1" applyBorder="1" applyAlignment="1">
      <alignment horizontal="center"/>
    </xf>
    <xf numFmtId="0" fontId="30" fillId="20" borderId="11" xfId="0" applyFont="1" applyFill="1" applyBorder="1" applyAlignment="1">
      <alignment horizontal="center"/>
    </xf>
    <xf numFmtId="0" fontId="30" fillId="20" borderId="36" xfId="0" applyFont="1" applyFill="1" applyBorder="1" applyAlignment="1">
      <alignment horizontal="center"/>
    </xf>
    <xf numFmtId="0" fontId="9" fillId="0" borderId="0" xfId="0" applyFont="1"/>
    <xf numFmtId="0" fontId="30" fillId="0" borderId="0" xfId="0" applyFont="1"/>
    <xf numFmtId="0" fontId="9" fillId="20" borderId="11" xfId="0" applyFont="1" applyFill="1" applyBorder="1" applyAlignment="1">
      <alignment horizontal="center"/>
    </xf>
    <xf numFmtId="0" fontId="9" fillId="20" borderId="37" xfId="0" applyFont="1" applyFill="1" applyBorder="1" applyAlignment="1">
      <alignment horizontal="center"/>
    </xf>
    <xf numFmtId="0" fontId="9" fillId="20" borderId="39" xfId="0" applyFont="1" applyFill="1" applyBorder="1" applyAlignment="1">
      <alignment horizontal="center"/>
    </xf>
    <xf numFmtId="0" fontId="30" fillId="20" borderId="37" xfId="0" applyFont="1" applyFill="1" applyBorder="1" applyAlignment="1">
      <alignment horizontal="center"/>
    </xf>
    <xf numFmtId="0" fontId="30" fillId="20" borderId="38" xfId="0" applyFont="1" applyFill="1" applyBorder="1" applyAlignment="1">
      <alignment horizontal="center"/>
    </xf>
    <xf numFmtId="0" fontId="30" fillId="20" borderId="39" xfId="0" applyFont="1" applyFill="1" applyBorder="1" applyAlignment="1">
      <alignment horizontal="center"/>
    </xf>
    <xf numFmtId="0" fontId="9" fillId="30" borderId="18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9" fillId="16" borderId="36" xfId="0" applyFont="1" applyFill="1" applyBorder="1" applyAlignment="1">
      <alignment horizontal="center"/>
    </xf>
    <xf numFmtId="0" fontId="30" fillId="16" borderId="35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6" xfId="0" applyFont="1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31" fillId="0" borderId="0" xfId="0" applyFont="1"/>
    <xf numFmtId="0" fontId="23" fillId="0" borderId="0" xfId="0" applyFont="1"/>
    <xf numFmtId="0" fontId="31" fillId="16" borderId="36" xfId="0" applyFont="1" applyFill="1" applyBorder="1" applyAlignment="1">
      <alignment horizontal="center"/>
    </xf>
    <xf numFmtId="0" fontId="9" fillId="16" borderId="37" xfId="0" applyFont="1" applyFill="1" applyBorder="1" applyAlignment="1">
      <alignment horizontal="center"/>
    </xf>
    <xf numFmtId="0" fontId="9" fillId="16" borderId="39" xfId="0" applyFont="1" applyFill="1" applyBorder="1" applyAlignment="1">
      <alignment horizontal="center"/>
    </xf>
    <xf numFmtId="0" fontId="30" fillId="16" borderId="37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69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70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38" borderId="9" xfId="0" applyFont="1" applyFill="1" applyBorder="1" applyAlignment="1"/>
    <xf numFmtId="0" fontId="30" fillId="38" borderId="2" xfId="0" applyFont="1" applyFill="1" applyBorder="1" applyAlignment="1"/>
    <xf numFmtId="0" fontId="30" fillId="36" borderId="33" xfId="0" applyFont="1" applyFill="1" applyBorder="1" applyAlignment="1">
      <alignment horizontal="center" vertical="center"/>
    </xf>
    <xf numFmtId="0" fontId="30" fillId="36" borderId="34" xfId="0" applyFont="1" applyFill="1" applyBorder="1" applyAlignment="1">
      <alignment horizontal="center" vertical="center"/>
    </xf>
    <xf numFmtId="0" fontId="30" fillId="36" borderId="11" xfId="0" applyFont="1" applyFill="1" applyBorder="1" applyAlignment="1">
      <alignment horizontal="center" vertical="center"/>
    </xf>
    <xf numFmtId="0" fontId="30" fillId="36" borderId="36" xfId="0" applyFont="1" applyFill="1" applyBorder="1" applyAlignment="1">
      <alignment horizontal="center" vertical="center"/>
    </xf>
    <xf numFmtId="0" fontId="9" fillId="36" borderId="63" xfId="0" applyFont="1" applyFill="1" applyBorder="1" applyAlignment="1">
      <alignment horizontal="center" vertical="center" wrapText="1"/>
    </xf>
    <xf numFmtId="0" fontId="30" fillId="36" borderId="16" xfId="0" applyFont="1" applyFill="1" applyBorder="1" applyAlignment="1">
      <alignment horizontal="center" vertical="center" wrapText="1"/>
    </xf>
    <xf numFmtId="0" fontId="30" fillId="36" borderId="64" xfId="0" applyFont="1" applyFill="1" applyBorder="1" applyAlignment="1">
      <alignment horizontal="center" vertical="center" wrapText="1"/>
    </xf>
    <xf numFmtId="0" fontId="9" fillId="20" borderId="13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0" fontId="30" fillId="0" borderId="0" xfId="0" applyFont="1" applyFill="1" applyBorder="1"/>
    <xf numFmtId="0" fontId="30" fillId="36" borderId="16" xfId="0" applyFont="1" applyFill="1" applyBorder="1" applyAlignment="1">
      <alignment horizontal="center" vertical="center"/>
    </xf>
    <xf numFmtId="0" fontId="30" fillId="36" borderId="64" xfId="0" applyFont="1" applyFill="1" applyBorder="1" applyAlignment="1">
      <alignment horizontal="center" vertical="center"/>
    </xf>
    <xf numFmtId="0" fontId="30" fillId="36" borderId="63" xfId="0" applyFont="1" applyFill="1" applyBorder="1" applyAlignment="1">
      <alignment horizontal="center" vertical="center" wrapText="1"/>
    </xf>
    <xf numFmtId="0" fontId="9" fillId="26" borderId="3" xfId="0" applyFont="1" applyFill="1" applyBorder="1" applyAlignment="1">
      <alignment horizontal="center"/>
    </xf>
    <xf numFmtId="0" fontId="9" fillId="26" borderId="4" xfId="0" applyFont="1" applyFill="1" applyBorder="1" applyAlignment="1">
      <alignment horizontal="center"/>
    </xf>
    <xf numFmtId="0" fontId="9" fillId="37" borderId="18" xfId="0" applyFont="1" applyFill="1" applyBorder="1" applyAlignment="1">
      <alignment horizontal="center"/>
    </xf>
    <xf numFmtId="0" fontId="9" fillId="37" borderId="3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37" borderId="11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9" fillId="30" borderId="38" xfId="0" applyFont="1" applyFill="1" applyBorder="1" applyAlignment="1">
      <alignment horizontal="center"/>
    </xf>
    <xf numFmtId="0" fontId="9" fillId="30" borderId="39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/>
    </xf>
    <xf numFmtId="0" fontId="30" fillId="36" borderId="34" xfId="0" applyFont="1" applyFill="1" applyBorder="1" applyAlignment="1">
      <alignment horizontal="center"/>
    </xf>
    <xf numFmtId="0" fontId="30" fillId="39" borderId="30" xfId="0" applyFont="1" applyFill="1" applyBorder="1" applyAlignment="1">
      <alignment horizontal="center" vertical="center" wrapText="1"/>
    </xf>
    <xf numFmtId="0" fontId="30" fillId="39" borderId="6" xfId="0" applyFont="1" applyFill="1" applyBorder="1" applyAlignment="1">
      <alignment horizontal="center" vertical="center" wrapText="1"/>
    </xf>
    <xf numFmtId="0" fontId="30" fillId="39" borderId="2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/>
    </xf>
    <xf numFmtId="0" fontId="30" fillId="36" borderId="36" xfId="0" applyFont="1" applyFill="1" applyBorder="1" applyAlignment="1">
      <alignment horizontal="center"/>
    </xf>
    <xf numFmtId="0" fontId="30" fillId="39" borderId="60" xfId="0" applyFont="1" applyFill="1" applyBorder="1" applyAlignment="1">
      <alignment horizontal="center" vertical="center" wrapText="1"/>
    </xf>
    <xf numFmtId="0" fontId="30" fillId="39" borderId="53" xfId="0" applyFont="1" applyFill="1" applyBorder="1" applyAlignment="1">
      <alignment horizontal="center" vertical="center" wrapText="1"/>
    </xf>
    <xf numFmtId="0" fontId="30" fillId="39" borderId="61" xfId="0" applyFont="1" applyFill="1" applyBorder="1" applyAlignment="1">
      <alignment horizontal="center" vertical="center" wrapText="1"/>
    </xf>
    <xf numFmtId="0" fontId="30" fillId="38" borderId="0" xfId="0" applyFont="1" applyFill="1"/>
    <xf numFmtId="0" fontId="30" fillId="38" borderId="0" xfId="0" applyFont="1" applyFill="1" applyAlignment="1">
      <alignment horizontal="center"/>
    </xf>
    <xf numFmtId="0" fontId="30" fillId="38" borderId="0" xfId="0" applyFont="1" applyFill="1" applyAlignment="1"/>
    <xf numFmtId="0" fontId="30" fillId="0" borderId="0" xfId="0" applyFont="1" applyAlignment="1">
      <alignment horizontal="right"/>
    </xf>
    <xf numFmtId="0" fontId="30" fillId="38" borderId="8" xfId="0" applyFont="1" applyFill="1" applyBorder="1" applyAlignment="1"/>
    <xf numFmtId="0" fontId="30" fillId="16" borderId="35" xfId="0" applyFont="1" applyFill="1" applyBorder="1" applyAlignment="1">
      <alignment horizontal="left"/>
    </xf>
    <xf numFmtId="0" fontId="30" fillId="16" borderId="37" xfId="0" applyFont="1" applyFill="1" applyBorder="1" applyAlignment="1">
      <alignment horizontal="left"/>
    </xf>
    <xf numFmtId="0" fontId="30" fillId="16" borderId="64" xfId="0" applyFont="1" applyFill="1" applyBorder="1" applyAlignment="1">
      <alignment horizontal="center"/>
    </xf>
    <xf numFmtId="0" fontId="30" fillId="9" borderId="63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0" fontId="30" fillId="9" borderId="64" xfId="0" applyFont="1" applyFill="1" applyBorder="1" applyAlignment="1">
      <alignment horizontal="center"/>
    </xf>
    <xf numFmtId="0" fontId="9" fillId="9" borderId="45" xfId="0" applyFont="1" applyFill="1" applyBorder="1" applyAlignment="1">
      <alignment horizontal="center"/>
    </xf>
    <xf numFmtId="0" fontId="9" fillId="9" borderId="46" xfId="0" applyFont="1" applyFill="1" applyBorder="1" applyAlignment="1">
      <alignment horizontal="center"/>
    </xf>
    <xf numFmtId="0" fontId="30" fillId="16" borderId="16" xfId="0" applyFont="1" applyFill="1" applyBorder="1" applyAlignment="1">
      <alignment horizontal="center"/>
    </xf>
    <xf numFmtId="0" fontId="9" fillId="16" borderId="63" xfId="0" applyFont="1" applyFill="1" applyBorder="1" applyAlignment="1">
      <alignment horizontal="center"/>
    </xf>
    <xf numFmtId="0" fontId="9" fillId="16" borderId="64" xfId="0" applyFont="1" applyFill="1" applyBorder="1" applyAlignment="1">
      <alignment horizontal="center"/>
    </xf>
    <xf numFmtId="0" fontId="30" fillId="16" borderId="63" xfId="0" applyFont="1" applyFill="1" applyBorder="1" applyAlignment="1">
      <alignment horizontal="center"/>
    </xf>
    <xf numFmtId="0" fontId="30" fillId="9" borderId="45" xfId="0" applyFont="1" applyFill="1" applyBorder="1" applyAlignment="1">
      <alignment horizontal="center"/>
    </xf>
    <xf numFmtId="0" fontId="30" fillId="9" borderId="17" xfId="0" applyFont="1" applyFill="1" applyBorder="1" applyAlignment="1">
      <alignment horizontal="center"/>
    </xf>
    <xf numFmtId="0" fontId="30" fillId="9" borderId="46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/>
    </xf>
    <xf numFmtId="0" fontId="30" fillId="16" borderId="32" xfId="0" applyFont="1" applyFill="1" applyBorder="1" applyAlignment="1">
      <alignment horizontal="center"/>
    </xf>
    <xf numFmtId="0" fontId="30" fillId="16" borderId="65" xfId="0" applyFont="1" applyFill="1" applyBorder="1" applyAlignment="1">
      <alignment horizontal="center"/>
    </xf>
    <xf numFmtId="0" fontId="30" fillId="16" borderId="42" xfId="0" applyFont="1" applyFill="1" applyBorder="1" applyAlignment="1">
      <alignment horizontal="center"/>
    </xf>
    <xf numFmtId="0" fontId="30" fillId="16" borderId="18" xfId="0" applyFont="1" applyFill="1" applyBorder="1" applyAlignment="1">
      <alignment horizontal="center"/>
    </xf>
    <xf numFmtId="0" fontId="30" fillId="9" borderId="35" xfId="0" applyFont="1" applyFill="1" applyBorder="1" applyAlignment="1">
      <alignment horizontal="center"/>
    </xf>
    <xf numFmtId="0" fontId="30" fillId="9" borderId="11" xfId="0" applyFont="1" applyFill="1" applyBorder="1" applyAlignment="1">
      <alignment horizontal="center"/>
    </xf>
    <xf numFmtId="0" fontId="30" fillId="9" borderId="36" xfId="0" applyFont="1" applyFill="1" applyBorder="1" applyAlignment="1">
      <alignment horizontal="center"/>
    </xf>
    <xf numFmtId="0" fontId="9" fillId="9" borderId="35" xfId="0" applyFont="1" applyFill="1" applyBorder="1" applyAlignment="1">
      <alignment horizontal="center"/>
    </xf>
    <xf numFmtId="0" fontId="9" fillId="9" borderId="36" xfId="0" applyFont="1" applyFill="1" applyBorder="1" applyAlignment="1">
      <alignment horizontal="center"/>
    </xf>
    <xf numFmtId="0" fontId="30" fillId="36" borderId="54" xfId="0" applyFont="1" applyFill="1" applyBorder="1" applyAlignment="1">
      <alignment horizontal="center" vertical="center"/>
    </xf>
    <xf numFmtId="0" fontId="30" fillId="36" borderId="37" xfId="0" applyFont="1" applyFill="1" applyBorder="1" applyAlignment="1">
      <alignment horizontal="center" vertical="center" wrapText="1"/>
    </xf>
    <xf numFmtId="0" fontId="30" fillId="36" borderId="38" xfId="0" applyFont="1" applyFill="1" applyBorder="1" applyAlignment="1">
      <alignment horizontal="center" vertical="center" wrapText="1"/>
    </xf>
    <xf numFmtId="0" fontId="30" fillId="36" borderId="55" xfId="0" applyFont="1" applyFill="1" applyBorder="1" applyAlignment="1">
      <alignment horizontal="center" vertical="center"/>
    </xf>
    <xf numFmtId="0" fontId="30" fillId="36" borderId="39" xfId="0" applyFont="1" applyFill="1" applyBorder="1" applyAlignment="1">
      <alignment horizontal="center" vertical="center" wrapText="1"/>
    </xf>
    <xf numFmtId="0" fontId="9" fillId="16" borderId="61" xfId="0" applyFont="1" applyFill="1" applyBorder="1" applyAlignment="1">
      <alignment horizontal="center"/>
    </xf>
    <xf numFmtId="0" fontId="9" fillId="16" borderId="62" xfId="0" applyFont="1" applyFill="1" applyBorder="1" applyAlignment="1">
      <alignment horizontal="center"/>
    </xf>
    <xf numFmtId="0" fontId="23" fillId="30" borderId="1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37" borderId="11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30" fillId="16" borderId="0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/>
    </xf>
    <xf numFmtId="0" fontId="31" fillId="16" borderId="6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 wrapText="1"/>
    </xf>
    <xf numFmtId="0" fontId="30" fillId="16" borderId="56" xfId="0" applyFont="1" applyFill="1" applyBorder="1" applyAlignment="1">
      <alignment horizontal="center" vertical="center"/>
    </xf>
    <xf numFmtId="0" fontId="30" fillId="16" borderId="57" xfId="0" applyFont="1" applyFill="1" applyBorder="1" applyAlignment="1">
      <alignment horizontal="center" vertical="center"/>
    </xf>
    <xf numFmtId="0" fontId="30" fillId="16" borderId="58" xfId="0" applyFont="1" applyFill="1" applyBorder="1" applyAlignment="1">
      <alignment horizontal="center" vertical="center"/>
    </xf>
    <xf numFmtId="0" fontId="30" fillId="16" borderId="41" xfId="0" applyFont="1" applyFill="1" applyBorder="1" applyAlignment="1">
      <alignment horizontal="center" vertical="center"/>
    </xf>
    <xf numFmtId="0" fontId="30" fillId="16" borderId="62" xfId="0" applyFont="1" applyFill="1" applyBorder="1" applyAlignment="1">
      <alignment horizontal="center" vertical="center"/>
    </xf>
    <xf numFmtId="0" fontId="30" fillId="16" borderId="66" xfId="0" applyFont="1" applyFill="1" applyBorder="1" applyAlignment="1">
      <alignment horizontal="center" vertical="center"/>
    </xf>
    <xf numFmtId="0" fontId="30" fillId="16" borderId="69" xfId="0" applyFont="1" applyFill="1" applyBorder="1" applyAlignment="1">
      <alignment horizontal="center" vertical="center"/>
    </xf>
    <xf numFmtId="0" fontId="30" fillId="16" borderId="70" xfId="0" applyFont="1" applyFill="1" applyBorder="1" applyAlignment="1">
      <alignment horizontal="center" vertical="center"/>
    </xf>
    <xf numFmtId="0" fontId="30" fillId="16" borderId="71" xfId="0" applyFont="1" applyFill="1" applyBorder="1" applyAlignment="1">
      <alignment horizontal="center" vertical="center"/>
    </xf>
    <xf numFmtId="0" fontId="23" fillId="20" borderId="35" xfId="0" applyFont="1" applyFill="1" applyBorder="1" applyAlignment="1">
      <alignment horizontal="center"/>
    </xf>
    <xf numFmtId="0" fontId="9" fillId="16" borderId="32" xfId="0" applyFont="1" applyFill="1" applyBorder="1" applyAlignment="1">
      <alignment horizontal="center"/>
    </xf>
    <xf numFmtId="0" fontId="9" fillId="16" borderId="42" xfId="0" applyFont="1" applyFill="1" applyBorder="1" applyAlignment="1">
      <alignment horizontal="center"/>
    </xf>
    <xf numFmtId="0" fontId="30" fillId="30" borderId="0" xfId="0" applyFont="1" applyFill="1"/>
    <xf numFmtId="0" fontId="0" fillId="40" borderId="0" xfId="0" applyFont="1" applyFill="1"/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9" fillId="39" borderId="58" xfId="0" applyFont="1" applyFill="1" applyBorder="1" applyAlignment="1">
      <alignment horizontal="center"/>
    </xf>
    <xf numFmtId="0" fontId="9" fillId="39" borderId="66" xfId="0" applyFont="1" applyFill="1" applyBorder="1" applyAlignment="1">
      <alignment horizontal="center"/>
    </xf>
    <xf numFmtId="0" fontId="23" fillId="36" borderId="56" xfId="0" applyFont="1" applyFill="1" applyBorder="1" applyAlignment="1">
      <alignment horizontal="center" vertical="center"/>
    </xf>
    <xf numFmtId="0" fontId="23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30" fillId="16" borderId="43" xfId="0" applyFont="1" applyFill="1" applyBorder="1" applyAlignment="1">
      <alignment horizontal="center" vertical="center"/>
    </xf>
    <xf numFmtId="0" fontId="30" fillId="16" borderId="45" xfId="0" applyFont="1" applyFill="1" applyBorder="1" applyAlignment="1">
      <alignment horizontal="center" vertical="center"/>
    </xf>
    <xf numFmtId="0" fontId="30" fillId="16" borderId="47" xfId="0" applyFont="1" applyFill="1" applyBorder="1" applyAlignment="1">
      <alignment horizontal="center" vertical="center"/>
    </xf>
    <xf numFmtId="0" fontId="30" fillId="16" borderId="42" xfId="0" applyFont="1" applyFill="1" applyBorder="1" applyAlignment="1">
      <alignment horizontal="center" vertical="center"/>
    </xf>
    <xf numFmtId="0" fontId="31" fillId="16" borderId="63" xfId="0" applyFont="1" applyFill="1" applyBorder="1" applyAlignment="1">
      <alignment horizontal="center" vertical="center"/>
    </xf>
    <xf numFmtId="0" fontId="31" fillId="16" borderId="45" xfId="0" applyFont="1" applyFill="1" applyBorder="1" applyAlignment="1">
      <alignment horizontal="center" vertical="center"/>
    </xf>
    <xf numFmtId="0" fontId="31" fillId="16" borderId="47" xfId="0" applyFont="1" applyFill="1" applyBorder="1" applyAlignment="1">
      <alignment horizontal="center" vertical="center"/>
    </xf>
    <xf numFmtId="0" fontId="30" fillId="16" borderId="44" xfId="0" applyFont="1" applyFill="1" applyBorder="1" applyAlignment="1">
      <alignment horizontal="center" vertical="center"/>
    </xf>
    <xf numFmtId="0" fontId="30" fillId="16" borderId="17" xfId="0" applyFont="1" applyFill="1" applyBorder="1" applyAlignment="1">
      <alignment horizontal="center" vertical="center"/>
    </xf>
    <xf numFmtId="0" fontId="30" fillId="16" borderId="48" xfId="0" applyFont="1" applyFill="1" applyBorder="1" applyAlignment="1">
      <alignment horizontal="center" vertical="center"/>
    </xf>
    <xf numFmtId="0" fontId="30" fillId="16" borderId="18" xfId="0" applyFont="1" applyFill="1" applyBorder="1" applyAlignment="1">
      <alignment horizontal="center" vertical="center"/>
    </xf>
    <xf numFmtId="0" fontId="30" fillId="16" borderId="16" xfId="0" applyFont="1" applyFill="1" applyBorder="1" applyAlignment="1">
      <alignment horizontal="center" vertical="center"/>
    </xf>
    <xf numFmtId="0" fontId="9" fillId="38" borderId="8" xfId="0" applyFont="1" applyFill="1" applyBorder="1" applyAlignment="1">
      <alignment horizontal="center"/>
    </xf>
    <xf numFmtId="0" fontId="9" fillId="38" borderId="9" xfId="0" applyFont="1" applyFill="1" applyBorder="1" applyAlignment="1">
      <alignment horizontal="center"/>
    </xf>
    <xf numFmtId="0" fontId="9" fillId="38" borderId="2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30" fillId="36" borderId="56" xfId="0" applyFont="1" applyFill="1" applyBorder="1" applyAlignment="1">
      <alignment horizontal="center" vertical="center" wrapText="1"/>
    </xf>
    <xf numFmtId="0" fontId="30" fillId="36" borderId="40" xfId="0" applyFont="1" applyFill="1" applyBorder="1" applyAlignment="1">
      <alignment horizontal="center" vertical="center" wrapText="1"/>
    </xf>
    <xf numFmtId="0" fontId="30" fillId="36" borderId="41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5" fillId="8" borderId="40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30" fillId="16" borderId="51" xfId="0" applyFont="1" applyFill="1" applyBorder="1" applyAlignment="1">
      <alignment horizontal="center" vertical="center"/>
    </xf>
    <xf numFmtId="0" fontId="30" fillId="16" borderId="7" xfId="0" applyFont="1" applyFill="1" applyBorder="1" applyAlignment="1">
      <alignment horizontal="center" vertical="center"/>
    </xf>
    <xf numFmtId="0" fontId="30" fillId="16" borderId="4" xfId="0" applyFont="1" applyFill="1" applyBorder="1" applyAlignment="1">
      <alignment horizontal="center" vertical="center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3" borderId="18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30" fillId="16" borderId="52" xfId="0" applyFont="1" applyFill="1" applyBorder="1" applyAlignment="1">
      <alignment horizontal="center" vertical="center"/>
    </xf>
    <xf numFmtId="0" fontId="4" fillId="27" borderId="8" xfId="0" applyFont="1" applyFill="1" applyBorder="1" applyAlignment="1">
      <alignment horizontal="center"/>
    </xf>
    <xf numFmtId="0" fontId="4" fillId="27" borderId="9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9" fillId="37" borderId="54" xfId="0" applyFont="1" applyFill="1" applyBorder="1" applyAlignment="1">
      <alignment horizontal="center"/>
    </xf>
    <xf numFmtId="0" fontId="9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37" borderId="28" xfId="0" applyFont="1" applyFill="1" applyBorder="1" applyAlignment="1">
      <alignment horizontal="center"/>
    </xf>
    <xf numFmtId="0" fontId="9" fillId="37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9" fillId="26" borderId="30" xfId="0" applyFont="1" applyFill="1" applyBorder="1" applyAlignment="1">
      <alignment horizontal="center"/>
    </xf>
    <xf numFmtId="0" fontId="9" fillId="26" borderId="23" xfId="0" applyFont="1" applyFill="1" applyBorder="1" applyAlignment="1">
      <alignment horizontal="center"/>
    </xf>
    <xf numFmtId="0" fontId="9" fillId="26" borderId="22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9" fillId="30" borderId="55" xfId="0" applyFont="1" applyFill="1" applyBorder="1" applyAlignment="1">
      <alignment horizontal="center"/>
    </xf>
    <xf numFmtId="0" fontId="9" fillId="30" borderId="50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4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30" fillId="36" borderId="36" xfId="0" applyFont="1" applyFill="1" applyBorder="1" applyAlignment="1">
      <alignment horizontal="center" vertical="center" wrapText="1"/>
    </xf>
    <xf numFmtId="0" fontId="9" fillId="39" borderId="56" xfId="0" applyFont="1" applyFill="1" applyBorder="1" applyAlignment="1">
      <alignment horizontal="center"/>
    </xf>
    <xf numFmtId="0" fontId="9" fillId="39" borderId="41" xfId="0" applyFont="1" applyFill="1" applyBorder="1" applyAlignment="1">
      <alignment horizontal="center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9" fillId="39" borderId="67" xfId="0" applyFont="1" applyFill="1" applyBorder="1" applyAlignment="1">
      <alignment horizontal="center"/>
    </xf>
    <xf numFmtId="0" fontId="9" fillId="39" borderId="68" xfId="0" applyFont="1" applyFill="1" applyBorder="1" applyAlignment="1">
      <alignment horizontal="center"/>
    </xf>
    <xf numFmtId="0" fontId="9" fillId="36" borderId="56" xfId="0" applyFont="1" applyFill="1" applyBorder="1" applyAlignment="1">
      <alignment horizontal="center" vertical="center"/>
    </xf>
    <xf numFmtId="0" fontId="9" fillId="36" borderId="41" xfId="0" applyFont="1" applyFill="1" applyBorder="1" applyAlignment="1">
      <alignment horizontal="center" vertical="center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4" fillId="3" borderId="31" xfId="0" applyFont="1" applyFill="1" applyBorder="1" applyAlignment="1">
      <alignment horizontal="center" vertical="center" wrapText="1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I234"/>
  <sheetViews>
    <sheetView tabSelected="1" topLeftCell="B49" zoomScale="85" zoomScaleNormal="85" workbookViewId="0">
      <selection activeCell="N50" sqref="N50"/>
    </sheetView>
  </sheetViews>
  <sheetFormatPr baseColWidth="10" defaultColWidth="11.5546875" defaultRowHeight="13.2" customHeight="1" x14ac:dyDescent="0.3"/>
  <cols>
    <col min="1" max="1" width="11.5546875" style="215"/>
    <col min="2" max="2" width="6.109375" style="215" customWidth="1"/>
    <col min="3" max="3" width="30.44140625" style="215" customWidth="1"/>
    <col min="4" max="4" width="2.5546875" style="215" customWidth="1"/>
    <col min="5" max="5" width="4.109375" style="215" customWidth="1"/>
    <col min="6" max="6" width="5" style="215" customWidth="1"/>
    <col min="7" max="8" width="2.5546875" style="215" customWidth="1"/>
    <col min="9" max="9" width="6.44140625" style="215" customWidth="1"/>
    <col min="10" max="12" width="6.33203125" style="215" customWidth="1"/>
    <col min="13" max="13" width="28.109375" style="215" customWidth="1"/>
    <col min="14" max="14" width="2.33203125" style="215" customWidth="1"/>
    <col min="15" max="15" width="5.33203125" style="215" customWidth="1"/>
    <col min="16" max="16" width="18.44140625" style="282" customWidth="1"/>
    <col min="17" max="17" width="8.6640625" style="290" customWidth="1"/>
    <col min="18" max="20" width="11.5546875" style="290" customWidth="1"/>
    <col min="21" max="21" width="5.6640625" style="290" customWidth="1"/>
    <col min="22" max="27" width="5.5546875" style="290" customWidth="1"/>
    <col min="28" max="35" width="11.5546875" style="282"/>
    <col min="36" max="16384" width="11.5546875" style="215"/>
  </cols>
  <sheetData>
    <row r="1" spans="1:29" ht="13.2" customHeight="1" thickBot="1" x14ac:dyDescent="0.35">
      <c r="L1" s="492" t="s">
        <v>407</v>
      </c>
      <c r="M1" s="493"/>
      <c r="N1" s="493"/>
      <c r="O1" s="493"/>
      <c r="P1" s="493"/>
      <c r="Q1" s="493"/>
      <c r="R1" s="493"/>
      <c r="S1" s="494"/>
    </row>
    <row r="2" spans="1:29" ht="13.2" customHeight="1" x14ac:dyDescent="0.3">
      <c r="L2" s="429" t="s">
        <v>410</v>
      </c>
      <c r="M2" s="430"/>
      <c r="N2" s="430"/>
      <c r="O2" s="256"/>
      <c r="P2" s="330" t="s">
        <v>334</v>
      </c>
      <c r="Q2" s="509" t="s">
        <v>334</v>
      </c>
      <c r="R2" s="510"/>
      <c r="S2" s="330" t="s">
        <v>411</v>
      </c>
    </row>
    <row r="3" spans="1:29" ht="13.2" customHeight="1" thickBot="1" x14ac:dyDescent="0.35">
      <c r="L3" s="431"/>
      <c r="M3" s="432"/>
      <c r="N3" s="432"/>
      <c r="O3" s="257"/>
      <c r="P3" s="331" t="s">
        <v>270</v>
      </c>
      <c r="Q3" s="511" t="s">
        <v>409</v>
      </c>
      <c r="R3" s="512"/>
      <c r="S3" s="331"/>
    </row>
    <row r="4" spans="1:29" ht="13.2" customHeight="1" x14ac:dyDescent="0.3">
      <c r="L4" s="495" t="s">
        <v>413</v>
      </c>
      <c r="M4" s="496"/>
      <c r="N4" s="496"/>
      <c r="O4" s="497"/>
      <c r="P4" s="332">
        <f>S234</f>
        <v>28</v>
      </c>
      <c r="Q4" s="498">
        <f>T234</f>
        <v>1</v>
      </c>
      <c r="R4" s="499"/>
      <c r="S4" s="333">
        <f t="shared" ref="S4:S11" si="0">P4-Q4</f>
        <v>27</v>
      </c>
      <c r="U4" s="545" t="s">
        <v>465</v>
      </c>
      <c r="V4" s="545"/>
      <c r="W4" s="545"/>
      <c r="X4" s="545"/>
      <c r="Y4" s="545"/>
      <c r="Z4" s="545"/>
      <c r="AA4" s="545"/>
      <c r="AB4" s="545"/>
      <c r="AC4" s="334" t="e">
        <f>T20+T22+T24+T27+T28+T29+T31+T42+T43+T48+T49+T52+T53+T54+T56+T57+T62+T74+#REF!+#REF!+T86+#REF!+V86+#REF!+V81+V74+V72</f>
        <v>#REF!</v>
      </c>
    </row>
    <row r="5" spans="1:29" ht="13.2" customHeight="1" x14ac:dyDescent="0.3">
      <c r="L5" s="500" t="s">
        <v>20</v>
      </c>
      <c r="M5" s="501"/>
      <c r="N5" s="501"/>
      <c r="O5" s="502"/>
      <c r="P5" s="335">
        <f>S33</f>
        <v>399</v>
      </c>
      <c r="Q5" s="505">
        <f>T33</f>
        <v>396</v>
      </c>
      <c r="R5" s="506"/>
      <c r="S5" s="336">
        <f t="shared" si="0"/>
        <v>3</v>
      </c>
      <c r="U5" s="545" t="s">
        <v>474</v>
      </c>
      <c r="V5" s="545"/>
      <c r="W5" s="545"/>
      <c r="X5" s="545"/>
      <c r="Y5" s="545"/>
      <c r="Z5" s="545"/>
      <c r="AA5" s="545"/>
      <c r="AB5" s="545"/>
      <c r="AC5" s="393" t="e">
        <f>T25+#REF!+T51+T107+T108+T111+T113+T118+T122+T131+T132+T133+T134+T135+T136+T137+T138+T139+T140+T141+T142+T143+T144+T147+T149+T150+T151+T154+T156+T158+T159+T161+T162+T164+T166+T167+T169+T170+T171+T175+T178+T182+T187+T190+T191+T192+T194+T195+T196+T197+T206</f>
        <v>#REF!</v>
      </c>
    </row>
    <row r="6" spans="1:29" ht="13.2" customHeight="1" x14ac:dyDescent="0.3">
      <c r="L6" s="500" t="s">
        <v>406</v>
      </c>
      <c r="M6" s="501"/>
      <c r="N6" s="501"/>
      <c r="O6" s="502"/>
      <c r="P6" s="335">
        <f>S63</f>
        <v>269</v>
      </c>
      <c r="Q6" s="505">
        <f>T63</f>
        <v>198</v>
      </c>
      <c r="R6" s="506"/>
      <c r="S6" s="336">
        <f t="shared" si="0"/>
        <v>71</v>
      </c>
    </row>
    <row r="7" spans="1:29" ht="13.2" customHeight="1" x14ac:dyDescent="0.3">
      <c r="L7" s="500" t="s">
        <v>414</v>
      </c>
      <c r="M7" s="501"/>
      <c r="N7" s="501"/>
      <c r="O7" s="502"/>
      <c r="P7" s="337">
        <v>0</v>
      </c>
      <c r="Q7" s="503">
        <v>0</v>
      </c>
      <c r="R7" s="504"/>
      <c r="S7" s="333">
        <f t="shared" si="0"/>
        <v>0</v>
      </c>
    </row>
    <row r="8" spans="1:29" ht="13.2" customHeight="1" x14ac:dyDescent="0.3">
      <c r="L8" s="500" t="s">
        <v>408</v>
      </c>
      <c r="M8" s="501"/>
      <c r="N8" s="501"/>
      <c r="O8" s="502"/>
      <c r="P8" s="335">
        <f>S200</f>
        <v>354</v>
      </c>
      <c r="Q8" s="505">
        <f>T200</f>
        <v>147</v>
      </c>
      <c r="R8" s="506"/>
      <c r="S8" s="336">
        <f t="shared" si="0"/>
        <v>207</v>
      </c>
    </row>
    <row r="9" spans="1:29" ht="13.2" customHeight="1" x14ac:dyDescent="0.3">
      <c r="L9" s="500" t="s">
        <v>415</v>
      </c>
      <c r="M9" s="501"/>
      <c r="N9" s="501"/>
      <c r="O9" s="502"/>
      <c r="P9" s="335">
        <f>S102</f>
        <v>36</v>
      </c>
      <c r="Q9" s="505">
        <f>T102</f>
        <v>0</v>
      </c>
      <c r="R9" s="506"/>
      <c r="S9" s="336">
        <f t="shared" si="0"/>
        <v>36</v>
      </c>
      <c r="V9" s="338"/>
    </row>
    <row r="10" spans="1:29" ht="13.2" customHeight="1" x14ac:dyDescent="0.3">
      <c r="L10" s="500" t="s">
        <v>416</v>
      </c>
      <c r="M10" s="501"/>
      <c r="N10" s="501"/>
      <c r="O10" s="502"/>
      <c r="P10" s="335">
        <f>S91</f>
        <v>109</v>
      </c>
      <c r="Q10" s="507">
        <f>T91</f>
        <v>35</v>
      </c>
      <c r="R10" s="508"/>
      <c r="S10" s="336">
        <f t="shared" si="0"/>
        <v>74</v>
      </c>
    </row>
    <row r="11" spans="1:29" ht="13.2" customHeight="1" x14ac:dyDescent="0.3">
      <c r="L11" s="500" t="s">
        <v>417</v>
      </c>
      <c r="M11" s="501"/>
      <c r="N11" s="501"/>
      <c r="O11" s="502"/>
      <c r="P11" s="394">
        <f>S92</f>
        <v>0</v>
      </c>
      <c r="Q11" s="503">
        <f>T92</f>
        <v>0</v>
      </c>
      <c r="R11" s="504"/>
      <c r="S11" s="333">
        <f t="shared" si="0"/>
        <v>0</v>
      </c>
      <c r="AC11" s="282" t="e">
        <f>T25+#REF!+T51+T107+T108+T111+T113+T118+T122+T131+T132+T133+T134+T135+T136+T137+T138+A:AB+T139+T140+T141+T142+T143+T144+T147+T149+T150+T151+T154+T156+T158+T159+T161+T162+T164+T166+T167+T169+T170+T171+T175+T178+T182+T187+T190+T191+T192+T194+T195+T196+T197+T206</f>
        <v>#REF!</v>
      </c>
    </row>
    <row r="12" spans="1:29" ht="13.2" customHeight="1" thickBot="1" x14ac:dyDescent="0.35">
      <c r="L12" s="524" t="s">
        <v>412</v>
      </c>
      <c r="M12" s="525"/>
      <c r="N12" s="525"/>
      <c r="O12" s="526"/>
      <c r="P12" s="339">
        <f>SUM(P5:P10)</f>
        <v>1167</v>
      </c>
      <c r="Q12" s="527">
        <f>SUM(Q5:Q10)</f>
        <v>776</v>
      </c>
      <c r="R12" s="528"/>
      <c r="S12" s="340">
        <f>SUM(S5:S10)</f>
        <v>391</v>
      </c>
    </row>
    <row r="13" spans="1:29" ht="13.2" customHeight="1" thickBot="1" x14ac:dyDescent="0.35">
      <c r="P13" s="290"/>
    </row>
    <row r="14" spans="1:29" ht="13.2" customHeight="1" thickBot="1" x14ac:dyDescent="0.35">
      <c r="A14" s="436" t="s">
        <v>321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7"/>
      <c r="M14" s="438"/>
      <c r="P14" s="290"/>
    </row>
    <row r="15" spans="1:29" ht="13.2" customHeight="1" thickBot="1" x14ac:dyDescent="0.35">
      <c r="A15" s="517" t="s">
        <v>1</v>
      </c>
      <c r="B15" s="518"/>
      <c r="C15" s="217" t="s">
        <v>2</v>
      </c>
      <c r="D15" s="218" t="s">
        <v>322</v>
      </c>
      <c r="E15" s="219"/>
      <c r="F15" s="219"/>
      <c r="G15" s="219"/>
      <c r="H15" s="219"/>
      <c r="I15" s="220"/>
      <c r="J15" s="479" t="s">
        <v>372</v>
      </c>
      <c r="K15" s="480"/>
      <c r="L15" s="481"/>
      <c r="M15" s="221" t="s">
        <v>324</v>
      </c>
      <c r="P15" s="290"/>
    </row>
    <row r="16" spans="1:29" ht="13.2" customHeight="1" thickBot="1" x14ac:dyDescent="0.35">
      <c r="A16" s="546"/>
      <c r="B16" s="523"/>
      <c r="C16" s="222"/>
      <c r="D16" s="223">
        <v>1</v>
      </c>
      <c r="E16" s="223">
        <v>2</v>
      </c>
      <c r="F16" s="223">
        <v>3</v>
      </c>
      <c r="G16" s="223">
        <v>4</v>
      </c>
      <c r="H16" s="223">
        <v>5</v>
      </c>
      <c r="I16" s="223">
        <v>6</v>
      </c>
      <c r="J16" s="201" t="s">
        <v>369</v>
      </c>
      <c r="K16" s="201" t="s">
        <v>370</v>
      </c>
      <c r="L16" s="201" t="s">
        <v>371</v>
      </c>
      <c r="M16" s="224"/>
      <c r="P16" s="451" t="s">
        <v>361</v>
      </c>
      <c r="Q16" s="452"/>
      <c r="R16" s="452"/>
      <c r="S16" s="453"/>
    </row>
    <row r="17" spans="1:61" ht="13.2" customHeight="1" x14ac:dyDescent="0.3">
      <c r="A17" s="546"/>
      <c r="B17" s="523"/>
      <c r="C17" s="222"/>
      <c r="D17" s="225"/>
      <c r="E17" s="225"/>
      <c r="F17" s="225"/>
      <c r="G17" s="225"/>
      <c r="H17" s="225"/>
      <c r="I17" s="225"/>
      <c r="J17" s="226"/>
      <c r="K17" s="226"/>
      <c r="L17" s="226"/>
      <c r="M17" s="224"/>
      <c r="P17" s="341" t="s">
        <v>359</v>
      </c>
      <c r="Q17" s="342" t="s">
        <v>334</v>
      </c>
      <c r="R17" s="343" t="s">
        <v>55</v>
      </c>
      <c r="S17" s="344" t="s">
        <v>334</v>
      </c>
      <c r="T17" s="535" t="s">
        <v>409</v>
      </c>
      <c r="U17" s="536"/>
      <c r="V17" s="345" t="s">
        <v>368</v>
      </c>
      <c r="W17" s="346"/>
      <c r="X17" s="346"/>
      <c r="Y17" s="346"/>
      <c r="Z17" s="346"/>
      <c r="AA17" s="347"/>
    </row>
    <row r="18" spans="1:61" ht="13.2" customHeight="1" thickBot="1" x14ac:dyDescent="0.35">
      <c r="A18" s="519"/>
      <c r="B18" s="520"/>
      <c r="C18" s="227"/>
      <c r="D18" s="228"/>
      <c r="E18" s="228"/>
      <c r="F18" s="228"/>
      <c r="G18" s="228"/>
      <c r="H18" s="228"/>
      <c r="I18" s="228"/>
      <c r="J18" s="202"/>
      <c r="K18" s="202"/>
      <c r="L18" s="202"/>
      <c r="M18" s="229"/>
      <c r="P18" s="348" t="s">
        <v>360</v>
      </c>
      <c r="Q18" s="349" t="s">
        <v>333</v>
      </c>
      <c r="R18" s="350" t="s">
        <v>335</v>
      </c>
      <c r="S18" s="351" t="s">
        <v>55</v>
      </c>
      <c r="T18" s="399" t="s">
        <v>454</v>
      </c>
      <c r="U18" s="400"/>
      <c r="V18" s="352"/>
      <c r="W18" s="353"/>
      <c r="X18" s="353"/>
      <c r="Y18" s="353"/>
      <c r="Z18" s="353"/>
      <c r="AA18" s="354"/>
    </row>
    <row r="19" spans="1:61" ht="13.2" customHeight="1" thickBot="1" x14ac:dyDescent="0.35">
      <c r="A19" s="517" t="s">
        <v>20</v>
      </c>
      <c r="B19" s="518"/>
      <c r="C19" s="195" t="s">
        <v>5</v>
      </c>
      <c r="D19" s="196" t="s">
        <v>49</v>
      </c>
      <c r="E19" s="196" t="s">
        <v>49</v>
      </c>
      <c r="F19" s="196" t="s">
        <v>49</v>
      </c>
      <c r="G19" s="196" t="s">
        <v>49</v>
      </c>
      <c r="H19" s="196" t="s">
        <v>49</v>
      </c>
      <c r="I19" s="196" t="s">
        <v>49</v>
      </c>
      <c r="J19" s="230"/>
      <c r="K19" s="230"/>
      <c r="L19" s="230" t="s">
        <v>49</v>
      </c>
      <c r="M19" s="271"/>
      <c r="N19" s="215" t="s">
        <v>442</v>
      </c>
      <c r="P19" s="278" t="s">
        <v>338</v>
      </c>
      <c r="Q19" s="279">
        <v>0</v>
      </c>
      <c r="R19" s="279">
        <v>0</v>
      </c>
      <c r="S19" s="280">
        <v>6</v>
      </c>
      <c r="T19" s="276">
        <v>6</v>
      </c>
      <c r="U19" s="277" t="s">
        <v>442</v>
      </c>
      <c r="V19" s="278"/>
      <c r="W19" s="279"/>
      <c r="X19" s="279"/>
      <c r="Y19" s="279"/>
      <c r="Z19" s="279"/>
      <c r="AA19" s="280"/>
      <c r="AB19" s="281"/>
      <c r="AJ19" s="282"/>
      <c r="AK19" s="282"/>
      <c r="AL19" s="282"/>
      <c r="AM19" s="282"/>
      <c r="AN19" s="282"/>
      <c r="AO19" s="282"/>
      <c r="AP19" s="282"/>
      <c r="AQ19" s="282"/>
      <c r="AR19" s="282"/>
      <c r="AS19" s="282"/>
      <c r="AT19" s="282"/>
      <c r="AU19" s="282"/>
      <c r="AV19" s="282"/>
      <c r="AW19" s="282"/>
      <c r="AX19" s="282"/>
      <c r="AY19" s="282"/>
      <c r="AZ19" s="282"/>
      <c r="BA19" s="282"/>
      <c r="BB19" s="282"/>
      <c r="BC19" s="282"/>
      <c r="BD19" s="282"/>
      <c r="BE19" s="282"/>
      <c r="BF19" s="282"/>
      <c r="BG19" s="282"/>
      <c r="BH19" s="282"/>
      <c r="BI19" s="282"/>
    </row>
    <row r="20" spans="1:61" ht="13.2" customHeight="1" thickBot="1" x14ac:dyDescent="0.35">
      <c r="A20" s="546"/>
      <c r="B20" s="523"/>
      <c r="C20" s="195" t="s">
        <v>6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0"/>
      <c r="K20" s="230"/>
      <c r="L20" s="230" t="s">
        <v>49</v>
      </c>
      <c r="M20" s="271"/>
      <c r="N20" s="215" t="s">
        <v>442</v>
      </c>
      <c r="P20" s="278" t="s">
        <v>339</v>
      </c>
      <c r="Q20" s="279">
        <v>0</v>
      </c>
      <c r="R20" s="279">
        <v>0</v>
      </c>
      <c r="S20" s="280">
        <v>6</v>
      </c>
      <c r="T20" s="276">
        <v>6</v>
      </c>
      <c r="U20" s="277" t="s">
        <v>442</v>
      </c>
      <c r="V20" s="278"/>
      <c r="W20" s="279"/>
      <c r="X20" s="279"/>
      <c r="Y20" s="279"/>
      <c r="Z20" s="279"/>
      <c r="AA20" s="280"/>
      <c r="AB20" s="281"/>
      <c r="AJ20" s="282"/>
      <c r="AK20" s="282"/>
      <c r="AL20" s="282"/>
      <c r="AM20" s="282"/>
      <c r="AN20" s="282"/>
      <c r="AO20" s="282"/>
      <c r="AP20" s="282"/>
      <c r="AQ20" s="282"/>
      <c r="AR20" s="282"/>
      <c r="AS20" s="282"/>
      <c r="AT20" s="282"/>
      <c r="AU20" s="282"/>
      <c r="AV20" s="282"/>
      <c r="AW20" s="282"/>
      <c r="AX20" s="282"/>
      <c r="AY20" s="282"/>
      <c r="AZ20" s="282"/>
      <c r="BA20" s="282"/>
      <c r="BB20" s="282"/>
      <c r="BC20" s="282"/>
      <c r="BD20" s="282"/>
      <c r="BE20" s="282"/>
      <c r="BF20" s="282"/>
      <c r="BG20" s="282"/>
      <c r="BH20" s="282"/>
      <c r="BI20" s="282"/>
    </row>
    <row r="21" spans="1:61" ht="13.2" customHeight="1" thickBot="1" x14ac:dyDescent="0.35">
      <c r="A21" s="546"/>
      <c r="B21" s="523"/>
      <c r="C21" s="195" t="s">
        <v>7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0" t="s">
        <v>49</v>
      </c>
      <c r="K21" s="230"/>
      <c r="L21" s="230"/>
      <c r="M21" s="271"/>
      <c r="N21" s="215" t="s">
        <v>442</v>
      </c>
      <c r="P21" s="278" t="s">
        <v>340</v>
      </c>
      <c r="Q21" s="279">
        <v>6</v>
      </c>
      <c r="R21" s="279">
        <v>10</v>
      </c>
      <c r="S21" s="280">
        <v>60</v>
      </c>
      <c r="T21" s="276">
        <v>60</v>
      </c>
      <c r="U21" s="277" t="s">
        <v>442</v>
      </c>
      <c r="V21" s="278" t="s">
        <v>362</v>
      </c>
      <c r="W21" s="279" t="s">
        <v>363</v>
      </c>
      <c r="X21" s="279" t="s">
        <v>364</v>
      </c>
      <c r="Y21" s="279" t="s">
        <v>365</v>
      </c>
      <c r="Z21" s="279" t="s">
        <v>366</v>
      </c>
      <c r="AA21" s="280" t="s">
        <v>367</v>
      </c>
      <c r="AB21" s="281"/>
      <c r="AJ21" s="282"/>
      <c r="AK21" s="282"/>
      <c r="AL21" s="282"/>
      <c r="AM21" s="282"/>
      <c r="AN21" s="282"/>
      <c r="AO21" s="282"/>
      <c r="AP21" s="282"/>
      <c r="AQ21" s="282"/>
      <c r="AR21" s="282"/>
      <c r="AS21" s="282"/>
      <c r="AT21" s="282"/>
      <c r="AU21" s="282"/>
      <c r="AV21" s="282"/>
      <c r="AW21" s="282"/>
      <c r="AX21" s="282"/>
      <c r="AY21" s="282"/>
      <c r="AZ21" s="282"/>
      <c r="BA21" s="282"/>
      <c r="BB21" s="282"/>
      <c r="BC21" s="282"/>
      <c r="BD21" s="282"/>
      <c r="BE21" s="282"/>
      <c r="BF21" s="282"/>
      <c r="BG21" s="282"/>
      <c r="BH21" s="282"/>
      <c r="BI21" s="282"/>
    </row>
    <row r="22" spans="1:61" ht="13.2" customHeight="1" thickBot="1" x14ac:dyDescent="0.35">
      <c r="A22" s="546"/>
      <c r="B22" s="523"/>
      <c r="C22" s="195" t="s">
        <v>8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0"/>
      <c r="K22" s="230"/>
      <c r="L22" s="230" t="s">
        <v>49</v>
      </c>
      <c r="M22" s="271"/>
      <c r="N22" s="215" t="s">
        <v>442</v>
      </c>
      <c r="P22" s="278" t="s">
        <v>341</v>
      </c>
      <c r="Q22" s="279">
        <v>0</v>
      </c>
      <c r="R22" s="279">
        <v>0</v>
      </c>
      <c r="S22" s="280">
        <v>6</v>
      </c>
      <c r="T22" s="276">
        <v>6</v>
      </c>
      <c r="U22" s="277" t="s">
        <v>442</v>
      </c>
      <c r="V22" s="278"/>
      <c r="W22" s="279"/>
      <c r="X22" s="279"/>
      <c r="Y22" s="279"/>
      <c r="Z22" s="279"/>
      <c r="AA22" s="280"/>
      <c r="AB22" s="281"/>
      <c r="AJ22" s="282"/>
      <c r="AK22" s="282"/>
      <c r="AL22" s="282"/>
      <c r="AM22" s="282"/>
      <c r="AN22" s="282"/>
      <c r="AO22" s="282"/>
      <c r="AP22" s="282"/>
      <c r="AQ22" s="282"/>
      <c r="AR22" s="282"/>
      <c r="AS22" s="282"/>
      <c r="AT22" s="282"/>
      <c r="AU22" s="282"/>
      <c r="AV22" s="282"/>
      <c r="AW22" s="282"/>
      <c r="AX22" s="282"/>
      <c r="AY22" s="282"/>
      <c r="AZ22" s="282"/>
      <c r="BA22" s="282"/>
      <c r="BB22" s="282"/>
      <c r="BC22" s="282"/>
      <c r="BD22" s="282"/>
      <c r="BE22" s="282"/>
      <c r="BF22" s="282"/>
      <c r="BG22" s="282"/>
      <c r="BH22" s="282"/>
      <c r="BI22" s="282"/>
    </row>
    <row r="23" spans="1:61" ht="13.2" customHeight="1" thickBot="1" x14ac:dyDescent="0.35">
      <c r="A23" s="546"/>
      <c r="B23" s="523"/>
      <c r="C23" s="195" t="s">
        <v>9</v>
      </c>
      <c r="D23" s="196"/>
      <c r="E23" s="196"/>
      <c r="F23" s="196"/>
      <c r="G23" s="196"/>
      <c r="H23" s="196"/>
      <c r="I23" s="196"/>
      <c r="J23" s="230"/>
      <c r="K23" s="230"/>
      <c r="L23" s="230"/>
      <c r="M23" s="271" t="s">
        <v>325</v>
      </c>
      <c r="P23" s="278" t="s">
        <v>342</v>
      </c>
      <c r="Q23" s="279">
        <v>0</v>
      </c>
      <c r="R23" s="279">
        <v>0</v>
      </c>
      <c r="S23" s="280">
        <v>0</v>
      </c>
      <c r="T23" s="276"/>
      <c r="U23" s="277"/>
      <c r="V23" s="278"/>
      <c r="W23" s="279"/>
      <c r="X23" s="279"/>
      <c r="Y23" s="279"/>
      <c r="Z23" s="279"/>
      <c r="AA23" s="280"/>
      <c r="AB23" s="281" t="s">
        <v>325</v>
      </c>
      <c r="AJ23" s="282"/>
      <c r="AK23" s="282"/>
      <c r="AL23" s="282"/>
      <c r="AM23" s="282"/>
      <c r="AN23" s="282"/>
      <c r="AO23" s="282"/>
      <c r="AP23" s="282"/>
      <c r="AQ23" s="282"/>
      <c r="AR23" s="282"/>
      <c r="AS23" s="282"/>
      <c r="AT23" s="282"/>
      <c r="AU23" s="282"/>
      <c r="AV23" s="282"/>
      <c r="AW23" s="282"/>
      <c r="AX23" s="282"/>
      <c r="AY23" s="282"/>
      <c r="AZ23" s="282"/>
      <c r="BA23" s="282"/>
      <c r="BB23" s="282"/>
      <c r="BC23" s="282"/>
      <c r="BD23" s="282"/>
      <c r="BE23" s="282"/>
      <c r="BF23" s="282"/>
      <c r="BG23" s="282"/>
      <c r="BH23" s="282"/>
      <c r="BI23" s="282"/>
    </row>
    <row r="24" spans="1:61" ht="13.2" customHeight="1" thickBot="1" x14ac:dyDescent="0.35">
      <c r="A24" s="546"/>
      <c r="B24" s="523"/>
      <c r="C24" s="195" t="s">
        <v>326</v>
      </c>
      <c r="D24" s="196" t="s">
        <v>49</v>
      </c>
      <c r="E24" s="196" t="s">
        <v>49</v>
      </c>
      <c r="F24" s="196" t="s">
        <v>49</v>
      </c>
      <c r="G24" s="196" t="s">
        <v>49</v>
      </c>
      <c r="H24" s="196" t="s">
        <v>49</v>
      </c>
      <c r="I24" s="196" t="s">
        <v>49</v>
      </c>
      <c r="J24" s="230"/>
      <c r="K24" s="230"/>
      <c r="L24" s="230" t="s">
        <v>49</v>
      </c>
      <c r="M24" s="271"/>
      <c r="N24" s="215" t="s">
        <v>442</v>
      </c>
      <c r="P24" s="278" t="s">
        <v>354</v>
      </c>
      <c r="Q24" s="279">
        <v>6</v>
      </c>
      <c r="R24" s="279">
        <v>4</v>
      </c>
      <c r="S24" s="280">
        <v>24</v>
      </c>
      <c r="T24" s="276">
        <v>24</v>
      </c>
      <c r="U24" s="277" t="s">
        <v>442</v>
      </c>
      <c r="V24" s="276" t="s">
        <v>362</v>
      </c>
      <c r="W24" s="283" t="s">
        <v>363</v>
      </c>
      <c r="X24" s="283" t="s">
        <v>364</v>
      </c>
      <c r="Y24" s="283" t="s">
        <v>365</v>
      </c>
      <c r="Z24" s="283" t="s">
        <v>366</v>
      </c>
      <c r="AA24" s="277" t="s">
        <v>367</v>
      </c>
      <c r="AB24" s="281" t="s">
        <v>470</v>
      </c>
      <c r="AJ24" s="282"/>
      <c r="AK24" s="282"/>
      <c r="AL24" s="282"/>
      <c r="AM24" s="282"/>
      <c r="AN24" s="282"/>
      <c r="AO24" s="282"/>
      <c r="AP24" s="282"/>
      <c r="AQ24" s="282"/>
      <c r="AR24" s="282"/>
      <c r="AS24" s="282"/>
      <c r="AT24" s="282"/>
      <c r="AU24" s="282"/>
      <c r="AV24" s="282"/>
      <c r="AW24" s="282"/>
      <c r="AX24" s="282"/>
      <c r="AY24" s="282"/>
      <c r="AZ24" s="282"/>
      <c r="BA24" s="282"/>
      <c r="BB24" s="282"/>
      <c r="BC24" s="282"/>
      <c r="BD24" s="282"/>
      <c r="BE24" s="282"/>
      <c r="BF24" s="282"/>
      <c r="BG24" s="282"/>
      <c r="BH24" s="282"/>
      <c r="BI24" s="282"/>
    </row>
    <row r="25" spans="1:61" ht="13.2" customHeight="1" thickBot="1" x14ac:dyDescent="0.35">
      <c r="A25" s="546"/>
      <c r="B25" s="523"/>
      <c r="C25" s="195" t="s">
        <v>11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0"/>
      <c r="K25" s="230"/>
      <c r="L25" s="230" t="s">
        <v>49</v>
      </c>
      <c r="M25" s="271"/>
      <c r="N25" s="215" t="s">
        <v>442</v>
      </c>
      <c r="P25" s="278" t="s">
        <v>343</v>
      </c>
      <c r="Q25" s="279">
        <v>6</v>
      </c>
      <c r="R25" s="279">
        <v>8</v>
      </c>
      <c r="S25" s="278">
        <v>48</v>
      </c>
      <c r="T25" s="414">
        <v>48</v>
      </c>
      <c r="U25" s="277" t="s">
        <v>442</v>
      </c>
      <c r="V25" s="278" t="s">
        <v>362</v>
      </c>
      <c r="W25" s="279" t="s">
        <v>363</v>
      </c>
      <c r="X25" s="279" t="s">
        <v>364</v>
      </c>
      <c r="Y25" s="279" t="s">
        <v>365</v>
      </c>
      <c r="Z25" s="279" t="s">
        <v>366</v>
      </c>
      <c r="AA25" s="280" t="s">
        <v>367</v>
      </c>
      <c r="AB25" s="281" t="s">
        <v>477</v>
      </c>
      <c r="AJ25" s="282"/>
      <c r="AK25" s="282"/>
      <c r="AL25" s="282"/>
      <c r="AM25" s="282"/>
      <c r="AN25" s="282"/>
      <c r="AO25" s="282"/>
      <c r="AP25" s="282"/>
      <c r="AQ25" s="282"/>
      <c r="AR25" s="282"/>
      <c r="AS25" s="282"/>
      <c r="AT25" s="282"/>
      <c r="AU25" s="282"/>
      <c r="AV25" s="282"/>
      <c r="AW25" s="282"/>
      <c r="AX25" s="282"/>
      <c r="AY25" s="282"/>
      <c r="AZ25" s="282"/>
      <c r="BA25" s="282"/>
      <c r="BB25" s="282"/>
      <c r="BC25" s="282"/>
      <c r="BD25" s="282"/>
      <c r="BE25" s="282"/>
      <c r="BF25" s="282"/>
      <c r="BG25" s="282"/>
      <c r="BH25" s="282"/>
      <c r="BI25" s="282"/>
    </row>
    <row r="26" spans="1:61" ht="13.2" customHeight="1" thickBot="1" x14ac:dyDescent="0.35">
      <c r="A26" s="546"/>
      <c r="B26" s="523"/>
      <c r="C26" s="195" t="s">
        <v>12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0" t="s">
        <v>448</v>
      </c>
      <c r="K26" s="230"/>
      <c r="L26" s="230"/>
      <c r="M26" s="271" t="s">
        <v>327</v>
      </c>
      <c r="N26" s="215" t="s">
        <v>442</v>
      </c>
      <c r="P26" s="278" t="s">
        <v>344</v>
      </c>
      <c r="Q26" s="279">
        <v>6</v>
      </c>
      <c r="R26" s="279" t="s">
        <v>337</v>
      </c>
      <c r="S26" s="280">
        <v>117</v>
      </c>
      <c r="T26" s="276">
        <v>117</v>
      </c>
      <c r="U26" s="277" t="s">
        <v>442</v>
      </c>
      <c r="V26" s="278" t="s">
        <v>362</v>
      </c>
      <c r="W26" s="279" t="s">
        <v>363</v>
      </c>
      <c r="X26" s="279" t="s">
        <v>364</v>
      </c>
      <c r="Y26" s="279" t="s">
        <v>365</v>
      </c>
      <c r="Z26" s="279" t="s">
        <v>366</v>
      </c>
      <c r="AA26" s="280" t="s">
        <v>367</v>
      </c>
      <c r="AB26" s="281" t="s">
        <v>327</v>
      </c>
      <c r="AJ26" s="282"/>
      <c r="AK26" s="282"/>
      <c r="AL26" s="282"/>
      <c r="AM26" s="282"/>
      <c r="AN26" s="282"/>
      <c r="AO26" s="282"/>
      <c r="AP26" s="282"/>
      <c r="AQ26" s="282"/>
      <c r="AR26" s="282"/>
      <c r="AS26" s="282"/>
      <c r="AT26" s="282"/>
      <c r="AU26" s="282"/>
      <c r="AV26" s="282"/>
      <c r="AW26" s="282"/>
      <c r="AX26" s="282"/>
      <c r="AY26" s="282"/>
      <c r="AZ26" s="282"/>
      <c r="BA26" s="282"/>
      <c r="BB26" s="282"/>
      <c r="BC26" s="282"/>
      <c r="BD26" s="282"/>
      <c r="BE26" s="282"/>
      <c r="BF26" s="282"/>
      <c r="BG26" s="282"/>
      <c r="BH26" s="282"/>
      <c r="BI26" s="282"/>
    </row>
    <row r="27" spans="1:61" ht="13.2" customHeight="1" thickBot="1" x14ac:dyDescent="0.35">
      <c r="A27" s="546"/>
      <c r="B27" s="523"/>
      <c r="C27" s="195" t="s">
        <v>13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0"/>
      <c r="K27" s="230" t="s">
        <v>49</v>
      </c>
      <c r="L27" s="230"/>
      <c r="M27" s="271" t="s">
        <v>449</v>
      </c>
      <c r="N27" s="215" t="s">
        <v>442</v>
      </c>
      <c r="P27" s="278" t="s">
        <v>345</v>
      </c>
      <c r="Q27" s="279">
        <v>6</v>
      </c>
      <c r="R27" s="279">
        <v>3</v>
      </c>
      <c r="S27" s="280">
        <v>18</v>
      </c>
      <c r="T27" s="276">
        <v>21</v>
      </c>
      <c r="U27" s="277" t="s">
        <v>442</v>
      </c>
      <c r="V27" s="276" t="s">
        <v>362</v>
      </c>
      <c r="W27" s="283" t="s">
        <v>363</v>
      </c>
      <c r="X27" s="283" t="s">
        <v>364</v>
      </c>
      <c r="Y27" s="283" t="s">
        <v>365</v>
      </c>
      <c r="Z27" s="283" t="s">
        <v>366</v>
      </c>
      <c r="AA27" s="277" t="s">
        <v>367</v>
      </c>
      <c r="AB27" s="281" t="s">
        <v>481</v>
      </c>
      <c r="AC27" s="281"/>
      <c r="AD27" s="281"/>
      <c r="AE27" s="281"/>
      <c r="AF27" s="281"/>
      <c r="AJ27" s="282"/>
      <c r="AK27" s="282"/>
      <c r="AL27" s="282"/>
      <c r="AM27" s="282"/>
      <c r="AN27" s="282"/>
      <c r="AO27" s="282"/>
      <c r="AP27" s="282"/>
      <c r="AQ27" s="282"/>
      <c r="AR27" s="282"/>
      <c r="AS27" s="282"/>
      <c r="AT27" s="282"/>
      <c r="AU27" s="282"/>
      <c r="AV27" s="282"/>
      <c r="AW27" s="282"/>
      <c r="AX27" s="282"/>
      <c r="AY27" s="282"/>
      <c r="AZ27" s="282"/>
      <c r="BA27" s="282"/>
      <c r="BB27" s="282"/>
      <c r="BC27" s="282"/>
      <c r="BD27" s="282"/>
      <c r="BE27" s="282"/>
      <c r="BF27" s="282"/>
      <c r="BG27" s="282"/>
      <c r="BH27" s="282"/>
      <c r="BI27" s="282"/>
    </row>
    <row r="28" spans="1:61" ht="13.2" customHeight="1" thickBot="1" x14ac:dyDescent="0.35">
      <c r="A28" s="546"/>
      <c r="B28" s="523"/>
      <c r="C28" s="195" t="s">
        <v>14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0"/>
      <c r="K28" s="230"/>
      <c r="L28" s="230" t="s">
        <v>49</v>
      </c>
      <c r="M28" s="271"/>
      <c r="N28" s="215" t="s">
        <v>442</v>
      </c>
      <c r="P28" s="278" t="s">
        <v>346</v>
      </c>
      <c r="Q28" s="279">
        <v>2</v>
      </c>
      <c r="R28" s="279">
        <v>0</v>
      </c>
      <c r="S28" s="280">
        <v>36</v>
      </c>
      <c r="T28" s="276">
        <v>36</v>
      </c>
      <c r="U28" s="277" t="s">
        <v>442</v>
      </c>
      <c r="V28" s="276" t="s">
        <v>362</v>
      </c>
      <c r="W28" s="283" t="s">
        <v>363</v>
      </c>
      <c r="X28" s="283" t="s">
        <v>364</v>
      </c>
      <c r="Y28" s="283" t="s">
        <v>365</v>
      </c>
      <c r="Z28" s="283" t="s">
        <v>366</v>
      </c>
      <c r="AA28" s="277" t="s">
        <v>367</v>
      </c>
      <c r="AB28" s="281" t="s">
        <v>458</v>
      </c>
      <c r="AC28" s="281"/>
      <c r="AD28" s="281"/>
      <c r="AE28" s="281"/>
      <c r="AF28" s="281"/>
      <c r="AJ28" s="282"/>
      <c r="AK28" s="282"/>
      <c r="AL28" s="282"/>
      <c r="AM28" s="282"/>
      <c r="AN28" s="282"/>
      <c r="AO28" s="282"/>
      <c r="AP28" s="282"/>
      <c r="AQ28" s="282"/>
      <c r="AR28" s="282"/>
      <c r="AS28" s="282"/>
      <c r="AT28" s="282"/>
      <c r="AU28" s="282"/>
      <c r="AV28" s="282"/>
      <c r="AW28" s="282"/>
      <c r="AX28" s="282"/>
      <c r="AY28" s="282"/>
      <c r="AZ28" s="282"/>
      <c r="BA28" s="282"/>
      <c r="BB28" s="282"/>
      <c r="BC28" s="282"/>
      <c r="BD28" s="282"/>
      <c r="BE28" s="282"/>
      <c r="BF28" s="282"/>
      <c r="BG28" s="282"/>
      <c r="BH28" s="282"/>
      <c r="BI28" s="282"/>
    </row>
    <row r="29" spans="1:61" ht="13.2" customHeight="1" thickBot="1" x14ac:dyDescent="0.35">
      <c r="A29" s="546"/>
      <c r="B29" s="523"/>
      <c r="C29" s="195" t="s">
        <v>18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0"/>
      <c r="K29" s="230"/>
      <c r="L29" s="230" t="s">
        <v>49</v>
      </c>
      <c r="M29" s="271"/>
      <c r="N29" s="215" t="s">
        <v>442</v>
      </c>
      <c r="P29" s="278" t="s">
        <v>347</v>
      </c>
      <c r="Q29" s="279">
        <v>2</v>
      </c>
      <c r="R29" s="279">
        <v>0</v>
      </c>
      <c r="S29" s="280">
        <v>6</v>
      </c>
      <c r="T29" s="276">
        <v>6</v>
      </c>
      <c r="U29" s="277" t="s">
        <v>442</v>
      </c>
      <c r="V29" s="278"/>
      <c r="W29" s="279"/>
      <c r="X29" s="279"/>
      <c r="Y29" s="279"/>
      <c r="Z29" s="279"/>
      <c r="AA29" s="280"/>
      <c r="AB29" s="281" t="s">
        <v>456</v>
      </c>
      <c r="AJ29" s="282"/>
      <c r="AK29" s="282"/>
      <c r="AL29" s="282"/>
      <c r="AM29" s="282"/>
      <c r="AN29" s="282"/>
      <c r="AO29" s="282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82"/>
      <c r="BB29" s="282"/>
      <c r="BC29" s="282"/>
      <c r="BD29" s="282"/>
      <c r="BE29" s="282"/>
      <c r="BF29" s="282"/>
      <c r="BG29" s="282"/>
      <c r="BH29" s="282"/>
      <c r="BI29" s="282"/>
    </row>
    <row r="30" spans="1:61" ht="13.2" customHeight="1" thickBot="1" x14ac:dyDescent="0.35">
      <c r="A30" s="546"/>
      <c r="B30" s="523"/>
      <c r="C30" s="195" t="s">
        <v>19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0"/>
      <c r="K30" s="230"/>
      <c r="L30" s="230" t="s">
        <v>49</v>
      </c>
      <c r="M30" s="271"/>
      <c r="P30" s="278" t="s">
        <v>348</v>
      </c>
      <c r="Q30" s="279">
        <v>0</v>
      </c>
      <c r="R30" s="279">
        <v>0</v>
      </c>
      <c r="S30" s="280">
        <v>6</v>
      </c>
      <c r="T30" s="276"/>
      <c r="U30" s="277"/>
      <c r="V30" s="278"/>
      <c r="W30" s="279"/>
      <c r="X30" s="279"/>
      <c r="Y30" s="279"/>
      <c r="Z30" s="279"/>
      <c r="AA30" s="280"/>
      <c r="AB30" s="281"/>
      <c r="AJ30" s="282"/>
      <c r="AK30" s="282"/>
      <c r="AL30" s="282"/>
      <c r="AM30" s="282"/>
      <c r="AN30" s="282"/>
      <c r="AO30" s="282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82"/>
      <c r="BB30" s="282"/>
      <c r="BC30" s="282"/>
      <c r="BD30" s="282"/>
      <c r="BE30" s="282"/>
      <c r="BF30" s="282"/>
      <c r="BG30" s="282"/>
      <c r="BH30" s="282"/>
      <c r="BI30" s="282"/>
    </row>
    <row r="31" spans="1:61" ht="13.2" customHeight="1" thickBot="1" x14ac:dyDescent="0.35">
      <c r="A31" s="546"/>
      <c r="B31" s="523"/>
      <c r="C31" s="195" t="s">
        <v>328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0" t="s">
        <v>49</v>
      </c>
      <c r="K31" s="230"/>
      <c r="L31" s="230"/>
      <c r="M31" s="271" t="s">
        <v>452</v>
      </c>
      <c r="N31" s="215" t="s">
        <v>442</v>
      </c>
      <c r="P31" s="278" t="s">
        <v>349</v>
      </c>
      <c r="Q31" s="279">
        <v>6</v>
      </c>
      <c r="R31" s="279">
        <v>10</v>
      </c>
      <c r="S31" s="280">
        <v>60</v>
      </c>
      <c r="T31" s="276">
        <v>60</v>
      </c>
      <c r="U31" s="277" t="s">
        <v>442</v>
      </c>
      <c r="V31" s="278" t="s">
        <v>362</v>
      </c>
      <c r="W31" s="279" t="s">
        <v>363</v>
      </c>
      <c r="X31" s="279" t="s">
        <v>364</v>
      </c>
      <c r="Y31" s="279" t="s">
        <v>365</v>
      </c>
      <c r="Z31" s="279" t="s">
        <v>366</v>
      </c>
      <c r="AA31" s="280" t="s">
        <v>367</v>
      </c>
      <c r="AB31" s="281" t="s">
        <v>457</v>
      </c>
      <c r="AJ31" s="282"/>
      <c r="AK31" s="282"/>
      <c r="AL31" s="282"/>
      <c r="AM31" s="282"/>
      <c r="AN31" s="282"/>
      <c r="AO31" s="282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82"/>
      <c r="BB31" s="282"/>
      <c r="BC31" s="282"/>
      <c r="BD31" s="282"/>
      <c r="BE31" s="282"/>
      <c r="BF31" s="282"/>
      <c r="BG31" s="282"/>
      <c r="BH31" s="282"/>
      <c r="BI31" s="282"/>
    </row>
    <row r="32" spans="1:61" ht="13.2" customHeight="1" thickBot="1" x14ac:dyDescent="0.35">
      <c r="A32" s="519"/>
      <c r="B32" s="520"/>
      <c r="C32" s="195" t="s">
        <v>329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0"/>
      <c r="K32" s="230"/>
      <c r="L32" s="230" t="s">
        <v>49</v>
      </c>
      <c r="M32" s="271"/>
      <c r="N32" s="215" t="s">
        <v>442</v>
      </c>
      <c r="O32" s="82"/>
      <c r="P32" s="286" t="s">
        <v>350</v>
      </c>
      <c r="Q32" s="287">
        <v>0</v>
      </c>
      <c r="R32" s="287">
        <v>0</v>
      </c>
      <c r="S32" s="288">
        <v>6</v>
      </c>
      <c r="T32" s="284">
        <v>6</v>
      </c>
      <c r="U32" s="285" t="s">
        <v>442</v>
      </c>
      <c r="V32" s="286"/>
      <c r="W32" s="287"/>
      <c r="X32" s="287"/>
      <c r="Y32" s="287"/>
      <c r="Z32" s="287"/>
      <c r="AA32" s="288"/>
      <c r="AB32" s="281"/>
      <c r="AJ32" s="282"/>
      <c r="AK32" s="282"/>
      <c r="AL32" s="282"/>
      <c r="AM32" s="282"/>
      <c r="AN32" s="282"/>
      <c r="AO32" s="282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2"/>
      <c r="BA32" s="282"/>
      <c r="BB32" s="282"/>
      <c r="BC32" s="282"/>
      <c r="BD32" s="282"/>
      <c r="BE32" s="282"/>
      <c r="BF32" s="282"/>
      <c r="BG32" s="282"/>
      <c r="BH32" s="282"/>
      <c r="BI32" s="282"/>
    </row>
    <row r="33" spans="1:61" ht="13.2" customHeight="1" x14ac:dyDescent="0.3">
      <c r="S33" s="289">
        <f>SUM(S19:S32)</f>
        <v>399</v>
      </c>
      <c r="T33" s="289">
        <f>SUM(T19:T32)</f>
        <v>396</v>
      </c>
      <c r="AJ33" s="282"/>
      <c r="AK33" s="282"/>
      <c r="AL33" s="282"/>
      <c r="AM33" s="282"/>
      <c r="AN33" s="282"/>
      <c r="AO33" s="282"/>
      <c r="AP33" s="282"/>
      <c r="AQ33" s="282"/>
      <c r="AR33" s="282"/>
      <c r="AS33" s="282"/>
      <c r="AT33" s="282"/>
      <c r="AU33" s="282"/>
      <c r="AV33" s="282"/>
      <c r="AW33" s="282"/>
      <c r="AX33" s="282"/>
      <c r="AY33" s="282"/>
      <c r="AZ33" s="282"/>
      <c r="BA33" s="282"/>
      <c r="BB33" s="282"/>
      <c r="BC33" s="282"/>
      <c r="BD33" s="282"/>
      <c r="BE33" s="282"/>
      <c r="BF33" s="282"/>
      <c r="BG33" s="282"/>
      <c r="BH33" s="282"/>
      <c r="BI33" s="282"/>
    </row>
    <row r="34" spans="1:61" ht="13.2" customHeight="1" x14ac:dyDescent="0.3">
      <c r="AJ34" s="282"/>
      <c r="AK34" s="282"/>
      <c r="AL34" s="282"/>
      <c r="AM34" s="282"/>
      <c r="AN34" s="282"/>
      <c r="AO34" s="282"/>
      <c r="AP34" s="282"/>
      <c r="AQ34" s="282"/>
      <c r="AR34" s="282"/>
      <c r="AS34" s="282"/>
      <c r="AT34" s="282"/>
      <c r="AU34" s="282"/>
      <c r="AV34" s="282"/>
      <c r="AW34" s="282"/>
      <c r="AX34" s="282"/>
      <c r="AY34" s="282"/>
      <c r="AZ34" s="282"/>
      <c r="BA34" s="282"/>
      <c r="BB34" s="282"/>
      <c r="BC34" s="282"/>
      <c r="BD34" s="282"/>
      <c r="BE34" s="282"/>
      <c r="BF34" s="282"/>
      <c r="BG34" s="282"/>
      <c r="BH34" s="282"/>
      <c r="BI34" s="282"/>
    </row>
    <row r="35" spans="1:61" ht="13.2" customHeight="1" x14ac:dyDescent="0.3">
      <c r="B35" s="231"/>
      <c r="AJ35" s="282"/>
      <c r="AK35" s="282"/>
      <c r="AL35" s="282"/>
      <c r="AM35" s="282"/>
      <c r="AN35" s="282"/>
      <c r="AO35" s="282"/>
      <c r="AP35" s="282"/>
      <c r="AQ35" s="282"/>
      <c r="AR35" s="282"/>
      <c r="AS35" s="282"/>
      <c r="AT35" s="282"/>
      <c r="AU35" s="282"/>
      <c r="AV35" s="282"/>
      <c r="AW35" s="282"/>
      <c r="AX35" s="282"/>
      <c r="AY35" s="282"/>
      <c r="AZ35" s="282"/>
      <c r="BA35" s="282"/>
      <c r="BB35" s="282"/>
      <c r="BC35" s="282"/>
      <c r="BD35" s="282"/>
      <c r="BE35" s="282"/>
      <c r="BF35" s="282"/>
      <c r="BG35" s="282"/>
      <c r="BH35" s="282"/>
      <c r="BI35" s="282"/>
    </row>
    <row r="36" spans="1:61" ht="13.2" customHeight="1" thickBot="1" x14ac:dyDescent="0.35">
      <c r="B36" s="231"/>
    </row>
    <row r="37" spans="1:61" ht="13.2" customHeight="1" thickBot="1" x14ac:dyDescent="0.35">
      <c r="A37" s="436" t="s">
        <v>321</v>
      </c>
      <c r="B37" s="437"/>
      <c r="C37" s="437"/>
      <c r="D37" s="437"/>
      <c r="E37" s="437"/>
      <c r="F37" s="437"/>
      <c r="G37" s="437"/>
      <c r="H37" s="437"/>
      <c r="I37" s="437"/>
      <c r="J37" s="437"/>
      <c r="K37" s="437"/>
      <c r="L37" s="437"/>
      <c r="M37" s="438"/>
      <c r="Q37" s="338"/>
      <c r="R37" s="338"/>
    </row>
    <row r="38" spans="1:61" ht="13.2" customHeight="1" thickBot="1" x14ac:dyDescent="0.35">
      <c r="A38" s="513" t="s">
        <v>1</v>
      </c>
      <c r="B38" s="514"/>
      <c r="C38" s="222" t="s">
        <v>2</v>
      </c>
      <c r="D38" s="482" t="s">
        <v>330</v>
      </c>
      <c r="E38" s="483"/>
      <c r="F38" s="483"/>
      <c r="G38" s="483"/>
      <c r="H38" s="483"/>
      <c r="I38" s="484"/>
      <c r="J38" s="233" t="s">
        <v>323</v>
      </c>
      <c r="K38" s="234"/>
      <c r="L38" s="235"/>
      <c r="M38" s="236" t="s">
        <v>373</v>
      </c>
      <c r="P38" s="355"/>
      <c r="Q38" s="356"/>
      <c r="R38" s="356"/>
      <c r="S38" s="356"/>
      <c r="T38" s="356"/>
      <c r="U38" s="356"/>
    </row>
    <row r="39" spans="1:61" ht="13.2" customHeight="1" thickBot="1" x14ac:dyDescent="0.35">
      <c r="A39" s="513"/>
      <c r="B39" s="514"/>
      <c r="C39" s="222"/>
      <c r="D39" s="482"/>
      <c r="E39" s="483"/>
      <c r="F39" s="483"/>
      <c r="G39" s="483"/>
      <c r="H39" s="483"/>
      <c r="I39" s="484"/>
      <c r="J39" s="233"/>
      <c r="K39" s="234"/>
      <c r="L39" s="235"/>
      <c r="M39" s="236"/>
      <c r="P39" s="451" t="s">
        <v>361</v>
      </c>
      <c r="Q39" s="452"/>
      <c r="R39" s="452"/>
      <c r="S39" s="453"/>
      <c r="T39" s="357"/>
      <c r="U39" s="357"/>
    </row>
    <row r="40" spans="1:61" ht="13.2" customHeight="1" thickBot="1" x14ac:dyDescent="0.35">
      <c r="A40" s="513"/>
      <c r="B40" s="514"/>
      <c r="C40" s="222"/>
      <c r="D40" s="482"/>
      <c r="E40" s="483"/>
      <c r="F40" s="483"/>
      <c r="G40" s="483"/>
      <c r="H40" s="483"/>
      <c r="I40" s="484"/>
      <c r="J40" s="238"/>
      <c r="K40" s="239"/>
      <c r="L40" s="241"/>
      <c r="M40" s="236"/>
      <c r="P40" s="341" t="s">
        <v>359</v>
      </c>
      <c r="Q40" s="342" t="s">
        <v>334</v>
      </c>
      <c r="R40" s="343" t="s">
        <v>55</v>
      </c>
      <c r="S40" s="344" t="s">
        <v>334</v>
      </c>
      <c r="T40" s="535" t="s">
        <v>374</v>
      </c>
      <c r="U40" s="536"/>
      <c r="V40" s="529" t="s">
        <v>336</v>
      </c>
      <c r="W40" s="530"/>
      <c r="X40" s="530"/>
      <c r="Y40" s="530"/>
      <c r="Z40" s="530"/>
      <c r="AA40" s="531"/>
    </row>
    <row r="41" spans="1:61" ht="13.2" customHeight="1" thickBot="1" x14ac:dyDescent="0.35">
      <c r="A41" s="515"/>
      <c r="B41" s="516"/>
      <c r="C41" s="227"/>
      <c r="D41" s="264">
        <v>7</v>
      </c>
      <c r="E41" s="220">
        <v>8</v>
      </c>
      <c r="F41" s="220">
        <v>9</v>
      </c>
      <c r="G41" s="220">
        <v>10</v>
      </c>
      <c r="H41" s="475">
        <v>11</v>
      </c>
      <c r="I41" s="477"/>
      <c r="J41" s="241" t="s">
        <v>369</v>
      </c>
      <c r="K41" s="241" t="s">
        <v>370</v>
      </c>
      <c r="L41" s="241" t="s">
        <v>371</v>
      </c>
      <c r="M41" s="242"/>
      <c r="P41" s="348" t="s">
        <v>360</v>
      </c>
      <c r="Q41" s="349" t="s">
        <v>333</v>
      </c>
      <c r="R41" s="350" t="s">
        <v>335</v>
      </c>
      <c r="S41" s="351" t="s">
        <v>55</v>
      </c>
      <c r="T41" s="537" t="s">
        <v>454</v>
      </c>
      <c r="U41" s="538"/>
      <c r="V41" s="532"/>
      <c r="W41" s="533"/>
      <c r="X41" s="533"/>
      <c r="Y41" s="533"/>
      <c r="Z41" s="533"/>
      <c r="AA41" s="534"/>
    </row>
    <row r="42" spans="1:61" ht="13.2" customHeight="1" thickBot="1" x14ac:dyDescent="0.35">
      <c r="A42" s="513"/>
      <c r="B42" s="514"/>
      <c r="C42" s="195" t="s">
        <v>5</v>
      </c>
      <c r="D42" s="196" t="s">
        <v>49</v>
      </c>
      <c r="E42" s="196" t="s">
        <v>49</v>
      </c>
      <c r="F42" s="196" t="s">
        <v>49</v>
      </c>
      <c r="G42" s="196"/>
      <c r="H42" s="434"/>
      <c r="I42" s="435"/>
      <c r="J42" s="243"/>
      <c r="K42" s="243"/>
      <c r="L42" s="243" t="s">
        <v>49</v>
      </c>
      <c r="M42" s="271"/>
      <c r="N42" s="215" t="s">
        <v>442</v>
      </c>
      <c r="P42" s="292" t="s">
        <v>338</v>
      </c>
      <c r="Q42" s="293">
        <v>0</v>
      </c>
      <c r="R42" s="293">
        <v>0</v>
      </c>
      <c r="S42" s="294">
        <v>3</v>
      </c>
      <c r="T42" s="295">
        <v>3</v>
      </c>
      <c r="U42" s="291" t="s">
        <v>442</v>
      </c>
      <c r="V42" s="292"/>
      <c r="W42" s="293"/>
      <c r="X42" s="293"/>
      <c r="Y42" s="293"/>
      <c r="Z42" s="293"/>
      <c r="AA42" s="294"/>
      <c r="AC42" s="296"/>
      <c r="AJ42" s="282"/>
      <c r="AK42" s="282"/>
    </row>
    <row r="43" spans="1:61" ht="13.2" customHeight="1" thickBot="1" x14ac:dyDescent="0.35">
      <c r="A43" s="513"/>
      <c r="B43" s="514"/>
      <c r="C43" s="195" t="s">
        <v>6</v>
      </c>
      <c r="D43" s="196" t="s">
        <v>49</v>
      </c>
      <c r="E43" s="196" t="s">
        <v>49</v>
      </c>
      <c r="F43" s="196" t="s">
        <v>49</v>
      </c>
      <c r="G43" s="196" t="s">
        <v>49</v>
      </c>
      <c r="H43" s="434" t="s">
        <v>49</v>
      </c>
      <c r="I43" s="435"/>
      <c r="J43" s="243"/>
      <c r="K43" s="243"/>
      <c r="L43" s="243" t="s">
        <v>49</v>
      </c>
      <c r="M43" s="271"/>
      <c r="N43" s="215" t="s">
        <v>442</v>
      </c>
      <c r="P43" s="292" t="s">
        <v>339</v>
      </c>
      <c r="Q43" s="293">
        <v>0</v>
      </c>
      <c r="R43" s="293">
        <v>0</v>
      </c>
      <c r="S43" s="294">
        <v>5</v>
      </c>
      <c r="T43" s="295">
        <v>5</v>
      </c>
      <c r="U43" s="291" t="s">
        <v>442</v>
      </c>
      <c r="V43" s="292"/>
      <c r="W43" s="293"/>
      <c r="X43" s="293"/>
      <c r="Y43" s="293"/>
      <c r="Z43" s="293"/>
      <c r="AA43" s="294"/>
      <c r="AJ43" s="282"/>
      <c r="AK43" s="282"/>
    </row>
    <row r="44" spans="1:61" ht="13.2" customHeight="1" thickBot="1" x14ac:dyDescent="0.35">
      <c r="A44" s="513"/>
      <c r="B44" s="514"/>
      <c r="C44" s="195" t="s">
        <v>39</v>
      </c>
      <c r="D44" s="196"/>
      <c r="E44" s="196"/>
      <c r="F44" s="196"/>
      <c r="G44" s="196" t="s">
        <v>49</v>
      </c>
      <c r="H44" s="434" t="s">
        <v>49</v>
      </c>
      <c r="I44" s="435"/>
      <c r="J44" s="243"/>
      <c r="K44" s="243"/>
      <c r="L44" s="243" t="s">
        <v>49</v>
      </c>
      <c r="M44" s="271" t="s">
        <v>453</v>
      </c>
      <c r="N44" s="215" t="s">
        <v>442</v>
      </c>
      <c r="P44" s="292" t="s">
        <v>352</v>
      </c>
      <c r="Q44" s="293">
        <v>0</v>
      </c>
      <c r="R44" s="293">
        <v>0</v>
      </c>
      <c r="S44" s="294">
        <v>1</v>
      </c>
      <c r="T44" s="295">
        <v>1</v>
      </c>
      <c r="U44" s="291" t="s">
        <v>442</v>
      </c>
      <c r="V44" s="292"/>
      <c r="W44" s="293"/>
      <c r="X44" s="293"/>
      <c r="Y44" s="293"/>
      <c r="Z44" s="293"/>
      <c r="AA44" s="294"/>
      <c r="AB44" s="282" t="s">
        <v>453</v>
      </c>
      <c r="AJ44" s="282"/>
      <c r="AK44" s="282"/>
    </row>
    <row r="45" spans="1:61" ht="13.2" customHeight="1" thickBot="1" x14ac:dyDescent="0.35">
      <c r="A45" s="513"/>
      <c r="B45" s="514"/>
      <c r="C45" s="195" t="s">
        <v>7</v>
      </c>
      <c r="D45" s="196" t="s">
        <v>49</v>
      </c>
      <c r="E45" s="196" t="s">
        <v>49</v>
      </c>
      <c r="F45" s="196" t="s">
        <v>49</v>
      </c>
      <c r="G45" s="196"/>
      <c r="H45" s="434"/>
      <c r="I45" s="435"/>
      <c r="J45" s="243"/>
      <c r="K45" s="243"/>
      <c r="L45" s="243" t="s">
        <v>49</v>
      </c>
      <c r="M45" s="271"/>
      <c r="N45" s="215" t="s">
        <v>442</v>
      </c>
      <c r="P45" s="292" t="s">
        <v>340</v>
      </c>
      <c r="Q45" s="293">
        <v>0</v>
      </c>
      <c r="R45" s="293">
        <v>0</v>
      </c>
      <c r="S45" s="294">
        <v>3</v>
      </c>
      <c r="T45" s="295">
        <v>3</v>
      </c>
      <c r="U45" s="291" t="s">
        <v>442</v>
      </c>
      <c r="V45" s="292"/>
      <c r="W45" s="293"/>
      <c r="X45" s="293"/>
      <c r="Y45" s="293"/>
      <c r="Z45" s="293"/>
      <c r="AA45" s="294"/>
      <c r="AJ45" s="282"/>
      <c r="AK45" s="282"/>
    </row>
    <row r="46" spans="1:61" ht="13.2" customHeight="1" thickBot="1" x14ac:dyDescent="0.35">
      <c r="A46" s="513"/>
      <c r="B46" s="514"/>
      <c r="C46" s="195" t="s">
        <v>40</v>
      </c>
      <c r="D46" s="196" t="s">
        <v>49</v>
      </c>
      <c r="E46" s="196" t="s">
        <v>49</v>
      </c>
      <c r="F46" s="196" t="s">
        <v>49</v>
      </c>
      <c r="G46" s="196" t="s">
        <v>49</v>
      </c>
      <c r="H46" s="434" t="s">
        <v>49</v>
      </c>
      <c r="I46" s="435"/>
      <c r="J46" s="243"/>
      <c r="K46" s="263" t="s">
        <v>49</v>
      </c>
      <c r="L46" s="243"/>
      <c r="M46" s="271" t="s">
        <v>450</v>
      </c>
      <c r="P46" s="292" t="s">
        <v>353</v>
      </c>
      <c r="Q46" s="293">
        <v>3</v>
      </c>
      <c r="R46" s="293">
        <v>5</v>
      </c>
      <c r="S46" s="294">
        <v>15</v>
      </c>
      <c r="T46" s="295"/>
      <c r="U46" s="291"/>
      <c r="V46" s="292"/>
      <c r="W46" s="293"/>
      <c r="X46" s="293"/>
      <c r="Y46" s="293"/>
      <c r="Z46" s="293"/>
      <c r="AA46" s="294"/>
      <c r="AB46" s="281" t="s">
        <v>459</v>
      </c>
      <c r="AJ46" s="282"/>
      <c r="AK46" s="282"/>
    </row>
    <row r="47" spans="1:61" ht="13.2" customHeight="1" thickBot="1" x14ac:dyDescent="0.35">
      <c r="A47" s="513"/>
      <c r="B47" s="514"/>
      <c r="C47" s="195" t="s">
        <v>8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34" t="s">
        <v>49</v>
      </c>
      <c r="I47" s="435"/>
      <c r="J47" s="243"/>
      <c r="K47" s="243"/>
      <c r="L47" s="243" t="s">
        <v>49</v>
      </c>
      <c r="M47" s="271"/>
      <c r="N47" s="215" t="s">
        <v>442</v>
      </c>
      <c r="P47" s="292" t="s">
        <v>341</v>
      </c>
      <c r="Q47" s="293">
        <v>0</v>
      </c>
      <c r="R47" s="293">
        <v>0</v>
      </c>
      <c r="S47" s="294">
        <v>5</v>
      </c>
      <c r="T47" s="295">
        <v>5</v>
      </c>
      <c r="U47" s="291" t="s">
        <v>442</v>
      </c>
      <c r="V47" s="292"/>
      <c r="W47" s="293"/>
      <c r="X47" s="293"/>
      <c r="Y47" s="293"/>
      <c r="Z47" s="293"/>
      <c r="AA47" s="294"/>
      <c r="AJ47" s="282"/>
      <c r="AK47" s="282"/>
    </row>
    <row r="48" spans="1:61" ht="13.2" customHeight="1" thickBot="1" x14ac:dyDescent="0.35">
      <c r="A48" s="513"/>
      <c r="B48" s="514"/>
      <c r="C48" s="195" t="s">
        <v>9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34" t="s">
        <v>49</v>
      </c>
      <c r="I48" s="435"/>
      <c r="J48" s="243"/>
      <c r="K48" s="243"/>
      <c r="L48" s="243" t="s">
        <v>49</v>
      </c>
      <c r="M48" s="271"/>
      <c r="N48" s="215" t="s">
        <v>442</v>
      </c>
      <c r="P48" s="292" t="s">
        <v>342</v>
      </c>
      <c r="Q48" s="293">
        <v>0</v>
      </c>
      <c r="R48" s="293">
        <v>0</v>
      </c>
      <c r="S48" s="294">
        <v>5</v>
      </c>
      <c r="T48" s="295">
        <v>5</v>
      </c>
      <c r="U48" s="291" t="s">
        <v>442</v>
      </c>
      <c r="V48" s="292"/>
      <c r="W48" s="293"/>
      <c r="X48" s="293"/>
      <c r="Y48" s="293"/>
      <c r="Z48" s="293"/>
      <c r="AA48" s="294"/>
      <c r="AJ48" s="282"/>
      <c r="AK48" s="282"/>
    </row>
    <row r="49" spans="1:37" ht="13.2" customHeight="1" thickBot="1" x14ac:dyDescent="0.35">
      <c r="A49" s="513"/>
      <c r="B49" s="514"/>
      <c r="C49" s="195" t="s">
        <v>326</v>
      </c>
      <c r="D49" s="196" t="s">
        <v>49</v>
      </c>
      <c r="E49" s="196" t="s">
        <v>49</v>
      </c>
      <c r="F49" s="196" t="s">
        <v>49</v>
      </c>
      <c r="G49" s="196"/>
      <c r="H49" s="434"/>
      <c r="I49" s="435"/>
      <c r="J49" s="243"/>
      <c r="K49" s="243"/>
      <c r="L49" s="243" t="s">
        <v>49</v>
      </c>
      <c r="M49" s="271"/>
      <c r="N49" s="418"/>
      <c r="P49" s="292" t="s">
        <v>354</v>
      </c>
      <c r="Q49" s="293">
        <v>0</v>
      </c>
      <c r="R49" s="293">
        <v>0</v>
      </c>
      <c r="S49" s="294">
        <v>3</v>
      </c>
      <c r="T49" s="295">
        <v>3</v>
      </c>
      <c r="U49" s="291" t="s">
        <v>442</v>
      </c>
      <c r="V49" s="292"/>
      <c r="W49" s="293"/>
      <c r="X49" s="293"/>
      <c r="Y49" s="293"/>
      <c r="Z49" s="293"/>
      <c r="AA49" s="294"/>
      <c r="AB49" s="296"/>
      <c r="AJ49" s="282"/>
      <c r="AK49" s="282"/>
    </row>
    <row r="50" spans="1:37" ht="13.2" customHeight="1" thickBot="1" x14ac:dyDescent="0.35">
      <c r="A50" s="513"/>
      <c r="B50" s="514"/>
      <c r="C50" s="195" t="s">
        <v>485</v>
      </c>
      <c r="D50" s="421"/>
      <c r="E50" s="421"/>
      <c r="F50" s="421"/>
      <c r="G50" s="421" t="s">
        <v>49</v>
      </c>
      <c r="H50" s="543"/>
      <c r="I50" s="544"/>
      <c r="J50" s="243"/>
      <c r="K50" s="243"/>
      <c r="L50" s="243" t="s">
        <v>49</v>
      </c>
      <c r="M50" s="271"/>
      <c r="N50" s="215" t="s">
        <v>442</v>
      </c>
      <c r="P50" s="292" t="s">
        <v>351</v>
      </c>
      <c r="Q50" s="293">
        <v>0</v>
      </c>
      <c r="R50" s="293">
        <v>0</v>
      </c>
      <c r="S50" s="294">
        <v>1</v>
      </c>
      <c r="T50" s="291">
        <v>1</v>
      </c>
      <c r="U50" s="291" t="s">
        <v>442</v>
      </c>
      <c r="V50" s="292"/>
      <c r="W50" s="293"/>
      <c r="X50" s="293"/>
      <c r="Y50" s="293"/>
      <c r="Z50" s="293"/>
      <c r="AA50" s="294"/>
      <c r="AJ50" s="282"/>
      <c r="AK50" s="282"/>
    </row>
    <row r="51" spans="1:37" ht="13.2" customHeight="1" thickBot="1" x14ac:dyDescent="0.35">
      <c r="A51" s="513"/>
      <c r="B51" s="514"/>
      <c r="C51" s="195" t="s">
        <v>11</v>
      </c>
      <c r="D51" s="196" t="s">
        <v>49</v>
      </c>
      <c r="E51" s="196" t="s">
        <v>49</v>
      </c>
      <c r="F51" s="196" t="s">
        <v>49</v>
      </c>
      <c r="G51" s="196" t="s">
        <v>49</v>
      </c>
      <c r="H51" s="434" t="s">
        <v>49</v>
      </c>
      <c r="I51" s="435"/>
      <c r="J51" s="243"/>
      <c r="K51" s="243"/>
      <c r="L51" s="243" t="s">
        <v>49</v>
      </c>
      <c r="M51" s="271"/>
      <c r="N51" s="215" t="s">
        <v>442</v>
      </c>
      <c r="P51" s="292" t="s">
        <v>343</v>
      </c>
      <c r="Q51" s="293">
        <v>6</v>
      </c>
      <c r="R51" s="293">
        <v>8</v>
      </c>
      <c r="S51" s="294">
        <v>48</v>
      </c>
      <c r="T51" s="295">
        <v>48</v>
      </c>
      <c r="U51" s="291" t="s">
        <v>442</v>
      </c>
      <c r="V51" s="292" t="s">
        <v>460</v>
      </c>
      <c r="W51" s="293" t="s">
        <v>461</v>
      </c>
      <c r="X51" s="293" t="s">
        <v>462</v>
      </c>
      <c r="Y51" s="293" t="s">
        <v>463</v>
      </c>
      <c r="Z51" s="293" t="s">
        <v>464</v>
      </c>
      <c r="AA51" s="294"/>
      <c r="AB51" s="281" t="s">
        <v>477</v>
      </c>
      <c r="AJ51" s="282"/>
      <c r="AK51" s="282"/>
    </row>
    <row r="52" spans="1:37" ht="13.2" customHeight="1" thickBot="1" x14ac:dyDescent="0.35">
      <c r="A52" s="513"/>
      <c r="B52" s="514"/>
      <c r="C52" s="195" t="s">
        <v>12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34" t="s">
        <v>49</v>
      </c>
      <c r="I52" s="435"/>
      <c r="J52" s="243" t="s">
        <v>49</v>
      </c>
      <c r="K52" s="243"/>
      <c r="L52" s="243"/>
      <c r="M52" s="271" t="s">
        <v>331</v>
      </c>
      <c r="N52" s="215" t="s">
        <v>442</v>
      </c>
      <c r="P52" s="292" t="s">
        <v>344</v>
      </c>
      <c r="Q52" s="293">
        <v>5</v>
      </c>
      <c r="R52" s="293">
        <v>15</v>
      </c>
      <c r="S52" s="294">
        <v>89</v>
      </c>
      <c r="T52" s="295">
        <v>89</v>
      </c>
      <c r="U52" s="291" t="s">
        <v>442</v>
      </c>
      <c r="V52" s="292" t="s">
        <v>460</v>
      </c>
      <c r="W52" s="293" t="s">
        <v>461</v>
      </c>
      <c r="X52" s="293" t="s">
        <v>462</v>
      </c>
      <c r="Y52" s="293" t="s">
        <v>463</v>
      </c>
      <c r="Z52" s="293" t="s">
        <v>464</v>
      </c>
      <c r="AA52" s="294"/>
      <c r="AB52" s="281" t="s">
        <v>471</v>
      </c>
      <c r="AJ52" s="282"/>
      <c r="AK52" s="282"/>
    </row>
    <row r="53" spans="1:37" ht="13.2" customHeight="1" thickBot="1" x14ac:dyDescent="0.35">
      <c r="A53" s="513"/>
      <c r="B53" s="514"/>
      <c r="C53" s="195" t="s">
        <v>13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34" t="s">
        <v>49</v>
      </c>
      <c r="I53" s="435"/>
      <c r="J53" s="243"/>
      <c r="K53" s="243"/>
      <c r="L53" s="243" t="s">
        <v>49</v>
      </c>
      <c r="M53" s="271"/>
      <c r="N53" s="215" t="s">
        <v>442</v>
      </c>
      <c r="P53" s="292" t="s">
        <v>345</v>
      </c>
      <c r="Q53" s="293">
        <v>0</v>
      </c>
      <c r="R53" s="293">
        <v>0</v>
      </c>
      <c r="S53" s="294">
        <v>10</v>
      </c>
      <c r="T53" s="295">
        <v>10</v>
      </c>
      <c r="U53" s="291" t="s">
        <v>442</v>
      </c>
      <c r="V53" s="292"/>
      <c r="W53" s="293"/>
      <c r="X53" s="293"/>
      <c r="Y53" s="293"/>
      <c r="Z53" s="293"/>
      <c r="AA53" s="294"/>
      <c r="AB53" s="281" t="s">
        <v>466</v>
      </c>
      <c r="AJ53" s="282"/>
      <c r="AK53" s="282"/>
    </row>
    <row r="54" spans="1:37" ht="13.2" customHeight="1" thickBot="1" x14ac:dyDescent="0.35">
      <c r="A54" s="513"/>
      <c r="B54" s="514"/>
      <c r="C54" s="195" t="s">
        <v>332</v>
      </c>
      <c r="D54" s="196"/>
      <c r="E54" s="196"/>
      <c r="F54" s="196"/>
      <c r="G54" s="196"/>
      <c r="H54" s="434" t="s">
        <v>49</v>
      </c>
      <c r="I54" s="435"/>
      <c r="J54" s="243"/>
      <c r="K54" s="243" t="s">
        <v>49</v>
      </c>
      <c r="L54" s="243"/>
      <c r="M54" s="271"/>
      <c r="N54" s="215" t="s">
        <v>442</v>
      </c>
      <c r="P54" s="292" t="s">
        <v>355</v>
      </c>
      <c r="Q54" s="293">
        <v>0</v>
      </c>
      <c r="R54" s="293">
        <v>0</v>
      </c>
      <c r="S54" s="294">
        <v>1</v>
      </c>
      <c r="T54" s="295">
        <v>1</v>
      </c>
      <c r="U54" s="291" t="s">
        <v>442</v>
      </c>
      <c r="V54" s="292"/>
      <c r="W54" s="293"/>
      <c r="X54" s="293"/>
      <c r="Y54" s="293"/>
      <c r="Z54" s="293"/>
      <c r="AA54" s="294"/>
      <c r="AB54" s="297" t="s">
        <v>467</v>
      </c>
      <c r="AJ54" s="282"/>
      <c r="AK54" s="282"/>
    </row>
    <row r="55" spans="1:37" ht="13.2" customHeight="1" thickBot="1" x14ac:dyDescent="0.35">
      <c r="A55" s="513"/>
      <c r="B55" s="514"/>
      <c r="C55" s="195" t="s">
        <v>42</v>
      </c>
      <c r="D55" s="196"/>
      <c r="E55" s="196"/>
      <c r="F55" s="196"/>
      <c r="G55" s="196" t="s">
        <v>49</v>
      </c>
      <c r="H55" s="434" t="s">
        <v>49</v>
      </c>
      <c r="I55" s="435"/>
      <c r="J55" s="243"/>
      <c r="K55" s="243"/>
      <c r="L55" s="243" t="s">
        <v>49</v>
      </c>
      <c r="M55" s="271"/>
      <c r="N55" s="215" t="s">
        <v>442</v>
      </c>
      <c r="P55" s="292" t="s">
        <v>356</v>
      </c>
      <c r="Q55" s="293">
        <v>0</v>
      </c>
      <c r="R55" s="293">
        <v>0</v>
      </c>
      <c r="S55" s="294">
        <v>2</v>
      </c>
      <c r="T55" s="295">
        <v>2</v>
      </c>
      <c r="U55" s="291" t="s">
        <v>442</v>
      </c>
      <c r="V55" s="292"/>
      <c r="W55" s="293"/>
      <c r="X55" s="293"/>
      <c r="Y55" s="293"/>
      <c r="Z55" s="293"/>
      <c r="AA55" s="294"/>
      <c r="AJ55" s="282"/>
      <c r="AK55" s="282"/>
    </row>
    <row r="56" spans="1:37" ht="13.2" customHeight="1" thickBot="1" x14ac:dyDescent="0.35">
      <c r="A56" s="513"/>
      <c r="B56" s="514"/>
      <c r="C56" s="195" t="s">
        <v>14</v>
      </c>
      <c r="D56" s="196" t="s">
        <v>49</v>
      </c>
      <c r="E56" s="196" t="s">
        <v>49</v>
      </c>
      <c r="F56" s="196" t="s">
        <v>49</v>
      </c>
      <c r="G56" s="196" t="s">
        <v>49</v>
      </c>
      <c r="H56" s="434" t="s">
        <v>49</v>
      </c>
      <c r="I56" s="435"/>
      <c r="J56" s="243"/>
      <c r="K56" s="243"/>
      <c r="L56" s="243" t="s">
        <v>49</v>
      </c>
      <c r="M56" s="271"/>
      <c r="N56" s="215" t="s">
        <v>442</v>
      </c>
      <c r="P56" s="292" t="s">
        <v>346</v>
      </c>
      <c r="Q56" s="293">
        <v>2</v>
      </c>
      <c r="R56" s="293">
        <v>5</v>
      </c>
      <c r="S56" s="294">
        <v>10</v>
      </c>
      <c r="T56" s="295">
        <v>5</v>
      </c>
      <c r="U56" s="291" t="s">
        <v>442</v>
      </c>
      <c r="V56" s="292"/>
      <c r="W56" s="293"/>
      <c r="X56" s="293"/>
      <c r="Y56" s="293"/>
      <c r="Z56" s="293"/>
      <c r="AA56" s="294"/>
      <c r="AJ56" s="282"/>
      <c r="AK56" s="282"/>
    </row>
    <row r="57" spans="1:37" ht="13.2" customHeight="1" thickBot="1" x14ac:dyDescent="0.35">
      <c r="A57" s="513"/>
      <c r="B57" s="514"/>
      <c r="C57" s="195" t="s">
        <v>18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34" t="s">
        <v>49</v>
      </c>
      <c r="I57" s="435"/>
      <c r="J57" s="243"/>
      <c r="K57" s="243"/>
      <c r="L57" s="243" t="s">
        <v>49</v>
      </c>
      <c r="M57" s="271"/>
      <c r="N57" s="215" t="s">
        <v>442</v>
      </c>
      <c r="P57" s="292" t="s">
        <v>347</v>
      </c>
      <c r="Q57" s="293">
        <v>0</v>
      </c>
      <c r="R57" s="293">
        <v>0</v>
      </c>
      <c r="S57" s="294">
        <v>5</v>
      </c>
      <c r="T57" s="295">
        <v>9</v>
      </c>
      <c r="U57" s="291" t="s">
        <v>442</v>
      </c>
      <c r="V57" s="292"/>
      <c r="W57" s="293"/>
      <c r="X57" s="293"/>
      <c r="Y57" s="293"/>
      <c r="Z57" s="293"/>
      <c r="AA57" s="294"/>
      <c r="AB57" s="281" t="s">
        <v>468</v>
      </c>
      <c r="AJ57" s="282"/>
      <c r="AK57" s="282"/>
    </row>
    <row r="58" spans="1:37" ht="13.2" customHeight="1" thickBot="1" x14ac:dyDescent="0.35">
      <c r="A58" s="513"/>
      <c r="B58" s="514"/>
      <c r="C58" s="195" t="s">
        <v>19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34" t="s">
        <v>49</v>
      </c>
      <c r="I58" s="435"/>
      <c r="J58" s="243"/>
      <c r="K58" s="243"/>
      <c r="L58" s="243" t="s">
        <v>49</v>
      </c>
      <c r="M58" s="271"/>
      <c r="P58" s="292" t="s">
        <v>348</v>
      </c>
      <c r="Q58" s="293">
        <v>0</v>
      </c>
      <c r="R58" s="293">
        <v>0</v>
      </c>
      <c r="S58" s="294">
        <v>5</v>
      </c>
      <c r="T58" s="295"/>
      <c r="U58" s="291"/>
      <c r="V58" s="292"/>
      <c r="W58" s="293"/>
      <c r="X58" s="293"/>
      <c r="Y58" s="293"/>
      <c r="Z58" s="293"/>
      <c r="AA58" s="294"/>
      <c r="AJ58" s="282"/>
      <c r="AK58" s="282"/>
    </row>
    <row r="59" spans="1:37" ht="13.2" customHeight="1" thickBot="1" x14ac:dyDescent="0.35">
      <c r="A59" s="513"/>
      <c r="B59" s="514"/>
      <c r="C59" s="195" t="s">
        <v>328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34" t="s">
        <v>49</v>
      </c>
      <c r="I59" s="435"/>
      <c r="J59" s="243" t="s">
        <v>49</v>
      </c>
      <c r="K59" s="243"/>
      <c r="L59" s="243"/>
      <c r="M59" s="271"/>
      <c r="P59" s="292" t="s">
        <v>349</v>
      </c>
      <c r="Q59" s="293">
        <v>5</v>
      </c>
      <c r="R59" s="293">
        <v>10</v>
      </c>
      <c r="S59" s="294">
        <v>50</v>
      </c>
      <c r="T59" s="295"/>
      <c r="U59" s="291"/>
      <c r="V59" s="292" t="s">
        <v>460</v>
      </c>
      <c r="W59" s="293" t="s">
        <v>461</v>
      </c>
      <c r="X59" s="293" t="s">
        <v>462</v>
      </c>
      <c r="Y59" s="293" t="s">
        <v>463</v>
      </c>
      <c r="Z59" s="293" t="s">
        <v>464</v>
      </c>
      <c r="AA59" s="298"/>
      <c r="AJ59" s="282"/>
      <c r="AK59" s="282"/>
    </row>
    <row r="60" spans="1:37" ht="13.2" customHeight="1" thickBot="1" x14ac:dyDescent="0.35">
      <c r="A60" s="513"/>
      <c r="B60" s="514"/>
      <c r="C60" s="195" t="s">
        <v>329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34" t="s">
        <v>49</v>
      </c>
      <c r="I60" s="435"/>
      <c r="J60" s="243"/>
      <c r="K60" s="243"/>
      <c r="L60" s="243" t="s">
        <v>49</v>
      </c>
      <c r="M60" s="271"/>
      <c r="N60" s="215" t="s">
        <v>442</v>
      </c>
      <c r="P60" s="292" t="s">
        <v>309</v>
      </c>
      <c r="Q60" s="293">
        <v>0</v>
      </c>
      <c r="R60" s="293">
        <v>0</v>
      </c>
      <c r="S60" s="294">
        <v>5</v>
      </c>
      <c r="T60" s="295">
        <v>5</v>
      </c>
      <c r="U60" s="291" t="s">
        <v>442</v>
      </c>
      <c r="V60" s="292"/>
      <c r="W60" s="293"/>
      <c r="X60" s="293"/>
      <c r="Y60" s="293"/>
      <c r="Z60" s="293"/>
      <c r="AA60" s="294"/>
      <c r="AJ60" s="282"/>
      <c r="AK60" s="282"/>
    </row>
    <row r="61" spans="1:37" ht="13.2" customHeight="1" thickBot="1" x14ac:dyDescent="0.35">
      <c r="A61" s="513"/>
      <c r="B61" s="514"/>
      <c r="C61" s="195" t="s">
        <v>45</v>
      </c>
      <c r="D61" s="196"/>
      <c r="E61" s="196"/>
      <c r="F61" s="196"/>
      <c r="G61" s="196" t="s">
        <v>49</v>
      </c>
      <c r="H61" s="434"/>
      <c r="I61" s="435"/>
      <c r="J61" s="243"/>
      <c r="K61" s="243"/>
      <c r="L61" s="243" t="s">
        <v>49</v>
      </c>
      <c r="M61" s="271"/>
      <c r="N61" s="215" t="s">
        <v>442</v>
      </c>
      <c r="P61" s="292" t="s">
        <v>357</v>
      </c>
      <c r="Q61" s="293">
        <v>0</v>
      </c>
      <c r="R61" s="293">
        <v>0</v>
      </c>
      <c r="S61" s="294">
        <v>1</v>
      </c>
      <c r="T61" s="295">
        <v>1</v>
      </c>
      <c r="U61" s="291" t="s">
        <v>442</v>
      </c>
      <c r="V61" s="292"/>
      <c r="W61" s="293"/>
      <c r="X61" s="293"/>
      <c r="Y61" s="293"/>
      <c r="Z61" s="293"/>
      <c r="AA61" s="294"/>
      <c r="AJ61" s="282"/>
      <c r="AK61" s="282"/>
    </row>
    <row r="62" spans="1:37" ht="13.2" customHeight="1" thickBot="1" x14ac:dyDescent="0.35">
      <c r="A62" s="515"/>
      <c r="B62" s="516"/>
      <c r="C62" s="195" t="s">
        <v>46</v>
      </c>
      <c r="D62" s="196"/>
      <c r="E62" s="196"/>
      <c r="F62" s="196"/>
      <c r="G62" s="196" t="s">
        <v>49</v>
      </c>
      <c r="H62" s="434" t="s">
        <v>49</v>
      </c>
      <c r="I62" s="435"/>
      <c r="J62" s="243"/>
      <c r="K62" s="243"/>
      <c r="L62" s="243" t="s">
        <v>49</v>
      </c>
      <c r="M62" s="271"/>
      <c r="N62" s="215" t="s">
        <v>442</v>
      </c>
      <c r="P62" s="301" t="s">
        <v>358</v>
      </c>
      <c r="Q62" s="302">
        <v>0</v>
      </c>
      <c r="R62" s="302">
        <v>0</v>
      </c>
      <c r="S62" s="303">
        <v>2</v>
      </c>
      <c r="T62" s="299">
        <v>2</v>
      </c>
      <c r="U62" s="300" t="s">
        <v>442</v>
      </c>
      <c r="V62" s="301"/>
      <c r="W62" s="302"/>
      <c r="X62" s="302"/>
      <c r="Y62" s="302"/>
      <c r="Z62" s="302"/>
      <c r="AA62" s="303"/>
      <c r="AJ62" s="282"/>
      <c r="AK62" s="282"/>
    </row>
    <row r="63" spans="1:37" ht="13.2" customHeight="1" x14ac:dyDescent="0.3">
      <c r="B63" s="244"/>
      <c r="C63" s="244"/>
      <c r="D63" s="244"/>
      <c r="E63" s="244"/>
      <c r="F63" s="244"/>
      <c r="G63" s="244"/>
      <c r="H63" s="244"/>
      <c r="I63" s="244"/>
      <c r="J63" s="244"/>
      <c r="K63" s="244"/>
      <c r="L63" s="244"/>
      <c r="S63" s="289">
        <f>SUM(S42:S62)</f>
        <v>269</v>
      </c>
      <c r="T63" s="289">
        <f>SUM(T42:T62)</f>
        <v>198</v>
      </c>
    </row>
    <row r="64" spans="1:37" ht="13.2" customHeight="1" x14ac:dyDescent="0.3">
      <c r="B64" s="231"/>
      <c r="R64" s="358"/>
      <c r="S64" s="358"/>
    </row>
    <row r="66" spans="1:29" ht="13.2" customHeight="1" x14ac:dyDescent="0.3">
      <c r="AC66" s="296"/>
    </row>
    <row r="67" spans="1:29" ht="13.2" customHeight="1" thickBot="1" x14ac:dyDescent="0.35"/>
    <row r="68" spans="1:29" ht="13.2" customHeight="1" thickBot="1" x14ac:dyDescent="0.35">
      <c r="A68" s="216" t="s">
        <v>321</v>
      </c>
      <c r="B68" s="216"/>
      <c r="C68" s="216"/>
      <c r="D68" s="216"/>
      <c r="E68" s="216"/>
      <c r="F68" s="216"/>
      <c r="G68" s="216"/>
      <c r="H68" s="216"/>
      <c r="I68" s="216"/>
      <c r="J68" s="216"/>
      <c r="K68" s="216"/>
      <c r="L68" s="216"/>
      <c r="M68" s="245"/>
      <c r="P68" s="359" t="s">
        <v>361</v>
      </c>
      <c r="Q68" s="315"/>
      <c r="R68" s="315"/>
      <c r="S68" s="315"/>
      <c r="T68" s="315"/>
      <c r="U68" s="316"/>
    </row>
    <row r="69" spans="1:29" ht="13.2" customHeight="1" thickBot="1" x14ac:dyDescent="0.35">
      <c r="A69" s="517" t="s">
        <v>1</v>
      </c>
      <c r="B69" s="518"/>
      <c r="C69" s="217" t="s">
        <v>2</v>
      </c>
      <c r="D69" s="475" t="s">
        <v>322</v>
      </c>
      <c r="E69" s="476"/>
      <c r="F69" s="476"/>
      <c r="G69" s="476"/>
      <c r="H69" s="476"/>
      <c r="I69" s="477"/>
      <c r="J69" s="479" t="s">
        <v>323</v>
      </c>
      <c r="K69" s="480"/>
      <c r="L69" s="481"/>
      <c r="M69" s="221" t="s">
        <v>324</v>
      </c>
      <c r="P69" s="395" t="s">
        <v>359</v>
      </c>
      <c r="Q69" s="396" t="s">
        <v>334</v>
      </c>
      <c r="R69" s="317" t="s">
        <v>55</v>
      </c>
      <c r="S69" s="318" t="s">
        <v>334</v>
      </c>
      <c r="T69" s="535" t="s">
        <v>374</v>
      </c>
      <c r="U69" s="536"/>
      <c r="V69" s="460" t="s">
        <v>336</v>
      </c>
      <c r="W69" s="461"/>
      <c r="X69" s="461"/>
      <c r="Y69" s="461"/>
      <c r="Z69" s="461"/>
      <c r="AA69" s="462"/>
      <c r="AB69" s="282" t="s">
        <v>484</v>
      </c>
    </row>
    <row r="70" spans="1:29" ht="13.2" customHeight="1" thickBot="1" x14ac:dyDescent="0.35">
      <c r="A70" s="519"/>
      <c r="B70" s="520"/>
      <c r="C70" s="227"/>
      <c r="D70" s="240">
        <v>1</v>
      </c>
      <c r="E70" s="240">
        <v>2</v>
      </c>
      <c r="F70" s="240">
        <v>3</v>
      </c>
      <c r="G70" s="240">
        <v>4</v>
      </c>
      <c r="H70" s="240">
        <v>5</v>
      </c>
      <c r="I70" s="240">
        <v>6</v>
      </c>
      <c r="J70" s="246" t="s">
        <v>369</v>
      </c>
      <c r="K70" s="246" t="s">
        <v>370</v>
      </c>
      <c r="L70" s="246" t="s">
        <v>371</v>
      </c>
      <c r="M70" s="229"/>
      <c r="P70" s="397" t="s">
        <v>360</v>
      </c>
      <c r="Q70" s="398" t="s">
        <v>333</v>
      </c>
      <c r="R70" s="319" t="s">
        <v>335</v>
      </c>
      <c r="S70" s="320" t="s">
        <v>55</v>
      </c>
      <c r="T70" s="539" t="s">
        <v>454</v>
      </c>
      <c r="U70" s="540"/>
      <c r="V70" s="321" t="s">
        <v>455</v>
      </c>
      <c r="W70" s="322"/>
      <c r="X70" s="322"/>
      <c r="Y70" s="322"/>
      <c r="Z70" s="322"/>
      <c r="AA70" s="323"/>
    </row>
    <row r="71" spans="1:29" ht="13.2" customHeight="1" thickBot="1" x14ac:dyDescent="0.35">
      <c r="A71" s="419"/>
      <c r="B71" s="420"/>
      <c r="C71" s="195" t="s">
        <v>380</v>
      </c>
      <c r="D71" s="247" t="s">
        <v>49</v>
      </c>
      <c r="E71" s="247" t="s">
        <v>49</v>
      </c>
      <c r="F71" s="247" t="s">
        <v>49</v>
      </c>
      <c r="G71" s="247" t="s">
        <v>49</v>
      </c>
      <c r="H71" s="247" t="s">
        <v>49</v>
      </c>
      <c r="I71" s="247" t="s">
        <v>49</v>
      </c>
      <c r="J71" s="248"/>
      <c r="K71" s="248"/>
      <c r="L71" s="230" t="s">
        <v>376</v>
      </c>
      <c r="M71" s="271"/>
      <c r="P71" s="360" t="s">
        <v>435</v>
      </c>
      <c r="Q71" s="293">
        <v>1</v>
      </c>
      <c r="R71" s="293">
        <v>0</v>
      </c>
      <c r="S71" s="294">
        <v>6</v>
      </c>
      <c r="T71" s="309"/>
      <c r="U71" s="310"/>
      <c r="V71" s="311"/>
      <c r="W71" s="293"/>
      <c r="X71" s="293"/>
      <c r="Y71" s="293"/>
      <c r="Z71" s="293"/>
      <c r="AA71" s="294"/>
    </row>
    <row r="72" spans="1:29" ht="13.2" customHeight="1" thickBot="1" x14ac:dyDescent="0.35">
      <c r="A72" s="521" t="s">
        <v>421</v>
      </c>
      <c r="B72" s="518"/>
      <c r="C72" s="195" t="s">
        <v>375</v>
      </c>
      <c r="D72" s="196" t="s">
        <v>49</v>
      </c>
      <c r="E72" s="196" t="s">
        <v>49</v>
      </c>
      <c r="F72" s="196" t="s">
        <v>49</v>
      </c>
      <c r="G72" s="196" t="s">
        <v>49</v>
      </c>
      <c r="H72" s="196" t="s">
        <v>49</v>
      </c>
      <c r="I72" s="196" t="s">
        <v>49</v>
      </c>
      <c r="J72" s="230"/>
      <c r="K72" s="230"/>
      <c r="L72" s="230" t="s">
        <v>376</v>
      </c>
      <c r="M72" s="271"/>
      <c r="P72" s="360" t="s">
        <v>440</v>
      </c>
      <c r="Q72" s="293">
        <v>1</v>
      </c>
      <c r="R72" s="293">
        <v>0</v>
      </c>
      <c r="S72" s="294">
        <v>6</v>
      </c>
      <c r="T72" s="304"/>
      <c r="U72" s="305"/>
      <c r="V72" s="306">
        <v>1</v>
      </c>
      <c r="W72" s="307"/>
      <c r="X72" s="307"/>
      <c r="Y72" s="307"/>
      <c r="Z72" s="307"/>
      <c r="AA72" s="308"/>
    </row>
    <row r="73" spans="1:29" ht="13.2" customHeight="1" thickBot="1" x14ac:dyDescent="0.35">
      <c r="A73" s="522"/>
      <c r="B73" s="523"/>
      <c r="C73" s="195" t="s">
        <v>385</v>
      </c>
      <c r="D73" s="421" t="s">
        <v>49</v>
      </c>
      <c r="E73" s="421" t="s">
        <v>49</v>
      </c>
      <c r="F73" s="421" t="s">
        <v>49</v>
      </c>
      <c r="G73" s="421" t="s">
        <v>49</v>
      </c>
      <c r="H73" s="421" t="s">
        <v>49</v>
      </c>
      <c r="I73" s="421" t="s">
        <v>49</v>
      </c>
      <c r="J73" s="230"/>
      <c r="K73" s="230"/>
      <c r="L73" s="230" t="s">
        <v>376</v>
      </c>
      <c r="M73" s="271"/>
      <c r="P73" s="360" t="s">
        <v>431</v>
      </c>
      <c r="Q73" s="293">
        <v>1</v>
      </c>
      <c r="R73" s="293">
        <v>0</v>
      </c>
      <c r="S73" s="294">
        <v>6</v>
      </c>
      <c r="T73" s="309"/>
      <c r="U73" s="310"/>
      <c r="V73" s="311"/>
      <c r="W73" s="293"/>
      <c r="X73" s="293"/>
      <c r="Y73" s="293"/>
      <c r="Z73" s="293"/>
      <c r="AA73" s="294"/>
    </row>
    <row r="74" spans="1:29" ht="13.2" customHeight="1" thickBot="1" x14ac:dyDescent="0.35">
      <c r="A74" s="522"/>
      <c r="B74" s="523"/>
      <c r="C74" s="195" t="s">
        <v>377</v>
      </c>
      <c r="D74" s="196" t="s">
        <v>49</v>
      </c>
      <c r="E74" s="196" t="s">
        <v>49</v>
      </c>
      <c r="F74" s="196" t="s">
        <v>49</v>
      </c>
      <c r="G74" s="196" t="s">
        <v>49</v>
      </c>
      <c r="H74" s="196" t="s">
        <v>49</v>
      </c>
      <c r="I74" s="196" t="s">
        <v>49</v>
      </c>
      <c r="J74" s="230"/>
      <c r="K74" s="230"/>
      <c r="L74" s="230" t="s">
        <v>376</v>
      </c>
      <c r="M74" s="271"/>
      <c r="N74" s="215" t="s">
        <v>442</v>
      </c>
      <c r="P74" s="360" t="s">
        <v>438</v>
      </c>
      <c r="Q74" s="293">
        <v>1</v>
      </c>
      <c r="R74" s="293">
        <v>0</v>
      </c>
      <c r="S74" s="294">
        <v>6</v>
      </c>
      <c r="T74" s="309">
        <v>6</v>
      </c>
      <c r="U74" s="310" t="s">
        <v>442</v>
      </c>
      <c r="V74" s="311">
        <v>1</v>
      </c>
      <c r="W74" s="293"/>
      <c r="X74" s="293"/>
      <c r="Y74" s="293"/>
      <c r="Z74" s="293"/>
      <c r="AA74" s="294"/>
    </row>
    <row r="75" spans="1:29" ht="13.2" customHeight="1" thickBot="1" x14ac:dyDescent="0.35">
      <c r="A75" s="522"/>
      <c r="B75" s="523"/>
      <c r="C75" s="195" t="s">
        <v>378</v>
      </c>
      <c r="D75" s="196" t="s">
        <v>49</v>
      </c>
      <c r="E75" s="196" t="s">
        <v>49</v>
      </c>
      <c r="F75" s="196" t="s">
        <v>49</v>
      </c>
      <c r="G75" s="196" t="s">
        <v>49</v>
      </c>
      <c r="H75" s="196" t="s">
        <v>49</v>
      </c>
      <c r="I75" s="196" t="s">
        <v>49</v>
      </c>
      <c r="J75" s="230"/>
      <c r="K75" s="230"/>
      <c r="L75" s="230" t="s">
        <v>376</v>
      </c>
      <c r="M75" s="271"/>
      <c r="P75" s="360" t="s">
        <v>436</v>
      </c>
      <c r="Q75" s="293">
        <v>1</v>
      </c>
      <c r="R75" s="293">
        <v>0</v>
      </c>
      <c r="S75" s="294">
        <v>6</v>
      </c>
      <c r="T75" s="309"/>
      <c r="U75" s="310"/>
      <c r="V75" s="311"/>
      <c r="W75" s="293"/>
      <c r="X75" s="293"/>
      <c r="Y75" s="293"/>
      <c r="Z75" s="293"/>
      <c r="AA75" s="294"/>
    </row>
    <row r="76" spans="1:29" ht="13.2" customHeight="1" thickBot="1" x14ac:dyDescent="0.35">
      <c r="A76" s="522"/>
      <c r="B76" s="523"/>
      <c r="C76" s="195" t="s">
        <v>384</v>
      </c>
      <c r="D76" s="421" t="s">
        <v>49</v>
      </c>
      <c r="E76" s="421" t="s">
        <v>49</v>
      </c>
      <c r="F76" s="421" t="s">
        <v>49</v>
      </c>
      <c r="G76" s="421" t="s">
        <v>49</v>
      </c>
      <c r="H76" s="421" t="s">
        <v>49</v>
      </c>
      <c r="I76" s="421" t="s">
        <v>49</v>
      </c>
      <c r="J76" s="230"/>
      <c r="K76" s="230"/>
      <c r="L76" s="230" t="s">
        <v>376</v>
      </c>
      <c r="M76" s="271"/>
      <c r="P76" s="360" t="s">
        <v>439</v>
      </c>
      <c r="Q76" s="293">
        <v>1</v>
      </c>
      <c r="R76" s="293">
        <v>0</v>
      </c>
      <c r="S76" s="294">
        <v>6</v>
      </c>
      <c r="T76" s="309"/>
      <c r="U76" s="310"/>
      <c r="V76" s="311"/>
      <c r="W76" s="293"/>
      <c r="X76" s="293"/>
      <c r="Y76" s="293"/>
      <c r="Z76" s="293"/>
      <c r="AA76" s="294"/>
    </row>
    <row r="77" spans="1:29" ht="13.2" customHeight="1" thickBot="1" x14ac:dyDescent="0.35">
      <c r="A77" s="522"/>
      <c r="B77" s="523"/>
      <c r="C77" s="195" t="s">
        <v>381</v>
      </c>
      <c r="D77" s="421" t="s">
        <v>49</v>
      </c>
      <c r="E77" s="421" t="s">
        <v>49</v>
      </c>
      <c r="F77" s="421" t="s">
        <v>49</v>
      </c>
      <c r="G77" s="421" t="s">
        <v>49</v>
      </c>
      <c r="H77" s="421" t="s">
        <v>49</v>
      </c>
      <c r="I77" s="421" t="s">
        <v>49</v>
      </c>
      <c r="J77" s="230"/>
      <c r="K77" s="230"/>
      <c r="L77" s="230" t="s">
        <v>376</v>
      </c>
      <c r="M77" s="271"/>
      <c r="P77" s="360" t="s">
        <v>433</v>
      </c>
      <c r="Q77" s="293">
        <v>1</v>
      </c>
      <c r="R77" s="293">
        <v>0</v>
      </c>
      <c r="S77" s="294">
        <v>6</v>
      </c>
      <c r="T77" s="309"/>
      <c r="U77" s="310"/>
      <c r="V77" s="311"/>
      <c r="W77" s="293"/>
      <c r="X77" s="293"/>
      <c r="Y77" s="293"/>
      <c r="Z77" s="293"/>
      <c r="AA77" s="294"/>
    </row>
    <row r="78" spans="1:29" ht="13.2" customHeight="1" thickBot="1" x14ac:dyDescent="0.35">
      <c r="A78" s="522"/>
      <c r="B78" s="523"/>
      <c r="C78" s="195" t="s">
        <v>383</v>
      </c>
      <c r="D78" s="421" t="s">
        <v>49</v>
      </c>
      <c r="E78" s="421" t="s">
        <v>49</v>
      </c>
      <c r="F78" s="421" t="s">
        <v>49</v>
      </c>
      <c r="G78" s="421" t="s">
        <v>49</v>
      </c>
      <c r="H78" s="421" t="s">
        <v>49</v>
      </c>
      <c r="I78" s="421" t="s">
        <v>49</v>
      </c>
      <c r="J78" s="230"/>
      <c r="K78" s="230"/>
      <c r="L78" s="230" t="s">
        <v>376</v>
      </c>
      <c r="M78" s="271"/>
      <c r="P78" s="360" t="s">
        <v>432</v>
      </c>
      <c r="Q78" s="293">
        <v>1</v>
      </c>
      <c r="R78" s="293">
        <v>0</v>
      </c>
      <c r="S78" s="294">
        <v>6</v>
      </c>
      <c r="T78" s="309"/>
      <c r="U78" s="310"/>
      <c r="V78" s="311"/>
      <c r="W78" s="293"/>
      <c r="X78" s="293"/>
      <c r="Y78" s="293"/>
      <c r="Z78" s="293"/>
      <c r="AA78" s="294"/>
    </row>
    <row r="79" spans="1:29" ht="13.2" customHeight="1" thickBot="1" x14ac:dyDescent="0.35">
      <c r="A79" s="522"/>
      <c r="B79" s="523"/>
      <c r="C79" s="195" t="s">
        <v>382</v>
      </c>
      <c r="D79" s="421" t="s">
        <v>49</v>
      </c>
      <c r="E79" s="421" t="s">
        <v>49</v>
      </c>
      <c r="F79" s="421" t="s">
        <v>49</v>
      </c>
      <c r="G79" s="421" t="s">
        <v>49</v>
      </c>
      <c r="H79" s="421" t="s">
        <v>49</v>
      </c>
      <c r="I79" s="421" t="s">
        <v>49</v>
      </c>
      <c r="J79" s="230"/>
      <c r="K79" s="230"/>
      <c r="L79" s="230" t="s">
        <v>376</v>
      </c>
      <c r="M79" s="271"/>
      <c r="P79" s="360" t="s">
        <v>434</v>
      </c>
      <c r="Q79" s="293">
        <v>1</v>
      </c>
      <c r="R79" s="293">
        <v>0</v>
      </c>
      <c r="S79" s="294">
        <v>6</v>
      </c>
      <c r="T79" s="309"/>
      <c r="U79" s="310"/>
      <c r="V79" s="311"/>
      <c r="W79" s="293"/>
      <c r="X79" s="293"/>
      <c r="Y79" s="293"/>
      <c r="Z79" s="293"/>
      <c r="AA79" s="294"/>
    </row>
    <row r="80" spans="1:29" ht="13.2" customHeight="1" thickBot="1" x14ac:dyDescent="0.35">
      <c r="A80" s="522"/>
      <c r="B80" s="523"/>
      <c r="C80" s="195" t="s">
        <v>386</v>
      </c>
      <c r="D80" s="421" t="s">
        <v>49</v>
      </c>
      <c r="E80" s="421" t="s">
        <v>49</v>
      </c>
      <c r="F80" s="421" t="s">
        <v>49</v>
      </c>
      <c r="G80" s="421" t="s">
        <v>49</v>
      </c>
      <c r="H80" s="421" t="s">
        <v>49</v>
      </c>
      <c r="I80" s="421" t="s">
        <v>49</v>
      </c>
      <c r="J80" s="230"/>
      <c r="K80" s="230"/>
      <c r="L80" s="230" t="s">
        <v>376</v>
      </c>
      <c r="M80" s="271"/>
      <c r="N80" s="215" t="s">
        <v>442</v>
      </c>
      <c r="P80" s="360" t="s">
        <v>430</v>
      </c>
      <c r="Q80" s="293">
        <v>1</v>
      </c>
      <c r="R80" s="293">
        <v>0</v>
      </c>
      <c r="S80" s="294">
        <v>6</v>
      </c>
      <c r="T80" s="309">
        <v>6</v>
      </c>
      <c r="U80" s="310" t="s">
        <v>442</v>
      </c>
      <c r="V80" s="311"/>
      <c r="W80" s="293"/>
      <c r="X80" s="293"/>
      <c r="Y80" s="293"/>
      <c r="Z80" s="293"/>
      <c r="AA80" s="294"/>
      <c r="AB80" s="282" t="s">
        <v>483</v>
      </c>
    </row>
    <row r="81" spans="1:44" ht="13.2" customHeight="1" thickBot="1" x14ac:dyDescent="0.35">
      <c r="A81" s="522"/>
      <c r="B81" s="523"/>
      <c r="C81" s="195" t="s">
        <v>379</v>
      </c>
      <c r="D81" s="196" t="s">
        <v>49</v>
      </c>
      <c r="E81" s="196" t="s">
        <v>49</v>
      </c>
      <c r="F81" s="196" t="s">
        <v>49</v>
      </c>
      <c r="G81" s="196" t="s">
        <v>49</v>
      </c>
      <c r="H81" s="196" t="s">
        <v>49</v>
      </c>
      <c r="I81" s="196" t="s">
        <v>49</v>
      </c>
      <c r="J81" s="230"/>
      <c r="K81" s="230"/>
      <c r="L81" s="230" t="s">
        <v>376</v>
      </c>
      <c r="M81" s="271"/>
      <c r="N81" s="215" t="s">
        <v>442</v>
      </c>
      <c r="P81" s="360" t="s">
        <v>437</v>
      </c>
      <c r="Q81" s="293">
        <v>1</v>
      </c>
      <c r="R81" s="293">
        <v>0</v>
      </c>
      <c r="S81" s="294">
        <v>1</v>
      </c>
      <c r="T81" s="309">
        <v>1</v>
      </c>
      <c r="U81" s="310" t="s">
        <v>442</v>
      </c>
      <c r="V81" s="311">
        <v>1</v>
      </c>
      <c r="W81" s="293"/>
      <c r="X81" s="293"/>
      <c r="Y81" s="293"/>
      <c r="Z81" s="293"/>
      <c r="AA81" s="294"/>
      <c r="AB81" s="282" t="s">
        <v>482</v>
      </c>
    </row>
    <row r="82" spans="1:44" ht="13.2" customHeight="1" thickBot="1" x14ac:dyDescent="0.35">
      <c r="A82" s="522"/>
      <c r="B82" s="523"/>
      <c r="C82" s="195" t="s">
        <v>394</v>
      </c>
      <c r="D82" s="421" t="s">
        <v>49</v>
      </c>
      <c r="E82" s="421" t="s">
        <v>49</v>
      </c>
      <c r="F82" s="421" t="s">
        <v>49</v>
      </c>
      <c r="G82" s="421" t="s">
        <v>49</v>
      </c>
      <c r="H82" s="421" t="s">
        <v>49</v>
      </c>
      <c r="I82" s="421" t="s">
        <v>49</v>
      </c>
      <c r="J82" s="230"/>
      <c r="K82" s="230"/>
      <c r="L82" s="230" t="s">
        <v>376</v>
      </c>
      <c r="M82" s="271"/>
      <c r="P82" s="360" t="s">
        <v>423</v>
      </c>
      <c r="Q82" s="293">
        <v>1</v>
      </c>
      <c r="R82" s="293">
        <v>0</v>
      </c>
      <c r="S82" s="294">
        <v>6</v>
      </c>
      <c r="T82" s="309"/>
      <c r="U82" s="310"/>
      <c r="V82" s="311"/>
      <c r="W82" s="293"/>
      <c r="X82" s="293"/>
      <c r="Y82" s="293"/>
      <c r="Z82" s="293"/>
      <c r="AA82" s="294"/>
      <c r="AJ82" s="282"/>
      <c r="AK82" s="282"/>
      <c r="AL82" s="282"/>
      <c r="AM82" s="282"/>
      <c r="AN82" s="282"/>
      <c r="AO82" s="282"/>
      <c r="AP82" s="282"/>
      <c r="AQ82" s="282"/>
      <c r="AR82" s="282"/>
    </row>
    <row r="83" spans="1:44" ht="13.2" customHeight="1" thickBot="1" x14ac:dyDescent="0.35">
      <c r="A83" s="522"/>
      <c r="B83" s="523"/>
      <c r="C83" s="195" t="s">
        <v>395</v>
      </c>
      <c r="D83" s="421" t="s">
        <v>49</v>
      </c>
      <c r="E83" s="421" t="s">
        <v>49</v>
      </c>
      <c r="F83" s="421" t="s">
        <v>49</v>
      </c>
      <c r="G83" s="421" t="s">
        <v>49</v>
      </c>
      <c r="H83" s="421" t="s">
        <v>49</v>
      </c>
      <c r="I83" s="421" t="s">
        <v>49</v>
      </c>
      <c r="J83" s="230"/>
      <c r="K83" s="230"/>
      <c r="L83" s="230" t="s">
        <v>376</v>
      </c>
      <c r="M83" s="271"/>
      <c r="N83" s="215" t="s">
        <v>442</v>
      </c>
      <c r="P83" s="361" t="s">
        <v>422</v>
      </c>
      <c r="Q83" s="302">
        <v>1</v>
      </c>
      <c r="R83" s="302">
        <v>0</v>
      </c>
      <c r="S83" s="303">
        <v>6</v>
      </c>
      <c r="T83" s="312">
        <v>6</v>
      </c>
      <c r="U83" s="313" t="s">
        <v>442</v>
      </c>
      <c r="V83" s="314"/>
      <c r="W83" s="302"/>
      <c r="X83" s="302"/>
      <c r="Y83" s="302"/>
      <c r="Z83" s="302"/>
      <c r="AA83" s="303"/>
      <c r="AJ83" s="282"/>
      <c r="AK83" s="282"/>
      <c r="AL83" s="282"/>
      <c r="AM83" s="282"/>
      <c r="AN83" s="282"/>
      <c r="AO83" s="282"/>
      <c r="AP83" s="282"/>
      <c r="AQ83" s="282"/>
      <c r="AR83" s="282"/>
    </row>
    <row r="84" spans="1:44" ht="13.2" customHeight="1" thickBot="1" x14ac:dyDescent="0.35">
      <c r="A84" s="522"/>
      <c r="B84" s="523"/>
      <c r="C84" s="195" t="s">
        <v>387</v>
      </c>
      <c r="D84" s="421" t="s">
        <v>49</v>
      </c>
      <c r="E84" s="421" t="s">
        <v>49</v>
      </c>
      <c r="F84" s="421" t="s">
        <v>49</v>
      </c>
      <c r="G84" s="421" t="s">
        <v>49</v>
      </c>
      <c r="H84" s="421" t="s">
        <v>49</v>
      </c>
      <c r="I84" s="421" t="s">
        <v>49</v>
      </c>
      <c r="J84" s="230"/>
      <c r="K84" s="230"/>
      <c r="L84" s="230" t="s">
        <v>376</v>
      </c>
      <c r="M84" s="271"/>
      <c r="N84" s="215" t="s">
        <v>442</v>
      </c>
      <c r="P84" s="360" t="s">
        <v>441</v>
      </c>
      <c r="Q84" s="293">
        <v>1</v>
      </c>
      <c r="R84" s="293">
        <v>0</v>
      </c>
      <c r="S84" s="294">
        <v>6</v>
      </c>
      <c r="T84" s="309">
        <v>6</v>
      </c>
      <c r="U84" s="310" t="s">
        <v>442</v>
      </c>
      <c r="V84" s="311"/>
      <c r="W84" s="293"/>
      <c r="X84" s="293"/>
      <c r="Y84" s="293"/>
      <c r="Z84" s="293"/>
      <c r="AA84" s="294"/>
    </row>
    <row r="85" spans="1:44" ht="13.2" customHeight="1" thickBot="1" x14ac:dyDescent="0.35">
      <c r="A85" s="522"/>
      <c r="B85" s="523"/>
      <c r="C85" s="195" t="s">
        <v>392</v>
      </c>
      <c r="D85" s="421" t="s">
        <v>49</v>
      </c>
      <c r="E85" s="421" t="s">
        <v>49</v>
      </c>
      <c r="F85" s="421" t="s">
        <v>49</v>
      </c>
      <c r="G85" s="421" t="s">
        <v>49</v>
      </c>
      <c r="H85" s="421" t="s">
        <v>49</v>
      </c>
      <c r="I85" s="421" t="s">
        <v>49</v>
      </c>
      <c r="J85" s="230"/>
      <c r="K85" s="230"/>
      <c r="L85" s="230" t="s">
        <v>376</v>
      </c>
      <c r="M85" s="271"/>
      <c r="P85" s="360" t="s">
        <v>426</v>
      </c>
      <c r="Q85" s="293">
        <v>1</v>
      </c>
      <c r="R85" s="293">
        <v>0</v>
      </c>
      <c r="S85" s="294">
        <v>6</v>
      </c>
      <c r="T85" s="309"/>
      <c r="U85" s="310"/>
      <c r="V85" s="311"/>
      <c r="W85" s="293"/>
      <c r="X85" s="293"/>
      <c r="Y85" s="293"/>
      <c r="Z85" s="293"/>
      <c r="AA85" s="294"/>
      <c r="AJ85" s="282"/>
      <c r="AK85" s="282"/>
      <c r="AL85" s="282"/>
      <c r="AM85" s="282"/>
      <c r="AN85" s="282"/>
      <c r="AO85" s="282"/>
      <c r="AP85" s="282"/>
      <c r="AQ85" s="282"/>
      <c r="AR85" s="282"/>
    </row>
    <row r="86" spans="1:44" ht="13.2" customHeight="1" thickBot="1" x14ac:dyDescent="0.35">
      <c r="A86" s="522"/>
      <c r="B86" s="523"/>
      <c r="C86" s="195" t="s">
        <v>388</v>
      </c>
      <c r="D86" s="196" t="s">
        <v>49</v>
      </c>
      <c r="E86" s="196" t="s">
        <v>49</v>
      </c>
      <c r="F86" s="196" t="s">
        <v>49</v>
      </c>
      <c r="G86" s="196" t="s">
        <v>49</v>
      </c>
      <c r="H86" s="196" t="s">
        <v>49</v>
      </c>
      <c r="I86" s="196" t="s">
        <v>49</v>
      </c>
      <c r="J86" s="230"/>
      <c r="K86" s="230"/>
      <c r="L86" s="230" t="s">
        <v>376</v>
      </c>
      <c r="M86" s="271"/>
      <c r="N86" s="215" t="s">
        <v>442</v>
      </c>
      <c r="P86" s="360" t="s">
        <v>428</v>
      </c>
      <c r="Q86" s="293">
        <v>1</v>
      </c>
      <c r="R86" s="293">
        <v>0</v>
      </c>
      <c r="S86" s="294">
        <v>6</v>
      </c>
      <c r="T86" s="309">
        <v>6</v>
      </c>
      <c r="U86" s="310" t="s">
        <v>442</v>
      </c>
      <c r="V86" s="311">
        <v>1</v>
      </c>
      <c r="W86" s="293"/>
      <c r="X86" s="293"/>
      <c r="Y86" s="293"/>
      <c r="Z86" s="293"/>
      <c r="AA86" s="294"/>
    </row>
    <row r="87" spans="1:44" ht="13.2" customHeight="1" thickBot="1" x14ac:dyDescent="0.35">
      <c r="A87" s="522"/>
      <c r="B87" s="523"/>
      <c r="C87" s="195" t="s">
        <v>393</v>
      </c>
      <c r="D87" s="421" t="s">
        <v>49</v>
      </c>
      <c r="E87" s="421" t="s">
        <v>49</v>
      </c>
      <c r="F87" s="421" t="s">
        <v>49</v>
      </c>
      <c r="G87" s="421" t="s">
        <v>49</v>
      </c>
      <c r="H87" s="421" t="s">
        <v>49</v>
      </c>
      <c r="I87" s="421" t="s">
        <v>49</v>
      </c>
      <c r="J87" s="230"/>
      <c r="K87" s="230"/>
      <c r="L87" s="230" t="s">
        <v>376</v>
      </c>
      <c r="M87" s="271"/>
      <c r="P87" s="360" t="s">
        <v>424</v>
      </c>
      <c r="Q87" s="293">
        <v>1</v>
      </c>
      <c r="R87" s="293">
        <v>0</v>
      </c>
      <c r="S87" s="294">
        <v>6</v>
      </c>
      <c r="T87" s="309"/>
      <c r="U87" s="310"/>
      <c r="V87" s="311"/>
      <c r="W87" s="293"/>
      <c r="X87" s="293"/>
      <c r="Y87" s="293"/>
      <c r="Z87" s="293"/>
      <c r="AA87" s="294"/>
      <c r="AJ87" s="282"/>
      <c r="AK87" s="282"/>
      <c r="AL87" s="282"/>
      <c r="AM87" s="282"/>
      <c r="AN87" s="282"/>
      <c r="AO87" s="282"/>
      <c r="AP87" s="282"/>
      <c r="AQ87" s="282"/>
      <c r="AR87" s="282"/>
    </row>
    <row r="88" spans="1:44" ht="13.2" customHeight="1" thickBot="1" x14ac:dyDescent="0.35">
      <c r="A88" s="522"/>
      <c r="B88" s="523"/>
      <c r="C88" s="195" t="s">
        <v>391</v>
      </c>
      <c r="D88" s="421" t="s">
        <v>49</v>
      </c>
      <c r="E88" s="421" t="s">
        <v>49</v>
      </c>
      <c r="F88" s="421" t="s">
        <v>49</v>
      </c>
      <c r="G88" s="421" t="s">
        <v>49</v>
      </c>
      <c r="H88" s="421" t="s">
        <v>49</v>
      </c>
      <c r="I88" s="421" t="s">
        <v>49</v>
      </c>
      <c r="J88" s="230"/>
      <c r="K88" s="230"/>
      <c r="L88" s="230" t="s">
        <v>376</v>
      </c>
      <c r="M88" s="271"/>
      <c r="P88" s="360" t="s">
        <v>425</v>
      </c>
      <c r="Q88" s="293">
        <v>1</v>
      </c>
      <c r="R88" s="293">
        <v>0</v>
      </c>
      <c r="S88" s="294">
        <v>6</v>
      </c>
      <c r="T88" s="309"/>
      <c r="U88" s="310"/>
      <c r="V88" s="311"/>
      <c r="W88" s="293"/>
      <c r="X88" s="293"/>
      <c r="Y88" s="293"/>
      <c r="Z88" s="293"/>
      <c r="AA88" s="294"/>
      <c r="AJ88" s="282"/>
      <c r="AK88" s="282"/>
      <c r="AL88" s="282"/>
      <c r="AM88" s="282"/>
      <c r="AN88" s="282"/>
      <c r="AO88" s="282"/>
      <c r="AP88" s="282"/>
      <c r="AQ88" s="282"/>
      <c r="AR88" s="282"/>
    </row>
    <row r="89" spans="1:44" ht="13.2" customHeight="1" thickBot="1" x14ac:dyDescent="0.35">
      <c r="A89" s="522"/>
      <c r="B89" s="523"/>
      <c r="C89" s="195" t="s">
        <v>390</v>
      </c>
      <c r="D89" s="421" t="s">
        <v>49</v>
      </c>
      <c r="E89" s="421" t="s">
        <v>49</v>
      </c>
      <c r="F89" s="421" t="s">
        <v>49</v>
      </c>
      <c r="G89" s="421" t="s">
        <v>49</v>
      </c>
      <c r="H89" s="421" t="s">
        <v>49</v>
      </c>
      <c r="I89" s="421" t="s">
        <v>49</v>
      </c>
      <c r="J89" s="230"/>
      <c r="K89" s="230"/>
      <c r="L89" s="230" t="s">
        <v>376</v>
      </c>
      <c r="M89" s="271"/>
      <c r="P89" s="360" t="s">
        <v>427</v>
      </c>
      <c r="Q89" s="293">
        <v>1</v>
      </c>
      <c r="R89" s="293">
        <v>0</v>
      </c>
      <c r="S89" s="294">
        <v>6</v>
      </c>
      <c r="T89" s="309"/>
      <c r="U89" s="310"/>
      <c r="V89" s="311"/>
      <c r="W89" s="293"/>
      <c r="X89" s="293"/>
      <c r="Y89" s="293"/>
      <c r="Z89" s="293"/>
      <c r="AA89" s="294"/>
      <c r="AJ89" s="282"/>
      <c r="AK89" s="282"/>
      <c r="AL89" s="282"/>
      <c r="AM89" s="282"/>
      <c r="AN89" s="282"/>
      <c r="AO89" s="282"/>
      <c r="AP89" s="282"/>
      <c r="AQ89" s="282"/>
      <c r="AR89" s="282"/>
    </row>
    <row r="90" spans="1:44" ht="13.2" customHeight="1" thickBot="1" x14ac:dyDescent="0.35">
      <c r="A90" s="522"/>
      <c r="B90" s="523"/>
      <c r="C90" s="195" t="s">
        <v>389</v>
      </c>
      <c r="D90" s="421" t="s">
        <v>49</v>
      </c>
      <c r="E90" s="421" t="s">
        <v>49</v>
      </c>
      <c r="F90" s="421" t="s">
        <v>49</v>
      </c>
      <c r="G90" s="421" t="s">
        <v>49</v>
      </c>
      <c r="H90" s="421" t="s">
        <v>49</v>
      </c>
      <c r="I90" s="421" t="s">
        <v>49</v>
      </c>
      <c r="J90" s="230"/>
      <c r="K90" s="230"/>
      <c r="L90" s="230" t="s">
        <v>376</v>
      </c>
      <c r="M90" s="271"/>
      <c r="P90" s="360" t="s">
        <v>429</v>
      </c>
      <c r="Q90" s="293">
        <v>1</v>
      </c>
      <c r="R90" s="293">
        <v>0</v>
      </c>
      <c r="S90" s="294">
        <v>6</v>
      </c>
      <c r="T90" s="309"/>
      <c r="U90" s="310"/>
      <c r="V90" s="311"/>
      <c r="W90" s="293"/>
      <c r="X90" s="293"/>
      <c r="Y90" s="293"/>
      <c r="Z90" s="293"/>
      <c r="AA90" s="294"/>
    </row>
    <row r="91" spans="1:44" ht="13.2" customHeight="1" x14ac:dyDescent="0.3">
      <c r="S91" s="289">
        <f>SUM(S72:S90)</f>
        <v>109</v>
      </c>
      <c r="T91" s="289">
        <f>SUM(T72:T90)+V91</f>
        <v>35</v>
      </c>
      <c r="V91" s="290">
        <f>SUM(V72:V90)</f>
        <v>4</v>
      </c>
      <c r="AJ91" s="282"/>
      <c r="AK91" s="282"/>
      <c r="AL91" s="282"/>
      <c r="AM91" s="282"/>
      <c r="AN91" s="282"/>
      <c r="AO91" s="282"/>
      <c r="AP91" s="282"/>
      <c r="AQ91" s="282"/>
      <c r="AR91" s="282"/>
    </row>
    <row r="92" spans="1:44" ht="13.2" customHeight="1" thickBot="1" x14ac:dyDescent="0.35">
      <c r="AJ92" s="282"/>
      <c r="AK92" s="282"/>
      <c r="AL92" s="282"/>
      <c r="AM92" s="282"/>
      <c r="AN92" s="282"/>
      <c r="AO92" s="282"/>
      <c r="AP92" s="282"/>
      <c r="AQ92" s="282"/>
      <c r="AR92" s="282"/>
    </row>
    <row r="93" spans="1:44" ht="13.2" customHeight="1" thickBot="1" x14ac:dyDescent="0.35">
      <c r="A93" s="216" t="s">
        <v>321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45"/>
      <c r="P93" s="359" t="s">
        <v>361</v>
      </c>
      <c r="Q93" s="315"/>
      <c r="R93" s="315"/>
      <c r="S93" s="315"/>
      <c r="T93" s="315"/>
      <c r="U93" s="316"/>
      <c r="AJ93" s="282"/>
      <c r="AK93" s="282"/>
      <c r="AL93" s="282"/>
      <c r="AM93" s="282"/>
      <c r="AN93" s="282"/>
      <c r="AO93" s="282"/>
      <c r="AP93" s="282"/>
      <c r="AQ93" s="282"/>
      <c r="AR93" s="282"/>
    </row>
    <row r="94" spans="1:44" ht="13.2" customHeight="1" thickBot="1" x14ac:dyDescent="0.35">
      <c r="A94" s="517" t="s">
        <v>1</v>
      </c>
      <c r="B94" s="518"/>
      <c r="C94" s="272" t="s">
        <v>2</v>
      </c>
      <c r="D94" s="475" t="s">
        <v>322</v>
      </c>
      <c r="E94" s="476"/>
      <c r="F94" s="476"/>
      <c r="G94" s="476"/>
      <c r="H94" s="476"/>
      <c r="I94" s="477"/>
      <c r="J94" s="479" t="s">
        <v>323</v>
      </c>
      <c r="K94" s="480"/>
      <c r="L94" s="481"/>
      <c r="M94" s="221" t="s">
        <v>324</v>
      </c>
      <c r="P94" s="395" t="s">
        <v>359</v>
      </c>
      <c r="Q94" s="396" t="s">
        <v>334</v>
      </c>
      <c r="R94" s="317" t="s">
        <v>55</v>
      </c>
      <c r="S94" s="318" t="s">
        <v>334</v>
      </c>
      <c r="T94" s="535" t="s">
        <v>374</v>
      </c>
      <c r="U94" s="536"/>
      <c r="V94" s="460" t="s">
        <v>336</v>
      </c>
      <c r="W94" s="461"/>
      <c r="X94" s="461"/>
      <c r="Y94" s="461"/>
      <c r="Z94" s="461"/>
      <c r="AA94" s="462"/>
      <c r="AJ94" s="282"/>
      <c r="AK94" s="282"/>
      <c r="AL94" s="282"/>
      <c r="AM94" s="282"/>
      <c r="AN94" s="282"/>
      <c r="AO94" s="282"/>
      <c r="AP94" s="282"/>
      <c r="AQ94" s="282"/>
      <c r="AR94" s="282"/>
    </row>
    <row r="95" spans="1:44" ht="13.2" customHeight="1" thickBot="1" x14ac:dyDescent="0.35">
      <c r="A95" s="519"/>
      <c r="B95" s="520"/>
      <c r="C95" s="273"/>
      <c r="D95" s="240">
        <v>1</v>
      </c>
      <c r="E95" s="240">
        <v>2</v>
      </c>
      <c r="F95" s="240">
        <v>3</v>
      </c>
      <c r="G95" s="240">
        <v>4</v>
      </c>
      <c r="H95" s="240">
        <v>5</v>
      </c>
      <c r="I95" s="240">
        <v>6</v>
      </c>
      <c r="J95" s="246" t="s">
        <v>369</v>
      </c>
      <c r="K95" s="246" t="s">
        <v>370</v>
      </c>
      <c r="L95" s="246" t="s">
        <v>371</v>
      </c>
      <c r="M95" s="229"/>
      <c r="P95" s="397" t="s">
        <v>360</v>
      </c>
      <c r="Q95" s="398" t="s">
        <v>333</v>
      </c>
      <c r="R95" s="319" t="s">
        <v>335</v>
      </c>
      <c r="S95" s="320" t="s">
        <v>55</v>
      </c>
      <c r="T95" s="539" t="s">
        <v>454</v>
      </c>
      <c r="U95" s="540"/>
      <c r="V95" s="321"/>
      <c r="W95" s="322"/>
      <c r="X95" s="322"/>
      <c r="Y95" s="322"/>
      <c r="Z95" s="322"/>
      <c r="AA95" s="323"/>
      <c r="AJ95" s="282"/>
      <c r="AK95" s="282"/>
      <c r="AL95" s="282"/>
      <c r="AM95" s="282"/>
      <c r="AN95" s="282"/>
      <c r="AO95" s="282"/>
      <c r="AP95" s="282"/>
      <c r="AQ95" s="282"/>
      <c r="AR95" s="282"/>
    </row>
    <row r="96" spans="1:44" ht="13.2" customHeight="1" thickBot="1" x14ac:dyDescent="0.35">
      <c r="A96" s="521" t="s">
        <v>469</v>
      </c>
      <c r="B96" s="518"/>
      <c r="C96" s="195" t="s">
        <v>12</v>
      </c>
      <c r="D96" s="274" t="s">
        <v>49</v>
      </c>
      <c r="E96" s="274" t="s">
        <v>49</v>
      </c>
      <c r="F96" s="274" t="s">
        <v>49</v>
      </c>
      <c r="G96" s="274" t="s">
        <v>49</v>
      </c>
      <c r="H96" s="274" t="s">
        <v>49</v>
      </c>
      <c r="I96" s="274" t="s">
        <v>49</v>
      </c>
      <c r="J96" s="230"/>
      <c r="K96" s="230"/>
      <c r="L96" s="230" t="s">
        <v>376</v>
      </c>
      <c r="M96" s="271"/>
      <c r="P96" s="360" t="s">
        <v>344</v>
      </c>
      <c r="Q96" s="293">
        <v>6</v>
      </c>
      <c r="R96" s="293">
        <v>1</v>
      </c>
      <c r="S96" s="294">
        <v>6</v>
      </c>
      <c r="T96" s="304"/>
      <c r="U96" s="305"/>
      <c r="V96" s="278" t="s">
        <v>362</v>
      </c>
      <c r="W96" s="279" t="s">
        <v>363</v>
      </c>
      <c r="X96" s="279" t="s">
        <v>364</v>
      </c>
      <c r="Y96" s="279" t="s">
        <v>365</v>
      </c>
      <c r="Z96" s="279" t="s">
        <v>366</v>
      </c>
      <c r="AA96" s="280" t="s">
        <v>367</v>
      </c>
      <c r="AB96" s="324" t="s">
        <v>480</v>
      </c>
      <c r="AJ96" s="282"/>
      <c r="AK96" s="282"/>
      <c r="AL96" s="282"/>
      <c r="AM96" s="282"/>
      <c r="AN96" s="282"/>
      <c r="AO96" s="282"/>
      <c r="AP96" s="282"/>
      <c r="AQ96" s="282"/>
      <c r="AR96" s="282"/>
    </row>
    <row r="97" spans="1:44" ht="13.2" customHeight="1" thickBot="1" x14ac:dyDescent="0.35">
      <c r="A97" s="522"/>
      <c r="B97" s="523"/>
      <c r="C97" s="195" t="s">
        <v>472</v>
      </c>
      <c r="D97" s="274" t="s">
        <v>49</v>
      </c>
      <c r="E97" s="274" t="s">
        <v>49</v>
      </c>
      <c r="F97" s="274" t="s">
        <v>49</v>
      </c>
      <c r="G97" s="274" t="s">
        <v>49</v>
      </c>
      <c r="H97" s="274" t="s">
        <v>49</v>
      </c>
      <c r="I97" s="274" t="s">
        <v>49</v>
      </c>
      <c r="J97" s="230"/>
      <c r="K97" s="230"/>
      <c r="L97" s="230" t="s">
        <v>376</v>
      </c>
      <c r="M97" s="271"/>
      <c r="P97" s="360" t="s">
        <v>349</v>
      </c>
      <c r="Q97" s="293">
        <v>6</v>
      </c>
      <c r="R97" s="293">
        <v>1</v>
      </c>
      <c r="S97" s="294">
        <v>6</v>
      </c>
      <c r="T97" s="309"/>
      <c r="U97" s="310"/>
      <c r="V97" s="278" t="s">
        <v>362</v>
      </c>
      <c r="W97" s="279" t="s">
        <v>363</v>
      </c>
      <c r="X97" s="279" t="s">
        <v>364</v>
      </c>
      <c r="Y97" s="279" t="s">
        <v>365</v>
      </c>
      <c r="Z97" s="279" t="s">
        <v>366</v>
      </c>
      <c r="AA97" s="280" t="s">
        <v>367</v>
      </c>
      <c r="AJ97" s="282"/>
      <c r="AK97" s="282"/>
      <c r="AL97" s="282"/>
      <c r="AM97" s="282"/>
      <c r="AN97" s="282"/>
      <c r="AO97" s="282"/>
      <c r="AP97" s="282"/>
      <c r="AQ97" s="282"/>
      <c r="AR97" s="282"/>
    </row>
    <row r="98" spans="1:44" ht="13.2" customHeight="1" thickBot="1" x14ac:dyDescent="0.35">
      <c r="A98" s="522"/>
      <c r="B98" s="523"/>
      <c r="C98" s="195" t="s">
        <v>7</v>
      </c>
      <c r="D98" s="274" t="s">
        <v>49</v>
      </c>
      <c r="E98" s="274" t="s">
        <v>49</v>
      </c>
      <c r="F98" s="274" t="s">
        <v>49</v>
      </c>
      <c r="G98" s="274" t="s">
        <v>49</v>
      </c>
      <c r="H98" s="274" t="s">
        <v>49</v>
      </c>
      <c r="I98" s="274" t="s">
        <v>49</v>
      </c>
      <c r="J98" s="230"/>
      <c r="K98" s="230"/>
      <c r="L98" s="230" t="s">
        <v>376</v>
      </c>
      <c r="M98" s="271"/>
      <c r="P98" s="360" t="s">
        <v>340</v>
      </c>
      <c r="Q98" s="293">
        <v>6</v>
      </c>
      <c r="R98" s="293">
        <v>1</v>
      </c>
      <c r="S98" s="294">
        <v>6</v>
      </c>
      <c r="T98" s="309"/>
      <c r="U98" s="310"/>
      <c r="V98" s="278" t="s">
        <v>362</v>
      </c>
      <c r="W98" s="279" t="s">
        <v>363</v>
      </c>
      <c r="X98" s="279" t="s">
        <v>364</v>
      </c>
      <c r="Y98" s="279" t="s">
        <v>365</v>
      </c>
      <c r="Z98" s="279" t="s">
        <v>366</v>
      </c>
      <c r="AA98" s="280" t="s">
        <v>367</v>
      </c>
      <c r="AJ98" s="282"/>
      <c r="AK98" s="282"/>
      <c r="AL98" s="282"/>
      <c r="AM98" s="282"/>
      <c r="AN98" s="282"/>
      <c r="AO98" s="282"/>
      <c r="AP98" s="282"/>
      <c r="AQ98" s="282"/>
      <c r="AR98" s="282"/>
    </row>
    <row r="99" spans="1:44" ht="13.2" customHeight="1" thickBot="1" x14ac:dyDescent="0.35">
      <c r="A99" s="522"/>
      <c r="B99" s="523"/>
      <c r="C99" s="195" t="s">
        <v>13</v>
      </c>
      <c r="D99" s="274" t="s">
        <v>49</v>
      </c>
      <c r="E99" s="274" t="s">
        <v>49</v>
      </c>
      <c r="F99" s="274" t="s">
        <v>49</v>
      </c>
      <c r="G99" s="274" t="s">
        <v>49</v>
      </c>
      <c r="H99" s="274" t="s">
        <v>49</v>
      </c>
      <c r="I99" s="274" t="s">
        <v>49</v>
      </c>
      <c r="J99" s="230"/>
      <c r="K99" s="230"/>
      <c r="L99" s="230" t="s">
        <v>376</v>
      </c>
      <c r="M99" s="271"/>
      <c r="P99" s="360" t="s">
        <v>345</v>
      </c>
      <c r="Q99" s="293">
        <v>6</v>
      </c>
      <c r="R99" s="293">
        <v>1</v>
      </c>
      <c r="S99" s="294">
        <v>6</v>
      </c>
      <c r="T99" s="309"/>
      <c r="U99" s="310"/>
      <c r="V99" s="278" t="s">
        <v>362</v>
      </c>
      <c r="W99" s="279" t="s">
        <v>363</v>
      </c>
      <c r="X99" s="279" t="s">
        <v>364</v>
      </c>
      <c r="Y99" s="279" t="s">
        <v>365</v>
      </c>
      <c r="Z99" s="279" t="s">
        <v>366</v>
      </c>
      <c r="AA99" s="280" t="s">
        <v>367</v>
      </c>
      <c r="AJ99" s="282"/>
      <c r="AK99" s="282"/>
      <c r="AL99" s="282"/>
      <c r="AM99" s="282"/>
      <c r="AN99" s="282"/>
      <c r="AO99" s="282"/>
      <c r="AP99" s="282"/>
      <c r="AQ99" s="282"/>
      <c r="AR99" s="282"/>
    </row>
    <row r="100" spans="1:44" ht="13.2" customHeight="1" thickBot="1" x14ac:dyDescent="0.35">
      <c r="A100" s="522"/>
      <c r="B100" s="523"/>
      <c r="C100" s="195" t="s">
        <v>9</v>
      </c>
      <c r="D100" s="247" t="s">
        <v>49</v>
      </c>
      <c r="E100" s="247" t="s">
        <v>49</v>
      </c>
      <c r="F100" s="247" t="s">
        <v>49</v>
      </c>
      <c r="G100" s="247" t="s">
        <v>49</v>
      </c>
      <c r="H100" s="247" t="s">
        <v>49</v>
      </c>
      <c r="I100" s="247" t="s">
        <v>49</v>
      </c>
      <c r="J100" s="248"/>
      <c r="K100" s="248"/>
      <c r="L100" s="230" t="s">
        <v>376</v>
      </c>
      <c r="M100" s="271"/>
      <c r="P100" s="360" t="s">
        <v>342</v>
      </c>
      <c r="Q100" s="293">
        <v>6</v>
      </c>
      <c r="R100" s="293">
        <v>1</v>
      </c>
      <c r="S100" s="294">
        <v>6</v>
      </c>
      <c r="T100" s="309"/>
      <c r="U100" s="310"/>
      <c r="V100" s="278" t="s">
        <v>362</v>
      </c>
      <c r="W100" s="279" t="s">
        <v>363</v>
      </c>
      <c r="X100" s="279" t="s">
        <v>364</v>
      </c>
      <c r="Y100" s="279" t="s">
        <v>365</v>
      </c>
      <c r="Z100" s="279" t="s">
        <v>366</v>
      </c>
      <c r="AA100" s="280" t="s">
        <v>367</v>
      </c>
      <c r="AJ100" s="282"/>
      <c r="AK100" s="282"/>
      <c r="AL100" s="282"/>
      <c r="AM100" s="282"/>
      <c r="AN100" s="282"/>
      <c r="AO100" s="282"/>
      <c r="AP100" s="282"/>
      <c r="AQ100" s="282"/>
      <c r="AR100" s="282"/>
    </row>
    <row r="101" spans="1:44" ht="13.2" customHeight="1" thickBot="1" x14ac:dyDescent="0.35">
      <c r="A101" s="522"/>
      <c r="B101" s="523"/>
      <c r="C101" s="195" t="s">
        <v>8</v>
      </c>
      <c r="D101" s="274" t="s">
        <v>49</v>
      </c>
      <c r="E101" s="274" t="s">
        <v>49</v>
      </c>
      <c r="F101" s="274" t="s">
        <v>49</v>
      </c>
      <c r="G101" s="274" t="s">
        <v>49</v>
      </c>
      <c r="H101" s="274" t="s">
        <v>49</v>
      </c>
      <c r="I101" s="274" t="s">
        <v>49</v>
      </c>
      <c r="J101" s="230"/>
      <c r="K101" s="230"/>
      <c r="L101" s="230" t="s">
        <v>376</v>
      </c>
      <c r="M101" s="271"/>
      <c r="P101" s="360" t="s">
        <v>341</v>
      </c>
      <c r="Q101" s="293">
        <v>6</v>
      </c>
      <c r="R101" s="293">
        <v>1</v>
      </c>
      <c r="S101" s="294">
        <v>6</v>
      </c>
      <c r="T101" s="309"/>
      <c r="U101" s="310"/>
      <c r="V101" s="278" t="s">
        <v>362</v>
      </c>
      <c r="W101" s="279" t="s">
        <v>363</v>
      </c>
      <c r="X101" s="279" t="s">
        <v>364</v>
      </c>
      <c r="Y101" s="279" t="s">
        <v>365</v>
      </c>
      <c r="Z101" s="279" t="s">
        <v>366</v>
      </c>
      <c r="AA101" s="280" t="s">
        <v>367</v>
      </c>
      <c r="AJ101" s="282"/>
      <c r="AK101" s="282"/>
      <c r="AL101" s="282"/>
      <c r="AM101" s="282"/>
      <c r="AN101" s="282"/>
      <c r="AO101" s="282"/>
      <c r="AP101" s="282"/>
      <c r="AQ101" s="282"/>
      <c r="AR101" s="282"/>
    </row>
    <row r="102" spans="1:44" ht="13.2" customHeight="1" x14ac:dyDescent="0.3">
      <c r="S102" s="289">
        <f>SUM(S96:S101)</f>
        <v>36</v>
      </c>
      <c r="T102" s="289">
        <f>SUM(T96:T101)+V102</f>
        <v>0</v>
      </c>
      <c r="V102" s="290">
        <f>SUM(V96:V101)</f>
        <v>0</v>
      </c>
      <c r="AJ102" s="282"/>
      <c r="AK102" s="282"/>
      <c r="AL102" s="282"/>
      <c r="AM102" s="282"/>
      <c r="AN102" s="282"/>
      <c r="AO102" s="282"/>
      <c r="AP102" s="282"/>
      <c r="AQ102" s="282"/>
      <c r="AR102" s="282"/>
    </row>
    <row r="103" spans="1:44" s="250" customFormat="1" ht="13.2" customHeight="1" thickBot="1" x14ac:dyDescent="0.35">
      <c r="A103" s="249"/>
      <c r="B103" s="249"/>
      <c r="C103" s="213"/>
      <c r="D103" s="249"/>
      <c r="E103" s="249"/>
      <c r="F103" s="249"/>
      <c r="G103" s="249"/>
      <c r="H103" s="249"/>
      <c r="I103" s="249"/>
      <c r="J103" s="249"/>
      <c r="K103" s="249"/>
      <c r="L103" s="213"/>
      <c r="P103" s="325"/>
      <c r="Q103" s="325"/>
      <c r="R103" s="325"/>
      <c r="S103" s="325"/>
      <c r="T103" s="325"/>
      <c r="U103" s="325"/>
      <c r="V103" s="325"/>
      <c r="W103" s="325"/>
      <c r="X103" s="325"/>
      <c r="Y103" s="325"/>
      <c r="Z103" s="325"/>
      <c r="AA103" s="325"/>
      <c r="AB103" s="326"/>
      <c r="AC103" s="326"/>
      <c r="AD103" s="326"/>
      <c r="AE103" s="326"/>
      <c r="AF103" s="326"/>
      <c r="AG103" s="326"/>
      <c r="AH103" s="326"/>
      <c r="AI103" s="326"/>
      <c r="AJ103" s="326"/>
      <c r="AK103" s="326"/>
      <c r="AL103" s="326"/>
      <c r="AM103" s="326"/>
      <c r="AN103" s="326"/>
      <c r="AO103" s="326"/>
      <c r="AP103" s="326"/>
      <c r="AQ103" s="326"/>
      <c r="AR103" s="326"/>
    </row>
    <row r="104" spans="1:44" ht="13.2" customHeight="1" thickBot="1" x14ac:dyDescent="0.35">
      <c r="A104" s="251" t="s">
        <v>321</v>
      </c>
      <c r="B104" s="252"/>
      <c r="C104" s="252"/>
      <c r="D104" s="252"/>
      <c r="E104" s="252"/>
      <c r="F104" s="252"/>
      <c r="G104" s="252"/>
      <c r="H104" s="252"/>
      <c r="I104" s="252"/>
      <c r="J104" s="252"/>
      <c r="K104" s="252"/>
      <c r="L104" s="253"/>
      <c r="P104" s="359" t="s">
        <v>361</v>
      </c>
      <c r="Q104" s="315"/>
      <c r="R104" s="315"/>
      <c r="S104" s="315"/>
      <c r="T104" s="315"/>
      <c r="U104" s="316"/>
      <c r="AJ104" s="282"/>
      <c r="AK104" s="282"/>
      <c r="AL104" s="282"/>
      <c r="AM104" s="282"/>
      <c r="AN104" s="282"/>
      <c r="AO104" s="282"/>
      <c r="AP104" s="282"/>
      <c r="AQ104" s="282"/>
      <c r="AR104" s="282"/>
    </row>
    <row r="105" spans="1:44" ht="13.2" customHeight="1" thickBot="1" x14ac:dyDescent="0.35">
      <c r="A105" s="485" t="s">
        <v>1</v>
      </c>
      <c r="B105" s="217" t="s">
        <v>396</v>
      </c>
      <c r="C105" s="217" t="s">
        <v>402</v>
      </c>
      <c r="D105" s="475" t="s">
        <v>322</v>
      </c>
      <c r="E105" s="476"/>
      <c r="F105" s="476"/>
      <c r="G105" s="476"/>
      <c r="H105" s="476"/>
      <c r="I105" s="477"/>
      <c r="J105" s="265" t="s">
        <v>372</v>
      </c>
      <c r="K105" s="266"/>
      <c r="L105" s="267"/>
      <c r="M105" s="232" t="s">
        <v>324</v>
      </c>
      <c r="P105" s="395" t="s">
        <v>359</v>
      </c>
      <c r="Q105" s="396" t="s">
        <v>334</v>
      </c>
      <c r="R105" s="317" t="s">
        <v>55</v>
      </c>
      <c r="S105" s="318" t="s">
        <v>334</v>
      </c>
      <c r="T105" s="541" t="s">
        <v>374</v>
      </c>
      <c r="U105" s="542"/>
      <c r="V105" s="460" t="s">
        <v>336</v>
      </c>
      <c r="W105" s="461"/>
      <c r="X105" s="461"/>
      <c r="Y105" s="461"/>
      <c r="Z105" s="461"/>
      <c r="AA105" s="462"/>
      <c r="AJ105" s="282"/>
      <c r="AK105" s="282"/>
      <c r="AL105" s="282"/>
      <c r="AM105" s="282"/>
      <c r="AN105" s="282"/>
      <c r="AO105" s="282"/>
      <c r="AP105" s="282"/>
      <c r="AQ105" s="282"/>
      <c r="AR105" s="282"/>
    </row>
    <row r="106" spans="1:44" ht="13.2" customHeight="1" thickBot="1" x14ac:dyDescent="0.35">
      <c r="A106" s="487"/>
      <c r="B106" s="227"/>
      <c r="C106" s="227"/>
      <c r="D106" s="240">
        <v>7</v>
      </c>
      <c r="E106" s="240">
        <v>8</v>
      </c>
      <c r="F106" s="240">
        <v>9</v>
      </c>
      <c r="G106" s="237">
        <v>10</v>
      </c>
      <c r="H106" s="478">
        <v>11</v>
      </c>
      <c r="I106" s="478"/>
      <c r="J106" s="261" t="s">
        <v>369</v>
      </c>
      <c r="K106" s="261" t="s">
        <v>370</v>
      </c>
      <c r="L106" s="261" t="s">
        <v>371</v>
      </c>
      <c r="M106" s="242"/>
      <c r="P106" s="329" t="s">
        <v>360</v>
      </c>
      <c r="Q106" s="322" t="s">
        <v>333</v>
      </c>
      <c r="R106" s="327" t="s">
        <v>335</v>
      </c>
      <c r="S106" s="328" t="s">
        <v>55</v>
      </c>
      <c r="T106" s="537" t="s">
        <v>454</v>
      </c>
      <c r="U106" s="538"/>
      <c r="V106" s="329"/>
      <c r="W106" s="322"/>
      <c r="X106" s="322"/>
      <c r="Y106" s="322"/>
      <c r="Z106" s="322"/>
      <c r="AA106" s="323"/>
      <c r="AJ106" s="282"/>
      <c r="AK106" s="282"/>
      <c r="AL106" s="282"/>
      <c r="AM106" s="282"/>
      <c r="AN106" s="282"/>
      <c r="AO106" s="282"/>
      <c r="AP106" s="282"/>
      <c r="AQ106" s="282"/>
      <c r="AR106" s="282"/>
    </row>
    <row r="107" spans="1:44" ht="13.2" customHeight="1" thickBot="1" x14ac:dyDescent="0.35">
      <c r="A107" s="485" t="s">
        <v>397</v>
      </c>
      <c r="B107" s="488" t="s">
        <v>398</v>
      </c>
      <c r="C107" s="211" t="s">
        <v>39</v>
      </c>
      <c r="D107" s="212"/>
      <c r="E107" s="212"/>
      <c r="F107" s="212"/>
      <c r="G107" s="270" t="s">
        <v>49</v>
      </c>
      <c r="H107" s="433" t="s">
        <v>49</v>
      </c>
      <c r="I107" s="433"/>
      <c r="J107" s="254"/>
      <c r="K107" s="254"/>
      <c r="L107" s="254" t="s">
        <v>49</v>
      </c>
      <c r="M107" s="271"/>
      <c r="P107" s="472" t="s">
        <v>443</v>
      </c>
      <c r="Q107" s="292" t="s">
        <v>352</v>
      </c>
      <c r="R107" s="293">
        <v>0</v>
      </c>
      <c r="S107" s="294">
        <v>2</v>
      </c>
      <c r="T107" s="295">
        <v>2</v>
      </c>
      <c r="U107" s="291" t="s">
        <v>442</v>
      </c>
      <c r="V107" s="292"/>
      <c r="W107" s="293"/>
      <c r="X107" s="293"/>
      <c r="Y107" s="293"/>
      <c r="Z107" s="293"/>
      <c r="AA107" s="294"/>
      <c r="AJ107" s="282"/>
      <c r="AK107" s="282"/>
      <c r="AL107" s="282"/>
      <c r="AM107" s="282"/>
      <c r="AN107" s="282"/>
      <c r="AO107" s="282"/>
      <c r="AP107" s="282"/>
      <c r="AQ107" s="282"/>
      <c r="AR107" s="282"/>
    </row>
    <row r="108" spans="1:44" ht="13.2" customHeight="1" thickBot="1" x14ac:dyDescent="0.35">
      <c r="A108" s="486"/>
      <c r="B108" s="489"/>
      <c r="C108" s="195" t="s">
        <v>7</v>
      </c>
      <c r="D108" s="196" t="s">
        <v>49</v>
      </c>
      <c r="E108" s="196" t="s">
        <v>49</v>
      </c>
      <c r="F108" s="196" t="s">
        <v>49</v>
      </c>
      <c r="G108" s="268"/>
      <c r="H108" s="433"/>
      <c r="I108" s="433"/>
      <c r="J108" s="243"/>
      <c r="K108" s="243"/>
      <c r="L108" s="243" t="s">
        <v>49</v>
      </c>
      <c r="M108" s="271"/>
      <c r="P108" s="473"/>
      <c r="Q108" s="292" t="s">
        <v>418</v>
      </c>
      <c r="R108" s="293">
        <v>0</v>
      </c>
      <c r="S108" s="294">
        <v>6</v>
      </c>
      <c r="T108" s="295">
        <v>6</v>
      </c>
      <c r="U108" s="291" t="s">
        <v>442</v>
      </c>
      <c r="V108" s="292"/>
      <c r="W108" s="293"/>
      <c r="X108" s="293"/>
      <c r="Y108" s="293"/>
      <c r="Z108" s="293"/>
      <c r="AA108" s="294"/>
      <c r="AB108" s="417" t="s">
        <v>475</v>
      </c>
      <c r="AC108" s="417"/>
      <c r="AD108" s="417"/>
      <c r="AE108" s="417"/>
      <c r="AF108" s="417"/>
      <c r="AG108" s="417"/>
      <c r="AJ108" s="282"/>
      <c r="AK108" s="282"/>
      <c r="AL108" s="282"/>
      <c r="AM108" s="282"/>
      <c r="AN108" s="282"/>
      <c r="AO108" s="282"/>
      <c r="AP108" s="282"/>
      <c r="AQ108" s="282"/>
      <c r="AR108" s="282"/>
    </row>
    <row r="109" spans="1:44" ht="13.2" customHeight="1" thickBot="1" x14ac:dyDescent="0.35">
      <c r="A109" s="486"/>
      <c r="B109" s="489"/>
      <c r="C109" s="195" t="s">
        <v>40</v>
      </c>
      <c r="D109" s="196" t="s">
        <v>49</v>
      </c>
      <c r="E109" s="196" t="s">
        <v>49</v>
      </c>
      <c r="F109" s="196" t="s">
        <v>49</v>
      </c>
      <c r="G109" s="268" t="s">
        <v>49</v>
      </c>
      <c r="H109" s="433" t="s">
        <v>49</v>
      </c>
      <c r="I109" s="433"/>
      <c r="J109" s="243"/>
      <c r="K109" s="263" t="s">
        <v>49</v>
      </c>
      <c r="L109" s="243"/>
      <c r="M109" s="271" t="s">
        <v>450</v>
      </c>
      <c r="P109" s="473"/>
      <c r="Q109" s="292" t="s">
        <v>353</v>
      </c>
      <c r="R109" s="293"/>
      <c r="S109" s="294"/>
      <c r="T109" s="295"/>
      <c r="U109" s="291"/>
      <c r="V109" s="292"/>
      <c r="W109" s="293"/>
      <c r="X109" s="293"/>
      <c r="Y109" s="293"/>
      <c r="Z109" s="293"/>
      <c r="AA109" s="294"/>
      <c r="AB109" s="282" t="s">
        <v>450</v>
      </c>
      <c r="AJ109" s="282"/>
      <c r="AK109" s="282"/>
      <c r="AL109" s="282"/>
      <c r="AM109" s="282"/>
      <c r="AN109" s="282"/>
      <c r="AO109" s="282"/>
      <c r="AP109" s="282"/>
      <c r="AQ109" s="282"/>
      <c r="AR109" s="282"/>
    </row>
    <row r="110" spans="1:44" ht="13.2" customHeight="1" thickBot="1" x14ac:dyDescent="0.35">
      <c r="A110" s="486"/>
      <c r="B110" s="489"/>
      <c r="C110" s="195" t="s">
        <v>11</v>
      </c>
      <c r="D110" s="196" t="s">
        <v>49</v>
      </c>
      <c r="E110" s="196" t="s">
        <v>49</v>
      </c>
      <c r="F110" s="196" t="s">
        <v>49</v>
      </c>
      <c r="G110" s="268" t="s">
        <v>49</v>
      </c>
      <c r="H110" s="433" t="s">
        <v>49</v>
      </c>
      <c r="I110" s="433"/>
      <c r="J110" s="243"/>
      <c r="K110" s="243"/>
      <c r="L110" s="243" t="s">
        <v>49</v>
      </c>
      <c r="M110" s="271"/>
      <c r="P110" s="473"/>
      <c r="Q110" s="292" t="s">
        <v>343</v>
      </c>
      <c r="R110" s="293">
        <v>0</v>
      </c>
      <c r="S110" s="294">
        <v>5</v>
      </c>
      <c r="T110" s="295"/>
      <c r="U110" s="291"/>
      <c r="V110" s="292"/>
      <c r="W110" s="293"/>
      <c r="X110" s="293"/>
      <c r="Y110" s="293"/>
      <c r="Z110" s="293"/>
      <c r="AA110" s="294"/>
    </row>
    <row r="111" spans="1:44" ht="13.2" customHeight="1" thickBot="1" x14ac:dyDescent="0.35">
      <c r="A111" s="486"/>
      <c r="B111" s="489"/>
      <c r="C111" s="195" t="s">
        <v>12</v>
      </c>
      <c r="D111" s="196" t="s">
        <v>49</v>
      </c>
      <c r="E111" s="196" t="s">
        <v>49</v>
      </c>
      <c r="F111" s="196" t="s">
        <v>49</v>
      </c>
      <c r="G111" s="268" t="s">
        <v>49</v>
      </c>
      <c r="H111" s="433" t="s">
        <v>49</v>
      </c>
      <c r="I111" s="433"/>
      <c r="J111" s="243" t="s">
        <v>49</v>
      </c>
      <c r="K111" s="243"/>
      <c r="L111" s="243"/>
      <c r="M111" s="271"/>
      <c r="P111" s="473"/>
      <c r="Q111" s="292" t="s">
        <v>344</v>
      </c>
      <c r="R111" s="293">
        <v>5</v>
      </c>
      <c r="S111" s="294">
        <v>88</v>
      </c>
      <c r="T111" s="295">
        <v>88</v>
      </c>
      <c r="U111" s="291" t="s">
        <v>442</v>
      </c>
      <c r="V111" s="292" t="s">
        <v>460</v>
      </c>
      <c r="W111" s="293" t="s">
        <v>461</v>
      </c>
      <c r="X111" s="293" t="s">
        <v>462</v>
      </c>
      <c r="Y111" s="293" t="s">
        <v>463</v>
      </c>
      <c r="Z111" s="293" t="s">
        <v>464</v>
      </c>
      <c r="AA111" s="294"/>
      <c r="AB111" s="282" t="s">
        <v>479</v>
      </c>
    </row>
    <row r="112" spans="1:44" ht="13.2" customHeight="1" thickBot="1" x14ac:dyDescent="0.35">
      <c r="A112" s="486"/>
      <c r="B112" s="489"/>
      <c r="C112" s="195" t="s">
        <v>13</v>
      </c>
      <c r="D112" s="196" t="s">
        <v>49</v>
      </c>
      <c r="E112" s="196" t="s">
        <v>49</v>
      </c>
      <c r="F112" s="196" t="s">
        <v>49</v>
      </c>
      <c r="G112" s="268" t="s">
        <v>49</v>
      </c>
      <c r="H112" s="433" t="s">
        <v>49</v>
      </c>
      <c r="I112" s="433"/>
      <c r="J112" s="243"/>
      <c r="K112" s="243"/>
      <c r="L112" s="243" t="s">
        <v>49</v>
      </c>
      <c r="M112" s="271"/>
      <c r="P112" s="473"/>
      <c r="Q112" s="292" t="s">
        <v>345</v>
      </c>
      <c r="R112" s="293">
        <v>0</v>
      </c>
      <c r="S112" s="294">
        <v>5</v>
      </c>
      <c r="T112" s="295"/>
      <c r="U112" s="291"/>
      <c r="V112" s="292"/>
      <c r="W112" s="293"/>
      <c r="X112" s="293"/>
      <c r="Y112" s="293"/>
      <c r="Z112" s="293"/>
      <c r="AA112" s="294"/>
    </row>
    <row r="113" spans="1:28" ht="13.2" customHeight="1" thickBot="1" x14ac:dyDescent="0.35">
      <c r="A113" s="486"/>
      <c r="B113" s="489"/>
      <c r="C113" s="195" t="s">
        <v>42</v>
      </c>
      <c r="D113" s="196"/>
      <c r="E113" s="196"/>
      <c r="F113" s="196"/>
      <c r="G113" s="268" t="s">
        <v>49</v>
      </c>
      <c r="H113" s="433" t="s">
        <v>49</v>
      </c>
      <c r="I113" s="433"/>
      <c r="J113" s="243"/>
      <c r="K113" s="243"/>
      <c r="L113" s="243" t="s">
        <v>49</v>
      </c>
      <c r="M113" s="271"/>
      <c r="P113" s="473"/>
      <c r="Q113" s="292" t="s">
        <v>356</v>
      </c>
      <c r="R113" s="293">
        <v>0</v>
      </c>
      <c r="S113" s="294">
        <v>2</v>
      </c>
      <c r="T113" s="295">
        <v>2</v>
      </c>
      <c r="U113" s="291" t="s">
        <v>442</v>
      </c>
      <c r="V113" s="292"/>
      <c r="W113" s="293"/>
      <c r="X113" s="293"/>
      <c r="Y113" s="293"/>
      <c r="Z113" s="293"/>
      <c r="AA113" s="294"/>
    </row>
    <row r="114" spans="1:28" ht="13.2" customHeight="1" thickBot="1" x14ac:dyDescent="0.35">
      <c r="A114" s="486"/>
      <c r="B114" s="489"/>
      <c r="C114" s="195" t="s">
        <v>14</v>
      </c>
      <c r="D114" s="196" t="s">
        <v>49</v>
      </c>
      <c r="E114" s="196" t="s">
        <v>49</v>
      </c>
      <c r="F114" s="196" t="s">
        <v>49</v>
      </c>
      <c r="G114" s="268" t="s">
        <v>49</v>
      </c>
      <c r="H114" s="433" t="s">
        <v>49</v>
      </c>
      <c r="I114" s="433"/>
      <c r="J114" s="243"/>
      <c r="K114" s="243"/>
      <c r="L114" s="243" t="s">
        <v>49</v>
      </c>
      <c r="M114" s="271"/>
      <c r="P114" s="473"/>
      <c r="Q114" s="292" t="s">
        <v>346</v>
      </c>
      <c r="R114" s="293">
        <v>0</v>
      </c>
      <c r="S114" s="294">
        <v>5</v>
      </c>
      <c r="T114" s="295"/>
      <c r="U114" s="291"/>
      <c r="V114" s="292"/>
      <c r="W114" s="293"/>
      <c r="X114" s="293"/>
      <c r="Y114" s="293"/>
      <c r="Z114" s="293"/>
      <c r="AA114" s="294"/>
    </row>
    <row r="115" spans="1:28" ht="13.2" customHeight="1" thickBot="1" x14ac:dyDescent="0.35">
      <c r="A115" s="486"/>
      <c r="B115" s="489"/>
      <c r="C115" s="195" t="s">
        <v>18</v>
      </c>
      <c r="D115" s="196" t="s">
        <v>49</v>
      </c>
      <c r="E115" s="196" t="s">
        <v>49</v>
      </c>
      <c r="F115" s="196" t="s">
        <v>49</v>
      </c>
      <c r="G115" s="268" t="s">
        <v>49</v>
      </c>
      <c r="H115" s="433" t="s">
        <v>49</v>
      </c>
      <c r="I115" s="433"/>
      <c r="J115" s="243"/>
      <c r="K115" s="243"/>
      <c r="L115" s="243" t="s">
        <v>49</v>
      </c>
      <c r="M115" s="271"/>
      <c r="P115" s="473"/>
      <c r="Q115" s="292" t="s">
        <v>347</v>
      </c>
      <c r="R115" s="293">
        <v>0</v>
      </c>
      <c r="S115" s="294">
        <v>5</v>
      </c>
      <c r="T115" s="295"/>
      <c r="U115" s="291"/>
      <c r="V115" s="292"/>
      <c r="W115" s="293"/>
      <c r="X115" s="293"/>
      <c r="Y115" s="293"/>
      <c r="Z115" s="293"/>
      <c r="AA115" s="294"/>
    </row>
    <row r="116" spans="1:28" ht="13.2" customHeight="1" thickBot="1" x14ac:dyDescent="0.35">
      <c r="A116" s="486"/>
      <c r="B116" s="489"/>
      <c r="C116" s="195" t="s">
        <v>16</v>
      </c>
      <c r="D116" s="196" t="s">
        <v>49</v>
      </c>
      <c r="E116" s="196" t="s">
        <v>49</v>
      </c>
      <c r="F116" s="196" t="s">
        <v>49</v>
      </c>
      <c r="G116" s="268" t="s">
        <v>49</v>
      </c>
      <c r="H116" s="433" t="s">
        <v>49</v>
      </c>
      <c r="I116" s="433"/>
      <c r="J116" s="243" t="s">
        <v>49</v>
      </c>
      <c r="K116" s="243"/>
      <c r="L116" s="243"/>
      <c r="M116" s="271"/>
      <c r="P116" s="473"/>
      <c r="Q116" s="292" t="s">
        <v>349</v>
      </c>
      <c r="R116" s="293">
        <v>5</v>
      </c>
      <c r="S116" s="294">
        <v>50</v>
      </c>
      <c r="T116" s="295"/>
      <c r="U116" s="291"/>
      <c r="V116" s="292"/>
      <c r="W116" s="293"/>
      <c r="X116" s="293"/>
      <c r="Y116" s="293"/>
      <c r="Z116" s="293"/>
      <c r="AA116" s="294"/>
    </row>
    <row r="117" spans="1:28" ht="13.2" customHeight="1" thickBot="1" x14ac:dyDescent="0.35">
      <c r="A117" s="486"/>
      <c r="B117" s="489"/>
      <c r="C117" s="195" t="s">
        <v>329</v>
      </c>
      <c r="D117" s="196" t="s">
        <v>49</v>
      </c>
      <c r="E117" s="196" t="s">
        <v>49</v>
      </c>
      <c r="F117" s="196" t="s">
        <v>49</v>
      </c>
      <c r="G117" s="268" t="s">
        <v>49</v>
      </c>
      <c r="H117" s="433" t="s">
        <v>49</v>
      </c>
      <c r="I117" s="433"/>
      <c r="J117" s="243"/>
      <c r="K117" s="243"/>
      <c r="L117" s="243" t="s">
        <v>49</v>
      </c>
      <c r="M117" s="271" t="s">
        <v>451</v>
      </c>
      <c r="P117" s="473"/>
      <c r="Q117" s="292" t="s">
        <v>350</v>
      </c>
      <c r="R117" s="293">
        <v>0</v>
      </c>
      <c r="S117" s="294">
        <v>1</v>
      </c>
      <c r="T117" s="295"/>
      <c r="U117" s="291"/>
      <c r="V117" s="292"/>
      <c r="W117" s="293"/>
      <c r="X117" s="293"/>
      <c r="Y117" s="293"/>
      <c r="Z117" s="293"/>
      <c r="AA117" s="294"/>
      <c r="AB117" s="282" t="s">
        <v>451</v>
      </c>
    </row>
    <row r="118" spans="1:28" ht="13.2" customHeight="1" thickBot="1" x14ac:dyDescent="0.35">
      <c r="A118" s="486"/>
      <c r="B118" s="489"/>
      <c r="C118" s="195" t="s">
        <v>46</v>
      </c>
      <c r="D118" s="196"/>
      <c r="E118" s="196"/>
      <c r="F118" s="196"/>
      <c r="G118" s="268" t="s">
        <v>49</v>
      </c>
      <c r="H118" s="433" t="s">
        <v>49</v>
      </c>
      <c r="I118" s="433"/>
      <c r="J118" s="243"/>
      <c r="K118" s="243"/>
      <c r="L118" s="243" t="s">
        <v>49</v>
      </c>
      <c r="M118" s="271"/>
      <c r="P118" s="473"/>
      <c r="Q118" s="292" t="s">
        <v>358</v>
      </c>
      <c r="R118" s="293">
        <v>0</v>
      </c>
      <c r="S118" s="294">
        <v>2</v>
      </c>
      <c r="T118" s="295">
        <v>2</v>
      </c>
      <c r="U118" s="291" t="s">
        <v>442</v>
      </c>
      <c r="V118" s="292"/>
      <c r="W118" s="293"/>
      <c r="X118" s="293"/>
      <c r="Y118" s="293"/>
      <c r="Z118" s="293"/>
      <c r="AA118" s="294"/>
    </row>
    <row r="119" spans="1:28" ht="13.2" customHeight="1" thickBot="1" x14ac:dyDescent="0.35">
      <c r="A119" s="486"/>
      <c r="B119" s="489"/>
      <c r="C119" s="195" t="s">
        <v>399</v>
      </c>
      <c r="D119" s="196"/>
      <c r="E119" s="196"/>
      <c r="F119" s="196"/>
      <c r="G119" s="268"/>
      <c r="H119" s="433"/>
      <c r="I119" s="433"/>
      <c r="J119" s="243"/>
      <c r="K119" s="243"/>
      <c r="L119" s="243"/>
      <c r="M119" s="271" t="s">
        <v>405</v>
      </c>
      <c r="P119" s="473"/>
      <c r="Q119" s="292" t="s">
        <v>419</v>
      </c>
      <c r="R119" s="293">
        <v>0</v>
      </c>
      <c r="S119" s="294">
        <v>0</v>
      </c>
      <c r="T119" s="295"/>
      <c r="U119" s="291"/>
      <c r="V119" s="292"/>
      <c r="W119" s="293"/>
      <c r="X119" s="293"/>
      <c r="Y119" s="293"/>
      <c r="Z119" s="293"/>
      <c r="AA119" s="294"/>
      <c r="AB119" s="282" t="s">
        <v>405</v>
      </c>
    </row>
    <row r="120" spans="1:28" ht="13.2" customHeight="1" thickBot="1" x14ac:dyDescent="0.35">
      <c r="A120" s="487"/>
      <c r="B120" s="490"/>
      <c r="C120" s="195" t="s">
        <v>400</v>
      </c>
      <c r="D120" s="196"/>
      <c r="E120" s="196"/>
      <c r="F120" s="196"/>
      <c r="G120" s="268"/>
      <c r="H120" s="433"/>
      <c r="I120" s="433"/>
      <c r="J120" s="243"/>
      <c r="K120" s="243"/>
      <c r="L120" s="243"/>
      <c r="M120" s="271" t="s">
        <v>405</v>
      </c>
      <c r="P120" s="474"/>
      <c r="Q120" s="301" t="s">
        <v>420</v>
      </c>
      <c r="R120" s="302">
        <v>0</v>
      </c>
      <c r="S120" s="362">
        <v>0</v>
      </c>
      <c r="T120" s="299"/>
      <c r="U120" s="300"/>
      <c r="V120" s="301"/>
      <c r="W120" s="302"/>
      <c r="X120" s="302"/>
      <c r="Y120" s="302"/>
      <c r="Z120" s="302"/>
      <c r="AA120" s="303"/>
      <c r="AB120" s="282" t="s">
        <v>405</v>
      </c>
    </row>
    <row r="121" spans="1:28" ht="13.2" customHeight="1" thickBot="1" x14ac:dyDescent="0.35">
      <c r="A121" s="255"/>
      <c r="B121" s="255"/>
      <c r="C121" s="210"/>
      <c r="D121" s="207"/>
      <c r="E121" s="207"/>
      <c r="F121" s="207"/>
      <c r="G121" s="269"/>
      <c r="H121" s="269"/>
      <c r="I121" s="269"/>
      <c r="J121" s="207"/>
      <c r="K121" s="207"/>
      <c r="L121" s="207"/>
      <c r="M121" s="210"/>
      <c r="P121" s="363"/>
      <c r="Q121" s="364"/>
      <c r="R121" s="364"/>
      <c r="S121" s="365"/>
      <c r="T121" s="366"/>
      <c r="U121" s="367"/>
      <c r="V121" s="363"/>
      <c r="W121" s="364"/>
      <c r="X121" s="364"/>
      <c r="Y121" s="364"/>
      <c r="Z121" s="364"/>
      <c r="AA121" s="364"/>
    </row>
    <row r="122" spans="1:28" ht="13.2" customHeight="1" thickBot="1" x14ac:dyDescent="0.35">
      <c r="A122" s="485" t="s">
        <v>397</v>
      </c>
      <c r="B122" s="488" t="s">
        <v>401</v>
      </c>
      <c r="C122" s="195" t="s">
        <v>39</v>
      </c>
      <c r="D122" s="196"/>
      <c r="E122" s="196"/>
      <c r="F122" s="196"/>
      <c r="G122" s="268" t="s">
        <v>49</v>
      </c>
      <c r="H122" s="433" t="s">
        <v>49</v>
      </c>
      <c r="I122" s="433"/>
      <c r="J122" s="243"/>
      <c r="K122" s="243"/>
      <c r="L122" s="243" t="s">
        <v>49</v>
      </c>
      <c r="M122" s="271"/>
      <c r="P122" s="472" t="s">
        <v>444</v>
      </c>
      <c r="Q122" s="292" t="s">
        <v>352</v>
      </c>
      <c r="R122" s="293">
        <v>0</v>
      </c>
      <c r="S122" s="294">
        <v>2</v>
      </c>
      <c r="T122" s="295">
        <v>2</v>
      </c>
      <c r="U122" s="291" t="s">
        <v>442</v>
      </c>
      <c r="V122" s="292"/>
      <c r="W122" s="293"/>
      <c r="X122" s="293"/>
      <c r="Y122" s="293"/>
      <c r="Z122" s="293"/>
      <c r="AA122" s="293"/>
    </row>
    <row r="123" spans="1:28" ht="13.2" customHeight="1" thickBot="1" x14ac:dyDescent="0.35">
      <c r="A123" s="486"/>
      <c r="B123" s="489"/>
      <c r="C123" s="195" t="s">
        <v>7</v>
      </c>
      <c r="D123" s="196" t="s">
        <v>49</v>
      </c>
      <c r="E123" s="196" t="s">
        <v>49</v>
      </c>
      <c r="F123" s="196" t="s">
        <v>49</v>
      </c>
      <c r="G123" s="268"/>
      <c r="H123" s="433"/>
      <c r="I123" s="433"/>
      <c r="J123" s="243"/>
      <c r="K123" s="243"/>
      <c r="L123" s="243" t="s">
        <v>49</v>
      </c>
      <c r="M123" s="271"/>
      <c r="P123" s="473"/>
      <c r="Q123" s="292" t="s">
        <v>418</v>
      </c>
      <c r="R123" s="293">
        <v>0</v>
      </c>
      <c r="S123" s="294">
        <v>3</v>
      </c>
      <c r="T123" s="295">
        <v>3</v>
      </c>
      <c r="U123" s="291" t="s">
        <v>442</v>
      </c>
      <c r="V123" s="292"/>
      <c r="W123" s="293"/>
      <c r="X123" s="293"/>
      <c r="Y123" s="293"/>
      <c r="Z123" s="293"/>
      <c r="AA123" s="293"/>
    </row>
    <row r="124" spans="1:28" ht="13.2" customHeight="1" thickBot="1" x14ac:dyDescent="0.35">
      <c r="A124" s="486"/>
      <c r="B124" s="489"/>
      <c r="C124" s="195" t="s">
        <v>40</v>
      </c>
      <c r="D124" s="196" t="s">
        <v>49</v>
      </c>
      <c r="E124" s="196" t="s">
        <v>49</v>
      </c>
      <c r="F124" s="196" t="s">
        <v>49</v>
      </c>
      <c r="G124" s="268" t="s">
        <v>49</v>
      </c>
      <c r="H124" s="433" t="s">
        <v>49</v>
      </c>
      <c r="I124" s="433"/>
      <c r="J124" s="243"/>
      <c r="K124" s="263" t="s">
        <v>49</v>
      </c>
      <c r="L124" s="243"/>
      <c r="M124" s="271" t="s">
        <v>450</v>
      </c>
      <c r="P124" s="473"/>
      <c r="Q124" s="292" t="s">
        <v>353</v>
      </c>
      <c r="R124" s="293"/>
      <c r="S124" s="294"/>
      <c r="T124" s="295"/>
      <c r="U124" s="291"/>
      <c r="V124" s="292"/>
      <c r="W124" s="293"/>
      <c r="X124" s="293"/>
      <c r="Y124" s="293"/>
      <c r="Z124" s="293"/>
      <c r="AA124" s="293"/>
      <c r="AB124" s="282" t="s">
        <v>450</v>
      </c>
    </row>
    <row r="125" spans="1:28" ht="13.2" customHeight="1" thickBot="1" x14ac:dyDescent="0.35">
      <c r="A125" s="486"/>
      <c r="B125" s="489"/>
      <c r="C125" s="195" t="s">
        <v>12</v>
      </c>
      <c r="D125" s="196" t="s">
        <v>49</v>
      </c>
      <c r="E125" s="196" t="s">
        <v>49</v>
      </c>
      <c r="F125" s="196" t="s">
        <v>49</v>
      </c>
      <c r="G125" s="268" t="s">
        <v>49</v>
      </c>
      <c r="H125" s="433" t="s">
        <v>49</v>
      </c>
      <c r="I125" s="433"/>
      <c r="J125" s="243" t="s">
        <v>49</v>
      </c>
      <c r="K125" s="243"/>
      <c r="L125" s="243"/>
      <c r="M125" s="271"/>
      <c r="P125" s="473"/>
      <c r="Q125" s="292" t="s">
        <v>344</v>
      </c>
      <c r="R125" s="293">
        <v>5</v>
      </c>
      <c r="S125" s="294">
        <v>50</v>
      </c>
      <c r="T125" s="295"/>
      <c r="U125" s="291"/>
      <c r="V125" s="292"/>
      <c r="W125" s="293"/>
      <c r="X125" s="293"/>
      <c r="Y125" s="293"/>
      <c r="Z125" s="293"/>
      <c r="AA125" s="293"/>
    </row>
    <row r="126" spans="1:28" ht="13.2" customHeight="1" thickBot="1" x14ac:dyDescent="0.35">
      <c r="A126" s="486"/>
      <c r="B126" s="489"/>
      <c r="C126" s="195" t="s">
        <v>13</v>
      </c>
      <c r="D126" s="196" t="s">
        <v>49</v>
      </c>
      <c r="E126" s="196" t="s">
        <v>49</v>
      </c>
      <c r="F126" s="196" t="s">
        <v>49</v>
      </c>
      <c r="G126" s="268" t="s">
        <v>49</v>
      </c>
      <c r="H126" s="433" t="s">
        <v>49</v>
      </c>
      <c r="I126" s="433"/>
      <c r="J126" s="243"/>
      <c r="K126" s="243"/>
      <c r="L126" s="243" t="s">
        <v>49</v>
      </c>
      <c r="M126" s="271"/>
      <c r="P126" s="473"/>
      <c r="Q126" s="292" t="s">
        <v>345</v>
      </c>
      <c r="R126" s="293">
        <v>0</v>
      </c>
      <c r="S126" s="294">
        <v>5</v>
      </c>
      <c r="T126" s="295"/>
      <c r="U126" s="291"/>
      <c r="V126" s="292"/>
      <c r="W126" s="293"/>
      <c r="X126" s="293"/>
      <c r="Y126" s="293"/>
      <c r="Z126" s="293"/>
      <c r="AA126" s="293"/>
    </row>
    <row r="127" spans="1:28" ht="13.2" customHeight="1" thickBot="1" x14ac:dyDescent="0.35">
      <c r="A127" s="486"/>
      <c r="B127" s="489"/>
      <c r="C127" s="195" t="s">
        <v>18</v>
      </c>
      <c r="D127" s="196" t="s">
        <v>49</v>
      </c>
      <c r="E127" s="196" t="s">
        <v>49</v>
      </c>
      <c r="F127" s="196" t="s">
        <v>49</v>
      </c>
      <c r="G127" s="268" t="s">
        <v>49</v>
      </c>
      <c r="H127" s="433" t="s">
        <v>49</v>
      </c>
      <c r="I127" s="433"/>
      <c r="J127" s="243"/>
      <c r="K127" s="243"/>
      <c r="L127" s="243" t="s">
        <v>49</v>
      </c>
      <c r="M127" s="271"/>
      <c r="P127" s="473"/>
      <c r="Q127" s="292" t="s">
        <v>347</v>
      </c>
      <c r="R127" s="293">
        <v>0</v>
      </c>
      <c r="S127" s="294">
        <v>5</v>
      </c>
      <c r="T127" s="295"/>
      <c r="U127" s="291"/>
      <c r="V127" s="292"/>
      <c r="W127" s="293"/>
      <c r="X127" s="293"/>
      <c r="Y127" s="293"/>
      <c r="Z127" s="293"/>
      <c r="AA127" s="293"/>
    </row>
    <row r="128" spans="1:28" ht="13.2" customHeight="1" thickBot="1" x14ac:dyDescent="0.35">
      <c r="A128" s="487"/>
      <c r="B128" s="490"/>
      <c r="C128" s="195" t="s">
        <v>328</v>
      </c>
      <c r="D128" s="196" t="s">
        <v>49</v>
      </c>
      <c r="E128" s="196" t="s">
        <v>49</v>
      </c>
      <c r="F128" s="196" t="s">
        <v>49</v>
      </c>
      <c r="G128" s="268" t="s">
        <v>49</v>
      </c>
      <c r="H128" s="433" t="s">
        <v>49</v>
      </c>
      <c r="I128" s="433"/>
      <c r="J128" s="243" t="s">
        <v>49</v>
      </c>
      <c r="K128" s="243"/>
      <c r="L128" s="243"/>
      <c r="M128" s="271"/>
      <c r="P128" s="491"/>
      <c r="Q128" s="292" t="s">
        <v>349</v>
      </c>
      <c r="R128" s="368">
        <v>5</v>
      </c>
      <c r="S128" s="362">
        <v>50</v>
      </c>
      <c r="T128" s="369"/>
      <c r="U128" s="370"/>
      <c r="V128" s="371"/>
      <c r="W128" s="368"/>
      <c r="X128" s="368"/>
      <c r="Y128" s="368"/>
      <c r="Z128" s="368"/>
      <c r="AA128" s="368"/>
    </row>
    <row r="129" spans="1:28" ht="13.2" customHeight="1" thickBot="1" x14ac:dyDescent="0.35">
      <c r="A129" s="255"/>
      <c r="B129" s="255"/>
      <c r="C129" s="210"/>
      <c r="D129" s="207"/>
      <c r="E129" s="207"/>
      <c r="F129" s="207"/>
      <c r="G129" s="207"/>
      <c r="H129" s="207"/>
      <c r="I129" s="207"/>
      <c r="J129" s="207"/>
      <c r="K129" s="207"/>
      <c r="L129" s="207"/>
      <c r="M129" s="214"/>
      <c r="P129" s="372"/>
      <c r="Q129" s="373"/>
      <c r="R129" s="373"/>
      <c r="S129" s="374"/>
      <c r="T129" s="366"/>
      <c r="U129" s="367"/>
      <c r="V129" s="372"/>
      <c r="W129" s="373"/>
      <c r="X129" s="373"/>
      <c r="Y129" s="373"/>
      <c r="Z129" s="373"/>
      <c r="AA129" s="373"/>
    </row>
    <row r="130" spans="1:28" ht="13.2" customHeight="1" thickBot="1" x14ac:dyDescent="0.35">
      <c r="A130" s="485" t="s">
        <v>403</v>
      </c>
      <c r="B130" s="488" t="s">
        <v>161</v>
      </c>
      <c r="C130" s="203">
        <v>1</v>
      </c>
      <c r="D130" s="196"/>
      <c r="E130" s="196"/>
      <c r="F130" s="196"/>
      <c r="G130" s="268"/>
      <c r="H130" s="433"/>
      <c r="I130" s="433"/>
      <c r="J130" s="243"/>
      <c r="K130" s="243"/>
      <c r="L130" s="243"/>
      <c r="M130" s="422" t="s">
        <v>404</v>
      </c>
      <c r="P130" s="439" t="s">
        <v>445</v>
      </c>
      <c r="Q130" s="446">
        <v>0</v>
      </c>
      <c r="R130" s="446">
        <v>25</v>
      </c>
      <c r="S130" s="308">
        <v>1</v>
      </c>
      <c r="T130" s="415"/>
      <c r="U130" s="375"/>
      <c r="V130" s="376"/>
      <c r="W130" s="307"/>
      <c r="X130" s="307"/>
      <c r="Y130" s="307"/>
      <c r="Z130" s="307"/>
      <c r="AA130" s="307"/>
      <c r="AB130" s="282" t="s">
        <v>476</v>
      </c>
    </row>
    <row r="131" spans="1:28" ht="13.2" customHeight="1" thickBot="1" x14ac:dyDescent="0.35">
      <c r="A131" s="486"/>
      <c r="B131" s="489"/>
      <c r="C131" s="203">
        <v>2</v>
      </c>
      <c r="D131" s="196"/>
      <c r="E131" s="196"/>
      <c r="F131" s="196"/>
      <c r="G131" s="268"/>
      <c r="H131" s="433"/>
      <c r="I131" s="433"/>
      <c r="J131" s="243"/>
      <c r="K131" s="243"/>
      <c r="L131" s="243"/>
      <c r="M131" s="423"/>
      <c r="P131" s="440"/>
      <c r="Q131" s="447"/>
      <c r="R131" s="447"/>
      <c r="S131" s="294">
        <v>1</v>
      </c>
      <c r="T131" s="295">
        <v>1</v>
      </c>
      <c r="U131" s="291" t="s">
        <v>442</v>
      </c>
      <c r="V131" s="292"/>
      <c r="W131" s="293"/>
      <c r="X131" s="293"/>
      <c r="Y131" s="293"/>
      <c r="Z131" s="293"/>
      <c r="AA131" s="293"/>
    </row>
    <row r="132" spans="1:28" ht="13.2" customHeight="1" thickBot="1" x14ac:dyDescent="0.35">
      <c r="A132" s="486"/>
      <c r="B132" s="489"/>
      <c r="C132" s="203">
        <v>3</v>
      </c>
      <c r="D132" s="196"/>
      <c r="E132" s="196"/>
      <c r="F132" s="196"/>
      <c r="G132" s="268"/>
      <c r="H132" s="433"/>
      <c r="I132" s="433"/>
      <c r="J132" s="243"/>
      <c r="K132" s="243"/>
      <c r="L132" s="243"/>
      <c r="M132" s="423"/>
      <c r="P132" s="440"/>
      <c r="Q132" s="447"/>
      <c r="R132" s="447"/>
      <c r="S132" s="294">
        <v>1</v>
      </c>
      <c r="T132" s="295">
        <v>1</v>
      </c>
      <c r="U132" s="291" t="s">
        <v>442</v>
      </c>
      <c r="V132" s="292"/>
      <c r="W132" s="293"/>
      <c r="X132" s="293"/>
      <c r="Y132" s="293"/>
      <c r="Z132" s="293"/>
      <c r="AA132" s="293"/>
    </row>
    <row r="133" spans="1:28" ht="13.2" customHeight="1" thickBot="1" x14ac:dyDescent="0.35">
      <c r="A133" s="486"/>
      <c r="B133" s="489"/>
      <c r="C133" s="203">
        <v>4</v>
      </c>
      <c r="D133" s="196"/>
      <c r="E133" s="196"/>
      <c r="F133" s="196"/>
      <c r="G133" s="268"/>
      <c r="H133" s="433"/>
      <c r="I133" s="433"/>
      <c r="J133" s="243"/>
      <c r="K133" s="243"/>
      <c r="L133" s="243"/>
      <c r="M133" s="423"/>
      <c r="P133" s="440"/>
      <c r="Q133" s="447"/>
      <c r="R133" s="447"/>
      <c r="S133" s="294">
        <v>1</v>
      </c>
      <c r="T133" s="295">
        <v>1</v>
      </c>
      <c r="U133" s="291" t="s">
        <v>442</v>
      </c>
      <c r="V133" s="292"/>
      <c r="W133" s="293"/>
      <c r="X133" s="293"/>
      <c r="Y133" s="293"/>
      <c r="Z133" s="293"/>
      <c r="AA133" s="293"/>
    </row>
    <row r="134" spans="1:28" ht="13.2" customHeight="1" thickBot="1" x14ac:dyDescent="0.35">
      <c r="A134" s="486"/>
      <c r="B134" s="489"/>
      <c r="C134" s="203">
        <v>5</v>
      </c>
      <c r="D134" s="196"/>
      <c r="E134" s="196"/>
      <c r="F134" s="196"/>
      <c r="G134" s="268"/>
      <c r="H134" s="433"/>
      <c r="I134" s="433"/>
      <c r="J134" s="243"/>
      <c r="K134" s="243"/>
      <c r="L134" s="243"/>
      <c r="M134" s="423"/>
      <c r="P134" s="440"/>
      <c r="Q134" s="447"/>
      <c r="R134" s="447"/>
      <c r="S134" s="294">
        <v>1</v>
      </c>
      <c r="T134" s="295">
        <v>1</v>
      </c>
      <c r="U134" s="291" t="s">
        <v>442</v>
      </c>
      <c r="V134" s="292"/>
      <c r="W134" s="293"/>
      <c r="X134" s="293"/>
      <c r="Y134" s="293"/>
      <c r="Z134" s="293"/>
      <c r="AA134" s="293"/>
    </row>
    <row r="135" spans="1:28" ht="13.2" customHeight="1" thickBot="1" x14ac:dyDescent="0.35">
      <c r="A135" s="486"/>
      <c r="B135" s="489"/>
      <c r="C135" s="203">
        <v>6</v>
      </c>
      <c r="D135" s="196"/>
      <c r="E135" s="196"/>
      <c r="F135" s="196"/>
      <c r="G135" s="268"/>
      <c r="H135" s="433"/>
      <c r="I135" s="433"/>
      <c r="J135" s="243"/>
      <c r="K135" s="243"/>
      <c r="L135" s="243"/>
      <c r="M135" s="423"/>
      <c r="P135" s="440"/>
      <c r="Q135" s="447"/>
      <c r="R135" s="447"/>
      <c r="S135" s="294">
        <v>1</v>
      </c>
      <c r="T135" s="295">
        <v>1</v>
      </c>
      <c r="U135" s="291" t="s">
        <v>442</v>
      </c>
      <c r="V135" s="292"/>
      <c r="W135" s="293"/>
      <c r="X135" s="293"/>
      <c r="Y135" s="293"/>
      <c r="Z135" s="293"/>
      <c r="AA135" s="293"/>
    </row>
    <row r="136" spans="1:28" ht="13.2" customHeight="1" thickBot="1" x14ac:dyDescent="0.35">
      <c r="A136" s="486"/>
      <c r="B136" s="489"/>
      <c r="C136" s="203">
        <v>7</v>
      </c>
      <c r="D136" s="196"/>
      <c r="E136" s="196"/>
      <c r="F136" s="196"/>
      <c r="G136" s="268"/>
      <c r="H136" s="433"/>
      <c r="I136" s="433"/>
      <c r="J136" s="243"/>
      <c r="K136" s="243"/>
      <c r="L136" s="243"/>
      <c r="M136" s="423"/>
      <c r="P136" s="440"/>
      <c r="Q136" s="447"/>
      <c r="R136" s="447"/>
      <c r="S136" s="294">
        <v>1</v>
      </c>
      <c r="T136" s="295">
        <v>1</v>
      </c>
      <c r="U136" s="291" t="s">
        <v>442</v>
      </c>
      <c r="V136" s="292"/>
      <c r="W136" s="293"/>
      <c r="X136" s="293"/>
      <c r="Y136" s="293"/>
      <c r="Z136" s="293"/>
      <c r="AA136" s="293"/>
    </row>
    <row r="137" spans="1:28" ht="13.2" customHeight="1" thickBot="1" x14ac:dyDescent="0.35">
      <c r="A137" s="486"/>
      <c r="B137" s="489"/>
      <c r="C137" s="203">
        <v>8</v>
      </c>
      <c r="D137" s="196"/>
      <c r="E137" s="196"/>
      <c r="F137" s="196"/>
      <c r="G137" s="268"/>
      <c r="H137" s="433"/>
      <c r="I137" s="433"/>
      <c r="J137" s="243"/>
      <c r="K137" s="243"/>
      <c r="L137" s="243"/>
      <c r="M137" s="423"/>
      <c r="P137" s="440"/>
      <c r="Q137" s="447"/>
      <c r="R137" s="447"/>
      <c r="S137" s="294">
        <v>1</v>
      </c>
      <c r="T137" s="295">
        <v>1</v>
      </c>
      <c r="U137" s="291" t="s">
        <v>442</v>
      </c>
      <c r="V137" s="292"/>
      <c r="W137" s="293"/>
      <c r="X137" s="293"/>
      <c r="Y137" s="293"/>
      <c r="Z137" s="293"/>
      <c r="AA137" s="293"/>
    </row>
    <row r="138" spans="1:28" ht="13.2" customHeight="1" thickBot="1" x14ac:dyDescent="0.35">
      <c r="A138" s="486"/>
      <c r="B138" s="489"/>
      <c r="C138" s="203">
        <v>9</v>
      </c>
      <c r="D138" s="196"/>
      <c r="E138" s="196"/>
      <c r="F138" s="196"/>
      <c r="G138" s="268"/>
      <c r="H138" s="433"/>
      <c r="I138" s="433"/>
      <c r="J138" s="243"/>
      <c r="K138" s="243"/>
      <c r="L138" s="243"/>
      <c r="M138" s="423"/>
      <c r="P138" s="440"/>
      <c r="Q138" s="447"/>
      <c r="R138" s="447"/>
      <c r="S138" s="294">
        <v>1</v>
      </c>
      <c r="T138" s="295">
        <v>1</v>
      </c>
      <c r="U138" s="291" t="s">
        <v>442</v>
      </c>
      <c r="V138" s="292"/>
      <c r="W138" s="293"/>
      <c r="X138" s="293"/>
      <c r="Y138" s="293"/>
      <c r="Z138" s="293"/>
      <c r="AA138" s="293"/>
    </row>
    <row r="139" spans="1:28" ht="13.2" customHeight="1" thickBot="1" x14ac:dyDescent="0.35">
      <c r="A139" s="486"/>
      <c r="B139" s="489"/>
      <c r="C139" s="203">
        <v>10</v>
      </c>
      <c r="D139" s="196"/>
      <c r="E139" s="196"/>
      <c r="F139" s="196"/>
      <c r="G139" s="268"/>
      <c r="H139" s="433"/>
      <c r="I139" s="433"/>
      <c r="J139" s="243"/>
      <c r="K139" s="243"/>
      <c r="L139" s="243"/>
      <c r="M139" s="423"/>
      <c r="P139" s="440"/>
      <c r="Q139" s="447"/>
      <c r="R139" s="447"/>
      <c r="S139" s="294">
        <v>1</v>
      </c>
      <c r="T139" s="295">
        <v>1</v>
      </c>
      <c r="U139" s="291" t="s">
        <v>442</v>
      </c>
      <c r="V139" s="292"/>
      <c r="W139" s="293"/>
      <c r="X139" s="293"/>
      <c r="Y139" s="293"/>
      <c r="Z139" s="293"/>
      <c r="AA139" s="293"/>
    </row>
    <row r="140" spans="1:28" ht="13.2" customHeight="1" thickBot="1" x14ac:dyDescent="0.35">
      <c r="A140" s="486"/>
      <c r="B140" s="489"/>
      <c r="C140" s="203">
        <v>11</v>
      </c>
      <c r="D140" s="196"/>
      <c r="E140" s="196"/>
      <c r="F140" s="196"/>
      <c r="G140" s="268"/>
      <c r="H140" s="433"/>
      <c r="I140" s="433"/>
      <c r="J140" s="243"/>
      <c r="K140" s="243"/>
      <c r="L140" s="243"/>
      <c r="M140" s="423"/>
      <c r="P140" s="440"/>
      <c r="Q140" s="447"/>
      <c r="R140" s="447"/>
      <c r="S140" s="294">
        <v>1</v>
      </c>
      <c r="T140" s="295">
        <v>1</v>
      </c>
      <c r="U140" s="291" t="s">
        <v>442</v>
      </c>
      <c r="V140" s="292"/>
      <c r="W140" s="293"/>
      <c r="X140" s="293"/>
      <c r="Y140" s="293"/>
      <c r="Z140" s="293"/>
      <c r="AA140" s="293"/>
    </row>
    <row r="141" spans="1:28" ht="13.2" customHeight="1" thickBot="1" x14ac:dyDescent="0.35">
      <c r="A141" s="486"/>
      <c r="B141" s="489"/>
      <c r="C141" s="203">
        <v>12</v>
      </c>
      <c r="D141" s="196"/>
      <c r="E141" s="196"/>
      <c r="F141" s="196"/>
      <c r="G141" s="268"/>
      <c r="H141" s="433"/>
      <c r="I141" s="433"/>
      <c r="J141" s="243"/>
      <c r="K141" s="243"/>
      <c r="L141" s="243"/>
      <c r="M141" s="423"/>
      <c r="P141" s="440"/>
      <c r="Q141" s="447"/>
      <c r="R141" s="447"/>
      <c r="S141" s="294">
        <v>1</v>
      </c>
      <c r="T141" s="295">
        <v>1</v>
      </c>
      <c r="U141" s="291" t="s">
        <v>442</v>
      </c>
      <c r="V141" s="292"/>
      <c r="W141" s="293"/>
      <c r="X141" s="293"/>
      <c r="Y141" s="293"/>
      <c r="Z141" s="293"/>
      <c r="AA141" s="293"/>
    </row>
    <row r="142" spans="1:28" ht="13.2" customHeight="1" thickBot="1" x14ac:dyDescent="0.35">
      <c r="A142" s="486"/>
      <c r="B142" s="489"/>
      <c r="C142" s="203">
        <v>13</v>
      </c>
      <c r="D142" s="196"/>
      <c r="E142" s="196"/>
      <c r="F142" s="196"/>
      <c r="G142" s="268"/>
      <c r="H142" s="433"/>
      <c r="I142" s="433"/>
      <c r="J142" s="243"/>
      <c r="K142" s="243"/>
      <c r="L142" s="243"/>
      <c r="M142" s="423"/>
      <c r="P142" s="440"/>
      <c r="Q142" s="447"/>
      <c r="R142" s="447"/>
      <c r="S142" s="294">
        <v>1</v>
      </c>
      <c r="T142" s="295">
        <v>1</v>
      </c>
      <c r="U142" s="291" t="s">
        <v>442</v>
      </c>
      <c r="V142" s="292"/>
      <c r="W142" s="293"/>
      <c r="X142" s="293"/>
      <c r="Y142" s="293"/>
      <c r="Z142" s="293"/>
      <c r="AA142" s="293"/>
    </row>
    <row r="143" spans="1:28" ht="13.2" customHeight="1" thickBot="1" x14ac:dyDescent="0.35">
      <c r="A143" s="486"/>
      <c r="B143" s="489"/>
      <c r="C143" s="203">
        <v>14</v>
      </c>
      <c r="D143" s="196"/>
      <c r="E143" s="196"/>
      <c r="F143" s="196"/>
      <c r="G143" s="268"/>
      <c r="H143" s="433"/>
      <c r="I143" s="433"/>
      <c r="J143" s="243"/>
      <c r="K143" s="243"/>
      <c r="L143" s="243"/>
      <c r="M143" s="423"/>
      <c r="P143" s="440"/>
      <c r="Q143" s="447"/>
      <c r="R143" s="447"/>
      <c r="S143" s="294">
        <v>1</v>
      </c>
      <c r="T143" s="295">
        <v>1</v>
      </c>
      <c r="U143" s="291" t="s">
        <v>442</v>
      </c>
      <c r="V143" s="292"/>
      <c r="W143" s="293"/>
      <c r="X143" s="293"/>
      <c r="Y143" s="293"/>
      <c r="Z143" s="293"/>
      <c r="AA143" s="293"/>
    </row>
    <row r="144" spans="1:28" ht="13.2" customHeight="1" thickBot="1" x14ac:dyDescent="0.35">
      <c r="A144" s="486"/>
      <c r="B144" s="489"/>
      <c r="C144" s="203">
        <v>15</v>
      </c>
      <c r="D144" s="196"/>
      <c r="E144" s="196"/>
      <c r="F144" s="196"/>
      <c r="G144" s="268"/>
      <c r="H144" s="433"/>
      <c r="I144" s="433"/>
      <c r="J144" s="243"/>
      <c r="K144" s="243"/>
      <c r="L144" s="243"/>
      <c r="M144" s="423"/>
      <c r="P144" s="440"/>
      <c r="Q144" s="447"/>
      <c r="R144" s="447"/>
      <c r="S144" s="294">
        <v>1</v>
      </c>
      <c r="T144" s="295">
        <v>1</v>
      </c>
      <c r="U144" s="291" t="s">
        <v>442</v>
      </c>
      <c r="V144" s="292"/>
      <c r="W144" s="293"/>
      <c r="X144" s="293"/>
      <c r="Y144" s="293"/>
      <c r="Z144" s="293"/>
      <c r="AA144" s="293"/>
    </row>
    <row r="145" spans="1:28" ht="13.2" customHeight="1" thickBot="1" x14ac:dyDescent="0.35">
      <c r="A145" s="486"/>
      <c r="B145" s="489"/>
      <c r="C145" s="203">
        <v>16</v>
      </c>
      <c r="D145" s="196"/>
      <c r="E145" s="196"/>
      <c r="F145" s="196"/>
      <c r="G145" s="268"/>
      <c r="H145" s="433"/>
      <c r="I145" s="433"/>
      <c r="J145" s="243"/>
      <c r="K145" s="243"/>
      <c r="L145" s="243"/>
      <c r="M145" s="423"/>
      <c r="P145" s="440"/>
      <c r="Q145" s="447"/>
      <c r="R145" s="447"/>
      <c r="S145" s="294">
        <v>1</v>
      </c>
      <c r="T145" s="295"/>
      <c r="U145" s="291"/>
      <c r="V145" s="292"/>
      <c r="W145" s="293"/>
      <c r="X145" s="293"/>
      <c r="Y145" s="293"/>
      <c r="Z145" s="293"/>
      <c r="AA145" s="293"/>
      <c r="AB145" s="282" t="s">
        <v>476</v>
      </c>
    </row>
    <row r="146" spans="1:28" ht="13.2" customHeight="1" thickBot="1" x14ac:dyDescent="0.35">
      <c r="A146" s="486"/>
      <c r="B146" s="489"/>
      <c r="C146" s="203">
        <v>17</v>
      </c>
      <c r="D146" s="196"/>
      <c r="E146" s="196"/>
      <c r="F146" s="196"/>
      <c r="G146" s="268"/>
      <c r="H146" s="433"/>
      <c r="I146" s="433"/>
      <c r="J146" s="243"/>
      <c r="K146" s="243"/>
      <c r="L146" s="243"/>
      <c r="M146" s="423"/>
      <c r="P146" s="440"/>
      <c r="Q146" s="447"/>
      <c r="R146" s="447"/>
      <c r="S146" s="294">
        <v>1</v>
      </c>
      <c r="T146" s="295"/>
      <c r="U146" s="291"/>
      <c r="V146" s="292"/>
      <c r="W146" s="293"/>
      <c r="X146" s="293"/>
      <c r="Y146" s="293"/>
      <c r="Z146" s="293"/>
      <c r="AA146" s="293"/>
      <c r="AB146" s="282" t="s">
        <v>476</v>
      </c>
    </row>
    <row r="147" spans="1:28" ht="13.2" customHeight="1" thickBot="1" x14ac:dyDescent="0.35">
      <c r="A147" s="486"/>
      <c r="B147" s="489"/>
      <c r="C147" s="203">
        <v>18</v>
      </c>
      <c r="D147" s="196"/>
      <c r="E147" s="196"/>
      <c r="F147" s="196"/>
      <c r="G147" s="268"/>
      <c r="H147" s="433"/>
      <c r="I147" s="433"/>
      <c r="J147" s="243"/>
      <c r="K147" s="243"/>
      <c r="L147" s="243"/>
      <c r="M147" s="423"/>
      <c r="P147" s="440"/>
      <c r="Q147" s="447"/>
      <c r="R147" s="447"/>
      <c r="S147" s="294">
        <v>1</v>
      </c>
      <c r="T147" s="295">
        <v>1</v>
      </c>
      <c r="U147" s="291" t="s">
        <v>442</v>
      </c>
      <c r="V147" s="292"/>
      <c r="W147" s="293"/>
      <c r="X147" s="293"/>
      <c r="Y147" s="293"/>
      <c r="Z147" s="293"/>
      <c r="AA147" s="293"/>
    </row>
    <row r="148" spans="1:28" ht="13.2" customHeight="1" thickBot="1" x14ac:dyDescent="0.35">
      <c r="A148" s="486"/>
      <c r="B148" s="489"/>
      <c r="C148" s="203">
        <v>19</v>
      </c>
      <c r="D148" s="196"/>
      <c r="E148" s="196"/>
      <c r="F148" s="196"/>
      <c r="G148" s="268"/>
      <c r="H148" s="433"/>
      <c r="I148" s="433"/>
      <c r="J148" s="243"/>
      <c r="K148" s="243"/>
      <c r="L148" s="243"/>
      <c r="M148" s="423"/>
      <c r="P148" s="440"/>
      <c r="Q148" s="447"/>
      <c r="R148" s="447"/>
      <c r="S148" s="294">
        <v>1</v>
      </c>
      <c r="T148" s="295"/>
      <c r="U148" s="291"/>
      <c r="V148" s="292"/>
      <c r="W148" s="293"/>
      <c r="X148" s="293"/>
      <c r="Y148" s="293"/>
      <c r="Z148" s="293"/>
      <c r="AA148" s="293"/>
      <c r="AB148" s="282" t="s">
        <v>476</v>
      </c>
    </row>
    <row r="149" spans="1:28" ht="13.2" customHeight="1" thickBot="1" x14ac:dyDescent="0.35">
      <c r="A149" s="486"/>
      <c r="B149" s="489"/>
      <c r="C149" s="203">
        <v>20</v>
      </c>
      <c r="D149" s="196"/>
      <c r="E149" s="196"/>
      <c r="F149" s="196"/>
      <c r="G149" s="268"/>
      <c r="H149" s="433"/>
      <c r="I149" s="433"/>
      <c r="J149" s="243"/>
      <c r="K149" s="243"/>
      <c r="L149" s="243"/>
      <c r="M149" s="423"/>
      <c r="P149" s="440"/>
      <c r="Q149" s="447"/>
      <c r="R149" s="447"/>
      <c r="S149" s="294">
        <v>1</v>
      </c>
      <c r="T149" s="295">
        <v>1</v>
      </c>
      <c r="U149" s="291" t="s">
        <v>442</v>
      </c>
      <c r="V149" s="292"/>
      <c r="W149" s="293"/>
      <c r="X149" s="293"/>
      <c r="Y149" s="293"/>
      <c r="Z149" s="293"/>
      <c r="AA149" s="293"/>
    </row>
    <row r="150" spans="1:28" ht="13.2" customHeight="1" thickBot="1" x14ac:dyDescent="0.35">
      <c r="A150" s="486"/>
      <c r="B150" s="489"/>
      <c r="C150" s="203">
        <v>21</v>
      </c>
      <c r="D150" s="196"/>
      <c r="E150" s="196"/>
      <c r="F150" s="196"/>
      <c r="G150" s="268"/>
      <c r="H150" s="433"/>
      <c r="I150" s="433"/>
      <c r="J150" s="243"/>
      <c r="K150" s="243"/>
      <c r="L150" s="243"/>
      <c r="M150" s="423"/>
      <c r="P150" s="440"/>
      <c r="Q150" s="447"/>
      <c r="R150" s="447"/>
      <c r="S150" s="294">
        <v>1</v>
      </c>
      <c r="T150" s="295">
        <v>1</v>
      </c>
      <c r="U150" s="291" t="s">
        <v>442</v>
      </c>
      <c r="V150" s="292"/>
      <c r="W150" s="293"/>
      <c r="X150" s="293"/>
      <c r="Y150" s="293"/>
      <c r="Z150" s="293"/>
      <c r="AA150" s="293"/>
    </row>
    <row r="151" spans="1:28" ht="13.2" customHeight="1" thickBot="1" x14ac:dyDescent="0.35">
      <c r="A151" s="486"/>
      <c r="B151" s="489"/>
      <c r="C151" s="203">
        <v>22</v>
      </c>
      <c r="D151" s="196"/>
      <c r="E151" s="196"/>
      <c r="F151" s="196"/>
      <c r="G151" s="268"/>
      <c r="H151" s="433"/>
      <c r="I151" s="433"/>
      <c r="J151" s="243"/>
      <c r="K151" s="243"/>
      <c r="L151" s="243"/>
      <c r="M151" s="423"/>
      <c r="P151" s="440"/>
      <c r="Q151" s="447"/>
      <c r="R151" s="447"/>
      <c r="S151" s="294">
        <v>1</v>
      </c>
      <c r="T151" s="295">
        <v>1</v>
      </c>
      <c r="U151" s="291" t="s">
        <v>442</v>
      </c>
      <c r="V151" s="292"/>
      <c r="W151" s="293"/>
      <c r="X151" s="293"/>
      <c r="Y151" s="293"/>
      <c r="Z151" s="293"/>
      <c r="AA151" s="293"/>
    </row>
    <row r="152" spans="1:28" ht="13.2" customHeight="1" thickBot="1" x14ac:dyDescent="0.35">
      <c r="A152" s="486"/>
      <c r="B152" s="489"/>
      <c r="C152" s="203">
        <v>23</v>
      </c>
      <c r="D152" s="196"/>
      <c r="E152" s="196"/>
      <c r="F152" s="196"/>
      <c r="G152" s="268"/>
      <c r="H152" s="433"/>
      <c r="I152" s="433"/>
      <c r="J152" s="243"/>
      <c r="K152" s="243"/>
      <c r="L152" s="243"/>
      <c r="M152" s="423"/>
      <c r="P152" s="440"/>
      <c r="Q152" s="447"/>
      <c r="R152" s="447"/>
      <c r="S152" s="294">
        <v>1</v>
      </c>
      <c r="T152" s="295"/>
      <c r="U152" s="291"/>
      <c r="V152" s="292"/>
      <c r="W152" s="293"/>
      <c r="X152" s="293"/>
      <c r="Y152" s="293"/>
      <c r="Z152" s="293"/>
      <c r="AA152" s="293"/>
      <c r="AB152" s="282" t="s">
        <v>476</v>
      </c>
    </row>
    <row r="153" spans="1:28" ht="13.2" customHeight="1" thickBot="1" x14ac:dyDescent="0.35">
      <c r="A153" s="486"/>
      <c r="B153" s="489"/>
      <c r="C153" s="203">
        <v>24</v>
      </c>
      <c r="D153" s="196"/>
      <c r="E153" s="196"/>
      <c r="F153" s="196"/>
      <c r="G153" s="268"/>
      <c r="H153" s="433"/>
      <c r="I153" s="433"/>
      <c r="J153" s="243"/>
      <c r="K153" s="243"/>
      <c r="L153" s="243"/>
      <c r="M153" s="423"/>
      <c r="P153" s="440"/>
      <c r="Q153" s="447"/>
      <c r="R153" s="447"/>
      <c r="S153" s="294">
        <v>1</v>
      </c>
      <c r="T153" s="295"/>
      <c r="U153" s="291"/>
      <c r="V153" s="292"/>
      <c r="W153" s="293"/>
      <c r="X153" s="293"/>
      <c r="Y153" s="293"/>
      <c r="Z153" s="293"/>
      <c r="AA153" s="293"/>
      <c r="AB153" s="282" t="s">
        <v>476</v>
      </c>
    </row>
    <row r="154" spans="1:28" ht="13.2" customHeight="1" thickBot="1" x14ac:dyDescent="0.35">
      <c r="A154" s="486"/>
      <c r="B154" s="490"/>
      <c r="C154" s="203">
        <v>25</v>
      </c>
      <c r="D154" s="196"/>
      <c r="E154" s="196"/>
      <c r="F154" s="196"/>
      <c r="G154" s="268"/>
      <c r="H154" s="433"/>
      <c r="I154" s="433"/>
      <c r="J154" s="243"/>
      <c r="K154" s="243"/>
      <c r="L154" s="243"/>
      <c r="M154" s="423"/>
      <c r="P154" s="441"/>
      <c r="Q154" s="448"/>
      <c r="R154" s="448"/>
      <c r="S154" s="303">
        <v>1</v>
      </c>
      <c r="T154" s="299">
        <v>1</v>
      </c>
      <c r="U154" s="300" t="s">
        <v>442</v>
      </c>
      <c r="V154" s="301"/>
      <c r="W154" s="302"/>
      <c r="X154" s="302"/>
      <c r="Y154" s="302"/>
      <c r="Z154" s="302"/>
      <c r="AA154" s="302"/>
    </row>
    <row r="155" spans="1:28" ht="13.2" customHeight="1" thickBot="1" x14ac:dyDescent="0.35">
      <c r="A155" s="486"/>
      <c r="B155" s="255"/>
      <c r="C155" s="207"/>
      <c r="D155" s="207"/>
      <c r="E155" s="207"/>
      <c r="F155" s="207"/>
      <c r="G155" s="269"/>
      <c r="H155" s="269"/>
      <c r="I155" s="269"/>
      <c r="J155" s="207"/>
      <c r="K155" s="207"/>
      <c r="L155" s="207"/>
      <c r="M155" s="423"/>
      <c r="P155" s="372"/>
      <c r="Q155" s="373"/>
      <c r="R155" s="373"/>
      <c r="S155" s="374"/>
      <c r="T155" s="366"/>
      <c r="U155" s="367"/>
      <c r="V155" s="372"/>
      <c r="W155" s="373"/>
      <c r="X155" s="373"/>
      <c r="Y155" s="373"/>
      <c r="Z155" s="373"/>
      <c r="AA155" s="373"/>
    </row>
    <row r="156" spans="1:28" ht="13.2" customHeight="1" thickBot="1" x14ac:dyDescent="0.35">
      <c r="A156" s="486"/>
      <c r="B156" s="488" t="s">
        <v>162</v>
      </c>
      <c r="C156" s="203">
        <v>30</v>
      </c>
      <c r="D156" s="196"/>
      <c r="E156" s="196"/>
      <c r="F156" s="196"/>
      <c r="G156" s="268"/>
      <c r="H156" s="433"/>
      <c r="I156" s="433"/>
      <c r="J156" s="243"/>
      <c r="K156" s="243"/>
      <c r="L156" s="243"/>
      <c r="M156" s="423"/>
      <c r="P156" s="440" t="s">
        <v>446</v>
      </c>
      <c r="Q156" s="447">
        <v>0</v>
      </c>
      <c r="R156" s="447">
        <v>25</v>
      </c>
      <c r="S156" s="377">
        <v>1</v>
      </c>
      <c r="T156" s="416">
        <v>1</v>
      </c>
      <c r="U156" s="300" t="s">
        <v>442</v>
      </c>
      <c r="V156" s="378"/>
      <c r="W156" s="379"/>
      <c r="X156" s="379"/>
      <c r="Y156" s="379"/>
      <c r="Z156" s="379"/>
      <c r="AA156" s="379"/>
    </row>
    <row r="157" spans="1:28" ht="13.2" customHeight="1" thickBot="1" x14ac:dyDescent="0.35">
      <c r="A157" s="486"/>
      <c r="B157" s="489"/>
      <c r="C157" s="203">
        <v>31</v>
      </c>
      <c r="D157" s="196"/>
      <c r="E157" s="196"/>
      <c r="F157" s="196"/>
      <c r="G157" s="268"/>
      <c r="H157" s="433"/>
      <c r="I157" s="433"/>
      <c r="J157" s="243"/>
      <c r="K157" s="243"/>
      <c r="L157" s="243"/>
      <c r="M157" s="423"/>
      <c r="P157" s="440"/>
      <c r="Q157" s="447"/>
      <c r="R157" s="447"/>
      <c r="S157" s="294">
        <v>1</v>
      </c>
      <c r="T157" s="295"/>
      <c r="U157" s="291"/>
      <c r="V157" s="292"/>
      <c r="W157" s="293"/>
      <c r="X157" s="293"/>
      <c r="Y157" s="293"/>
      <c r="Z157" s="293"/>
      <c r="AA157" s="293"/>
      <c r="AB157" s="282" t="s">
        <v>476</v>
      </c>
    </row>
    <row r="158" spans="1:28" ht="13.2" customHeight="1" thickBot="1" x14ac:dyDescent="0.35">
      <c r="A158" s="486"/>
      <c r="B158" s="489"/>
      <c r="C158" s="203">
        <v>32</v>
      </c>
      <c r="D158" s="196"/>
      <c r="E158" s="196"/>
      <c r="F158" s="196"/>
      <c r="G158" s="268"/>
      <c r="H158" s="433"/>
      <c r="I158" s="433"/>
      <c r="J158" s="243"/>
      <c r="K158" s="243"/>
      <c r="L158" s="243"/>
      <c r="M158" s="423"/>
      <c r="P158" s="440"/>
      <c r="Q158" s="447"/>
      <c r="R158" s="447"/>
      <c r="S158" s="294">
        <v>1</v>
      </c>
      <c r="T158" s="295">
        <v>1</v>
      </c>
      <c r="U158" s="300" t="s">
        <v>442</v>
      </c>
      <c r="V158" s="292"/>
      <c r="W158" s="293"/>
      <c r="X158" s="293"/>
      <c r="Y158" s="293"/>
      <c r="Z158" s="293"/>
      <c r="AA158" s="293"/>
    </row>
    <row r="159" spans="1:28" ht="13.2" customHeight="1" thickBot="1" x14ac:dyDescent="0.35">
      <c r="A159" s="486"/>
      <c r="B159" s="489"/>
      <c r="C159" s="203">
        <v>33</v>
      </c>
      <c r="D159" s="196"/>
      <c r="E159" s="196"/>
      <c r="F159" s="196"/>
      <c r="G159" s="268"/>
      <c r="H159" s="433"/>
      <c r="I159" s="433"/>
      <c r="J159" s="243"/>
      <c r="K159" s="243"/>
      <c r="L159" s="243"/>
      <c r="M159" s="423"/>
      <c r="P159" s="440"/>
      <c r="Q159" s="447"/>
      <c r="R159" s="447"/>
      <c r="S159" s="294">
        <v>1</v>
      </c>
      <c r="T159" s="295">
        <v>1</v>
      </c>
      <c r="U159" s="300" t="s">
        <v>442</v>
      </c>
      <c r="V159" s="292"/>
      <c r="W159" s="293"/>
      <c r="X159" s="293"/>
      <c r="Y159" s="293"/>
      <c r="Z159" s="293"/>
      <c r="AA159" s="293"/>
    </row>
    <row r="160" spans="1:28" ht="13.2" customHeight="1" thickBot="1" x14ac:dyDescent="0.35">
      <c r="A160" s="486"/>
      <c r="B160" s="489"/>
      <c r="C160" s="203">
        <v>34</v>
      </c>
      <c r="D160" s="196"/>
      <c r="E160" s="196"/>
      <c r="F160" s="196"/>
      <c r="G160" s="268"/>
      <c r="H160" s="433"/>
      <c r="I160" s="433"/>
      <c r="J160" s="243"/>
      <c r="K160" s="243"/>
      <c r="L160" s="243"/>
      <c r="M160" s="423"/>
      <c r="P160" s="440"/>
      <c r="Q160" s="447"/>
      <c r="R160" s="447"/>
      <c r="S160" s="294">
        <v>1</v>
      </c>
      <c r="T160" s="295"/>
      <c r="U160" s="291"/>
      <c r="V160" s="292"/>
      <c r="W160" s="293"/>
      <c r="X160" s="293"/>
      <c r="Y160" s="293"/>
      <c r="Z160" s="293"/>
      <c r="AA160" s="293"/>
      <c r="AB160" s="282" t="s">
        <v>476</v>
      </c>
    </row>
    <row r="161" spans="1:28" ht="13.2" customHeight="1" thickBot="1" x14ac:dyDescent="0.35">
      <c r="A161" s="486"/>
      <c r="B161" s="489"/>
      <c r="C161" s="203">
        <v>35</v>
      </c>
      <c r="D161" s="196"/>
      <c r="E161" s="196"/>
      <c r="F161" s="196"/>
      <c r="G161" s="268"/>
      <c r="H161" s="433"/>
      <c r="I161" s="433"/>
      <c r="J161" s="243"/>
      <c r="K161" s="243"/>
      <c r="L161" s="243"/>
      <c r="M161" s="423"/>
      <c r="P161" s="440"/>
      <c r="Q161" s="447"/>
      <c r="R161" s="447"/>
      <c r="S161" s="294">
        <v>1</v>
      </c>
      <c r="T161" s="295">
        <v>1</v>
      </c>
      <c r="U161" s="300" t="s">
        <v>442</v>
      </c>
      <c r="V161" s="292"/>
      <c r="W161" s="293"/>
      <c r="X161" s="293"/>
      <c r="Y161" s="293"/>
      <c r="Z161" s="293"/>
      <c r="AA161" s="293"/>
    </row>
    <row r="162" spans="1:28" ht="13.2" customHeight="1" thickBot="1" x14ac:dyDescent="0.35">
      <c r="A162" s="486"/>
      <c r="B162" s="489"/>
      <c r="C162" s="203">
        <v>36</v>
      </c>
      <c r="D162" s="196"/>
      <c r="E162" s="196"/>
      <c r="F162" s="196"/>
      <c r="G162" s="268"/>
      <c r="H162" s="433"/>
      <c r="I162" s="433"/>
      <c r="J162" s="243"/>
      <c r="K162" s="243"/>
      <c r="L162" s="243"/>
      <c r="M162" s="423"/>
      <c r="P162" s="440"/>
      <c r="Q162" s="447"/>
      <c r="R162" s="447"/>
      <c r="S162" s="294">
        <v>1</v>
      </c>
      <c r="T162" s="295">
        <v>1</v>
      </c>
      <c r="U162" s="300" t="s">
        <v>442</v>
      </c>
      <c r="V162" s="292"/>
      <c r="W162" s="293"/>
      <c r="X162" s="293"/>
      <c r="Y162" s="293"/>
      <c r="Z162" s="293"/>
      <c r="AA162" s="293"/>
    </row>
    <row r="163" spans="1:28" ht="13.2" customHeight="1" thickBot="1" x14ac:dyDescent="0.35">
      <c r="A163" s="486"/>
      <c r="B163" s="489"/>
      <c r="C163" s="203">
        <v>37</v>
      </c>
      <c r="D163" s="196"/>
      <c r="E163" s="196"/>
      <c r="F163" s="196"/>
      <c r="G163" s="268"/>
      <c r="H163" s="433"/>
      <c r="I163" s="433"/>
      <c r="J163" s="243"/>
      <c r="K163" s="243"/>
      <c r="L163" s="243"/>
      <c r="M163" s="423"/>
      <c r="P163" s="440"/>
      <c r="Q163" s="447"/>
      <c r="R163" s="447"/>
      <c r="S163" s="294">
        <v>1</v>
      </c>
      <c r="T163" s="295"/>
      <c r="U163" s="291"/>
      <c r="V163" s="292"/>
      <c r="W163" s="293"/>
      <c r="X163" s="293"/>
      <c r="Y163" s="293"/>
      <c r="Z163" s="293"/>
      <c r="AA163" s="293"/>
      <c r="AB163" s="282" t="s">
        <v>476</v>
      </c>
    </row>
    <row r="164" spans="1:28" ht="13.2" customHeight="1" thickBot="1" x14ac:dyDescent="0.35">
      <c r="A164" s="486"/>
      <c r="B164" s="489"/>
      <c r="C164" s="203">
        <v>38</v>
      </c>
      <c r="D164" s="196"/>
      <c r="E164" s="196"/>
      <c r="F164" s="196"/>
      <c r="G164" s="268"/>
      <c r="H164" s="433"/>
      <c r="I164" s="433"/>
      <c r="J164" s="243"/>
      <c r="K164" s="243"/>
      <c r="L164" s="243"/>
      <c r="M164" s="423"/>
      <c r="P164" s="440"/>
      <c r="Q164" s="447"/>
      <c r="R164" s="447"/>
      <c r="S164" s="294">
        <v>1</v>
      </c>
      <c r="T164" s="295">
        <v>1</v>
      </c>
      <c r="U164" s="300" t="s">
        <v>442</v>
      </c>
      <c r="V164" s="292"/>
      <c r="W164" s="293"/>
      <c r="X164" s="293"/>
      <c r="Y164" s="293"/>
      <c r="Z164" s="293"/>
      <c r="AA164" s="293"/>
    </row>
    <row r="165" spans="1:28" ht="13.2" customHeight="1" thickBot="1" x14ac:dyDescent="0.35">
      <c r="A165" s="486"/>
      <c r="B165" s="489"/>
      <c r="C165" s="203">
        <v>39</v>
      </c>
      <c r="D165" s="196"/>
      <c r="E165" s="196"/>
      <c r="F165" s="196"/>
      <c r="G165" s="268"/>
      <c r="H165" s="433"/>
      <c r="I165" s="433"/>
      <c r="J165" s="243"/>
      <c r="K165" s="243"/>
      <c r="L165" s="243"/>
      <c r="M165" s="423"/>
      <c r="P165" s="440"/>
      <c r="Q165" s="447"/>
      <c r="R165" s="447"/>
      <c r="S165" s="294">
        <v>1</v>
      </c>
      <c r="T165" s="295"/>
      <c r="U165" s="291"/>
      <c r="V165" s="292"/>
      <c r="W165" s="293"/>
      <c r="X165" s="293"/>
      <c r="Y165" s="293"/>
      <c r="Z165" s="293"/>
      <c r="AA165" s="293"/>
      <c r="AB165" s="282" t="s">
        <v>476</v>
      </c>
    </row>
    <row r="166" spans="1:28" ht="13.2" customHeight="1" thickBot="1" x14ac:dyDescent="0.35">
      <c r="A166" s="486"/>
      <c r="B166" s="489"/>
      <c r="C166" s="203">
        <v>40</v>
      </c>
      <c r="D166" s="196"/>
      <c r="E166" s="196"/>
      <c r="F166" s="196"/>
      <c r="G166" s="268"/>
      <c r="H166" s="433"/>
      <c r="I166" s="433"/>
      <c r="J166" s="243"/>
      <c r="K166" s="243"/>
      <c r="L166" s="243"/>
      <c r="M166" s="423"/>
      <c r="P166" s="440"/>
      <c r="Q166" s="447"/>
      <c r="R166" s="447"/>
      <c r="S166" s="294">
        <v>1</v>
      </c>
      <c r="T166" s="295">
        <v>1</v>
      </c>
      <c r="U166" s="300" t="s">
        <v>442</v>
      </c>
      <c r="V166" s="292"/>
      <c r="W166" s="293"/>
      <c r="X166" s="293"/>
      <c r="Y166" s="293"/>
      <c r="Z166" s="293"/>
      <c r="AA166" s="293"/>
    </row>
    <row r="167" spans="1:28" ht="13.2" customHeight="1" thickBot="1" x14ac:dyDescent="0.35">
      <c r="A167" s="486"/>
      <c r="B167" s="489"/>
      <c r="C167" s="203">
        <v>41</v>
      </c>
      <c r="D167" s="196"/>
      <c r="E167" s="196"/>
      <c r="F167" s="196"/>
      <c r="G167" s="268"/>
      <c r="H167" s="433"/>
      <c r="I167" s="433"/>
      <c r="J167" s="243"/>
      <c r="K167" s="243"/>
      <c r="L167" s="243"/>
      <c r="M167" s="423"/>
      <c r="P167" s="440"/>
      <c r="Q167" s="447"/>
      <c r="R167" s="447"/>
      <c r="S167" s="294">
        <v>1</v>
      </c>
      <c r="T167" s="295">
        <v>1</v>
      </c>
      <c r="U167" s="300" t="s">
        <v>442</v>
      </c>
      <c r="V167" s="292"/>
      <c r="W167" s="293"/>
      <c r="X167" s="293"/>
      <c r="Y167" s="293"/>
      <c r="Z167" s="293"/>
      <c r="AA167" s="293"/>
    </row>
    <row r="168" spans="1:28" ht="13.2" customHeight="1" thickBot="1" x14ac:dyDescent="0.35">
      <c r="A168" s="486"/>
      <c r="B168" s="489"/>
      <c r="C168" s="203">
        <v>42</v>
      </c>
      <c r="D168" s="196"/>
      <c r="E168" s="196"/>
      <c r="F168" s="196"/>
      <c r="G168" s="268"/>
      <c r="H168" s="433"/>
      <c r="I168" s="433"/>
      <c r="J168" s="243"/>
      <c r="K168" s="243"/>
      <c r="L168" s="243"/>
      <c r="M168" s="423"/>
      <c r="P168" s="440"/>
      <c r="Q168" s="447"/>
      <c r="R168" s="447"/>
      <c r="S168" s="294">
        <v>1</v>
      </c>
      <c r="T168" s="295"/>
      <c r="U168" s="291"/>
      <c r="V168" s="292"/>
      <c r="W168" s="293"/>
      <c r="X168" s="293"/>
      <c r="Y168" s="293"/>
      <c r="Z168" s="293"/>
      <c r="AA168" s="293"/>
      <c r="AB168" s="282" t="s">
        <v>476</v>
      </c>
    </row>
    <row r="169" spans="1:28" ht="13.2" customHeight="1" thickBot="1" x14ac:dyDescent="0.35">
      <c r="A169" s="486"/>
      <c r="B169" s="489"/>
      <c r="C169" s="203">
        <v>43</v>
      </c>
      <c r="D169" s="196"/>
      <c r="E169" s="196"/>
      <c r="F169" s="196"/>
      <c r="G169" s="268"/>
      <c r="H169" s="433"/>
      <c r="I169" s="433"/>
      <c r="J169" s="243"/>
      <c r="K169" s="243"/>
      <c r="L169" s="243"/>
      <c r="M169" s="423"/>
      <c r="P169" s="440"/>
      <c r="Q169" s="447"/>
      <c r="R169" s="447"/>
      <c r="S169" s="294">
        <v>1</v>
      </c>
      <c r="T169" s="295">
        <v>1</v>
      </c>
      <c r="U169" s="300" t="s">
        <v>442</v>
      </c>
      <c r="V169" s="292"/>
      <c r="W169" s="293"/>
      <c r="X169" s="293"/>
      <c r="Y169" s="293"/>
      <c r="Z169" s="293"/>
      <c r="AA169" s="293"/>
    </row>
    <row r="170" spans="1:28" ht="13.2" customHeight="1" thickBot="1" x14ac:dyDescent="0.35">
      <c r="A170" s="486"/>
      <c r="B170" s="489"/>
      <c r="C170" s="203">
        <v>44</v>
      </c>
      <c r="D170" s="196"/>
      <c r="E170" s="196"/>
      <c r="F170" s="196"/>
      <c r="G170" s="268"/>
      <c r="H170" s="433"/>
      <c r="I170" s="433"/>
      <c r="J170" s="243"/>
      <c r="K170" s="243"/>
      <c r="L170" s="243"/>
      <c r="M170" s="423"/>
      <c r="P170" s="440"/>
      <c r="Q170" s="447"/>
      <c r="R170" s="447"/>
      <c r="S170" s="294">
        <v>1</v>
      </c>
      <c r="T170" s="295">
        <v>1</v>
      </c>
      <c r="U170" s="300" t="s">
        <v>442</v>
      </c>
      <c r="V170" s="292"/>
      <c r="W170" s="293"/>
      <c r="X170" s="293"/>
      <c r="Y170" s="293"/>
      <c r="Z170" s="293"/>
      <c r="AA170" s="293"/>
    </row>
    <row r="171" spans="1:28" ht="13.2" customHeight="1" thickBot="1" x14ac:dyDescent="0.35">
      <c r="A171" s="486"/>
      <c r="B171" s="489"/>
      <c r="C171" s="203">
        <v>45</v>
      </c>
      <c r="D171" s="196"/>
      <c r="E171" s="196"/>
      <c r="F171" s="196"/>
      <c r="G171" s="268"/>
      <c r="H171" s="433"/>
      <c r="I171" s="433"/>
      <c r="J171" s="243"/>
      <c r="K171" s="243"/>
      <c r="L171" s="243"/>
      <c r="M171" s="423"/>
      <c r="P171" s="440"/>
      <c r="Q171" s="447"/>
      <c r="R171" s="447"/>
      <c r="S171" s="294">
        <v>1</v>
      </c>
      <c r="T171" s="295">
        <v>1</v>
      </c>
      <c r="U171" s="300" t="s">
        <v>442</v>
      </c>
      <c r="V171" s="292"/>
      <c r="W171" s="293"/>
      <c r="X171" s="293"/>
      <c r="Y171" s="293"/>
      <c r="Z171" s="293"/>
      <c r="AA171" s="293"/>
    </row>
    <row r="172" spans="1:28" ht="13.2" customHeight="1" thickBot="1" x14ac:dyDescent="0.35">
      <c r="A172" s="486"/>
      <c r="B172" s="489"/>
      <c r="C172" s="203">
        <v>46</v>
      </c>
      <c r="D172" s="196"/>
      <c r="E172" s="196"/>
      <c r="F172" s="196"/>
      <c r="G172" s="268"/>
      <c r="H172" s="433"/>
      <c r="I172" s="433"/>
      <c r="J172" s="243"/>
      <c r="K172" s="243"/>
      <c r="L172" s="243"/>
      <c r="M172" s="423"/>
      <c r="P172" s="440"/>
      <c r="Q172" s="447"/>
      <c r="R172" s="447"/>
      <c r="S172" s="294">
        <v>1</v>
      </c>
      <c r="T172" s="295"/>
      <c r="U172" s="291"/>
      <c r="V172" s="292"/>
      <c r="W172" s="293"/>
      <c r="X172" s="293"/>
      <c r="Y172" s="293"/>
      <c r="Z172" s="293"/>
      <c r="AA172" s="293"/>
      <c r="AB172" s="282" t="s">
        <v>476</v>
      </c>
    </row>
    <row r="173" spans="1:28" ht="13.2" customHeight="1" thickBot="1" x14ac:dyDescent="0.35">
      <c r="A173" s="486"/>
      <c r="B173" s="489"/>
      <c r="C173" s="203">
        <v>47</v>
      </c>
      <c r="D173" s="196"/>
      <c r="E173" s="196"/>
      <c r="F173" s="196"/>
      <c r="G173" s="268"/>
      <c r="H173" s="433"/>
      <c r="I173" s="433"/>
      <c r="J173" s="243"/>
      <c r="K173" s="243"/>
      <c r="L173" s="243"/>
      <c r="M173" s="423"/>
      <c r="P173" s="440"/>
      <c r="Q173" s="447"/>
      <c r="R173" s="447"/>
      <c r="S173" s="294">
        <v>1</v>
      </c>
      <c r="T173" s="295"/>
      <c r="U173" s="291"/>
      <c r="V173" s="292"/>
      <c r="W173" s="293"/>
      <c r="X173" s="293"/>
      <c r="Y173" s="293"/>
      <c r="Z173" s="293"/>
      <c r="AA173" s="293"/>
      <c r="AB173" s="282" t="s">
        <v>476</v>
      </c>
    </row>
    <row r="174" spans="1:28" ht="13.2" customHeight="1" thickBot="1" x14ac:dyDescent="0.35">
      <c r="A174" s="486"/>
      <c r="B174" s="489"/>
      <c r="C174" s="203">
        <v>48</v>
      </c>
      <c r="D174" s="196"/>
      <c r="E174" s="196"/>
      <c r="F174" s="196"/>
      <c r="G174" s="268"/>
      <c r="H174" s="433"/>
      <c r="I174" s="433"/>
      <c r="J174" s="243"/>
      <c r="K174" s="243"/>
      <c r="L174" s="243"/>
      <c r="M174" s="423"/>
      <c r="P174" s="440"/>
      <c r="Q174" s="447"/>
      <c r="R174" s="447"/>
      <c r="S174" s="294">
        <v>1</v>
      </c>
      <c r="T174" s="295"/>
      <c r="U174" s="291"/>
      <c r="V174" s="292"/>
      <c r="W174" s="293"/>
      <c r="X174" s="293"/>
      <c r="Y174" s="293"/>
      <c r="Z174" s="293"/>
      <c r="AA174" s="293"/>
      <c r="AB174" s="282" t="s">
        <v>476</v>
      </c>
    </row>
    <row r="175" spans="1:28" ht="13.2" customHeight="1" thickBot="1" x14ac:dyDescent="0.35">
      <c r="A175" s="486"/>
      <c r="B175" s="489"/>
      <c r="C175" s="203">
        <v>49</v>
      </c>
      <c r="D175" s="196"/>
      <c r="E175" s="196"/>
      <c r="F175" s="196"/>
      <c r="G175" s="268"/>
      <c r="H175" s="433"/>
      <c r="I175" s="433"/>
      <c r="J175" s="243"/>
      <c r="K175" s="243"/>
      <c r="L175" s="243"/>
      <c r="M175" s="423"/>
      <c r="P175" s="440"/>
      <c r="Q175" s="447"/>
      <c r="R175" s="447"/>
      <c r="S175" s="294">
        <v>1</v>
      </c>
      <c r="T175" s="295">
        <v>1</v>
      </c>
      <c r="U175" s="300" t="s">
        <v>442</v>
      </c>
      <c r="V175" s="292"/>
      <c r="W175" s="293"/>
      <c r="X175" s="293"/>
      <c r="Y175" s="293"/>
      <c r="Z175" s="293"/>
      <c r="AA175" s="293"/>
    </row>
    <row r="176" spans="1:28" ht="13.2" customHeight="1" thickBot="1" x14ac:dyDescent="0.35">
      <c r="A176" s="486"/>
      <c r="B176" s="489"/>
      <c r="C176" s="203">
        <v>50</v>
      </c>
      <c r="D176" s="196"/>
      <c r="E176" s="196"/>
      <c r="F176" s="196"/>
      <c r="G176" s="268"/>
      <c r="H176" s="433"/>
      <c r="I176" s="433"/>
      <c r="J176" s="243"/>
      <c r="K176" s="243"/>
      <c r="L176" s="243"/>
      <c r="M176" s="423"/>
      <c r="P176" s="440"/>
      <c r="Q176" s="447"/>
      <c r="R176" s="447"/>
      <c r="S176" s="294">
        <v>1</v>
      </c>
      <c r="T176" s="295"/>
      <c r="U176" s="291"/>
      <c r="V176" s="292"/>
      <c r="W176" s="293"/>
      <c r="X176" s="293"/>
      <c r="Y176" s="293"/>
      <c r="Z176" s="293"/>
      <c r="AA176" s="293"/>
      <c r="AB176" s="282" t="s">
        <v>476</v>
      </c>
    </row>
    <row r="177" spans="1:28" ht="13.2" customHeight="1" thickBot="1" x14ac:dyDescent="0.35">
      <c r="A177" s="486"/>
      <c r="B177" s="489"/>
      <c r="C177" s="203">
        <v>51</v>
      </c>
      <c r="D177" s="196"/>
      <c r="E177" s="196"/>
      <c r="F177" s="196"/>
      <c r="G177" s="268"/>
      <c r="H177" s="433"/>
      <c r="I177" s="433"/>
      <c r="J177" s="243"/>
      <c r="K177" s="243"/>
      <c r="L177" s="243"/>
      <c r="M177" s="423"/>
      <c r="P177" s="440"/>
      <c r="Q177" s="447"/>
      <c r="R177" s="447"/>
      <c r="S177" s="294">
        <v>1</v>
      </c>
      <c r="T177" s="295"/>
      <c r="U177" s="291"/>
      <c r="V177" s="292"/>
      <c r="W177" s="293"/>
      <c r="X177" s="293"/>
      <c r="Y177" s="293"/>
      <c r="Z177" s="293"/>
      <c r="AA177" s="293"/>
      <c r="AB177" s="282" t="s">
        <v>476</v>
      </c>
    </row>
    <row r="178" spans="1:28" ht="13.2" customHeight="1" thickBot="1" x14ac:dyDescent="0.35">
      <c r="A178" s="486"/>
      <c r="B178" s="489"/>
      <c r="C178" s="203">
        <v>52</v>
      </c>
      <c r="D178" s="196"/>
      <c r="E178" s="196"/>
      <c r="F178" s="196"/>
      <c r="G178" s="268"/>
      <c r="H178" s="433"/>
      <c r="I178" s="433"/>
      <c r="J178" s="243"/>
      <c r="K178" s="243"/>
      <c r="L178" s="243"/>
      <c r="M178" s="423"/>
      <c r="P178" s="440"/>
      <c r="Q178" s="447"/>
      <c r="R178" s="447"/>
      <c r="S178" s="294">
        <v>1</v>
      </c>
      <c r="T178" s="295">
        <v>1</v>
      </c>
      <c r="U178" s="300" t="s">
        <v>442</v>
      </c>
      <c r="V178" s="292"/>
      <c r="W178" s="293"/>
      <c r="X178" s="293"/>
      <c r="Y178" s="293"/>
      <c r="Z178" s="293"/>
      <c r="AA178" s="293"/>
    </row>
    <row r="179" spans="1:28" ht="13.2" customHeight="1" thickBot="1" x14ac:dyDescent="0.35">
      <c r="A179" s="486"/>
      <c r="B179" s="489"/>
      <c r="C179" s="203">
        <v>53</v>
      </c>
      <c r="D179" s="196"/>
      <c r="E179" s="196"/>
      <c r="F179" s="196"/>
      <c r="G179" s="268"/>
      <c r="H179" s="433"/>
      <c r="I179" s="433"/>
      <c r="J179" s="243"/>
      <c r="K179" s="243"/>
      <c r="L179" s="243"/>
      <c r="M179" s="423"/>
      <c r="P179" s="440"/>
      <c r="Q179" s="447"/>
      <c r="R179" s="447"/>
      <c r="S179" s="294">
        <v>1</v>
      </c>
      <c r="T179" s="295"/>
      <c r="U179" s="291"/>
      <c r="V179" s="292"/>
      <c r="W179" s="293"/>
      <c r="X179" s="293"/>
      <c r="Y179" s="293"/>
      <c r="Z179" s="293"/>
      <c r="AA179" s="293"/>
      <c r="AB179" s="282" t="s">
        <v>476</v>
      </c>
    </row>
    <row r="180" spans="1:28" ht="13.2" customHeight="1" thickBot="1" x14ac:dyDescent="0.35">
      <c r="A180" s="486"/>
      <c r="B180" s="490"/>
      <c r="C180" s="203" t="s">
        <v>329</v>
      </c>
      <c r="D180" s="196"/>
      <c r="E180" s="196"/>
      <c r="F180" s="196"/>
      <c r="G180" s="268"/>
      <c r="H180" s="433"/>
      <c r="I180" s="433"/>
      <c r="J180" s="243"/>
      <c r="K180" s="243"/>
      <c r="L180" s="243"/>
      <c r="M180" s="423"/>
      <c r="P180" s="442"/>
      <c r="Q180" s="449"/>
      <c r="R180" s="449"/>
      <c r="S180" s="294">
        <v>1</v>
      </c>
      <c r="T180" s="295"/>
      <c r="U180" s="291"/>
      <c r="V180" s="292"/>
      <c r="W180" s="293"/>
      <c r="X180" s="293"/>
      <c r="Y180" s="293"/>
      <c r="Z180" s="293"/>
      <c r="AA180" s="293"/>
      <c r="AB180" s="282" t="s">
        <v>476</v>
      </c>
    </row>
    <row r="181" spans="1:28" ht="13.2" customHeight="1" thickBot="1" x14ac:dyDescent="0.35">
      <c r="A181" s="486"/>
      <c r="B181" s="255"/>
      <c r="C181" s="207"/>
      <c r="D181" s="207"/>
      <c r="E181" s="207"/>
      <c r="F181" s="207"/>
      <c r="G181" s="269"/>
      <c r="H181" s="269"/>
      <c r="I181" s="269"/>
      <c r="J181" s="207"/>
      <c r="K181" s="207"/>
      <c r="L181" s="207"/>
      <c r="M181" s="423"/>
      <c r="P181" s="380"/>
      <c r="Q181" s="381"/>
      <c r="R181" s="381"/>
      <c r="S181" s="382"/>
      <c r="T181" s="383"/>
      <c r="U181" s="384"/>
      <c r="V181" s="380"/>
      <c r="W181" s="381"/>
      <c r="X181" s="381"/>
      <c r="Y181" s="381"/>
      <c r="Z181" s="381"/>
      <c r="AA181" s="381"/>
    </row>
    <row r="182" spans="1:28" ht="13.2" customHeight="1" thickBot="1" x14ac:dyDescent="0.35">
      <c r="A182" s="486"/>
      <c r="B182" s="488" t="s">
        <v>163</v>
      </c>
      <c r="C182" s="203">
        <v>60</v>
      </c>
      <c r="D182" s="196"/>
      <c r="E182" s="196"/>
      <c r="F182" s="196"/>
      <c r="G182" s="268"/>
      <c r="H182" s="433"/>
      <c r="I182" s="433"/>
      <c r="J182" s="243"/>
      <c r="K182" s="243"/>
      <c r="L182" s="243"/>
      <c r="M182" s="423"/>
      <c r="P182" s="443" t="s">
        <v>447</v>
      </c>
      <c r="Q182" s="450">
        <v>0</v>
      </c>
      <c r="R182" s="450">
        <v>18</v>
      </c>
      <c r="S182" s="294">
        <v>1</v>
      </c>
      <c r="T182" s="295">
        <v>2</v>
      </c>
      <c r="U182" s="291" t="s">
        <v>442</v>
      </c>
      <c r="V182" s="292"/>
      <c r="W182" s="293"/>
      <c r="X182" s="293"/>
      <c r="Y182" s="293"/>
      <c r="Z182" s="293"/>
      <c r="AA182" s="293"/>
      <c r="AB182" s="282" t="s">
        <v>478</v>
      </c>
    </row>
    <row r="183" spans="1:28" ht="13.2" customHeight="1" thickBot="1" x14ac:dyDescent="0.35">
      <c r="A183" s="486"/>
      <c r="B183" s="489"/>
      <c r="C183" s="203">
        <v>61</v>
      </c>
      <c r="D183" s="196"/>
      <c r="E183" s="196"/>
      <c r="F183" s="196"/>
      <c r="G183" s="268"/>
      <c r="H183" s="433"/>
      <c r="I183" s="433"/>
      <c r="J183" s="243"/>
      <c r="K183" s="243"/>
      <c r="L183" s="243"/>
      <c r="M183" s="423"/>
      <c r="P183" s="444"/>
      <c r="Q183" s="447"/>
      <c r="R183" s="447"/>
      <c r="S183" s="294">
        <v>1</v>
      </c>
      <c r="T183" s="295"/>
      <c r="U183" s="291"/>
      <c r="V183" s="292"/>
      <c r="W183" s="293"/>
      <c r="X183" s="293"/>
      <c r="Y183" s="293"/>
      <c r="Z183" s="293"/>
      <c r="AA183" s="293"/>
      <c r="AB183" s="282" t="s">
        <v>476</v>
      </c>
    </row>
    <row r="184" spans="1:28" ht="13.2" customHeight="1" thickBot="1" x14ac:dyDescent="0.35">
      <c r="A184" s="486"/>
      <c r="B184" s="489"/>
      <c r="C184" s="203">
        <v>62</v>
      </c>
      <c r="D184" s="196"/>
      <c r="E184" s="196"/>
      <c r="F184" s="196"/>
      <c r="G184" s="268"/>
      <c r="H184" s="433"/>
      <c r="I184" s="433"/>
      <c r="J184" s="243"/>
      <c r="K184" s="243"/>
      <c r="L184" s="243"/>
      <c r="M184" s="424"/>
      <c r="P184" s="444"/>
      <c r="Q184" s="447"/>
      <c r="R184" s="447"/>
      <c r="S184" s="294">
        <v>1</v>
      </c>
      <c r="T184" s="295"/>
      <c r="U184" s="291"/>
      <c r="V184" s="292"/>
      <c r="W184" s="293"/>
      <c r="X184" s="293"/>
      <c r="Y184" s="293"/>
      <c r="Z184" s="293"/>
      <c r="AA184" s="293"/>
      <c r="AB184" s="282" t="s">
        <v>476</v>
      </c>
    </row>
    <row r="185" spans="1:28" ht="13.2" customHeight="1" thickBot="1" x14ac:dyDescent="0.35">
      <c r="A185" s="486"/>
      <c r="B185" s="489"/>
      <c r="C185" s="203">
        <v>63</v>
      </c>
      <c r="D185" s="196"/>
      <c r="E185" s="196"/>
      <c r="F185" s="196"/>
      <c r="G185" s="268"/>
      <c r="H185" s="433"/>
      <c r="I185" s="433"/>
      <c r="J185" s="243"/>
      <c r="K185" s="243"/>
      <c r="L185" s="243"/>
      <c r="M185" s="204"/>
      <c r="P185" s="444"/>
      <c r="Q185" s="447"/>
      <c r="R185" s="447"/>
      <c r="S185" s="294">
        <v>1</v>
      </c>
      <c r="T185" s="295"/>
      <c r="U185" s="291"/>
      <c r="V185" s="292"/>
      <c r="W185" s="293"/>
      <c r="X185" s="293"/>
      <c r="Y185" s="293"/>
      <c r="Z185" s="293"/>
      <c r="AA185" s="293"/>
      <c r="AB185" s="282" t="s">
        <v>476</v>
      </c>
    </row>
    <row r="186" spans="1:28" ht="13.2" customHeight="1" thickBot="1" x14ac:dyDescent="0.35">
      <c r="A186" s="486"/>
      <c r="B186" s="489"/>
      <c r="C186" s="203">
        <v>64</v>
      </c>
      <c r="D186" s="196"/>
      <c r="E186" s="196"/>
      <c r="F186" s="196"/>
      <c r="G186" s="268"/>
      <c r="H186" s="433"/>
      <c r="I186" s="433"/>
      <c r="J186" s="243"/>
      <c r="K186" s="243"/>
      <c r="L186" s="243"/>
      <c r="M186" s="205"/>
      <c r="P186" s="444"/>
      <c r="Q186" s="447"/>
      <c r="R186" s="447"/>
      <c r="S186" s="294">
        <v>1</v>
      </c>
      <c r="T186" s="295"/>
      <c r="U186" s="291"/>
      <c r="V186" s="292"/>
      <c r="W186" s="293"/>
      <c r="X186" s="293"/>
      <c r="Y186" s="293"/>
      <c r="Z186" s="293"/>
      <c r="AA186" s="293"/>
      <c r="AB186" s="282" t="s">
        <v>476</v>
      </c>
    </row>
    <row r="187" spans="1:28" ht="13.2" customHeight="1" thickBot="1" x14ac:dyDescent="0.35">
      <c r="A187" s="486"/>
      <c r="B187" s="489"/>
      <c r="C187" s="203">
        <v>65</v>
      </c>
      <c r="D187" s="196"/>
      <c r="E187" s="196"/>
      <c r="F187" s="196"/>
      <c r="G187" s="268"/>
      <c r="H187" s="433"/>
      <c r="I187" s="433"/>
      <c r="J187" s="243"/>
      <c r="K187" s="243"/>
      <c r="L187" s="243"/>
      <c r="M187" s="205"/>
      <c r="P187" s="444"/>
      <c r="Q187" s="447"/>
      <c r="R187" s="447"/>
      <c r="S187" s="294">
        <v>1</v>
      </c>
      <c r="T187" s="295">
        <v>1</v>
      </c>
      <c r="U187" s="291" t="s">
        <v>442</v>
      </c>
      <c r="V187" s="292"/>
      <c r="W187" s="293"/>
      <c r="X187" s="293"/>
      <c r="Y187" s="293"/>
      <c r="Z187" s="293"/>
      <c r="AA187" s="293"/>
    </row>
    <row r="188" spans="1:28" ht="13.2" customHeight="1" thickBot="1" x14ac:dyDescent="0.35">
      <c r="A188" s="486"/>
      <c r="B188" s="489"/>
      <c r="C188" s="203">
        <v>66</v>
      </c>
      <c r="D188" s="196"/>
      <c r="E188" s="196"/>
      <c r="F188" s="196"/>
      <c r="G188" s="268"/>
      <c r="H188" s="433"/>
      <c r="I188" s="433"/>
      <c r="J188" s="243"/>
      <c r="K188" s="243"/>
      <c r="L188" s="243"/>
      <c r="M188" s="205"/>
      <c r="P188" s="444"/>
      <c r="Q188" s="447"/>
      <c r="R188" s="447"/>
      <c r="S188" s="294">
        <v>1</v>
      </c>
      <c r="T188" s="295"/>
      <c r="U188" s="291"/>
      <c r="V188" s="292"/>
      <c r="W188" s="293"/>
      <c r="X188" s="293"/>
      <c r="Y188" s="293"/>
      <c r="Z188" s="293"/>
      <c r="AA188" s="293"/>
      <c r="AB188" s="282" t="s">
        <v>476</v>
      </c>
    </row>
    <row r="189" spans="1:28" ht="13.2" customHeight="1" thickBot="1" x14ac:dyDescent="0.35">
      <c r="A189" s="486"/>
      <c r="B189" s="489"/>
      <c r="C189" s="203">
        <v>67</v>
      </c>
      <c r="D189" s="196"/>
      <c r="E189" s="196"/>
      <c r="F189" s="196"/>
      <c r="G189" s="268"/>
      <c r="H189" s="433"/>
      <c r="I189" s="433"/>
      <c r="J189" s="243"/>
      <c r="K189" s="243"/>
      <c r="L189" s="243"/>
      <c r="M189" s="205"/>
      <c r="P189" s="444"/>
      <c r="Q189" s="447"/>
      <c r="R189" s="447"/>
      <c r="S189" s="294">
        <v>1</v>
      </c>
      <c r="T189" s="295"/>
      <c r="U189" s="291"/>
      <c r="V189" s="292"/>
      <c r="W189" s="293"/>
      <c r="X189" s="293"/>
      <c r="Y189" s="293"/>
      <c r="Z189" s="293"/>
      <c r="AA189" s="293"/>
      <c r="AB189" s="282" t="s">
        <v>476</v>
      </c>
    </row>
    <row r="190" spans="1:28" ht="13.2" customHeight="1" thickBot="1" x14ac:dyDescent="0.35">
      <c r="A190" s="486"/>
      <c r="B190" s="489"/>
      <c r="C190" s="203">
        <v>68</v>
      </c>
      <c r="D190" s="196"/>
      <c r="E190" s="196"/>
      <c r="F190" s="196"/>
      <c r="G190" s="268"/>
      <c r="H190" s="433"/>
      <c r="I190" s="433"/>
      <c r="J190" s="243"/>
      <c r="K190" s="243"/>
      <c r="L190" s="243"/>
      <c r="M190" s="205"/>
      <c r="P190" s="444"/>
      <c r="Q190" s="447"/>
      <c r="R190" s="447"/>
      <c r="S190" s="294">
        <v>1</v>
      </c>
      <c r="T190" s="295">
        <v>1</v>
      </c>
      <c r="U190" s="291" t="s">
        <v>442</v>
      </c>
      <c r="V190" s="292"/>
      <c r="W190" s="293"/>
      <c r="X190" s="293"/>
      <c r="Y190" s="293"/>
      <c r="Z190" s="293"/>
      <c r="AA190" s="293"/>
    </row>
    <row r="191" spans="1:28" ht="13.2" customHeight="1" thickBot="1" x14ac:dyDescent="0.35">
      <c r="A191" s="486"/>
      <c r="B191" s="489"/>
      <c r="C191" s="203">
        <v>69</v>
      </c>
      <c r="D191" s="196"/>
      <c r="E191" s="196"/>
      <c r="F191" s="196"/>
      <c r="G191" s="268"/>
      <c r="H191" s="433"/>
      <c r="I191" s="433"/>
      <c r="J191" s="243"/>
      <c r="K191" s="243"/>
      <c r="L191" s="243"/>
      <c r="M191" s="205"/>
      <c r="P191" s="444"/>
      <c r="Q191" s="447"/>
      <c r="R191" s="447"/>
      <c r="S191" s="294">
        <v>1</v>
      </c>
      <c r="T191" s="295">
        <v>1</v>
      </c>
      <c r="U191" s="291" t="s">
        <v>442</v>
      </c>
      <c r="V191" s="292"/>
      <c r="W191" s="293"/>
      <c r="X191" s="293"/>
      <c r="Y191" s="293"/>
      <c r="Z191" s="293"/>
      <c r="AA191" s="293"/>
    </row>
    <row r="192" spans="1:28" ht="13.2" customHeight="1" thickBot="1" x14ac:dyDescent="0.35">
      <c r="A192" s="486"/>
      <c r="B192" s="489"/>
      <c r="C192" s="203">
        <v>70</v>
      </c>
      <c r="D192" s="196"/>
      <c r="E192" s="196"/>
      <c r="F192" s="196"/>
      <c r="G192" s="268"/>
      <c r="H192" s="433"/>
      <c r="I192" s="433"/>
      <c r="J192" s="243"/>
      <c r="K192" s="243"/>
      <c r="L192" s="243"/>
      <c r="M192" s="205"/>
      <c r="P192" s="444"/>
      <c r="Q192" s="447"/>
      <c r="R192" s="447"/>
      <c r="S192" s="294">
        <v>1</v>
      </c>
      <c r="T192" s="295">
        <v>1</v>
      </c>
      <c r="U192" s="291" t="s">
        <v>442</v>
      </c>
      <c r="V192" s="292"/>
      <c r="W192" s="293"/>
      <c r="X192" s="293"/>
      <c r="Y192" s="293"/>
      <c r="Z192" s="293"/>
      <c r="AA192" s="293"/>
    </row>
    <row r="193" spans="1:35" ht="13.2" customHeight="1" thickBot="1" x14ac:dyDescent="0.35">
      <c r="A193" s="486"/>
      <c r="B193" s="489"/>
      <c r="C193" s="203">
        <v>71</v>
      </c>
      <c r="D193" s="196"/>
      <c r="E193" s="196"/>
      <c r="F193" s="196"/>
      <c r="G193" s="268"/>
      <c r="H193" s="433"/>
      <c r="I193" s="433"/>
      <c r="J193" s="243"/>
      <c r="K193" s="243"/>
      <c r="L193" s="243"/>
      <c r="M193" s="205"/>
      <c r="P193" s="444"/>
      <c r="Q193" s="447"/>
      <c r="R193" s="447"/>
      <c r="S193" s="294">
        <v>1</v>
      </c>
      <c r="T193" s="295"/>
      <c r="U193" s="291"/>
      <c r="V193" s="292"/>
      <c r="W193" s="293"/>
      <c r="X193" s="293"/>
      <c r="Y193" s="293"/>
      <c r="Z193" s="293"/>
      <c r="AA193" s="293"/>
      <c r="AB193" s="282" t="s">
        <v>476</v>
      </c>
    </row>
    <row r="194" spans="1:35" ht="13.2" customHeight="1" thickBot="1" x14ac:dyDescent="0.35">
      <c r="A194" s="486"/>
      <c r="B194" s="489"/>
      <c r="C194" s="203">
        <v>72</v>
      </c>
      <c r="D194" s="196"/>
      <c r="E194" s="196"/>
      <c r="F194" s="196"/>
      <c r="G194" s="268"/>
      <c r="H194" s="433"/>
      <c r="I194" s="433"/>
      <c r="J194" s="243"/>
      <c r="K194" s="243"/>
      <c r="L194" s="243"/>
      <c r="M194" s="205"/>
      <c r="P194" s="444"/>
      <c r="Q194" s="447"/>
      <c r="R194" s="447"/>
      <c r="S194" s="294">
        <v>1</v>
      </c>
      <c r="T194" s="295">
        <v>1</v>
      </c>
      <c r="U194" s="291" t="s">
        <v>442</v>
      </c>
      <c r="V194" s="292"/>
      <c r="W194" s="293"/>
      <c r="X194" s="293"/>
      <c r="Y194" s="293"/>
      <c r="Z194" s="293"/>
      <c r="AA194" s="293"/>
    </row>
    <row r="195" spans="1:35" ht="13.2" customHeight="1" thickBot="1" x14ac:dyDescent="0.35">
      <c r="A195" s="486"/>
      <c r="B195" s="489"/>
      <c r="C195" s="203">
        <v>73</v>
      </c>
      <c r="D195" s="196"/>
      <c r="E195" s="196"/>
      <c r="F195" s="196"/>
      <c r="G195" s="268"/>
      <c r="H195" s="433"/>
      <c r="I195" s="433"/>
      <c r="J195" s="243"/>
      <c r="K195" s="243"/>
      <c r="L195" s="243"/>
      <c r="M195" s="205"/>
      <c r="P195" s="444"/>
      <c r="Q195" s="447"/>
      <c r="R195" s="447"/>
      <c r="S195" s="294">
        <v>1</v>
      </c>
      <c r="T195" s="295">
        <v>1</v>
      </c>
      <c r="U195" s="291" t="s">
        <v>442</v>
      </c>
      <c r="V195" s="292"/>
      <c r="W195" s="293"/>
      <c r="X195" s="293"/>
      <c r="Y195" s="293"/>
      <c r="Z195" s="293"/>
      <c r="AA195" s="293"/>
    </row>
    <row r="196" spans="1:35" ht="13.2" customHeight="1" thickBot="1" x14ac:dyDescent="0.35">
      <c r="A196" s="486"/>
      <c r="B196" s="489"/>
      <c r="C196" s="203">
        <v>74</v>
      </c>
      <c r="D196" s="196"/>
      <c r="E196" s="196"/>
      <c r="F196" s="196"/>
      <c r="G196" s="268"/>
      <c r="H196" s="433"/>
      <c r="I196" s="433"/>
      <c r="J196" s="243"/>
      <c r="K196" s="243"/>
      <c r="L196" s="243"/>
      <c r="M196" s="205"/>
      <c r="P196" s="444"/>
      <c r="Q196" s="447"/>
      <c r="R196" s="447"/>
      <c r="S196" s="294">
        <v>1</v>
      </c>
      <c r="T196" s="295">
        <v>1</v>
      </c>
      <c r="U196" s="291" t="s">
        <v>442</v>
      </c>
      <c r="V196" s="292"/>
      <c r="W196" s="293"/>
      <c r="X196" s="293"/>
      <c r="Y196" s="293"/>
      <c r="Z196" s="293"/>
      <c r="AA196" s="293"/>
    </row>
    <row r="197" spans="1:35" ht="13.2" customHeight="1" thickBot="1" x14ac:dyDescent="0.35">
      <c r="A197" s="486"/>
      <c r="B197" s="489"/>
      <c r="C197" s="203">
        <v>75</v>
      </c>
      <c r="D197" s="196"/>
      <c r="E197" s="196"/>
      <c r="F197" s="196"/>
      <c r="G197" s="268"/>
      <c r="H197" s="433"/>
      <c r="I197" s="433"/>
      <c r="J197" s="243"/>
      <c r="K197" s="243"/>
      <c r="L197" s="243"/>
      <c r="M197" s="205"/>
      <c r="P197" s="444"/>
      <c r="Q197" s="447"/>
      <c r="R197" s="447"/>
      <c r="S197" s="294">
        <v>1</v>
      </c>
      <c r="T197" s="295">
        <v>1</v>
      </c>
      <c r="U197" s="291" t="s">
        <v>442</v>
      </c>
      <c r="V197" s="292"/>
      <c r="W197" s="293"/>
      <c r="X197" s="293"/>
      <c r="Y197" s="293"/>
      <c r="Z197" s="293"/>
      <c r="AA197" s="293"/>
    </row>
    <row r="198" spans="1:35" ht="13.2" customHeight="1" thickBot="1" x14ac:dyDescent="0.35">
      <c r="A198" s="486"/>
      <c r="B198" s="489"/>
      <c r="C198" s="203">
        <v>76</v>
      </c>
      <c r="D198" s="196"/>
      <c r="E198" s="196"/>
      <c r="F198" s="196"/>
      <c r="G198" s="268"/>
      <c r="H198" s="433"/>
      <c r="I198" s="433"/>
      <c r="J198" s="243"/>
      <c r="K198" s="243"/>
      <c r="L198" s="243"/>
      <c r="M198" s="205"/>
      <c r="P198" s="444"/>
      <c r="Q198" s="447"/>
      <c r="R198" s="447"/>
      <c r="S198" s="294">
        <v>1</v>
      </c>
      <c r="T198" s="295"/>
      <c r="U198" s="291"/>
      <c r="V198" s="292"/>
      <c r="W198" s="293"/>
      <c r="X198" s="293"/>
      <c r="Y198" s="293"/>
      <c r="Z198" s="293"/>
      <c r="AA198" s="293"/>
      <c r="AB198" s="282" t="s">
        <v>476</v>
      </c>
    </row>
    <row r="199" spans="1:35" ht="13.2" customHeight="1" thickBot="1" x14ac:dyDescent="0.35">
      <c r="A199" s="487"/>
      <c r="B199" s="490"/>
      <c r="C199" s="203" t="s">
        <v>329</v>
      </c>
      <c r="D199" s="196"/>
      <c r="E199" s="196"/>
      <c r="F199" s="196"/>
      <c r="G199" s="268"/>
      <c r="H199" s="433"/>
      <c r="I199" s="433"/>
      <c r="J199" s="243"/>
      <c r="K199" s="243"/>
      <c r="L199" s="243"/>
      <c r="M199" s="206"/>
      <c r="P199" s="445"/>
      <c r="Q199" s="448"/>
      <c r="R199" s="448"/>
      <c r="S199" s="303">
        <v>1</v>
      </c>
      <c r="T199" s="299"/>
      <c r="U199" s="300"/>
      <c r="V199" s="301"/>
      <c r="W199" s="302"/>
      <c r="X199" s="302"/>
      <c r="Y199" s="302"/>
      <c r="Z199" s="302"/>
      <c r="AA199" s="302"/>
      <c r="AB199" s="282" t="s">
        <v>476</v>
      </c>
    </row>
    <row r="200" spans="1:35" ht="13.2" customHeight="1" x14ac:dyDescent="0.3">
      <c r="S200" s="289">
        <f>SUM(S107:S199)</f>
        <v>354</v>
      </c>
      <c r="T200" s="289">
        <f>SUM(T107:T199)</f>
        <v>147</v>
      </c>
    </row>
    <row r="202" spans="1:35" ht="13.2" customHeight="1" thickBot="1" x14ac:dyDescent="0.35"/>
    <row r="203" spans="1:35" ht="13.2" customHeight="1" thickBot="1" x14ac:dyDescent="0.35">
      <c r="P203" s="451" t="s">
        <v>361</v>
      </c>
      <c r="Q203" s="452"/>
      <c r="R203" s="452"/>
      <c r="S203" s="452"/>
      <c r="T203" s="452"/>
      <c r="U203" s="453"/>
    </row>
    <row r="204" spans="1:35" ht="13.2" customHeight="1" thickBot="1" x14ac:dyDescent="0.35">
      <c r="P204" s="395" t="s">
        <v>359</v>
      </c>
      <c r="Q204" s="396" t="s">
        <v>334</v>
      </c>
      <c r="R204" s="317" t="s">
        <v>55</v>
      </c>
      <c r="S204" s="385" t="s">
        <v>334</v>
      </c>
      <c r="T204" s="427" t="s">
        <v>374</v>
      </c>
      <c r="U204" s="428"/>
      <c r="V204" s="460" t="s">
        <v>336</v>
      </c>
      <c r="W204" s="461"/>
      <c r="X204" s="461"/>
      <c r="Y204" s="461"/>
      <c r="Z204" s="461"/>
      <c r="AA204" s="462"/>
    </row>
    <row r="205" spans="1:35" customFormat="1" ht="30.75" customHeight="1" thickBot="1" x14ac:dyDescent="0.35">
      <c r="A205" s="454" t="s">
        <v>1</v>
      </c>
      <c r="B205" s="455"/>
      <c r="C205" s="111" t="s">
        <v>473</v>
      </c>
      <c r="D205" s="467" t="s">
        <v>3</v>
      </c>
      <c r="E205" s="468"/>
      <c r="F205" s="469" t="s">
        <v>3</v>
      </c>
      <c r="G205" s="470"/>
      <c r="H205" s="470"/>
      <c r="I205" s="470"/>
      <c r="J205" s="470"/>
      <c r="K205" s="471"/>
      <c r="L205" s="166"/>
      <c r="M205" s="199"/>
      <c r="P205" s="329" t="s">
        <v>360</v>
      </c>
      <c r="Q205" s="322" t="s">
        <v>333</v>
      </c>
      <c r="R205" s="327" t="s">
        <v>335</v>
      </c>
      <c r="S205" s="388" t="s">
        <v>55</v>
      </c>
      <c r="T205" s="425" t="s">
        <v>454</v>
      </c>
      <c r="U205" s="426"/>
      <c r="V205" s="386"/>
      <c r="W205" s="387"/>
      <c r="X205" s="387"/>
      <c r="Y205" s="387"/>
      <c r="Z205" s="387"/>
      <c r="AA205" s="389"/>
      <c r="AB205" s="282"/>
      <c r="AC205" s="282"/>
      <c r="AD205" s="282"/>
      <c r="AE205" s="282"/>
      <c r="AF205" s="282"/>
      <c r="AG205" s="282"/>
      <c r="AH205" s="282"/>
      <c r="AI205" s="282"/>
    </row>
    <row r="206" spans="1:35" customFormat="1" ht="15.6" customHeight="1" thickBot="1" x14ac:dyDescent="0.35">
      <c r="A206" s="456" t="s">
        <v>164</v>
      </c>
      <c r="B206" s="457"/>
      <c r="C206" s="200" t="s">
        <v>165</v>
      </c>
      <c r="D206" s="258"/>
      <c r="E206" s="259"/>
      <c r="F206" s="463"/>
      <c r="G206" s="464"/>
      <c r="H206" s="464"/>
      <c r="I206" s="464"/>
      <c r="J206" s="464"/>
      <c r="K206" s="464"/>
      <c r="L206" s="197"/>
      <c r="M206" s="198"/>
      <c r="N206" s="260"/>
      <c r="O206" s="260"/>
      <c r="P206" s="405">
        <v>0</v>
      </c>
      <c r="Q206" s="411">
        <v>0</v>
      </c>
      <c r="R206" s="408">
        <v>0</v>
      </c>
      <c r="S206" s="401">
        <v>1</v>
      </c>
      <c r="T206" s="416">
        <v>1</v>
      </c>
      <c r="U206" s="390" t="s">
        <v>442</v>
      </c>
      <c r="V206" s="378"/>
      <c r="W206" s="379"/>
      <c r="X206" s="379"/>
      <c r="Y206" s="379"/>
      <c r="Z206" s="379"/>
      <c r="AA206" s="379"/>
      <c r="AB206" s="282"/>
      <c r="AC206" s="282"/>
      <c r="AD206" s="282"/>
      <c r="AE206" s="282"/>
      <c r="AF206" s="282"/>
      <c r="AG206" s="282"/>
      <c r="AH206" s="282"/>
      <c r="AI206" s="282"/>
    </row>
    <row r="207" spans="1:35" customFormat="1" ht="15.6" customHeight="1" thickBot="1" x14ac:dyDescent="0.35">
      <c r="A207" s="458"/>
      <c r="B207" s="459"/>
      <c r="C207" s="200" t="s">
        <v>170</v>
      </c>
      <c r="D207" s="258"/>
      <c r="E207" s="259"/>
      <c r="F207" s="463"/>
      <c r="G207" s="464"/>
      <c r="H207" s="464"/>
      <c r="I207" s="464"/>
      <c r="J207" s="464"/>
      <c r="K207" s="464"/>
      <c r="L207" s="197"/>
      <c r="M207" s="198"/>
      <c r="N207" s="260"/>
      <c r="O207" s="260"/>
      <c r="P207" s="406">
        <v>0</v>
      </c>
      <c r="Q207" s="412">
        <v>0</v>
      </c>
      <c r="R207" s="409">
        <v>0</v>
      </c>
      <c r="S207" s="402">
        <v>1</v>
      </c>
      <c r="T207" s="295"/>
      <c r="U207" s="391"/>
      <c r="V207" s="292"/>
      <c r="W207" s="293"/>
      <c r="X207" s="293"/>
      <c r="Y207" s="293"/>
      <c r="Z207" s="293"/>
      <c r="AA207" s="293"/>
      <c r="AB207" s="282"/>
      <c r="AC207" s="282"/>
      <c r="AD207" s="282"/>
      <c r="AE207" s="282"/>
      <c r="AF207" s="282"/>
      <c r="AG207" s="282"/>
      <c r="AH207" s="282"/>
      <c r="AI207" s="282"/>
    </row>
    <row r="208" spans="1:35" customFormat="1" ht="15.6" customHeight="1" thickBot="1" x14ac:dyDescent="0.35">
      <c r="A208" s="458"/>
      <c r="B208" s="459"/>
      <c r="C208" s="200" t="s">
        <v>171</v>
      </c>
      <c r="D208" s="258"/>
      <c r="E208" s="259"/>
      <c r="F208" s="463"/>
      <c r="G208" s="464"/>
      <c r="H208" s="464"/>
      <c r="I208" s="464"/>
      <c r="J208" s="464"/>
      <c r="K208" s="464"/>
      <c r="L208" s="197"/>
      <c r="M208" s="198"/>
      <c r="N208" s="260"/>
      <c r="O208" s="260"/>
      <c r="P208" s="406">
        <v>0</v>
      </c>
      <c r="Q208" s="412">
        <v>0</v>
      </c>
      <c r="R208" s="409">
        <v>0</v>
      </c>
      <c r="S208" s="402">
        <v>1</v>
      </c>
      <c r="T208" s="295"/>
      <c r="U208" s="391"/>
      <c r="V208" s="292"/>
      <c r="W208" s="293"/>
      <c r="X208" s="293"/>
      <c r="Y208" s="293"/>
      <c r="Z208" s="293"/>
      <c r="AA208" s="293"/>
      <c r="AB208" s="282"/>
      <c r="AC208" s="282"/>
      <c r="AD208" s="282"/>
      <c r="AE208" s="282"/>
      <c r="AF208" s="282"/>
      <c r="AG208" s="282"/>
      <c r="AH208" s="282"/>
      <c r="AI208" s="282"/>
    </row>
    <row r="209" spans="1:35" customFormat="1" ht="15.6" customHeight="1" thickBot="1" x14ac:dyDescent="0.35">
      <c r="A209" s="458"/>
      <c r="B209" s="459"/>
      <c r="C209" s="200" t="s">
        <v>172</v>
      </c>
      <c r="D209" s="258"/>
      <c r="E209" s="259"/>
      <c r="F209" s="463"/>
      <c r="G209" s="464"/>
      <c r="H209" s="464"/>
      <c r="I209" s="464"/>
      <c r="J209" s="464"/>
      <c r="K209" s="464"/>
      <c r="L209" s="197"/>
      <c r="M209" s="198"/>
      <c r="N209" s="260"/>
      <c r="O209" s="260"/>
      <c r="P209" s="406">
        <v>0</v>
      </c>
      <c r="Q209" s="412">
        <v>0</v>
      </c>
      <c r="R209" s="409">
        <v>0</v>
      </c>
      <c r="S209" s="402">
        <v>1</v>
      </c>
      <c r="T209" s="295"/>
      <c r="U209" s="391"/>
      <c r="V209" s="292"/>
      <c r="W209" s="293"/>
      <c r="X209" s="293"/>
      <c r="Y209" s="293"/>
      <c r="Z209" s="293"/>
      <c r="AA209" s="293"/>
      <c r="AB209" s="282"/>
      <c r="AC209" s="282"/>
      <c r="AD209" s="282"/>
      <c r="AE209" s="282"/>
      <c r="AF209" s="282"/>
      <c r="AG209" s="282"/>
      <c r="AH209" s="282"/>
      <c r="AI209" s="282"/>
    </row>
    <row r="210" spans="1:35" customFormat="1" ht="15.6" customHeight="1" thickBot="1" x14ac:dyDescent="0.35">
      <c r="A210" s="458"/>
      <c r="B210" s="459"/>
      <c r="C210" s="200" t="s">
        <v>173</v>
      </c>
      <c r="D210" s="258"/>
      <c r="E210" s="259"/>
      <c r="F210" s="463"/>
      <c r="G210" s="464"/>
      <c r="H210" s="464"/>
      <c r="I210" s="464"/>
      <c r="J210" s="464"/>
      <c r="K210" s="464"/>
      <c r="L210" s="197"/>
      <c r="M210" s="198"/>
      <c r="N210" s="260"/>
      <c r="O210" s="260"/>
      <c r="P210" s="406">
        <v>0</v>
      </c>
      <c r="Q210" s="412">
        <v>0</v>
      </c>
      <c r="R210" s="409">
        <v>0</v>
      </c>
      <c r="S210" s="402">
        <v>1</v>
      </c>
      <c r="T210" s="295"/>
      <c r="U210" s="391"/>
      <c r="V210" s="292"/>
      <c r="W210" s="293"/>
      <c r="X210" s="293"/>
      <c r="Y210" s="293"/>
      <c r="Z210" s="293"/>
      <c r="AA210" s="293"/>
      <c r="AB210" s="282"/>
      <c r="AC210" s="282"/>
      <c r="AD210" s="282"/>
      <c r="AE210" s="282"/>
      <c r="AF210" s="282"/>
      <c r="AG210" s="282"/>
      <c r="AH210" s="282"/>
      <c r="AI210" s="282"/>
    </row>
    <row r="211" spans="1:35" customFormat="1" ht="15.6" customHeight="1" thickBot="1" x14ac:dyDescent="0.35">
      <c r="A211" s="458"/>
      <c r="B211" s="459"/>
      <c r="C211" s="200" t="s">
        <v>174</v>
      </c>
      <c r="D211" s="258"/>
      <c r="E211" s="259"/>
      <c r="F211" s="463"/>
      <c r="G211" s="464"/>
      <c r="H211" s="464"/>
      <c r="I211" s="464"/>
      <c r="J211" s="464"/>
      <c r="K211" s="464"/>
      <c r="L211" s="197"/>
      <c r="M211" s="198"/>
      <c r="N211" s="260"/>
      <c r="O211" s="260"/>
      <c r="P211" s="406">
        <v>0</v>
      </c>
      <c r="Q211" s="412">
        <v>0</v>
      </c>
      <c r="R211" s="409">
        <v>0</v>
      </c>
      <c r="S211" s="402">
        <v>1</v>
      </c>
      <c r="T211" s="295"/>
      <c r="U211" s="391"/>
      <c r="V211" s="292"/>
      <c r="W211" s="293"/>
      <c r="X211" s="293"/>
      <c r="Y211" s="293"/>
      <c r="Z211" s="293"/>
      <c r="AA211" s="293"/>
      <c r="AB211" s="282"/>
      <c r="AC211" s="282"/>
      <c r="AD211" s="282"/>
      <c r="AE211" s="282"/>
      <c r="AF211" s="282"/>
      <c r="AG211" s="282"/>
      <c r="AH211" s="282"/>
      <c r="AI211" s="282"/>
    </row>
    <row r="212" spans="1:35" customFormat="1" ht="15.6" customHeight="1" thickBot="1" x14ac:dyDescent="0.35">
      <c r="A212" s="458"/>
      <c r="B212" s="459"/>
      <c r="C212" s="200" t="s">
        <v>175</v>
      </c>
      <c r="D212" s="258"/>
      <c r="E212" s="259"/>
      <c r="F212" s="463"/>
      <c r="G212" s="464"/>
      <c r="H212" s="464"/>
      <c r="I212" s="464"/>
      <c r="J212" s="464"/>
      <c r="K212" s="464"/>
      <c r="L212" s="197"/>
      <c r="M212" s="198"/>
      <c r="N212" s="260"/>
      <c r="O212" s="260"/>
      <c r="P212" s="406">
        <v>0</v>
      </c>
      <c r="Q212" s="412">
        <v>0</v>
      </c>
      <c r="R212" s="409">
        <v>0</v>
      </c>
      <c r="S212" s="402">
        <v>1</v>
      </c>
      <c r="T212" s="295"/>
      <c r="U212" s="391"/>
      <c r="V212" s="292"/>
      <c r="W212" s="293"/>
      <c r="X212" s="293"/>
      <c r="Y212" s="293"/>
      <c r="Z212" s="293"/>
      <c r="AA212" s="293"/>
      <c r="AB212" s="282"/>
      <c r="AC212" s="282"/>
      <c r="AD212" s="282"/>
      <c r="AE212" s="282"/>
      <c r="AF212" s="282"/>
      <c r="AG212" s="282"/>
      <c r="AH212" s="282"/>
      <c r="AI212" s="282"/>
    </row>
    <row r="213" spans="1:35" customFormat="1" ht="15.6" customHeight="1" thickBot="1" x14ac:dyDescent="0.35">
      <c r="A213" s="458"/>
      <c r="B213" s="459"/>
      <c r="C213" s="200" t="s">
        <v>176</v>
      </c>
      <c r="D213" s="258"/>
      <c r="E213" s="259"/>
      <c r="F213" s="463"/>
      <c r="G213" s="464"/>
      <c r="H213" s="464"/>
      <c r="I213" s="464"/>
      <c r="J213" s="464"/>
      <c r="K213" s="464"/>
      <c r="L213" s="197"/>
      <c r="M213" s="198"/>
      <c r="N213" s="260"/>
      <c r="O213" s="260"/>
      <c r="P213" s="406">
        <v>0</v>
      </c>
      <c r="Q213" s="412">
        <v>0</v>
      </c>
      <c r="R213" s="409">
        <v>0</v>
      </c>
      <c r="S213" s="402">
        <v>1</v>
      </c>
      <c r="T213" s="295"/>
      <c r="U213" s="391"/>
      <c r="V213" s="292"/>
      <c r="W213" s="293"/>
      <c r="X213" s="293"/>
      <c r="Y213" s="293"/>
      <c r="Z213" s="293"/>
      <c r="AA213" s="293"/>
      <c r="AB213" s="282"/>
      <c r="AC213" s="282"/>
      <c r="AD213" s="282"/>
      <c r="AE213" s="282"/>
      <c r="AF213" s="282"/>
      <c r="AG213" s="282"/>
      <c r="AH213" s="282"/>
      <c r="AI213" s="282"/>
    </row>
    <row r="214" spans="1:35" customFormat="1" ht="15.6" customHeight="1" thickBot="1" x14ac:dyDescent="0.35">
      <c r="A214" s="458"/>
      <c r="B214" s="459"/>
      <c r="C214" s="200" t="s">
        <v>177</v>
      </c>
      <c r="D214" s="258"/>
      <c r="E214" s="259"/>
      <c r="F214" s="463"/>
      <c r="G214" s="464"/>
      <c r="H214" s="464"/>
      <c r="I214" s="464"/>
      <c r="J214" s="464"/>
      <c r="K214" s="464"/>
      <c r="L214" s="197"/>
      <c r="M214" s="198"/>
      <c r="N214" s="260"/>
      <c r="O214" s="260"/>
      <c r="P214" s="406">
        <v>0</v>
      </c>
      <c r="Q214" s="412">
        <v>0</v>
      </c>
      <c r="R214" s="409">
        <v>0</v>
      </c>
      <c r="S214" s="402">
        <v>1</v>
      </c>
      <c r="T214" s="295"/>
      <c r="U214" s="391"/>
      <c r="V214" s="292"/>
      <c r="W214" s="293"/>
      <c r="X214" s="293"/>
      <c r="Y214" s="293"/>
      <c r="Z214" s="293"/>
      <c r="AA214" s="293"/>
      <c r="AB214" s="282"/>
      <c r="AC214" s="282"/>
      <c r="AD214" s="282"/>
      <c r="AE214" s="282"/>
      <c r="AF214" s="282"/>
      <c r="AG214" s="282"/>
      <c r="AH214" s="282"/>
      <c r="AI214" s="282"/>
    </row>
    <row r="215" spans="1:35" customFormat="1" ht="15.6" customHeight="1" thickBot="1" x14ac:dyDescent="0.35">
      <c r="A215" s="458"/>
      <c r="B215" s="459"/>
      <c r="C215" s="200" t="s">
        <v>178</v>
      </c>
      <c r="D215" s="258"/>
      <c r="E215" s="259"/>
      <c r="F215" s="463"/>
      <c r="G215" s="464"/>
      <c r="H215" s="464"/>
      <c r="I215" s="464"/>
      <c r="J215" s="464"/>
      <c r="K215" s="464"/>
      <c r="L215" s="197"/>
      <c r="M215" s="198"/>
      <c r="N215" s="260"/>
      <c r="O215" s="260"/>
      <c r="P215" s="406">
        <v>0</v>
      </c>
      <c r="Q215" s="412">
        <v>0</v>
      </c>
      <c r="R215" s="409">
        <v>0</v>
      </c>
      <c r="S215" s="402">
        <v>1</v>
      </c>
      <c r="T215" s="295"/>
      <c r="U215" s="391"/>
      <c r="V215" s="292"/>
      <c r="W215" s="293"/>
      <c r="X215" s="293"/>
      <c r="Y215" s="293"/>
      <c r="Z215" s="293"/>
      <c r="AA215" s="293"/>
      <c r="AB215" s="282"/>
      <c r="AC215" s="282"/>
      <c r="AD215" s="282"/>
      <c r="AE215" s="282"/>
      <c r="AF215" s="282"/>
      <c r="AG215" s="282"/>
      <c r="AH215" s="282"/>
      <c r="AI215" s="282"/>
    </row>
    <row r="216" spans="1:35" customFormat="1" ht="15.6" customHeight="1" thickBot="1" x14ac:dyDescent="0.35">
      <c r="A216" s="458"/>
      <c r="B216" s="459"/>
      <c r="C216" s="200" t="s">
        <v>179</v>
      </c>
      <c r="D216" s="258"/>
      <c r="E216" s="259"/>
      <c r="F216" s="463"/>
      <c r="G216" s="464"/>
      <c r="H216" s="464"/>
      <c r="I216" s="464"/>
      <c r="J216" s="464"/>
      <c r="K216" s="464"/>
      <c r="L216" s="197"/>
      <c r="M216" s="198"/>
      <c r="N216" s="260"/>
      <c r="O216" s="260"/>
      <c r="P216" s="406">
        <v>0</v>
      </c>
      <c r="Q216" s="412">
        <v>0</v>
      </c>
      <c r="R216" s="409">
        <v>0</v>
      </c>
      <c r="S216" s="402">
        <v>1</v>
      </c>
      <c r="T216" s="295"/>
      <c r="U216" s="391"/>
      <c r="V216" s="292"/>
      <c r="W216" s="293"/>
      <c r="X216" s="293"/>
      <c r="Y216" s="293"/>
      <c r="Z216" s="293"/>
      <c r="AA216" s="293"/>
      <c r="AB216" s="282"/>
      <c r="AC216" s="282"/>
      <c r="AD216" s="282"/>
      <c r="AE216" s="282"/>
      <c r="AF216" s="282"/>
      <c r="AG216" s="282"/>
      <c r="AH216" s="282"/>
      <c r="AI216" s="282"/>
    </row>
    <row r="217" spans="1:35" customFormat="1" ht="15.6" customHeight="1" thickBot="1" x14ac:dyDescent="0.35">
      <c r="A217" s="458"/>
      <c r="B217" s="459"/>
      <c r="C217" s="200" t="s">
        <v>180</v>
      </c>
      <c r="D217" s="258"/>
      <c r="E217" s="259"/>
      <c r="F217" s="463"/>
      <c r="G217" s="464"/>
      <c r="H217" s="464"/>
      <c r="I217" s="464"/>
      <c r="J217" s="464"/>
      <c r="K217" s="464"/>
      <c r="L217" s="197"/>
      <c r="M217" s="198"/>
      <c r="N217" s="260"/>
      <c r="O217" s="260"/>
      <c r="P217" s="406">
        <v>0</v>
      </c>
      <c r="Q217" s="412">
        <v>0</v>
      </c>
      <c r="R217" s="409">
        <v>0</v>
      </c>
      <c r="S217" s="403">
        <v>1</v>
      </c>
      <c r="T217" s="295"/>
      <c r="U217" s="391"/>
      <c r="V217" s="292"/>
      <c r="W217" s="293"/>
      <c r="X217" s="293"/>
      <c r="Y217" s="293"/>
      <c r="Z217" s="293"/>
      <c r="AA217" s="293"/>
      <c r="AB217" s="282"/>
      <c r="AC217" s="282"/>
      <c r="AD217" s="282"/>
      <c r="AE217" s="282"/>
      <c r="AF217" s="282"/>
      <c r="AG217" s="282"/>
      <c r="AH217" s="282"/>
      <c r="AI217" s="282"/>
    </row>
    <row r="218" spans="1:35" customFormat="1" ht="15.6" customHeight="1" thickBot="1" x14ac:dyDescent="0.35">
      <c r="A218" s="458"/>
      <c r="B218" s="459"/>
      <c r="C218" s="200" t="s">
        <v>181</v>
      </c>
      <c r="D218" s="258"/>
      <c r="E218" s="259"/>
      <c r="F218" s="463"/>
      <c r="G218" s="464"/>
      <c r="H218" s="464"/>
      <c r="I218" s="464"/>
      <c r="J218" s="464"/>
      <c r="K218" s="464"/>
      <c r="L218" s="197"/>
      <c r="M218" s="198"/>
      <c r="N218" s="260"/>
      <c r="O218" s="260"/>
      <c r="P218" s="406">
        <v>0</v>
      </c>
      <c r="Q218" s="412">
        <v>0</v>
      </c>
      <c r="R218" s="409">
        <v>0</v>
      </c>
      <c r="S218" s="402">
        <v>1</v>
      </c>
      <c r="T218" s="295"/>
      <c r="U218" s="391"/>
      <c r="V218" s="292"/>
      <c r="W218" s="293"/>
      <c r="X218" s="293"/>
      <c r="Y218" s="293"/>
      <c r="Z218" s="293"/>
      <c r="AA218" s="293"/>
      <c r="AB218" s="282"/>
      <c r="AC218" s="282"/>
      <c r="AD218" s="282"/>
      <c r="AE218" s="282"/>
      <c r="AF218" s="282"/>
      <c r="AG218" s="282"/>
      <c r="AH218" s="282"/>
      <c r="AI218" s="282"/>
    </row>
    <row r="219" spans="1:35" customFormat="1" ht="15.6" customHeight="1" thickBot="1" x14ac:dyDescent="0.35">
      <c r="A219" s="458"/>
      <c r="B219" s="459"/>
      <c r="C219" s="200" t="s">
        <v>182</v>
      </c>
      <c r="D219" s="258"/>
      <c r="E219" s="259"/>
      <c r="F219" s="463"/>
      <c r="G219" s="464"/>
      <c r="H219" s="464"/>
      <c r="I219" s="464"/>
      <c r="J219" s="464"/>
      <c r="K219" s="464"/>
      <c r="L219" s="197"/>
      <c r="M219" s="198"/>
      <c r="N219" s="260"/>
      <c r="O219" s="260"/>
      <c r="P219" s="406">
        <v>0</v>
      </c>
      <c r="Q219" s="412">
        <v>0</v>
      </c>
      <c r="R219" s="409">
        <v>0</v>
      </c>
      <c r="S219" s="402">
        <v>1</v>
      </c>
      <c r="T219" s="295"/>
      <c r="U219" s="391"/>
      <c r="V219" s="292"/>
      <c r="W219" s="293"/>
      <c r="X219" s="293"/>
      <c r="Y219" s="293"/>
      <c r="Z219" s="293"/>
      <c r="AA219" s="293"/>
      <c r="AB219" s="282"/>
      <c r="AC219" s="282"/>
      <c r="AD219" s="282"/>
      <c r="AE219" s="282"/>
      <c r="AF219" s="282"/>
      <c r="AG219" s="282"/>
      <c r="AH219" s="282"/>
      <c r="AI219" s="282"/>
    </row>
    <row r="220" spans="1:35" customFormat="1" ht="15.6" customHeight="1" thickBot="1" x14ac:dyDescent="0.35">
      <c r="A220" s="458"/>
      <c r="B220" s="459"/>
      <c r="C220" s="200" t="s">
        <v>183</v>
      </c>
      <c r="D220" s="258"/>
      <c r="E220" s="259"/>
      <c r="F220" s="463"/>
      <c r="G220" s="464"/>
      <c r="H220" s="464"/>
      <c r="I220" s="464"/>
      <c r="J220" s="464"/>
      <c r="K220" s="464"/>
      <c r="L220" s="197"/>
      <c r="M220" s="198"/>
      <c r="N220" s="260"/>
      <c r="O220" s="260"/>
      <c r="P220" s="406">
        <v>0</v>
      </c>
      <c r="Q220" s="412">
        <v>0</v>
      </c>
      <c r="R220" s="409">
        <v>0</v>
      </c>
      <c r="S220" s="402">
        <v>1</v>
      </c>
      <c r="T220" s="295"/>
      <c r="U220" s="391"/>
      <c r="V220" s="292"/>
      <c r="W220" s="293"/>
      <c r="X220" s="293"/>
      <c r="Y220" s="293"/>
      <c r="Z220" s="293"/>
      <c r="AA220" s="293"/>
      <c r="AB220" s="282"/>
      <c r="AC220" s="282"/>
      <c r="AD220" s="282"/>
      <c r="AE220" s="282"/>
      <c r="AF220" s="282"/>
      <c r="AG220" s="282"/>
      <c r="AH220" s="282"/>
      <c r="AI220" s="282"/>
    </row>
    <row r="221" spans="1:35" customFormat="1" ht="15.6" customHeight="1" thickBot="1" x14ac:dyDescent="0.35">
      <c r="A221" s="458"/>
      <c r="B221" s="459"/>
      <c r="C221" s="200" t="s">
        <v>184</v>
      </c>
      <c r="D221" s="258"/>
      <c r="E221" s="259"/>
      <c r="F221" s="463"/>
      <c r="G221" s="464"/>
      <c r="H221" s="464"/>
      <c r="I221" s="464"/>
      <c r="J221" s="464"/>
      <c r="K221" s="464"/>
      <c r="L221" s="197"/>
      <c r="M221" s="198"/>
      <c r="N221" s="260"/>
      <c r="O221" s="260"/>
      <c r="P221" s="406">
        <v>0</v>
      </c>
      <c r="Q221" s="412">
        <v>0</v>
      </c>
      <c r="R221" s="409">
        <v>0</v>
      </c>
      <c r="S221" s="402">
        <v>1</v>
      </c>
      <c r="T221" s="295"/>
      <c r="U221" s="391"/>
      <c r="V221" s="292"/>
      <c r="W221" s="293"/>
      <c r="X221" s="293"/>
      <c r="Y221" s="293"/>
      <c r="Z221" s="293"/>
      <c r="AA221" s="293"/>
      <c r="AB221" s="282"/>
      <c r="AC221" s="282"/>
      <c r="AD221" s="282"/>
      <c r="AE221" s="282"/>
      <c r="AF221" s="282"/>
      <c r="AG221" s="282"/>
      <c r="AH221" s="282"/>
      <c r="AI221" s="282"/>
    </row>
    <row r="222" spans="1:35" customFormat="1" ht="15.6" customHeight="1" thickBot="1" x14ac:dyDescent="0.35">
      <c r="A222" s="458"/>
      <c r="B222" s="459"/>
      <c r="C222" s="200" t="s">
        <v>185</v>
      </c>
      <c r="D222" s="258"/>
      <c r="E222" s="259"/>
      <c r="F222" s="463"/>
      <c r="G222" s="464"/>
      <c r="H222" s="464"/>
      <c r="I222" s="464"/>
      <c r="J222" s="464"/>
      <c r="K222" s="464"/>
      <c r="L222" s="197"/>
      <c r="M222" s="198"/>
      <c r="N222" s="260"/>
      <c r="O222" s="260"/>
      <c r="P222" s="406">
        <v>0</v>
      </c>
      <c r="Q222" s="412">
        <v>0</v>
      </c>
      <c r="R222" s="409">
        <v>0</v>
      </c>
      <c r="S222" s="402">
        <v>1</v>
      </c>
      <c r="T222" s="295"/>
      <c r="U222" s="391"/>
      <c r="V222" s="292"/>
      <c r="W222" s="293"/>
      <c r="X222" s="293"/>
      <c r="Y222" s="293"/>
      <c r="Z222" s="293"/>
      <c r="AA222" s="293"/>
      <c r="AB222" s="282"/>
      <c r="AC222" s="282"/>
      <c r="AD222" s="282"/>
      <c r="AE222" s="282"/>
      <c r="AF222" s="282"/>
      <c r="AG222" s="282"/>
      <c r="AH222" s="282"/>
      <c r="AI222" s="282"/>
    </row>
    <row r="223" spans="1:35" customFormat="1" ht="15.6" customHeight="1" thickBot="1" x14ac:dyDescent="0.35">
      <c r="A223" s="458"/>
      <c r="B223" s="459"/>
      <c r="C223" s="200" t="s">
        <v>186</v>
      </c>
      <c r="D223" s="258"/>
      <c r="E223" s="259"/>
      <c r="F223" s="463"/>
      <c r="G223" s="464"/>
      <c r="H223" s="464"/>
      <c r="I223" s="464"/>
      <c r="J223" s="464"/>
      <c r="K223" s="464"/>
      <c r="L223" s="197"/>
      <c r="M223" s="198"/>
      <c r="N223" s="260"/>
      <c r="O223" s="260"/>
      <c r="P223" s="406">
        <v>0</v>
      </c>
      <c r="Q223" s="412">
        <v>0</v>
      </c>
      <c r="R223" s="409">
        <v>0</v>
      </c>
      <c r="S223" s="402">
        <v>1</v>
      </c>
      <c r="T223" s="295"/>
      <c r="U223" s="391"/>
      <c r="V223" s="292"/>
      <c r="W223" s="293"/>
      <c r="X223" s="293"/>
      <c r="Y223" s="293"/>
      <c r="Z223" s="293"/>
      <c r="AA223" s="293"/>
      <c r="AB223" s="282"/>
      <c r="AC223" s="282"/>
      <c r="AD223" s="282"/>
      <c r="AE223" s="282"/>
      <c r="AF223" s="282"/>
      <c r="AG223" s="282"/>
      <c r="AH223" s="282"/>
      <c r="AI223" s="282"/>
    </row>
    <row r="224" spans="1:35" customFormat="1" ht="15.6" customHeight="1" thickBot="1" x14ac:dyDescent="0.35">
      <c r="A224" s="458"/>
      <c r="B224" s="459"/>
      <c r="C224" s="200" t="s">
        <v>187</v>
      </c>
      <c r="D224" s="258"/>
      <c r="E224" s="259"/>
      <c r="F224" s="463"/>
      <c r="G224" s="464"/>
      <c r="H224" s="464"/>
      <c r="I224" s="464"/>
      <c r="J224" s="464"/>
      <c r="K224" s="464"/>
      <c r="L224" s="197"/>
      <c r="M224" s="198"/>
      <c r="N224" s="260"/>
      <c r="O224" s="260"/>
      <c r="P224" s="406">
        <v>0</v>
      </c>
      <c r="Q224" s="412">
        <v>0</v>
      </c>
      <c r="R224" s="409">
        <v>0</v>
      </c>
      <c r="S224" s="402">
        <v>1</v>
      </c>
      <c r="T224" s="295"/>
      <c r="U224" s="391"/>
      <c r="V224" s="292"/>
      <c r="W224" s="293"/>
      <c r="X224" s="293"/>
      <c r="Y224" s="293"/>
      <c r="Z224" s="293"/>
      <c r="AA224" s="293"/>
      <c r="AB224" s="282"/>
      <c r="AC224" s="282"/>
      <c r="AD224" s="282"/>
      <c r="AE224" s="282"/>
      <c r="AF224" s="282"/>
      <c r="AG224" s="282"/>
      <c r="AH224" s="282"/>
      <c r="AI224" s="282"/>
    </row>
    <row r="225" spans="1:35" customFormat="1" ht="15.6" customHeight="1" thickBot="1" x14ac:dyDescent="0.35">
      <c r="A225" s="458"/>
      <c r="B225" s="459"/>
      <c r="C225" s="200" t="s">
        <v>188</v>
      </c>
      <c r="D225" s="258"/>
      <c r="E225" s="259"/>
      <c r="F225" s="463"/>
      <c r="G225" s="464"/>
      <c r="H225" s="464"/>
      <c r="I225" s="464"/>
      <c r="J225" s="464"/>
      <c r="K225" s="464"/>
      <c r="L225" s="197"/>
      <c r="M225" s="198"/>
      <c r="N225" s="260"/>
      <c r="O225" s="260"/>
      <c r="P225" s="406">
        <v>0</v>
      </c>
      <c r="Q225" s="412">
        <v>0</v>
      </c>
      <c r="R225" s="409">
        <v>0</v>
      </c>
      <c r="S225" s="402">
        <v>1</v>
      </c>
      <c r="T225" s="295"/>
      <c r="U225" s="391"/>
      <c r="V225" s="292"/>
      <c r="W225" s="293"/>
      <c r="X225" s="293"/>
      <c r="Y225" s="293"/>
      <c r="Z225" s="293"/>
      <c r="AA225" s="293"/>
      <c r="AB225" s="282"/>
      <c r="AC225" s="282"/>
      <c r="AD225" s="282"/>
      <c r="AE225" s="282"/>
      <c r="AF225" s="282"/>
      <c r="AG225" s="282"/>
      <c r="AH225" s="282"/>
      <c r="AI225" s="282"/>
    </row>
    <row r="226" spans="1:35" customFormat="1" ht="27" customHeight="1" thickBot="1" x14ac:dyDescent="0.35">
      <c r="A226" s="458"/>
      <c r="B226" s="459"/>
      <c r="C226" s="275" t="s">
        <v>189</v>
      </c>
      <c r="D226" s="258"/>
      <c r="E226" s="259"/>
      <c r="F226" s="465"/>
      <c r="G226" s="466"/>
      <c r="H226" s="466"/>
      <c r="I226" s="466"/>
      <c r="J226" s="466"/>
      <c r="K226" s="463"/>
      <c r="L226" s="197"/>
      <c r="M226" s="198"/>
      <c r="N226" s="260"/>
      <c r="O226" s="260"/>
      <c r="P226" s="406">
        <v>0</v>
      </c>
      <c r="Q226" s="412">
        <v>0</v>
      </c>
      <c r="R226" s="409">
        <v>0</v>
      </c>
      <c r="S226" s="402">
        <v>1</v>
      </c>
      <c r="T226" s="295"/>
      <c r="U226" s="391"/>
      <c r="V226" s="292"/>
      <c r="W226" s="293"/>
      <c r="X226" s="293"/>
      <c r="Y226" s="293"/>
      <c r="Z226" s="293"/>
      <c r="AA226" s="293"/>
      <c r="AB226" s="282"/>
      <c r="AC226" s="282"/>
      <c r="AD226" s="282"/>
      <c r="AE226" s="282"/>
      <c r="AF226" s="282"/>
      <c r="AG226" s="282"/>
      <c r="AH226" s="282"/>
      <c r="AI226" s="282"/>
    </row>
    <row r="227" spans="1:35" customFormat="1" ht="15.6" customHeight="1" thickBot="1" x14ac:dyDescent="0.35">
      <c r="A227" s="458"/>
      <c r="B227" s="459"/>
      <c r="C227" s="200" t="s">
        <v>190</v>
      </c>
      <c r="D227" s="258"/>
      <c r="E227" s="259"/>
      <c r="F227" s="463"/>
      <c r="G227" s="464"/>
      <c r="H227" s="464"/>
      <c r="I227" s="464"/>
      <c r="J227" s="464"/>
      <c r="K227" s="464"/>
      <c r="L227" s="197"/>
      <c r="M227" s="198"/>
      <c r="N227" s="260"/>
      <c r="O227" s="260"/>
      <c r="P227" s="406">
        <v>0</v>
      </c>
      <c r="Q227" s="412">
        <v>0</v>
      </c>
      <c r="R227" s="409">
        <v>0</v>
      </c>
      <c r="S227" s="402">
        <v>1</v>
      </c>
      <c r="T227" s="295"/>
      <c r="U227" s="391"/>
      <c r="V227" s="292"/>
      <c r="W227" s="293"/>
      <c r="X227" s="293"/>
      <c r="Y227" s="293"/>
      <c r="Z227" s="293"/>
      <c r="AA227" s="293"/>
      <c r="AB227" s="282"/>
      <c r="AC227" s="282"/>
      <c r="AD227" s="282"/>
      <c r="AE227" s="282"/>
      <c r="AF227" s="282"/>
      <c r="AG227" s="282"/>
      <c r="AH227" s="282"/>
      <c r="AI227" s="282"/>
    </row>
    <row r="228" spans="1:35" customFormat="1" ht="15.6" customHeight="1" thickBot="1" x14ac:dyDescent="0.35">
      <c r="A228" s="458"/>
      <c r="B228" s="459"/>
      <c r="C228" s="200" t="s">
        <v>191</v>
      </c>
      <c r="D228" s="258"/>
      <c r="E228" s="259"/>
      <c r="F228" s="463"/>
      <c r="G228" s="464"/>
      <c r="H228" s="464"/>
      <c r="I228" s="464"/>
      <c r="J228" s="464"/>
      <c r="K228" s="464"/>
      <c r="L228" s="197"/>
      <c r="M228" s="198"/>
      <c r="N228" s="260"/>
      <c r="O228" s="260"/>
      <c r="P228" s="406">
        <v>0</v>
      </c>
      <c r="Q228" s="412">
        <v>0</v>
      </c>
      <c r="R228" s="409">
        <v>0</v>
      </c>
      <c r="S228" s="402">
        <v>1</v>
      </c>
      <c r="T228" s="295"/>
      <c r="U228" s="391"/>
      <c r="V228" s="292"/>
      <c r="W228" s="293"/>
      <c r="X228" s="293"/>
      <c r="Y228" s="293"/>
      <c r="Z228" s="293"/>
      <c r="AA228" s="293"/>
      <c r="AB228" s="282"/>
      <c r="AC228" s="282"/>
      <c r="AD228" s="282"/>
      <c r="AE228" s="282"/>
      <c r="AF228" s="282"/>
      <c r="AG228" s="282"/>
      <c r="AH228" s="282"/>
      <c r="AI228" s="282"/>
    </row>
    <row r="229" spans="1:35" customFormat="1" ht="15.6" customHeight="1" thickBot="1" x14ac:dyDescent="0.35">
      <c r="A229" s="458"/>
      <c r="B229" s="459"/>
      <c r="C229" s="200" t="s">
        <v>192</v>
      </c>
      <c r="D229" s="258"/>
      <c r="E229" s="259"/>
      <c r="F229" s="463"/>
      <c r="G229" s="464"/>
      <c r="H229" s="464"/>
      <c r="I229" s="464"/>
      <c r="J229" s="464"/>
      <c r="K229" s="464"/>
      <c r="L229" s="197"/>
      <c r="M229" s="198"/>
      <c r="N229" s="260"/>
      <c r="O229" s="260"/>
      <c r="P229" s="406">
        <v>0</v>
      </c>
      <c r="Q229" s="412">
        <v>0</v>
      </c>
      <c r="R229" s="409">
        <v>0</v>
      </c>
      <c r="S229" s="402">
        <v>1</v>
      </c>
      <c r="T229" s="295"/>
      <c r="U229" s="391"/>
      <c r="V229" s="292"/>
      <c r="W229" s="293"/>
      <c r="X229" s="293"/>
      <c r="Y229" s="293"/>
      <c r="Z229" s="293"/>
      <c r="AA229" s="293"/>
      <c r="AB229" s="282"/>
      <c r="AC229" s="282"/>
      <c r="AD229" s="282"/>
      <c r="AE229" s="282"/>
      <c r="AF229" s="282"/>
      <c r="AG229" s="282"/>
      <c r="AH229" s="282"/>
      <c r="AI229" s="282"/>
    </row>
    <row r="230" spans="1:35" customFormat="1" ht="15.6" customHeight="1" thickBot="1" x14ac:dyDescent="0.35">
      <c r="A230" s="458"/>
      <c r="B230" s="459"/>
      <c r="C230" s="200" t="s">
        <v>193</v>
      </c>
      <c r="D230" s="258"/>
      <c r="E230" s="259"/>
      <c r="F230" s="463"/>
      <c r="G230" s="464"/>
      <c r="H230" s="464"/>
      <c r="I230" s="464"/>
      <c r="J230" s="464"/>
      <c r="K230" s="464"/>
      <c r="L230" s="197"/>
      <c r="M230" s="198"/>
      <c r="N230" s="260"/>
      <c r="O230" s="260"/>
      <c r="P230" s="406">
        <v>0</v>
      </c>
      <c r="Q230" s="412">
        <v>0</v>
      </c>
      <c r="R230" s="409">
        <v>0</v>
      </c>
      <c r="S230" s="402">
        <v>1</v>
      </c>
      <c r="T230" s="295"/>
      <c r="U230" s="391"/>
      <c r="V230" s="292"/>
      <c r="W230" s="293"/>
      <c r="X230" s="293"/>
      <c r="Y230" s="293"/>
      <c r="Z230" s="293"/>
      <c r="AA230" s="293"/>
      <c r="AB230" s="282"/>
      <c r="AC230" s="282"/>
      <c r="AD230" s="282"/>
      <c r="AE230" s="282"/>
      <c r="AF230" s="282"/>
      <c r="AG230" s="282"/>
      <c r="AH230" s="282"/>
      <c r="AI230" s="282"/>
    </row>
    <row r="231" spans="1:35" customFormat="1" ht="15.6" customHeight="1" thickBot="1" x14ac:dyDescent="0.35">
      <c r="A231" s="458"/>
      <c r="B231" s="459"/>
      <c r="C231" s="200" t="s">
        <v>194</v>
      </c>
      <c r="D231" s="258"/>
      <c r="E231" s="259"/>
      <c r="F231" s="463"/>
      <c r="G231" s="464"/>
      <c r="H231" s="464"/>
      <c r="I231" s="464"/>
      <c r="J231" s="464"/>
      <c r="K231" s="464"/>
      <c r="L231" s="197"/>
      <c r="M231" s="198"/>
      <c r="N231" s="260"/>
      <c r="O231" s="260"/>
      <c r="P231" s="406">
        <v>0</v>
      </c>
      <c r="Q231" s="412">
        <v>0</v>
      </c>
      <c r="R231" s="409">
        <v>0</v>
      </c>
      <c r="S231" s="402">
        <v>1</v>
      </c>
      <c r="T231" s="295"/>
      <c r="U231" s="391"/>
      <c r="V231" s="292"/>
      <c r="W231" s="293"/>
      <c r="X231" s="293"/>
      <c r="Y231" s="293"/>
      <c r="Z231" s="293"/>
      <c r="AA231" s="293"/>
      <c r="AB231" s="282"/>
      <c r="AC231" s="282"/>
      <c r="AD231" s="282"/>
      <c r="AE231" s="282"/>
      <c r="AF231" s="282"/>
      <c r="AG231" s="282"/>
      <c r="AH231" s="282"/>
      <c r="AI231" s="282"/>
    </row>
    <row r="232" spans="1:35" customFormat="1" ht="15.6" customHeight="1" thickBot="1" x14ac:dyDescent="0.35">
      <c r="A232" s="458"/>
      <c r="B232" s="459"/>
      <c r="C232" s="200" t="s">
        <v>195</v>
      </c>
      <c r="D232" s="258"/>
      <c r="E232" s="259"/>
      <c r="F232" s="463"/>
      <c r="G232" s="464"/>
      <c r="H232" s="464"/>
      <c r="I232" s="464"/>
      <c r="J232" s="464"/>
      <c r="K232" s="464"/>
      <c r="L232" s="197"/>
      <c r="M232" s="198"/>
      <c r="N232" s="260"/>
      <c r="O232" s="260"/>
      <c r="P232" s="406">
        <v>0</v>
      </c>
      <c r="Q232" s="412">
        <v>0</v>
      </c>
      <c r="R232" s="409">
        <v>0</v>
      </c>
      <c r="S232" s="402">
        <v>1</v>
      </c>
      <c r="T232" s="295"/>
      <c r="U232" s="391"/>
      <c r="V232" s="292"/>
      <c r="W232" s="293"/>
      <c r="X232" s="293"/>
      <c r="Y232" s="293"/>
      <c r="Z232" s="293"/>
      <c r="AA232" s="293"/>
      <c r="AB232" s="282"/>
      <c r="AC232" s="282"/>
      <c r="AD232" s="282"/>
      <c r="AE232" s="282"/>
      <c r="AF232" s="282"/>
      <c r="AG232" s="282"/>
      <c r="AH232" s="282"/>
      <c r="AI232" s="282"/>
    </row>
    <row r="233" spans="1:35" customFormat="1" ht="15.6" customHeight="1" thickBot="1" x14ac:dyDescent="0.35">
      <c r="A233" s="458"/>
      <c r="B233" s="459"/>
      <c r="C233" s="200" t="s">
        <v>196</v>
      </c>
      <c r="D233" s="258"/>
      <c r="E233" s="259"/>
      <c r="F233" s="463"/>
      <c r="G233" s="464"/>
      <c r="H233" s="464"/>
      <c r="I233" s="464"/>
      <c r="J233" s="464"/>
      <c r="K233" s="464"/>
      <c r="L233" s="197"/>
      <c r="M233" s="198"/>
      <c r="N233" s="260"/>
      <c r="O233" s="260"/>
      <c r="P233" s="407">
        <v>0</v>
      </c>
      <c r="Q233" s="413">
        <v>0</v>
      </c>
      <c r="R233" s="410">
        <v>0</v>
      </c>
      <c r="S233" s="404">
        <v>1</v>
      </c>
      <c r="T233" s="295"/>
      <c r="U233" s="391"/>
      <c r="V233" s="292"/>
      <c r="W233" s="293"/>
      <c r="X233" s="293"/>
      <c r="Y233" s="293"/>
      <c r="Z233" s="293"/>
      <c r="AA233" s="293"/>
      <c r="AB233" s="282"/>
      <c r="AC233" s="282"/>
      <c r="AD233" s="282"/>
      <c r="AE233" s="282"/>
      <c r="AF233" s="282"/>
      <c r="AG233" s="282"/>
      <c r="AH233" s="282"/>
      <c r="AI233" s="282"/>
    </row>
    <row r="234" spans="1:35" ht="13.2" customHeight="1" x14ac:dyDescent="0.3">
      <c r="S234" s="392">
        <f>SUM(S206:S233)</f>
        <v>28</v>
      </c>
      <c r="T234" s="392">
        <f>SUM(T206:T233)</f>
        <v>1</v>
      </c>
    </row>
  </sheetData>
  <mergeCells count="225">
    <mergeCell ref="T17:U17"/>
    <mergeCell ref="A94:B95"/>
    <mergeCell ref="D94:I94"/>
    <mergeCell ref="J94:L94"/>
    <mergeCell ref="T94:U94"/>
    <mergeCell ref="V94:AA94"/>
    <mergeCell ref="T95:U95"/>
    <mergeCell ref="A96:B101"/>
    <mergeCell ref="U4:AB4"/>
    <mergeCell ref="A14:M14"/>
    <mergeCell ref="A19:B32"/>
    <mergeCell ref="A15:B18"/>
    <mergeCell ref="J15:L15"/>
    <mergeCell ref="U5:AB5"/>
    <mergeCell ref="H50:I50"/>
    <mergeCell ref="V105:AA105"/>
    <mergeCell ref="A42:B62"/>
    <mergeCell ref="A38:B41"/>
    <mergeCell ref="A69:B70"/>
    <mergeCell ref="A72:B90"/>
    <mergeCell ref="A105:A106"/>
    <mergeCell ref="L12:O12"/>
    <mergeCell ref="Q12:R12"/>
    <mergeCell ref="V69:AA69"/>
    <mergeCell ref="V40:AA41"/>
    <mergeCell ref="T40:U40"/>
    <mergeCell ref="T41:U41"/>
    <mergeCell ref="T69:U69"/>
    <mergeCell ref="T70:U70"/>
    <mergeCell ref="T105:U105"/>
    <mergeCell ref="T106:U106"/>
    <mergeCell ref="H41:I41"/>
    <mergeCell ref="H42:I42"/>
    <mergeCell ref="H43:I43"/>
    <mergeCell ref="H44:I44"/>
    <mergeCell ref="H45:I45"/>
    <mergeCell ref="H46:I46"/>
    <mergeCell ref="H47:I47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2:R2"/>
    <mergeCell ref="Q3:R3"/>
    <mergeCell ref="L5:O5"/>
    <mergeCell ref="L6:O6"/>
    <mergeCell ref="L8:O8"/>
    <mergeCell ref="L10:O10"/>
    <mergeCell ref="A107:A120"/>
    <mergeCell ref="A130:A199"/>
    <mergeCell ref="B130:B154"/>
    <mergeCell ref="B156:B180"/>
    <mergeCell ref="B182:B199"/>
    <mergeCell ref="A122:A128"/>
    <mergeCell ref="B122:B128"/>
    <mergeCell ref="B107:B120"/>
    <mergeCell ref="P122:P128"/>
    <mergeCell ref="H126:I126"/>
    <mergeCell ref="H127:I127"/>
    <mergeCell ref="H128:I128"/>
    <mergeCell ref="H130:I130"/>
    <mergeCell ref="H131:I131"/>
    <mergeCell ref="H120:I120"/>
    <mergeCell ref="H122:I122"/>
    <mergeCell ref="H123:I123"/>
    <mergeCell ref="H124:I124"/>
    <mergeCell ref="H125:I125"/>
    <mergeCell ref="H137:I137"/>
    <mergeCell ref="H138:I138"/>
    <mergeCell ref="H139:I139"/>
    <mergeCell ref="H140:I140"/>
    <mergeCell ref="H141:I141"/>
    <mergeCell ref="P107:P120"/>
    <mergeCell ref="P16:S16"/>
    <mergeCell ref="H49:I49"/>
    <mergeCell ref="H51:I51"/>
    <mergeCell ref="H52:I52"/>
    <mergeCell ref="D105:I105"/>
    <mergeCell ref="H106:I106"/>
    <mergeCell ref="P39:S39"/>
    <mergeCell ref="H53:I53"/>
    <mergeCell ref="H54:I54"/>
    <mergeCell ref="H55:I55"/>
    <mergeCell ref="H56:I56"/>
    <mergeCell ref="H57:I57"/>
    <mergeCell ref="D69:I69"/>
    <mergeCell ref="J69:L69"/>
    <mergeCell ref="D38:I40"/>
    <mergeCell ref="H48:I48"/>
    <mergeCell ref="H107:I107"/>
    <mergeCell ref="H108:I108"/>
    <mergeCell ref="H109:I109"/>
    <mergeCell ref="H58:I58"/>
    <mergeCell ref="H59:I59"/>
    <mergeCell ref="H60:I60"/>
    <mergeCell ref="H61:I61"/>
    <mergeCell ref="F213:K213"/>
    <mergeCell ref="D205:E205"/>
    <mergeCell ref="F208:K208"/>
    <mergeCell ref="F209:K209"/>
    <mergeCell ref="F210:K210"/>
    <mergeCell ref="F211:K211"/>
    <mergeCell ref="F212:K212"/>
    <mergeCell ref="F205:K205"/>
    <mergeCell ref="F206:K206"/>
    <mergeCell ref="F207:K207"/>
    <mergeCell ref="P203:U203"/>
    <mergeCell ref="A205:B205"/>
    <mergeCell ref="A206:B233"/>
    <mergeCell ref="V204:AA204"/>
    <mergeCell ref="F232:K232"/>
    <mergeCell ref="F233:K233"/>
    <mergeCell ref="F231:K231"/>
    <mergeCell ref="F229:K229"/>
    <mergeCell ref="F230:K230"/>
    <mergeCell ref="F227:K227"/>
    <mergeCell ref="F228:K228"/>
    <mergeCell ref="F226:K226"/>
    <mergeCell ref="F224:K224"/>
    <mergeCell ref="F225:K225"/>
    <mergeCell ref="F222:K222"/>
    <mergeCell ref="F223:K223"/>
    <mergeCell ref="F221:K221"/>
    <mergeCell ref="F219:K219"/>
    <mergeCell ref="F220:K220"/>
    <mergeCell ref="F218:K218"/>
    <mergeCell ref="F217:K217"/>
    <mergeCell ref="F215:K215"/>
    <mergeCell ref="F216:K216"/>
    <mergeCell ref="F214:K214"/>
    <mergeCell ref="P130:P154"/>
    <mergeCell ref="P156:P180"/>
    <mergeCell ref="P182:P199"/>
    <mergeCell ref="Q130:Q154"/>
    <mergeCell ref="R130:R154"/>
    <mergeCell ref="Q156:Q180"/>
    <mergeCell ref="R156:R180"/>
    <mergeCell ref="Q182:Q199"/>
    <mergeCell ref="R182:R199"/>
    <mergeCell ref="H115:I115"/>
    <mergeCell ref="H116:I116"/>
    <mergeCell ref="H117:I117"/>
    <mergeCell ref="H118:I118"/>
    <mergeCell ref="H119:I119"/>
    <mergeCell ref="H110:I110"/>
    <mergeCell ref="H111:I111"/>
    <mergeCell ref="H112:I112"/>
    <mergeCell ref="H113:I113"/>
    <mergeCell ref="H114:I114"/>
    <mergeCell ref="H132:I132"/>
    <mergeCell ref="H133:I133"/>
    <mergeCell ref="H134:I134"/>
    <mergeCell ref="H135:I135"/>
    <mergeCell ref="H136:I136"/>
    <mergeCell ref="H147:I147"/>
    <mergeCell ref="H148:I148"/>
    <mergeCell ref="H149:I149"/>
    <mergeCell ref="H150:I150"/>
    <mergeCell ref="H151:I151"/>
    <mergeCell ref="H142:I142"/>
    <mergeCell ref="H143:I143"/>
    <mergeCell ref="H144:I144"/>
    <mergeCell ref="H145:I145"/>
    <mergeCell ref="H146:I146"/>
    <mergeCell ref="H157:I157"/>
    <mergeCell ref="H158:I158"/>
    <mergeCell ref="H159:I159"/>
    <mergeCell ref="H160:I160"/>
    <mergeCell ref="H161:I161"/>
    <mergeCell ref="H152:I152"/>
    <mergeCell ref="H153:I153"/>
    <mergeCell ref="H154:I154"/>
    <mergeCell ref="H156:I156"/>
    <mergeCell ref="H167:I167"/>
    <mergeCell ref="H168:I168"/>
    <mergeCell ref="H169:I169"/>
    <mergeCell ref="H171:I171"/>
    <mergeCell ref="H162:I162"/>
    <mergeCell ref="H163:I163"/>
    <mergeCell ref="H164:I164"/>
    <mergeCell ref="H165:I165"/>
    <mergeCell ref="H166:I166"/>
    <mergeCell ref="H186:I186"/>
    <mergeCell ref="H177:I177"/>
    <mergeCell ref="H178:I178"/>
    <mergeCell ref="H179:I179"/>
    <mergeCell ref="H180:I180"/>
    <mergeCell ref="H172:I172"/>
    <mergeCell ref="H173:I173"/>
    <mergeCell ref="H174:I174"/>
    <mergeCell ref="H175:I175"/>
    <mergeCell ref="H176:I176"/>
    <mergeCell ref="M130:M184"/>
    <mergeCell ref="T205:U205"/>
    <mergeCell ref="T204:U204"/>
    <mergeCell ref="L2:N3"/>
    <mergeCell ref="H197:I197"/>
    <mergeCell ref="H198:I198"/>
    <mergeCell ref="H199:I199"/>
    <mergeCell ref="H62:I62"/>
    <mergeCell ref="A37:M37"/>
    <mergeCell ref="H192:I192"/>
    <mergeCell ref="H193:I193"/>
    <mergeCell ref="H194:I194"/>
    <mergeCell ref="H195:I195"/>
    <mergeCell ref="H196:I196"/>
    <mergeCell ref="H187:I187"/>
    <mergeCell ref="H188:I188"/>
    <mergeCell ref="H189:I189"/>
    <mergeCell ref="H190:I190"/>
    <mergeCell ref="H191:I191"/>
    <mergeCell ref="H182:I182"/>
    <mergeCell ref="H183:I183"/>
    <mergeCell ref="H184:I184"/>
    <mergeCell ref="H185:I185"/>
    <mergeCell ref="H170:I170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33203125" customWidth="1"/>
    <col min="11" max="12" width="4.6640625" customWidth="1"/>
    <col min="13" max="13" width="4.109375" customWidth="1"/>
  </cols>
  <sheetData>
    <row r="1" spans="1:8" s="86" customFormat="1" ht="18" x14ac:dyDescent="0.35">
      <c r="A1" s="547" t="s">
        <v>299</v>
      </c>
      <c r="B1" s="547"/>
      <c r="C1" s="547"/>
      <c r="D1" s="547"/>
      <c r="E1" s="547"/>
      <c r="F1" s="547"/>
      <c r="G1" s="547"/>
      <c r="H1" s="547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59" t="s">
        <v>145</v>
      </c>
      <c r="D18" s="85" t="s">
        <v>108</v>
      </c>
    </row>
    <row r="19" spans="1:8" x14ac:dyDescent="0.3">
      <c r="C19" s="560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262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53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53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53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53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 x14ac:dyDescent="0.3">
      <c r="C64" s="88"/>
      <c r="D64" s="553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53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53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48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49"/>
      <c r="E78" s="187"/>
      <c r="F78" s="188" t="s">
        <v>87</v>
      </c>
      <c r="G78"/>
    </row>
    <row r="79" spans="3:9" ht="12" customHeight="1" x14ac:dyDescent="0.3">
      <c r="C79" s="74"/>
      <c r="D79" s="550"/>
      <c r="E79" s="552" t="s">
        <v>93</v>
      </c>
      <c r="F79" s="57" t="s">
        <v>86</v>
      </c>
      <c r="G79"/>
    </row>
    <row r="80" spans="3:9" ht="12" customHeight="1" x14ac:dyDescent="0.3">
      <c r="C80" s="74"/>
      <c r="D80" s="550"/>
      <c r="E80" s="552"/>
      <c r="F80" s="552" t="s">
        <v>87</v>
      </c>
      <c r="G80"/>
    </row>
    <row r="81" spans="3:7" ht="12" customHeight="1" x14ac:dyDescent="0.3">
      <c r="C81" s="74"/>
      <c r="D81" s="550"/>
      <c r="E81" s="552"/>
      <c r="F81" s="552"/>
      <c r="G81"/>
    </row>
    <row r="82" spans="3:7" ht="12" customHeight="1" x14ac:dyDescent="0.3">
      <c r="C82" s="74"/>
      <c r="D82" s="550"/>
      <c r="E82" s="552"/>
      <c r="F82" s="552"/>
      <c r="G82"/>
    </row>
    <row r="83" spans="3:7" ht="12" customHeight="1" x14ac:dyDescent="0.3">
      <c r="C83" s="74"/>
      <c r="D83" s="550"/>
      <c r="E83" s="552"/>
      <c r="F83" s="552"/>
      <c r="G83"/>
    </row>
    <row r="84" spans="3:7" ht="12" customHeight="1" x14ac:dyDescent="0.3">
      <c r="C84" s="74"/>
      <c r="D84" s="550"/>
      <c r="E84" s="552"/>
      <c r="F84" s="552"/>
      <c r="G84"/>
    </row>
    <row r="85" spans="3:7" ht="12" customHeight="1" x14ac:dyDescent="0.3">
      <c r="C85" s="74"/>
      <c r="D85" s="550"/>
      <c r="E85" s="552"/>
      <c r="F85" s="552"/>
      <c r="G85"/>
    </row>
    <row r="86" spans="3:7" ht="12" customHeight="1" x14ac:dyDescent="0.3">
      <c r="C86" s="74"/>
      <c r="D86" s="550"/>
      <c r="E86" s="552"/>
      <c r="F86" s="552"/>
      <c r="G86"/>
    </row>
    <row r="87" spans="3:7" ht="12" customHeight="1" x14ac:dyDescent="0.3">
      <c r="C87" s="74"/>
      <c r="D87" s="550"/>
      <c r="E87" s="208" t="s">
        <v>320</v>
      </c>
      <c r="F87" s="209" t="s">
        <v>86</v>
      </c>
      <c r="G87"/>
    </row>
    <row r="88" spans="3:7" ht="12" customHeight="1" x14ac:dyDescent="0.3">
      <c r="C88" s="74"/>
      <c r="D88" s="550"/>
      <c r="E88" s="208"/>
      <c r="F88" s="209" t="s">
        <v>87</v>
      </c>
      <c r="G88"/>
    </row>
    <row r="89" spans="3:7" ht="12" customHeight="1" x14ac:dyDescent="0.3">
      <c r="C89" s="74"/>
      <c r="D89" s="549"/>
      <c r="E89" s="187" t="s">
        <v>92</v>
      </c>
      <c r="F89" s="209" t="s">
        <v>86</v>
      </c>
      <c r="G89"/>
    </row>
    <row r="90" spans="3:7" ht="12" customHeight="1" x14ac:dyDescent="0.3">
      <c r="C90" s="74"/>
      <c r="D90" s="549"/>
      <c r="E90" s="187"/>
      <c r="F90" s="548" t="s">
        <v>87</v>
      </c>
      <c r="G90"/>
    </row>
    <row r="91" spans="3:7" ht="12" customHeight="1" x14ac:dyDescent="0.3">
      <c r="C91" s="74"/>
      <c r="D91" s="549"/>
      <c r="E91" s="187"/>
      <c r="F91" s="549"/>
      <c r="G91"/>
    </row>
    <row r="92" spans="3:7" ht="12" customHeight="1" x14ac:dyDescent="0.3">
      <c r="C92" s="74"/>
      <c r="D92" s="549"/>
      <c r="E92" s="60"/>
      <c r="F92" s="551"/>
      <c r="G92"/>
    </row>
    <row r="93" spans="3:7" ht="12" customHeight="1" x14ac:dyDescent="0.3">
      <c r="C93" s="74"/>
      <c r="D93" s="549"/>
      <c r="E93" s="59" t="s">
        <v>89</v>
      </c>
      <c r="F93" s="58" t="s">
        <v>86</v>
      </c>
      <c r="G93"/>
    </row>
    <row r="94" spans="3:7" ht="12" customHeight="1" x14ac:dyDescent="0.3">
      <c r="C94" s="74"/>
      <c r="D94" s="549"/>
      <c r="E94" s="555"/>
      <c r="F94" s="557" t="s">
        <v>87</v>
      </c>
      <c r="G94"/>
    </row>
    <row r="95" spans="3:7" ht="12" customHeight="1" x14ac:dyDescent="0.3">
      <c r="C95" s="74"/>
      <c r="D95" s="549"/>
      <c r="E95" s="556"/>
      <c r="F95" s="558"/>
      <c r="G95"/>
    </row>
    <row r="96" spans="3:7" ht="12" customHeight="1" x14ac:dyDescent="0.3">
      <c r="C96" s="74"/>
      <c r="D96" s="549"/>
      <c r="E96" s="59" t="s">
        <v>90</v>
      </c>
      <c r="F96" s="58" t="s">
        <v>86</v>
      </c>
      <c r="G96"/>
    </row>
    <row r="97" spans="3:7" ht="12" customHeight="1" x14ac:dyDescent="0.3">
      <c r="C97" s="74"/>
      <c r="D97" s="549"/>
      <c r="E97" s="60"/>
      <c r="F97" s="58" t="s">
        <v>87</v>
      </c>
      <c r="G97"/>
    </row>
    <row r="98" spans="3:7" ht="12" customHeight="1" x14ac:dyDescent="0.3">
      <c r="C98" s="74"/>
      <c r="D98" s="549"/>
      <c r="E98" s="70" t="s">
        <v>91</v>
      </c>
      <c r="F98" s="58" t="s">
        <v>86</v>
      </c>
      <c r="G98"/>
    </row>
    <row r="99" spans="3:7" ht="12" customHeight="1" x14ac:dyDescent="0.3">
      <c r="C99" s="74"/>
      <c r="D99" s="551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54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54"/>
      <c r="D104" s="92" t="s">
        <v>127</v>
      </c>
      <c r="E104" s="183"/>
      <c r="F104" s="183"/>
    </row>
    <row r="105" spans="3:7" x14ac:dyDescent="0.3">
      <c r="C105" s="554"/>
      <c r="D105" s="92" t="s">
        <v>146</v>
      </c>
      <c r="E105" s="183"/>
      <c r="F105" s="183"/>
    </row>
    <row r="106" spans="3:7" x14ac:dyDescent="0.3">
      <c r="C106" s="554"/>
      <c r="D106" s="92" t="s">
        <v>147</v>
      </c>
      <c r="E106" s="183"/>
      <c r="F106" s="183"/>
    </row>
    <row r="107" spans="3:7" x14ac:dyDescent="0.3">
      <c r="C107" s="554"/>
      <c r="D107" s="92" t="s">
        <v>103</v>
      </c>
      <c r="E107" s="183"/>
      <c r="F107" s="183"/>
    </row>
    <row r="108" spans="3:7" x14ac:dyDescent="0.3">
      <c r="C108" s="554"/>
      <c r="D108" s="92" t="s">
        <v>103</v>
      </c>
      <c r="E108" s="183"/>
      <c r="F108" s="183"/>
    </row>
  </sheetData>
  <mergeCells count="10">
    <mergeCell ref="C103:C108"/>
    <mergeCell ref="E94:E95"/>
    <mergeCell ref="F94:F95"/>
    <mergeCell ref="F90:F92"/>
    <mergeCell ref="C18:C19"/>
    <mergeCell ref="A1:H1"/>
    <mergeCell ref="D77:D99"/>
    <mergeCell ref="E79:E86"/>
    <mergeCell ref="F80:F86"/>
    <mergeCell ref="D60:D66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563" t="s">
        <v>271</v>
      </c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</row>
    <row r="2" spans="1:13" ht="24" thickBot="1" x14ac:dyDescent="0.5">
      <c r="A2" s="563" t="s">
        <v>295</v>
      </c>
      <c r="B2" s="563"/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564" t="s">
        <v>22</v>
      </c>
      <c r="H5" s="565"/>
      <c r="I5" s="565"/>
      <c r="J5" s="565"/>
      <c r="K5" s="565"/>
      <c r="L5" s="566"/>
    </row>
    <row r="6" spans="1:13" ht="15" customHeight="1" thickBot="1" x14ac:dyDescent="0.35">
      <c r="G6" s="564" t="s">
        <v>272</v>
      </c>
      <c r="H6" s="565"/>
      <c r="I6" s="565"/>
      <c r="J6" s="565"/>
      <c r="K6" s="565"/>
      <c r="L6" s="566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79" t="s">
        <v>21</v>
      </c>
      <c r="B8" s="567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70" t="s">
        <v>95</v>
      </c>
    </row>
    <row r="9" spans="1:13" ht="12.75" customHeight="1" thickBot="1" x14ac:dyDescent="0.35">
      <c r="A9" s="580"/>
      <c r="B9" s="568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71"/>
    </row>
    <row r="10" spans="1:13" ht="12.75" customHeight="1" thickBot="1" x14ac:dyDescent="0.35">
      <c r="A10" s="580"/>
      <c r="B10" s="568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71"/>
    </row>
    <row r="11" spans="1:13" ht="12.75" customHeight="1" thickBot="1" x14ac:dyDescent="0.35">
      <c r="A11" s="580"/>
      <c r="B11" s="568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71"/>
    </row>
    <row r="12" spans="1:13" ht="12.75" customHeight="1" thickBot="1" x14ac:dyDescent="0.35">
      <c r="A12" s="580"/>
      <c r="B12" s="568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71"/>
    </row>
    <row r="13" spans="1:13" ht="12.75" customHeight="1" thickBot="1" x14ac:dyDescent="0.35">
      <c r="A13" s="580"/>
      <c r="B13" s="568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71"/>
    </row>
    <row r="14" spans="1:13" ht="12.75" customHeight="1" thickBot="1" x14ac:dyDescent="0.35">
      <c r="A14" s="580"/>
      <c r="B14" s="568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71"/>
    </row>
    <row r="15" spans="1:13" ht="12.75" customHeight="1" thickBot="1" x14ac:dyDescent="0.35">
      <c r="A15" s="580"/>
      <c r="B15" s="568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71"/>
    </row>
    <row r="16" spans="1:13" ht="12.75" customHeight="1" thickBot="1" x14ac:dyDescent="0.35">
      <c r="A16" s="580"/>
      <c r="B16" s="568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71"/>
    </row>
    <row r="17" spans="1:13" ht="12.75" customHeight="1" thickBot="1" x14ac:dyDescent="0.35">
      <c r="A17" s="580"/>
      <c r="B17" s="568"/>
      <c r="C17" s="573" t="s">
        <v>14</v>
      </c>
      <c r="D17" s="9">
        <v>31</v>
      </c>
      <c r="E17" s="576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71"/>
    </row>
    <row r="18" spans="1:13" ht="12.75" customHeight="1" thickBot="1" x14ac:dyDescent="0.35">
      <c r="A18" s="580"/>
      <c r="B18" s="568"/>
      <c r="C18" s="574"/>
      <c r="D18" s="10">
        <v>31</v>
      </c>
      <c r="E18" s="578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71"/>
    </row>
    <row r="19" spans="1:13" ht="12.75" customHeight="1" thickBot="1" x14ac:dyDescent="0.35">
      <c r="A19" s="580"/>
      <c r="B19" s="568"/>
      <c r="C19" s="574"/>
      <c r="D19" s="10">
        <v>31</v>
      </c>
      <c r="E19" s="577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71"/>
    </row>
    <row r="20" spans="1:13" ht="12.75" customHeight="1" thickBot="1" x14ac:dyDescent="0.35">
      <c r="A20" s="580"/>
      <c r="B20" s="568"/>
      <c r="C20" s="574"/>
      <c r="D20" s="10">
        <v>31</v>
      </c>
      <c r="E20" s="576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71"/>
    </row>
    <row r="21" spans="1:13" ht="12.75" customHeight="1" thickBot="1" x14ac:dyDescent="0.35">
      <c r="A21" s="580"/>
      <c r="B21" s="568"/>
      <c r="C21" s="574"/>
      <c r="D21" s="10">
        <v>31</v>
      </c>
      <c r="E21" s="578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71"/>
    </row>
    <row r="22" spans="1:13" ht="12.75" customHeight="1" thickBot="1" x14ac:dyDescent="0.35">
      <c r="A22" s="580"/>
      <c r="B22" s="568"/>
      <c r="C22" s="575"/>
      <c r="D22" s="10">
        <v>31</v>
      </c>
      <c r="E22" s="577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71"/>
    </row>
    <row r="23" spans="1:13" ht="12.75" customHeight="1" thickBot="1" x14ac:dyDescent="0.35">
      <c r="A23" s="580"/>
      <c r="B23" s="568"/>
      <c r="C23" s="573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71"/>
    </row>
    <row r="24" spans="1:13" ht="12.75" customHeight="1" thickBot="1" x14ac:dyDescent="0.35">
      <c r="A24" s="580"/>
      <c r="B24" s="568"/>
      <c r="C24" s="574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71"/>
    </row>
    <row r="25" spans="1:13" ht="12.75" customHeight="1" thickBot="1" x14ac:dyDescent="0.35">
      <c r="A25" s="580"/>
      <c r="B25" s="568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71"/>
    </row>
    <row r="26" spans="1:13" ht="12.75" customHeight="1" thickBot="1" x14ac:dyDescent="0.35">
      <c r="A26" s="581"/>
      <c r="B26" s="569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72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61" t="s">
        <v>21</v>
      </c>
      <c r="B29" s="567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70" t="s">
        <v>95</v>
      </c>
    </row>
    <row r="30" spans="1:13" ht="18" customHeight="1" thickBot="1" x14ac:dyDescent="0.35">
      <c r="A30" s="562"/>
      <c r="B30" s="568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71"/>
    </row>
    <row r="31" spans="1:13" ht="18" customHeight="1" thickBot="1" x14ac:dyDescent="0.35">
      <c r="A31" s="562"/>
      <c r="B31" s="568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71"/>
    </row>
    <row r="32" spans="1:13" ht="18" customHeight="1" thickBot="1" x14ac:dyDescent="0.35">
      <c r="A32" s="562"/>
      <c r="B32" s="568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71"/>
    </row>
    <row r="33" spans="1:13" ht="18" customHeight="1" thickBot="1" x14ac:dyDescent="0.35">
      <c r="A33" s="562"/>
      <c r="B33" s="568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71"/>
    </row>
    <row r="34" spans="1:13" ht="18" customHeight="1" thickBot="1" x14ac:dyDescent="0.35">
      <c r="A34" s="562"/>
      <c r="B34" s="568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71"/>
    </row>
    <row r="35" spans="1:13" ht="18" customHeight="1" thickBot="1" x14ac:dyDescent="0.35">
      <c r="A35" s="562"/>
      <c r="B35" s="568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71"/>
    </row>
    <row r="36" spans="1:13" ht="18" customHeight="1" thickBot="1" x14ac:dyDescent="0.35">
      <c r="A36" s="562"/>
      <c r="B36" s="568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71"/>
    </row>
    <row r="37" spans="1:13" ht="18" customHeight="1" thickBot="1" x14ac:dyDescent="0.35">
      <c r="A37" s="562"/>
      <c r="B37" s="568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71"/>
    </row>
    <row r="38" spans="1:13" ht="18" customHeight="1" thickBot="1" x14ac:dyDescent="0.35">
      <c r="A38" s="562"/>
      <c r="B38" s="568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71"/>
    </row>
    <row r="39" spans="1:13" ht="18" customHeight="1" thickBot="1" x14ac:dyDescent="0.35">
      <c r="A39" s="562"/>
      <c r="B39" s="568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71"/>
    </row>
    <row r="40" spans="1:13" ht="18" customHeight="1" thickBot="1" x14ac:dyDescent="0.35">
      <c r="A40" s="562"/>
      <c r="B40" s="568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71"/>
    </row>
    <row r="41" spans="1:13" ht="18" customHeight="1" thickBot="1" x14ac:dyDescent="0.35">
      <c r="A41" s="562"/>
      <c r="B41" s="568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71"/>
    </row>
    <row r="42" spans="1:13" ht="18" customHeight="1" thickBot="1" x14ac:dyDescent="0.35">
      <c r="A42" s="562"/>
      <c r="B42" s="568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71"/>
    </row>
    <row r="43" spans="1:13" ht="13.5" customHeight="1" thickBot="1" x14ac:dyDescent="0.35">
      <c r="A43" s="562"/>
      <c r="B43" s="568"/>
      <c r="C43" s="573" t="s">
        <v>14</v>
      </c>
      <c r="D43" s="9">
        <v>32</v>
      </c>
      <c r="E43" s="576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71"/>
    </row>
    <row r="44" spans="1:13" ht="13.5" customHeight="1" thickBot="1" x14ac:dyDescent="0.35">
      <c r="A44" s="562"/>
      <c r="B44" s="568"/>
      <c r="C44" s="574"/>
      <c r="D44" s="10">
        <v>32</v>
      </c>
      <c r="E44" s="577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71"/>
    </row>
    <row r="45" spans="1:13" ht="13.5" customHeight="1" thickBot="1" x14ac:dyDescent="0.35">
      <c r="A45" s="562"/>
      <c r="B45" s="568"/>
      <c r="C45" s="574"/>
      <c r="D45" s="10">
        <v>32</v>
      </c>
      <c r="E45" s="576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71"/>
    </row>
    <row r="46" spans="1:13" ht="13.5" customHeight="1" thickBot="1" x14ac:dyDescent="0.35">
      <c r="A46" s="562"/>
      <c r="B46" s="568"/>
      <c r="C46" s="575"/>
      <c r="D46" s="10">
        <v>32</v>
      </c>
      <c r="E46" s="577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71"/>
    </row>
    <row r="47" spans="1:13" ht="13.5" customHeight="1" thickBot="1" x14ac:dyDescent="0.35">
      <c r="A47" s="562"/>
      <c r="B47" s="568"/>
      <c r="C47" s="573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71"/>
    </row>
    <row r="48" spans="1:13" ht="13.5" customHeight="1" thickBot="1" x14ac:dyDescent="0.35">
      <c r="A48" s="562"/>
      <c r="B48" s="568"/>
      <c r="C48" s="574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71"/>
    </row>
    <row r="49" spans="1:13" ht="13.5" customHeight="1" thickBot="1" x14ac:dyDescent="0.35">
      <c r="A49" s="562"/>
      <c r="B49" s="568"/>
      <c r="C49" s="573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71"/>
    </row>
    <row r="50" spans="1:13" ht="13.5" customHeight="1" thickBot="1" x14ac:dyDescent="0.35">
      <c r="A50" s="562"/>
      <c r="B50" s="568"/>
      <c r="C50" s="574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71"/>
    </row>
    <row r="51" spans="1:13" ht="18" customHeight="1" thickBot="1" x14ac:dyDescent="0.35">
      <c r="A51" s="562"/>
      <c r="B51" s="568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71"/>
    </row>
    <row r="52" spans="1:13" ht="18" customHeight="1" thickBot="1" x14ac:dyDescent="0.35">
      <c r="A52" s="562"/>
      <c r="B52" s="568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71"/>
    </row>
    <row r="53" spans="1:13" ht="18" customHeight="1" thickBot="1" x14ac:dyDescent="0.35">
      <c r="A53" s="562"/>
      <c r="B53" s="569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72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61" t="s">
        <v>21</v>
      </c>
      <c r="B56" s="567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70" t="s">
        <v>95</v>
      </c>
    </row>
    <row r="57" spans="1:13" ht="57.75" customHeight="1" thickBot="1" x14ac:dyDescent="0.35">
      <c r="A57" s="562"/>
      <c r="B57" s="568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71"/>
    </row>
    <row r="58" spans="1:13" ht="32.4" customHeight="1" thickBot="1" x14ac:dyDescent="0.35">
      <c r="A58" s="562"/>
      <c r="B58" s="568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71"/>
    </row>
    <row r="59" spans="1:13" ht="32.4" customHeight="1" thickBot="1" x14ac:dyDescent="0.35">
      <c r="A59" s="562"/>
      <c r="B59" s="568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71"/>
    </row>
    <row r="60" spans="1:13" ht="32.4" customHeight="1" thickBot="1" x14ac:dyDescent="0.35">
      <c r="A60" s="562"/>
      <c r="B60" s="568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71"/>
    </row>
    <row r="61" spans="1:13" ht="32.4" customHeight="1" thickBot="1" x14ac:dyDescent="0.35">
      <c r="A61" s="562"/>
      <c r="B61" s="568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71"/>
    </row>
    <row r="62" spans="1:13" ht="29.25" customHeight="1" thickBot="1" x14ac:dyDescent="0.35">
      <c r="A62" s="562"/>
      <c r="B62" s="568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71"/>
    </row>
    <row r="63" spans="1:13" ht="29.25" customHeight="1" thickBot="1" x14ac:dyDescent="0.35">
      <c r="A63" s="562"/>
      <c r="B63" s="568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71"/>
    </row>
    <row r="64" spans="1:13" ht="29.25" customHeight="1" thickBot="1" x14ac:dyDescent="0.35">
      <c r="A64" s="562"/>
      <c r="B64" s="569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71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61" t="s">
        <v>21</v>
      </c>
      <c r="B67" s="567" t="s">
        <v>164</v>
      </c>
      <c r="C67" s="582" t="s">
        <v>165</v>
      </c>
      <c r="D67" s="588">
        <v>28</v>
      </c>
      <c r="E67" s="119" t="s">
        <v>166</v>
      </c>
      <c r="F67" s="120" t="s">
        <v>169</v>
      </c>
      <c r="G67" s="579" t="s">
        <v>49</v>
      </c>
      <c r="H67" s="579" t="s">
        <v>49</v>
      </c>
      <c r="I67" s="579" t="s">
        <v>49</v>
      </c>
      <c r="J67" s="579" t="s">
        <v>49</v>
      </c>
      <c r="K67" s="579"/>
      <c r="L67" s="579"/>
      <c r="M67" s="570" t="s">
        <v>95</v>
      </c>
    </row>
    <row r="68" spans="1:13" ht="11.4" customHeight="1" thickBot="1" x14ac:dyDescent="0.35">
      <c r="A68" s="562"/>
      <c r="B68" s="568"/>
      <c r="C68" s="583"/>
      <c r="D68" s="589"/>
      <c r="E68" s="119" t="s">
        <v>167</v>
      </c>
      <c r="F68" s="591" t="s">
        <v>197</v>
      </c>
      <c r="G68" s="580"/>
      <c r="H68" s="580"/>
      <c r="I68" s="580"/>
      <c r="J68" s="580"/>
      <c r="K68" s="580"/>
      <c r="L68" s="580"/>
      <c r="M68" s="571"/>
    </row>
    <row r="69" spans="1:13" ht="11.4" customHeight="1" thickBot="1" x14ac:dyDescent="0.35">
      <c r="A69" s="562"/>
      <c r="B69" s="568"/>
      <c r="C69" s="584"/>
      <c r="D69" s="589"/>
      <c r="E69" s="119" t="s">
        <v>168</v>
      </c>
      <c r="F69" s="592"/>
      <c r="G69" s="580"/>
      <c r="H69" s="580"/>
      <c r="I69" s="580"/>
      <c r="J69" s="580"/>
      <c r="K69" s="580"/>
      <c r="L69" s="580"/>
      <c r="M69" s="571"/>
    </row>
    <row r="70" spans="1:13" ht="11.4" customHeight="1" thickBot="1" x14ac:dyDescent="0.35">
      <c r="A70" s="562"/>
      <c r="B70" s="568"/>
      <c r="C70" s="582" t="s">
        <v>170</v>
      </c>
      <c r="D70" s="589"/>
      <c r="E70" s="119" t="s">
        <v>166</v>
      </c>
      <c r="F70" s="121" t="s">
        <v>198</v>
      </c>
      <c r="G70" s="580"/>
      <c r="H70" s="580"/>
      <c r="I70" s="580"/>
      <c r="J70" s="580"/>
      <c r="K70" s="580"/>
      <c r="L70" s="580"/>
      <c r="M70" s="571"/>
    </row>
    <row r="71" spans="1:13" ht="11.4" customHeight="1" thickBot="1" x14ac:dyDescent="0.35">
      <c r="A71" s="562"/>
      <c r="B71" s="568"/>
      <c r="C71" s="583"/>
      <c r="D71" s="589"/>
      <c r="E71" s="119" t="s">
        <v>167</v>
      </c>
      <c r="F71" s="121" t="s">
        <v>199</v>
      </c>
      <c r="G71" s="580"/>
      <c r="H71" s="580"/>
      <c r="I71" s="580"/>
      <c r="J71" s="580"/>
      <c r="K71" s="580"/>
      <c r="L71" s="580"/>
      <c r="M71" s="571"/>
    </row>
    <row r="72" spans="1:13" ht="11.4" customHeight="1" thickBot="1" x14ac:dyDescent="0.35">
      <c r="A72" s="562"/>
      <c r="B72" s="568"/>
      <c r="C72" s="583"/>
      <c r="D72" s="589"/>
      <c r="E72" s="585" t="s">
        <v>168</v>
      </c>
      <c r="F72" s="121" t="s">
        <v>200</v>
      </c>
      <c r="G72" s="580"/>
      <c r="H72" s="580"/>
      <c r="I72" s="580"/>
      <c r="J72" s="580"/>
      <c r="K72" s="580"/>
      <c r="L72" s="580"/>
      <c r="M72" s="571"/>
    </row>
    <row r="73" spans="1:13" ht="11.4" customHeight="1" thickBot="1" x14ac:dyDescent="0.35">
      <c r="A73" s="562"/>
      <c r="B73" s="568"/>
      <c r="C73" s="584"/>
      <c r="D73" s="589"/>
      <c r="E73" s="586"/>
      <c r="F73" s="121" t="s">
        <v>201</v>
      </c>
      <c r="G73" s="580"/>
      <c r="H73" s="580"/>
      <c r="I73" s="580"/>
      <c r="J73" s="580"/>
      <c r="K73" s="580"/>
      <c r="L73" s="580"/>
      <c r="M73" s="571"/>
    </row>
    <row r="74" spans="1:13" ht="11.4" customHeight="1" thickBot="1" x14ac:dyDescent="0.35">
      <c r="A74" s="562"/>
      <c r="B74" s="568"/>
      <c r="C74" s="582" t="s">
        <v>171</v>
      </c>
      <c r="D74" s="589"/>
      <c r="E74" s="119" t="s">
        <v>166</v>
      </c>
      <c r="F74" s="121" t="s">
        <v>199</v>
      </c>
      <c r="G74" s="580"/>
      <c r="H74" s="580"/>
      <c r="I74" s="580"/>
      <c r="J74" s="580"/>
      <c r="K74" s="580"/>
      <c r="L74" s="580"/>
      <c r="M74" s="571"/>
    </row>
    <row r="75" spans="1:13" ht="11.4" customHeight="1" thickBot="1" x14ac:dyDescent="0.35">
      <c r="A75" s="562"/>
      <c r="B75" s="568"/>
      <c r="C75" s="583"/>
      <c r="D75" s="589"/>
      <c r="E75" s="119" t="s">
        <v>167</v>
      </c>
      <c r="F75" s="121" t="s">
        <v>200</v>
      </c>
      <c r="G75" s="580"/>
      <c r="H75" s="580"/>
      <c r="I75" s="580"/>
      <c r="J75" s="580"/>
      <c r="K75" s="580"/>
      <c r="L75" s="580"/>
      <c r="M75" s="571"/>
    </row>
    <row r="76" spans="1:13" ht="11.4" customHeight="1" thickBot="1" x14ac:dyDescent="0.35">
      <c r="A76" s="562"/>
      <c r="B76" s="568"/>
      <c r="C76" s="584"/>
      <c r="D76" s="589"/>
      <c r="E76" s="119" t="s">
        <v>168</v>
      </c>
      <c r="F76" s="121" t="s">
        <v>202</v>
      </c>
      <c r="G76" s="580"/>
      <c r="H76" s="580"/>
      <c r="I76" s="580"/>
      <c r="J76" s="580"/>
      <c r="K76" s="580"/>
      <c r="L76" s="580"/>
      <c r="M76" s="571"/>
    </row>
    <row r="77" spans="1:13" ht="11.4" customHeight="1" thickBot="1" x14ac:dyDescent="0.35">
      <c r="A77" s="562"/>
      <c r="B77" s="568"/>
      <c r="C77" s="582" t="s">
        <v>172</v>
      </c>
      <c r="D77" s="589"/>
      <c r="E77" s="119" t="s">
        <v>166</v>
      </c>
      <c r="F77" s="121" t="s">
        <v>203</v>
      </c>
      <c r="G77" s="580"/>
      <c r="H77" s="580"/>
      <c r="I77" s="580"/>
      <c r="J77" s="580"/>
      <c r="K77" s="580"/>
      <c r="L77" s="580"/>
      <c r="M77" s="571"/>
    </row>
    <row r="78" spans="1:13" ht="11.4" customHeight="1" thickBot="1" x14ac:dyDescent="0.35">
      <c r="A78" s="562"/>
      <c r="B78" s="568"/>
      <c r="C78" s="583"/>
      <c r="D78" s="589"/>
      <c r="E78" s="119" t="s">
        <v>167</v>
      </c>
      <c r="F78" s="121" t="s">
        <v>200</v>
      </c>
      <c r="G78" s="580"/>
      <c r="H78" s="580"/>
      <c r="I78" s="580"/>
      <c r="J78" s="580"/>
      <c r="K78" s="580"/>
      <c r="L78" s="580"/>
      <c r="M78" s="571"/>
    </row>
    <row r="79" spans="1:13" ht="11.4" customHeight="1" thickBot="1" x14ac:dyDescent="0.35">
      <c r="A79" s="562"/>
      <c r="B79" s="568"/>
      <c r="C79" s="584"/>
      <c r="D79" s="589"/>
      <c r="E79" s="119" t="s">
        <v>168</v>
      </c>
      <c r="F79" s="121" t="s">
        <v>204</v>
      </c>
      <c r="G79" s="580"/>
      <c r="H79" s="580"/>
      <c r="I79" s="580"/>
      <c r="J79" s="580"/>
      <c r="K79" s="580"/>
      <c r="L79" s="580"/>
      <c r="M79" s="571"/>
    </row>
    <row r="80" spans="1:13" ht="11.4" customHeight="1" thickBot="1" x14ac:dyDescent="0.35">
      <c r="A80" s="562"/>
      <c r="B80" s="568"/>
      <c r="C80" s="582" t="s">
        <v>173</v>
      </c>
      <c r="D80" s="589"/>
      <c r="E80" s="119" t="s">
        <v>166</v>
      </c>
      <c r="F80" s="121" t="s">
        <v>205</v>
      </c>
      <c r="G80" s="580"/>
      <c r="H80" s="580"/>
      <c r="I80" s="580"/>
      <c r="J80" s="580"/>
      <c r="K80" s="580"/>
      <c r="L80" s="580"/>
      <c r="M80" s="571"/>
    </row>
    <row r="81" spans="1:13" ht="11.4" customHeight="1" thickBot="1" x14ac:dyDescent="0.35">
      <c r="A81" s="562"/>
      <c r="B81" s="568"/>
      <c r="C81" s="583"/>
      <c r="D81" s="589"/>
      <c r="E81" s="119" t="s">
        <v>167</v>
      </c>
      <c r="F81" s="121" t="s">
        <v>205</v>
      </c>
      <c r="G81" s="580"/>
      <c r="H81" s="580"/>
      <c r="I81" s="580"/>
      <c r="J81" s="580"/>
      <c r="K81" s="580"/>
      <c r="L81" s="580"/>
      <c r="M81" s="571"/>
    </row>
    <row r="82" spans="1:13" ht="11.4" customHeight="1" thickBot="1" x14ac:dyDescent="0.35">
      <c r="A82" s="562"/>
      <c r="B82" s="568"/>
      <c r="C82" s="584"/>
      <c r="D82" s="589"/>
      <c r="E82" s="119" t="s">
        <v>168</v>
      </c>
      <c r="F82" s="121" t="s">
        <v>205</v>
      </c>
      <c r="G82" s="580"/>
      <c r="H82" s="580"/>
      <c r="I82" s="580"/>
      <c r="J82" s="580"/>
      <c r="K82" s="580"/>
      <c r="L82" s="580"/>
      <c r="M82" s="571"/>
    </row>
    <row r="83" spans="1:13" ht="11.4" customHeight="1" thickBot="1" x14ac:dyDescent="0.35">
      <c r="A83" s="562"/>
      <c r="B83" s="568"/>
      <c r="C83" s="582" t="s">
        <v>174</v>
      </c>
      <c r="D83" s="589"/>
      <c r="E83" s="119" t="s">
        <v>166</v>
      </c>
      <c r="F83" s="121" t="s">
        <v>201</v>
      </c>
      <c r="G83" s="580"/>
      <c r="H83" s="580"/>
      <c r="I83" s="580"/>
      <c r="J83" s="580"/>
      <c r="K83" s="580"/>
      <c r="L83" s="580"/>
      <c r="M83" s="571"/>
    </row>
    <row r="84" spans="1:13" ht="11.4" customHeight="1" thickBot="1" x14ac:dyDescent="0.35">
      <c r="A84" s="562"/>
      <c r="B84" s="568"/>
      <c r="C84" s="583"/>
      <c r="D84" s="589"/>
      <c r="E84" s="119" t="s">
        <v>167</v>
      </c>
      <c r="F84" s="121" t="s">
        <v>206</v>
      </c>
      <c r="G84" s="580"/>
      <c r="H84" s="580"/>
      <c r="I84" s="580"/>
      <c r="J84" s="580"/>
      <c r="K84" s="580"/>
      <c r="L84" s="580"/>
      <c r="M84" s="571"/>
    </row>
    <row r="85" spans="1:13" ht="11.4" customHeight="1" thickBot="1" x14ac:dyDescent="0.35">
      <c r="A85" s="562"/>
      <c r="B85" s="568"/>
      <c r="C85" s="584"/>
      <c r="D85" s="589"/>
      <c r="E85" s="119" t="s">
        <v>168</v>
      </c>
      <c r="F85" s="121" t="s">
        <v>207</v>
      </c>
      <c r="G85" s="580"/>
      <c r="H85" s="580"/>
      <c r="I85" s="580"/>
      <c r="J85" s="580"/>
      <c r="K85" s="580"/>
      <c r="L85" s="580"/>
      <c r="M85" s="571"/>
    </row>
    <row r="86" spans="1:13" ht="11.4" customHeight="1" thickBot="1" x14ac:dyDescent="0.35">
      <c r="A86" s="562"/>
      <c r="B86" s="568"/>
      <c r="C86" s="582" t="s">
        <v>175</v>
      </c>
      <c r="D86" s="589"/>
      <c r="E86" s="119" t="s">
        <v>166</v>
      </c>
      <c r="F86" s="121" t="s">
        <v>200</v>
      </c>
      <c r="G86" s="580"/>
      <c r="H86" s="580"/>
      <c r="I86" s="580"/>
      <c r="J86" s="580"/>
      <c r="K86" s="580"/>
      <c r="L86" s="580"/>
      <c r="M86" s="571"/>
    </row>
    <row r="87" spans="1:13" ht="11.4" customHeight="1" thickBot="1" x14ac:dyDescent="0.35">
      <c r="A87" s="562"/>
      <c r="B87" s="568"/>
      <c r="C87" s="583"/>
      <c r="D87" s="589"/>
      <c r="E87" s="119" t="s">
        <v>167</v>
      </c>
      <c r="F87" s="121" t="s">
        <v>199</v>
      </c>
      <c r="G87" s="580"/>
      <c r="H87" s="580"/>
      <c r="I87" s="580"/>
      <c r="J87" s="580"/>
      <c r="K87" s="580"/>
      <c r="L87" s="580"/>
      <c r="M87" s="571"/>
    </row>
    <row r="88" spans="1:13" ht="11.4" customHeight="1" thickBot="1" x14ac:dyDescent="0.35">
      <c r="A88" s="562"/>
      <c r="B88" s="568"/>
      <c r="C88" s="584"/>
      <c r="D88" s="589"/>
      <c r="E88" s="119" t="s">
        <v>168</v>
      </c>
      <c r="F88" s="121" t="s">
        <v>208</v>
      </c>
      <c r="G88" s="580"/>
      <c r="H88" s="580"/>
      <c r="I88" s="580"/>
      <c r="J88" s="580"/>
      <c r="K88" s="580"/>
      <c r="L88" s="580"/>
      <c r="M88" s="571"/>
    </row>
    <row r="89" spans="1:13" ht="11.4" customHeight="1" thickBot="1" x14ac:dyDescent="0.35">
      <c r="A89" s="562"/>
      <c r="B89" s="568"/>
      <c r="C89" s="582" t="s">
        <v>176</v>
      </c>
      <c r="D89" s="589"/>
      <c r="E89" s="585" t="s">
        <v>166</v>
      </c>
      <c r="F89" s="121" t="s">
        <v>209</v>
      </c>
      <c r="G89" s="580"/>
      <c r="H89" s="580"/>
      <c r="I89" s="580"/>
      <c r="J89" s="580"/>
      <c r="K89" s="580"/>
      <c r="L89" s="580"/>
      <c r="M89" s="571"/>
    </row>
    <row r="90" spans="1:13" ht="11.4" customHeight="1" thickBot="1" x14ac:dyDescent="0.35">
      <c r="A90" s="562"/>
      <c r="B90" s="568"/>
      <c r="C90" s="583"/>
      <c r="D90" s="589"/>
      <c r="E90" s="586"/>
      <c r="F90" s="121" t="s">
        <v>210</v>
      </c>
      <c r="G90" s="580"/>
      <c r="H90" s="580"/>
      <c r="I90" s="580"/>
      <c r="J90" s="580"/>
      <c r="K90" s="580"/>
      <c r="L90" s="580"/>
      <c r="M90" s="571"/>
    </row>
    <row r="91" spans="1:13" ht="11.4" customHeight="1" thickBot="1" x14ac:dyDescent="0.35">
      <c r="A91" s="562"/>
      <c r="B91" s="568"/>
      <c r="C91" s="583"/>
      <c r="D91" s="589"/>
      <c r="E91" s="119" t="s">
        <v>167</v>
      </c>
      <c r="F91" s="121" t="s">
        <v>210</v>
      </c>
      <c r="G91" s="580"/>
      <c r="H91" s="580"/>
      <c r="I91" s="580"/>
      <c r="J91" s="580"/>
      <c r="K91" s="580"/>
      <c r="L91" s="580"/>
      <c r="M91" s="571"/>
    </row>
    <row r="92" spans="1:13" ht="11.4" customHeight="1" thickBot="1" x14ac:dyDescent="0.35">
      <c r="A92" s="562"/>
      <c r="B92" s="568"/>
      <c r="C92" s="584"/>
      <c r="D92" s="589"/>
      <c r="E92" s="119" t="s">
        <v>168</v>
      </c>
      <c r="F92" s="121" t="s">
        <v>211</v>
      </c>
      <c r="G92" s="580"/>
      <c r="H92" s="580"/>
      <c r="I92" s="580"/>
      <c r="J92" s="580"/>
      <c r="K92" s="580"/>
      <c r="L92" s="580"/>
      <c r="M92" s="571"/>
    </row>
    <row r="93" spans="1:13" ht="11.4" customHeight="1" thickBot="1" x14ac:dyDescent="0.35">
      <c r="A93" s="562"/>
      <c r="B93" s="568"/>
      <c r="C93" s="582" t="s">
        <v>177</v>
      </c>
      <c r="D93" s="589"/>
      <c r="E93" s="119" t="s">
        <v>166</v>
      </c>
      <c r="F93" s="121" t="s">
        <v>199</v>
      </c>
      <c r="G93" s="580"/>
      <c r="H93" s="580"/>
      <c r="I93" s="580"/>
      <c r="J93" s="580"/>
      <c r="K93" s="580"/>
      <c r="L93" s="580"/>
      <c r="M93" s="571"/>
    </row>
    <row r="94" spans="1:13" ht="11.4" customHeight="1" thickBot="1" x14ac:dyDescent="0.35">
      <c r="A94" s="562"/>
      <c r="B94" s="568"/>
      <c r="C94" s="583"/>
      <c r="D94" s="589"/>
      <c r="E94" s="119" t="s">
        <v>167</v>
      </c>
      <c r="F94" s="121" t="s">
        <v>200</v>
      </c>
      <c r="G94" s="580"/>
      <c r="H94" s="580"/>
      <c r="I94" s="580"/>
      <c r="J94" s="580"/>
      <c r="K94" s="580"/>
      <c r="L94" s="580"/>
      <c r="M94" s="571"/>
    </row>
    <row r="95" spans="1:13" ht="11.4" customHeight="1" thickBot="1" x14ac:dyDescent="0.35">
      <c r="A95" s="562"/>
      <c r="B95" s="568"/>
      <c r="C95" s="583"/>
      <c r="D95" s="589"/>
      <c r="E95" s="585" t="s">
        <v>168</v>
      </c>
      <c r="F95" s="121" t="s">
        <v>204</v>
      </c>
      <c r="G95" s="580"/>
      <c r="H95" s="580"/>
      <c r="I95" s="580"/>
      <c r="J95" s="580"/>
      <c r="K95" s="580"/>
      <c r="L95" s="580"/>
      <c r="M95" s="571"/>
    </row>
    <row r="96" spans="1:13" ht="11.4" customHeight="1" thickBot="1" x14ac:dyDescent="0.35">
      <c r="A96" s="562"/>
      <c r="B96" s="568"/>
      <c r="C96" s="584"/>
      <c r="D96" s="589"/>
      <c r="E96" s="586"/>
      <c r="F96" s="121" t="s">
        <v>205</v>
      </c>
      <c r="G96" s="580"/>
      <c r="H96" s="580"/>
      <c r="I96" s="580"/>
      <c r="J96" s="580"/>
      <c r="K96" s="580"/>
      <c r="L96" s="580"/>
      <c r="M96" s="571"/>
    </row>
    <row r="97" spans="1:13" ht="11.4" customHeight="1" thickBot="1" x14ac:dyDescent="0.35">
      <c r="A97" s="562"/>
      <c r="B97" s="568"/>
      <c r="C97" s="582" t="s">
        <v>178</v>
      </c>
      <c r="D97" s="589"/>
      <c r="E97" s="119" t="s">
        <v>166</v>
      </c>
      <c r="F97" s="121" t="s">
        <v>212</v>
      </c>
      <c r="G97" s="580"/>
      <c r="H97" s="580"/>
      <c r="I97" s="580"/>
      <c r="J97" s="580"/>
      <c r="K97" s="580"/>
      <c r="L97" s="580"/>
      <c r="M97" s="571"/>
    </row>
    <row r="98" spans="1:13" ht="11.4" customHeight="1" thickBot="1" x14ac:dyDescent="0.35">
      <c r="A98" s="562"/>
      <c r="B98" s="568"/>
      <c r="C98" s="583"/>
      <c r="D98" s="589"/>
      <c r="E98" s="119" t="s">
        <v>167</v>
      </c>
      <c r="F98" s="121" t="s">
        <v>204</v>
      </c>
      <c r="G98" s="580"/>
      <c r="H98" s="580"/>
      <c r="I98" s="580"/>
      <c r="J98" s="580"/>
      <c r="K98" s="580"/>
      <c r="L98" s="580"/>
      <c r="M98" s="571"/>
    </row>
    <row r="99" spans="1:13" ht="11.4" customHeight="1" thickBot="1" x14ac:dyDescent="0.35">
      <c r="A99" s="562"/>
      <c r="B99" s="568"/>
      <c r="C99" s="584"/>
      <c r="D99" s="589"/>
      <c r="E99" s="119" t="s">
        <v>168</v>
      </c>
      <c r="F99" s="121" t="s">
        <v>199</v>
      </c>
      <c r="G99" s="580"/>
      <c r="H99" s="580"/>
      <c r="I99" s="580"/>
      <c r="J99" s="580"/>
      <c r="K99" s="580"/>
      <c r="L99" s="580"/>
      <c r="M99" s="571"/>
    </row>
    <row r="100" spans="1:13" ht="11.4" customHeight="1" thickBot="1" x14ac:dyDescent="0.35">
      <c r="A100" s="562"/>
      <c r="B100" s="568"/>
      <c r="C100" s="582" t="s">
        <v>179</v>
      </c>
      <c r="D100" s="589"/>
      <c r="E100" s="119" t="s">
        <v>166</v>
      </c>
      <c r="F100" s="121" t="s">
        <v>199</v>
      </c>
      <c r="G100" s="580"/>
      <c r="H100" s="580"/>
      <c r="I100" s="580"/>
      <c r="J100" s="580"/>
      <c r="K100" s="580"/>
      <c r="L100" s="580"/>
      <c r="M100" s="571"/>
    </row>
    <row r="101" spans="1:13" ht="11.4" customHeight="1" thickBot="1" x14ac:dyDescent="0.35">
      <c r="A101" s="562"/>
      <c r="B101" s="568"/>
      <c r="C101" s="583"/>
      <c r="D101" s="589"/>
      <c r="E101" s="585" t="s">
        <v>167</v>
      </c>
      <c r="F101" s="121" t="s">
        <v>200</v>
      </c>
      <c r="G101" s="580"/>
      <c r="H101" s="580"/>
      <c r="I101" s="580"/>
      <c r="J101" s="580"/>
      <c r="K101" s="580"/>
      <c r="L101" s="580"/>
      <c r="M101" s="571"/>
    </row>
    <row r="102" spans="1:13" ht="11.4" customHeight="1" thickBot="1" x14ac:dyDescent="0.35">
      <c r="A102" s="562"/>
      <c r="B102" s="568"/>
      <c r="C102" s="583"/>
      <c r="D102" s="589"/>
      <c r="E102" s="586"/>
      <c r="F102" s="121" t="s">
        <v>201</v>
      </c>
      <c r="G102" s="580"/>
      <c r="H102" s="580"/>
      <c r="I102" s="580"/>
      <c r="J102" s="580"/>
      <c r="K102" s="580"/>
      <c r="L102" s="580"/>
      <c r="M102" s="571"/>
    </row>
    <row r="103" spans="1:13" ht="11.4" customHeight="1" thickBot="1" x14ac:dyDescent="0.35">
      <c r="A103" s="562"/>
      <c r="B103" s="568"/>
      <c r="C103" s="584"/>
      <c r="D103" s="589"/>
      <c r="E103" s="119" t="s">
        <v>168</v>
      </c>
      <c r="F103" s="121" t="s">
        <v>202</v>
      </c>
      <c r="G103" s="580"/>
      <c r="H103" s="580"/>
      <c r="I103" s="580"/>
      <c r="J103" s="580"/>
      <c r="K103" s="580"/>
      <c r="L103" s="580"/>
      <c r="M103" s="571"/>
    </row>
    <row r="104" spans="1:13" ht="11.4" customHeight="1" thickBot="1" x14ac:dyDescent="0.35">
      <c r="A104" s="562"/>
      <c r="B104" s="568"/>
      <c r="C104" s="582" t="s">
        <v>180</v>
      </c>
      <c r="D104" s="589"/>
      <c r="E104" s="585" t="s">
        <v>166</v>
      </c>
      <c r="F104" s="121" t="s">
        <v>213</v>
      </c>
      <c r="G104" s="580"/>
      <c r="H104" s="580"/>
      <c r="I104" s="580"/>
      <c r="J104" s="580"/>
      <c r="K104" s="580"/>
      <c r="L104" s="580"/>
      <c r="M104" s="571"/>
    </row>
    <row r="105" spans="1:13" ht="11.4" customHeight="1" thickBot="1" x14ac:dyDescent="0.35">
      <c r="A105" s="562"/>
      <c r="B105" s="568"/>
      <c r="C105" s="583"/>
      <c r="D105" s="589"/>
      <c r="E105" s="586"/>
      <c r="F105" s="121" t="s">
        <v>199</v>
      </c>
      <c r="G105" s="580"/>
      <c r="H105" s="580"/>
      <c r="I105" s="580"/>
      <c r="J105" s="580"/>
      <c r="K105" s="580"/>
      <c r="L105" s="580"/>
      <c r="M105" s="571"/>
    </row>
    <row r="106" spans="1:13" ht="11.4" customHeight="1" thickBot="1" x14ac:dyDescent="0.35">
      <c r="A106" s="562"/>
      <c r="B106" s="568"/>
      <c r="C106" s="583"/>
      <c r="D106" s="589"/>
      <c r="E106" s="119" t="s">
        <v>167</v>
      </c>
      <c r="F106" s="121" t="s">
        <v>199</v>
      </c>
      <c r="G106" s="580"/>
      <c r="H106" s="580"/>
      <c r="I106" s="580"/>
      <c r="J106" s="580"/>
      <c r="K106" s="580"/>
      <c r="L106" s="580"/>
      <c r="M106" s="571"/>
    </row>
    <row r="107" spans="1:13" ht="11.4" customHeight="1" thickBot="1" x14ac:dyDescent="0.35">
      <c r="A107" s="562"/>
      <c r="B107" s="568"/>
      <c r="C107" s="583"/>
      <c r="D107" s="589"/>
      <c r="E107" s="585" t="s">
        <v>168</v>
      </c>
      <c r="F107" s="121" t="s">
        <v>200</v>
      </c>
      <c r="G107" s="580"/>
      <c r="H107" s="580"/>
      <c r="I107" s="580"/>
      <c r="J107" s="580"/>
      <c r="K107" s="580"/>
      <c r="L107" s="580"/>
      <c r="M107" s="571"/>
    </row>
    <row r="108" spans="1:13" ht="11.4" customHeight="1" thickBot="1" x14ac:dyDescent="0.35">
      <c r="A108" s="562"/>
      <c r="B108" s="568"/>
      <c r="C108" s="584"/>
      <c r="D108" s="589"/>
      <c r="E108" s="586"/>
      <c r="F108" s="121" t="s">
        <v>199</v>
      </c>
      <c r="G108" s="580"/>
      <c r="H108" s="580"/>
      <c r="I108" s="580"/>
      <c r="J108" s="580"/>
      <c r="K108" s="580"/>
      <c r="L108" s="580"/>
      <c r="M108" s="571"/>
    </row>
    <row r="109" spans="1:13" ht="11.4" customHeight="1" thickBot="1" x14ac:dyDescent="0.35">
      <c r="A109" s="562"/>
      <c r="B109" s="568"/>
      <c r="C109" s="582" t="s">
        <v>181</v>
      </c>
      <c r="D109" s="589"/>
      <c r="E109" s="119" t="s">
        <v>166</v>
      </c>
      <c r="F109" s="121" t="s">
        <v>200</v>
      </c>
      <c r="G109" s="580"/>
      <c r="H109" s="580"/>
      <c r="I109" s="580"/>
      <c r="J109" s="580"/>
      <c r="K109" s="580"/>
      <c r="L109" s="580"/>
      <c r="M109" s="571"/>
    </row>
    <row r="110" spans="1:13" ht="11.4" customHeight="1" thickBot="1" x14ac:dyDescent="0.35">
      <c r="A110" s="562"/>
      <c r="B110" s="568"/>
      <c r="C110" s="583"/>
      <c r="D110" s="589"/>
      <c r="E110" s="119" t="s">
        <v>167</v>
      </c>
      <c r="F110" s="121" t="s">
        <v>199</v>
      </c>
      <c r="G110" s="580"/>
      <c r="H110" s="580"/>
      <c r="I110" s="580"/>
      <c r="J110" s="580"/>
      <c r="K110" s="580"/>
      <c r="L110" s="580"/>
      <c r="M110" s="571"/>
    </row>
    <row r="111" spans="1:13" ht="11.4" customHeight="1" thickBot="1" x14ac:dyDescent="0.35">
      <c r="A111" s="562"/>
      <c r="B111" s="568"/>
      <c r="C111" s="584"/>
      <c r="D111" s="589"/>
      <c r="E111" s="119" t="s">
        <v>168</v>
      </c>
      <c r="F111" s="121" t="s">
        <v>214</v>
      </c>
      <c r="G111" s="580"/>
      <c r="H111" s="580"/>
      <c r="I111" s="580"/>
      <c r="J111" s="580"/>
      <c r="K111" s="580"/>
      <c r="L111" s="580"/>
      <c r="M111" s="571"/>
    </row>
    <row r="112" spans="1:13" ht="11.4" customHeight="1" thickBot="1" x14ac:dyDescent="0.35">
      <c r="A112" s="562"/>
      <c r="B112" s="568"/>
      <c r="C112" s="582" t="s">
        <v>182</v>
      </c>
      <c r="D112" s="589"/>
      <c r="E112" s="119" t="s">
        <v>166</v>
      </c>
      <c r="F112" s="121" t="s">
        <v>199</v>
      </c>
      <c r="G112" s="580"/>
      <c r="H112" s="580"/>
      <c r="I112" s="580"/>
      <c r="J112" s="580"/>
      <c r="K112" s="580"/>
      <c r="L112" s="580"/>
      <c r="M112" s="571"/>
    </row>
    <row r="113" spans="1:13" ht="11.4" customHeight="1" thickBot="1" x14ac:dyDescent="0.35">
      <c r="A113" s="562"/>
      <c r="B113" s="568"/>
      <c r="C113" s="583"/>
      <c r="D113" s="589"/>
      <c r="E113" s="585" t="s">
        <v>167</v>
      </c>
      <c r="F113" s="121" t="s">
        <v>200</v>
      </c>
      <c r="G113" s="580"/>
      <c r="H113" s="580"/>
      <c r="I113" s="580"/>
      <c r="J113" s="580"/>
      <c r="K113" s="580"/>
      <c r="L113" s="580"/>
      <c r="M113" s="571"/>
    </row>
    <row r="114" spans="1:13" ht="11.4" customHeight="1" thickBot="1" x14ac:dyDescent="0.35">
      <c r="A114" s="562"/>
      <c r="B114" s="568"/>
      <c r="C114" s="583"/>
      <c r="D114" s="589"/>
      <c r="E114" s="586"/>
      <c r="F114" s="121" t="s">
        <v>215</v>
      </c>
      <c r="G114" s="580"/>
      <c r="H114" s="580"/>
      <c r="I114" s="580"/>
      <c r="J114" s="580"/>
      <c r="K114" s="580"/>
      <c r="L114" s="580"/>
      <c r="M114" s="571"/>
    </row>
    <row r="115" spans="1:13" ht="11.4" customHeight="1" thickBot="1" x14ac:dyDescent="0.35">
      <c r="A115" s="562"/>
      <c r="B115" s="568"/>
      <c r="C115" s="584"/>
      <c r="D115" s="589"/>
      <c r="E115" s="119" t="s">
        <v>168</v>
      </c>
      <c r="F115" s="121" t="s">
        <v>199</v>
      </c>
      <c r="G115" s="580"/>
      <c r="H115" s="580"/>
      <c r="I115" s="580"/>
      <c r="J115" s="580"/>
      <c r="K115" s="580"/>
      <c r="L115" s="580"/>
      <c r="M115" s="571"/>
    </row>
    <row r="116" spans="1:13" ht="11.4" customHeight="1" thickBot="1" x14ac:dyDescent="0.35">
      <c r="A116" s="562"/>
      <c r="B116" s="568"/>
      <c r="C116" s="582" t="s">
        <v>183</v>
      </c>
      <c r="D116" s="589"/>
      <c r="E116" s="119" t="s">
        <v>166</v>
      </c>
      <c r="F116" s="121" t="s">
        <v>200</v>
      </c>
      <c r="G116" s="580"/>
      <c r="H116" s="580"/>
      <c r="I116" s="580"/>
      <c r="J116" s="580"/>
      <c r="K116" s="580"/>
      <c r="L116" s="580"/>
      <c r="M116" s="571"/>
    </row>
    <row r="117" spans="1:13" ht="11.4" customHeight="1" thickBot="1" x14ac:dyDescent="0.35">
      <c r="A117" s="562"/>
      <c r="B117" s="568"/>
      <c r="C117" s="583"/>
      <c r="D117" s="589"/>
      <c r="E117" s="119" t="s">
        <v>167</v>
      </c>
      <c r="F117" s="121" t="s">
        <v>199</v>
      </c>
      <c r="G117" s="580"/>
      <c r="H117" s="580"/>
      <c r="I117" s="580"/>
      <c r="J117" s="580"/>
      <c r="K117" s="580"/>
      <c r="L117" s="580"/>
      <c r="M117" s="571"/>
    </row>
    <row r="118" spans="1:13" ht="11.4" customHeight="1" thickBot="1" x14ac:dyDescent="0.35">
      <c r="A118" s="562"/>
      <c r="B118" s="568"/>
      <c r="C118" s="584"/>
      <c r="D118" s="589"/>
      <c r="E118" s="119" t="s">
        <v>168</v>
      </c>
      <c r="F118" s="121" t="s">
        <v>202</v>
      </c>
      <c r="G118" s="580"/>
      <c r="H118" s="580"/>
      <c r="I118" s="580"/>
      <c r="J118" s="580"/>
      <c r="K118" s="580"/>
      <c r="L118" s="580"/>
      <c r="M118" s="571"/>
    </row>
    <row r="119" spans="1:13" ht="11.4" customHeight="1" thickBot="1" x14ac:dyDescent="0.35">
      <c r="A119" s="562"/>
      <c r="B119" s="568"/>
      <c r="C119" s="582" t="s">
        <v>184</v>
      </c>
      <c r="D119" s="589"/>
      <c r="E119" s="119" t="s">
        <v>166</v>
      </c>
      <c r="F119" s="121" t="s">
        <v>199</v>
      </c>
      <c r="G119" s="580"/>
      <c r="H119" s="580"/>
      <c r="I119" s="580"/>
      <c r="J119" s="580"/>
      <c r="K119" s="580"/>
      <c r="L119" s="580"/>
      <c r="M119" s="571"/>
    </row>
    <row r="120" spans="1:13" ht="11.4" customHeight="1" thickBot="1" x14ac:dyDescent="0.35">
      <c r="A120" s="562"/>
      <c r="B120" s="568"/>
      <c r="C120" s="583"/>
      <c r="D120" s="589"/>
      <c r="E120" s="119" t="s">
        <v>167</v>
      </c>
      <c r="F120" s="121" t="s">
        <v>202</v>
      </c>
      <c r="G120" s="580"/>
      <c r="H120" s="580"/>
      <c r="I120" s="580"/>
      <c r="J120" s="580"/>
      <c r="K120" s="580"/>
      <c r="L120" s="580"/>
      <c r="M120" s="571"/>
    </row>
    <row r="121" spans="1:13" ht="11.4" customHeight="1" thickBot="1" x14ac:dyDescent="0.35">
      <c r="A121" s="562"/>
      <c r="B121" s="568"/>
      <c r="C121" s="584"/>
      <c r="D121" s="589"/>
      <c r="E121" s="119" t="s">
        <v>168</v>
      </c>
      <c r="F121" s="121" t="s">
        <v>210</v>
      </c>
      <c r="G121" s="580"/>
      <c r="H121" s="580"/>
      <c r="I121" s="580"/>
      <c r="J121" s="580"/>
      <c r="K121" s="580"/>
      <c r="L121" s="580"/>
      <c r="M121" s="571"/>
    </row>
    <row r="122" spans="1:13" ht="11.4" customHeight="1" thickBot="1" x14ac:dyDescent="0.35">
      <c r="A122" s="562"/>
      <c r="B122" s="568"/>
      <c r="C122" s="582" t="s">
        <v>185</v>
      </c>
      <c r="D122" s="589"/>
      <c r="E122" s="119" t="s">
        <v>166</v>
      </c>
      <c r="F122" s="121" t="s">
        <v>198</v>
      </c>
      <c r="G122" s="580"/>
      <c r="H122" s="580"/>
      <c r="I122" s="580"/>
      <c r="J122" s="580"/>
      <c r="K122" s="580"/>
      <c r="L122" s="580"/>
      <c r="M122" s="571"/>
    </row>
    <row r="123" spans="1:13" ht="11.4" customHeight="1" thickBot="1" x14ac:dyDescent="0.35">
      <c r="A123" s="562"/>
      <c r="B123" s="568"/>
      <c r="C123" s="583"/>
      <c r="D123" s="589"/>
      <c r="E123" s="119" t="s">
        <v>167</v>
      </c>
      <c r="F123" s="121" t="s">
        <v>216</v>
      </c>
      <c r="G123" s="580"/>
      <c r="H123" s="580"/>
      <c r="I123" s="580"/>
      <c r="J123" s="580"/>
      <c r="K123" s="580"/>
      <c r="L123" s="580"/>
      <c r="M123" s="571"/>
    </row>
    <row r="124" spans="1:13" ht="11.4" customHeight="1" thickBot="1" x14ac:dyDescent="0.35">
      <c r="A124" s="562"/>
      <c r="B124" s="568"/>
      <c r="C124" s="584"/>
      <c r="D124" s="589"/>
      <c r="E124" s="119" t="s">
        <v>168</v>
      </c>
      <c r="F124" s="121" t="s">
        <v>208</v>
      </c>
      <c r="G124" s="580"/>
      <c r="H124" s="580"/>
      <c r="I124" s="580"/>
      <c r="J124" s="580"/>
      <c r="K124" s="580"/>
      <c r="L124" s="580"/>
      <c r="M124" s="571"/>
    </row>
    <row r="125" spans="1:13" ht="11.4" customHeight="1" thickBot="1" x14ac:dyDescent="0.35">
      <c r="A125" s="562"/>
      <c r="B125" s="568"/>
      <c r="C125" s="582" t="s">
        <v>186</v>
      </c>
      <c r="D125" s="589"/>
      <c r="E125" s="119" t="s">
        <v>166</v>
      </c>
      <c r="F125" s="121" t="s">
        <v>213</v>
      </c>
      <c r="G125" s="580"/>
      <c r="H125" s="580"/>
      <c r="I125" s="580"/>
      <c r="J125" s="580"/>
      <c r="K125" s="580"/>
      <c r="L125" s="580"/>
      <c r="M125" s="571"/>
    </row>
    <row r="126" spans="1:13" ht="11.4" customHeight="1" thickBot="1" x14ac:dyDescent="0.35">
      <c r="A126" s="562"/>
      <c r="B126" s="568"/>
      <c r="C126" s="583"/>
      <c r="D126" s="589"/>
      <c r="E126" s="119" t="s">
        <v>167</v>
      </c>
      <c r="F126" s="121" t="s">
        <v>200</v>
      </c>
      <c r="G126" s="580"/>
      <c r="H126" s="580"/>
      <c r="I126" s="580"/>
      <c r="J126" s="580"/>
      <c r="K126" s="580"/>
      <c r="L126" s="580"/>
      <c r="M126" s="571"/>
    </row>
    <row r="127" spans="1:13" ht="11.4" customHeight="1" thickBot="1" x14ac:dyDescent="0.35">
      <c r="A127" s="562"/>
      <c r="B127" s="568"/>
      <c r="C127" s="584"/>
      <c r="D127" s="589"/>
      <c r="E127" s="119" t="s">
        <v>168</v>
      </c>
      <c r="F127" s="121" t="s">
        <v>215</v>
      </c>
      <c r="G127" s="580"/>
      <c r="H127" s="580"/>
      <c r="I127" s="580"/>
      <c r="J127" s="580"/>
      <c r="K127" s="580"/>
      <c r="L127" s="580"/>
      <c r="M127" s="571"/>
    </row>
    <row r="128" spans="1:13" ht="11.4" customHeight="1" thickBot="1" x14ac:dyDescent="0.35">
      <c r="A128" s="562"/>
      <c r="B128" s="568"/>
      <c r="C128" s="582" t="s">
        <v>187</v>
      </c>
      <c r="D128" s="589"/>
      <c r="E128" s="119" t="s">
        <v>166</v>
      </c>
      <c r="F128" s="121" t="s">
        <v>199</v>
      </c>
      <c r="G128" s="580"/>
      <c r="H128" s="580"/>
      <c r="I128" s="580"/>
      <c r="J128" s="580"/>
      <c r="K128" s="580"/>
      <c r="L128" s="580"/>
      <c r="M128" s="571"/>
    </row>
    <row r="129" spans="1:13" ht="11.4" customHeight="1" thickBot="1" x14ac:dyDescent="0.35">
      <c r="A129" s="562"/>
      <c r="B129" s="568"/>
      <c r="C129" s="583"/>
      <c r="D129" s="589"/>
      <c r="E129" s="119" t="s">
        <v>167</v>
      </c>
      <c r="F129" s="121" t="s">
        <v>217</v>
      </c>
      <c r="G129" s="580"/>
      <c r="H129" s="580"/>
      <c r="I129" s="580"/>
      <c r="J129" s="580"/>
      <c r="K129" s="580"/>
      <c r="L129" s="580"/>
      <c r="M129" s="571"/>
    </row>
    <row r="130" spans="1:13" ht="11.4" customHeight="1" thickBot="1" x14ac:dyDescent="0.35">
      <c r="A130" s="562"/>
      <c r="B130" s="568"/>
      <c r="C130" s="584"/>
      <c r="D130" s="589"/>
      <c r="E130" s="119" t="s">
        <v>168</v>
      </c>
      <c r="F130" s="121" t="s">
        <v>215</v>
      </c>
      <c r="G130" s="580"/>
      <c r="H130" s="580"/>
      <c r="I130" s="580"/>
      <c r="J130" s="580"/>
      <c r="K130" s="580"/>
      <c r="L130" s="580"/>
      <c r="M130" s="571"/>
    </row>
    <row r="131" spans="1:13" ht="11.4" customHeight="1" thickBot="1" x14ac:dyDescent="0.35">
      <c r="A131" s="562"/>
      <c r="B131" s="568"/>
      <c r="C131" s="582" t="s">
        <v>188</v>
      </c>
      <c r="D131" s="589"/>
      <c r="E131" s="119" t="s">
        <v>166</v>
      </c>
      <c r="F131" s="121" t="s">
        <v>200</v>
      </c>
      <c r="G131" s="580"/>
      <c r="H131" s="580"/>
      <c r="I131" s="580"/>
      <c r="J131" s="580"/>
      <c r="K131" s="580"/>
      <c r="L131" s="580"/>
      <c r="M131" s="571"/>
    </row>
    <row r="132" spans="1:13" ht="11.4" customHeight="1" thickBot="1" x14ac:dyDescent="0.35">
      <c r="A132" s="562"/>
      <c r="B132" s="568"/>
      <c r="C132" s="583"/>
      <c r="D132" s="589"/>
      <c r="E132" s="119" t="s">
        <v>167</v>
      </c>
      <c r="F132" s="121" t="s">
        <v>218</v>
      </c>
      <c r="G132" s="580"/>
      <c r="H132" s="580"/>
      <c r="I132" s="580"/>
      <c r="J132" s="580"/>
      <c r="K132" s="580"/>
      <c r="L132" s="580"/>
      <c r="M132" s="571"/>
    </row>
    <row r="133" spans="1:13" ht="11.4" customHeight="1" thickBot="1" x14ac:dyDescent="0.35">
      <c r="A133" s="562"/>
      <c r="B133" s="568"/>
      <c r="C133" s="584"/>
      <c r="D133" s="589"/>
      <c r="E133" s="119" t="s">
        <v>168</v>
      </c>
      <c r="F133" s="121" t="s">
        <v>212</v>
      </c>
      <c r="G133" s="580"/>
      <c r="H133" s="580"/>
      <c r="I133" s="580"/>
      <c r="J133" s="580"/>
      <c r="K133" s="580"/>
      <c r="L133" s="580"/>
      <c r="M133" s="571"/>
    </row>
    <row r="134" spans="1:13" ht="11.4" customHeight="1" thickBot="1" x14ac:dyDescent="0.35">
      <c r="A134" s="562"/>
      <c r="B134" s="568"/>
      <c r="C134" s="582" t="s">
        <v>189</v>
      </c>
      <c r="D134" s="589"/>
      <c r="E134" s="119" t="s">
        <v>166</v>
      </c>
      <c r="F134" s="121" t="s">
        <v>199</v>
      </c>
      <c r="G134" s="580"/>
      <c r="H134" s="580"/>
      <c r="I134" s="580"/>
      <c r="J134" s="580"/>
      <c r="K134" s="580"/>
      <c r="L134" s="580"/>
      <c r="M134" s="571"/>
    </row>
    <row r="135" spans="1:13" ht="11.4" customHeight="1" thickBot="1" x14ac:dyDescent="0.35">
      <c r="A135" s="562"/>
      <c r="B135" s="568"/>
      <c r="C135" s="583"/>
      <c r="D135" s="589"/>
      <c r="E135" s="119" t="s">
        <v>167</v>
      </c>
      <c r="F135" s="121" t="s">
        <v>219</v>
      </c>
      <c r="G135" s="580"/>
      <c r="H135" s="580"/>
      <c r="I135" s="580"/>
      <c r="J135" s="580"/>
      <c r="K135" s="580"/>
      <c r="L135" s="580"/>
      <c r="M135" s="571"/>
    </row>
    <row r="136" spans="1:13" ht="11.4" customHeight="1" thickBot="1" x14ac:dyDescent="0.35">
      <c r="A136" s="562"/>
      <c r="B136" s="568"/>
      <c r="C136" s="584"/>
      <c r="D136" s="589"/>
      <c r="E136" s="119" t="s">
        <v>168</v>
      </c>
      <c r="F136" s="121" t="s">
        <v>215</v>
      </c>
      <c r="G136" s="580"/>
      <c r="H136" s="580"/>
      <c r="I136" s="580"/>
      <c r="J136" s="580"/>
      <c r="K136" s="580"/>
      <c r="L136" s="580"/>
      <c r="M136" s="571"/>
    </row>
    <row r="137" spans="1:13" ht="11.4" customHeight="1" thickBot="1" x14ac:dyDescent="0.35">
      <c r="A137" s="562"/>
      <c r="B137" s="568"/>
      <c r="C137" s="582" t="s">
        <v>190</v>
      </c>
      <c r="D137" s="589"/>
      <c r="E137" s="119" t="s">
        <v>166</v>
      </c>
      <c r="F137" s="121" t="s">
        <v>199</v>
      </c>
      <c r="G137" s="580"/>
      <c r="H137" s="580"/>
      <c r="I137" s="580"/>
      <c r="J137" s="580"/>
      <c r="K137" s="580"/>
      <c r="L137" s="580"/>
      <c r="M137" s="571"/>
    </row>
    <row r="138" spans="1:13" ht="11.4" customHeight="1" thickBot="1" x14ac:dyDescent="0.35">
      <c r="A138" s="562"/>
      <c r="B138" s="568"/>
      <c r="C138" s="583"/>
      <c r="D138" s="589"/>
      <c r="E138" s="119" t="s">
        <v>167</v>
      </c>
      <c r="F138" s="121" t="s">
        <v>218</v>
      </c>
      <c r="G138" s="580"/>
      <c r="H138" s="580"/>
      <c r="I138" s="580"/>
      <c r="J138" s="580"/>
      <c r="K138" s="580"/>
      <c r="L138" s="580"/>
      <c r="M138" s="571"/>
    </row>
    <row r="139" spans="1:13" ht="11.4" customHeight="1" thickBot="1" x14ac:dyDescent="0.35">
      <c r="A139" s="562"/>
      <c r="B139" s="568"/>
      <c r="C139" s="584"/>
      <c r="D139" s="589"/>
      <c r="E139" s="119" t="s">
        <v>168</v>
      </c>
      <c r="F139" s="121" t="s">
        <v>215</v>
      </c>
      <c r="G139" s="580"/>
      <c r="H139" s="580"/>
      <c r="I139" s="580"/>
      <c r="J139" s="580"/>
      <c r="K139" s="580"/>
      <c r="L139" s="580"/>
      <c r="M139" s="571"/>
    </row>
    <row r="140" spans="1:13" ht="11.4" customHeight="1" thickBot="1" x14ac:dyDescent="0.35">
      <c r="A140" s="562"/>
      <c r="B140" s="568"/>
      <c r="C140" s="582" t="s">
        <v>191</v>
      </c>
      <c r="D140" s="589"/>
      <c r="E140" s="119" t="s">
        <v>166</v>
      </c>
      <c r="F140" s="121" t="s">
        <v>220</v>
      </c>
      <c r="G140" s="580"/>
      <c r="H140" s="580"/>
      <c r="I140" s="580"/>
      <c r="J140" s="580"/>
      <c r="K140" s="580"/>
      <c r="L140" s="580"/>
      <c r="M140" s="571"/>
    </row>
    <row r="141" spans="1:13" ht="11.4" customHeight="1" thickBot="1" x14ac:dyDescent="0.35">
      <c r="A141" s="562"/>
      <c r="B141" s="568"/>
      <c r="C141" s="583"/>
      <c r="D141" s="589"/>
      <c r="E141" s="119" t="s">
        <v>167</v>
      </c>
      <c r="F141" s="121" t="s">
        <v>221</v>
      </c>
      <c r="G141" s="580"/>
      <c r="H141" s="580"/>
      <c r="I141" s="580"/>
      <c r="J141" s="580"/>
      <c r="K141" s="580"/>
      <c r="L141" s="580"/>
      <c r="M141" s="571"/>
    </row>
    <row r="142" spans="1:13" ht="11.4" customHeight="1" thickBot="1" x14ac:dyDescent="0.35">
      <c r="A142" s="562"/>
      <c r="B142" s="568"/>
      <c r="C142" s="584"/>
      <c r="D142" s="589"/>
      <c r="E142" s="119" t="s">
        <v>168</v>
      </c>
      <c r="F142" s="121" t="s">
        <v>200</v>
      </c>
      <c r="G142" s="580"/>
      <c r="H142" s="580"/>
      <c r="I142" s="580"/>
      <c r="J142" s="580"/>
      <c r="K142" s="580"/>
      <c r="L142" s="580"/>
      <c r="M142" s="571"/>
    </row>
    <row r="143" spans="1:13" ht="11.4" customHeight="1" thickBot="1" x14ac:dyDescent="0.35">
      <c r="A143" s="562"/>
      <c r="B143" s="568"/>
      <c r="C143" s="582" t="s">
        <v>192</v>
      </c>
      <c r="D143" s="589"/>
      <c r="E143" s="119" t="s">
        <v>166</v>
      </c>
      <c r="F143" s="121" t="s">
        <v>199</v>
      </c>
      <c r="G143" s="580"/>
      <c r="H143" s="580"/>
      <c r="I143" s="580"/>
      <c r="J143" s="580"/>
      <c r="K143" s="580"/>
      <c r="L143" s="580"/>
      <c r="M143" s="571"/>
    </row>
    <row r="144" spans="1:13" ht="11.4" customHeight="1" thickBot="1" x14ac:dyDescent="0.35">
      <c r="A144" s="562"/>
      <c r="B144" s="568"/>
      <c r="C144" s="583"/>
      <c r="D144" s="589"/>
      <c r="E144" s="119" t="s">
        <v>167</v>
      </c>
      <c r="F144" s="121" t="s">
        <v>204</v>
      </c>
      <c r="G144" s="580"/>
      <c r="H144" s="580"/>
      <c r="I144" s="580"/>
      <c r="J144" s="580"/>
      <c r="K144" s="580"/>
      <c r="L144" s="580"/>
      <c r="M144" s="571"/>
    </row>
    <row r="145" spans="1:13" ht="11.4" customHeight="1" thickBot="1" x14ac:dyDescent="0.35">
      <c r="A145" s="562"/>
      <c r="B145" s="568"/>
      <c r="C145" s="584"/>
      <c r="D145" s="589"/>
      <c r="E145" s="119" t="s">
        <v>168</v>
      </c>
      <c r="F145" s="121" t="s">
        <v>208</v>
      </c>
      <c r="G145" s="580"/>
      <c r="H145" s="580"/>
      <c r="I145" s="580"/>
      <c r="J145" s="580"/>
      <c r="K145" s="580"/>
      <c r="L145" s="580"/>
      <c r="M145" s="571"/>
    </row>
    <row r="146" spans="1:13" ht="11.4" customHeight="1" thickBot="1" x14ac:dyDescent="0.35">
      <c r="A146" s="562"/>
      <c r="B146" s="568"/>
      <c r="C146" s="582" t="s">
        <v>193</v>
      </c>
      <c r="D146" s="589"/>
      <c r="E146" s="119" t="s">
        <v>166</v>
      </c>
      <c r="F146" s="121" t="s">
        <v>200</v>
      </c>
      <c r="G146" s="580"/>
      <c r="H146" s="580"/>
      <c r="I146" s="580"/>
      <c r="J146" s="580"/>
      <c r="K146" s="580"/>
      <c r="L146" s="580"/>
      <c r="M146" s="571"/>
    </row>
    <row r="147" spans="1:13" ht="11.4" customHeight="1" thickBot="1" x14ac:dyDescent="0.35">
      <c r="A147" s="562"/>
      <c r="B147" s="568"/>
      <c r="C147" s="583"/>
      <c r="D147" s="589"/>
      <c r="E147" s="119" t="s">
        <v>167</v>
      </c>
      <c r="F147" s="121" t="s">
        <v>202</v>
      </c>
      <c r="G147" s="580"/>
      <c r="H147" s="580"/>
      <c r="I147" s="580"/>
      <c r="J147" s="580"/>
      <c r="K147" s="580"/>
      <c r="L147" s="580"/>
      <c r="M147" s="571"/>
    </row>
    <row r="148" spans="1:13" ht="11.4" customHeight="1" thickBot="1" x14ac:dyDescent="0.35">
      <c r="A148" s="562"/>
      <c r="B148" s="568"/>
      <c r="C148" s="583"/>
      <c r="D148" s="589"/>
      <c r="E148" s="585" t="s">
        <v>168</v>
      </c>
      <c r="F148" s="121" t="s">
        <v>218</v>
      </c>
      <c r="G148" s="580"/>
      <c r="H148" s="580"/>
      <c r="I148" s="580"/>
      <c r="J148" s="580"/>
      <c r="K148" s="580"/>
      <c r="L148" s="580"/>
      <c r="M148" s="571"/>
    </row>
    <row r="149" spans="1:13" ht="11.4" customHeight="1" thickBot="1" x14ac:dyDescent="0.35">
      <c r="A149" s="562"/>
      <c r="B149" s="568"/>
      <c r="C149" s="584"/>
      <c r="D149" s="589"/>
      <c r="E149" s="586"/>
      <c r="F149" s="121" t="s">
        <v>205</v>
      </c>
      <c r="G149" s="580"/>
      <c r="H149" s="580"/>
      <c r="I149" s="580"/>
      <c r="J149" s="580"/>
      <c r="K149" s="580"/>
      <c r="L149" s="580"/>
      <c r="M149" s="571"/>
    </row>
    <row r="150" spans="1:13" ht="11.4" customHeight="1" thickBot="1" x14ac:dyDescent="0.35">
      <c r="A150" s="562"/>
      <c r="B150" s="568"/>
      <c r="C150" s="582" t="s">
        <v>194</v>
      </c>
      <c r="D150" s="589"/>
      <c r="E150" s="119" t="s">
        <v>166</v>
      </c>
      <c r="F150" s="121" t="s">
        <v>209</v>
      </c>
      <c r="G150" s="580"/>
      <c r="H150" s="580"/>
      <c r="I150" s="580"/>
      <c r="J150" s="580"/>
      <c r="K150" s="580"/>
      <c r="L150" s="580"/>
      <c r="M150" s="571"/>
    </row>
    <row r="151" spans="1:13" ht="11.4" customHeight="1" thickBot="1" x14ac:dyDescent="0.35">
      <c r="A151" s="562"/>
      <c r="B151" s="568"/>
      <c r="C151" s="583"/>
      <c r="D151" s="589"/>
      <c r="E151" s="119" t="s">
        <v>167</v>
      </c>
      <c r="F151" s="121" t="s">
        <v>222</v>
      </c>
      <c r="G151" s="580"/>
      <c r="H151" s="580"/>
      <c r="I151" s="580"/>
      <c r="J151" s="580"/>
      <c r="K151" s="580"/>
      <c r="L151" s="580"/>
      <c r="M151" s="571"/>
    </row>
    <row r="152" spans="1:13" ht="11.4" customHeight="1" thickBot="1" x14ac:dyDescent="0.35">
      <c r="A152" s="562"/>
      <c r="B152" s="568"/>
      <c r="C152" s="584"/>
      <c r="D152" s="589"/>
      <c r="E152" s="119" t="s">
        <v>168</v>
      </c>
      <c r="F152" s="121" t="s">
        <v>223</v>
      </c>
      <c r="G152" s="580"/>
      <c r="H152" s="580"/>
      <c r="I152" s="580"/>
      <c r="J152" s="580"/>
      <c r="K152" s="580"/>
      <c r="L152" s="580"/>
      <c r="M152" s="571"/>
    </row>
    <row r="153" spans="1:13" ht="11.4" customHeight="1" thickBot="1" x14ac:dyDescent="0.35">
      <c r="A153" s="562"/>
      <c r="B153" s="568"/>
      <c r="C153" s="582" t="s">
        <v>195</v>
      </c>
      <c r="D153" s="589"/>
      <c r="E153" s="119" t="s">
        <v>166</v>
      </c>
      <c r="F153" s="121" t="s">
        <v>224</v>
      </c>
      <c r="G153" s="580"/>
      <c r="H153" s="580"/>
      <c r="I153" s="580"/>
      <c r="J153" s="580"/>
      <c r="K153" s="580"/>
      <c r="L153" s="580"/>
      <c r="M153" s="571"/>
    </row>
    <row r="154" spans="1:13" ht="11.4" customHeight="1" thickBot="1" x14ac:dyDescent="0.35">
      <c r="A154" s="562"/>
      <c r="B154" s="568"/>
      <c r="C154" s="583"/>
      <c r="D154" s="589"/>
      <c r="E154" s="119" t="s">
        <v>167</v>
      </c>
      <c r="F154" s="121" t="s">
        <v>225</v>
      </c>
      <c r="G154" s="580"/>
      <c r="H154" s="580"/>
      <c r="I154" s="580"/>
      <c r="J154" s="580"/>
      <c r="K154" s="580"/>
      <c r="L154" s="580"/>
      <c r="M154" s="571"/>
    </row>
    <row r="155" spans="1:13" ht="11.4" customHeight="1" thickBot="1" x14ac:dyDescent="0.35">
      <c r="A155" s="562"/>
      <c r="B155" s="568"/>
      <c r="C155" s="584"/>
      <c r="D155" s="589"/>
      <c r="E155" s="119" t="s">
        <v>168</v>
      </c>
      <c r="F155" s="121" t="s">
        <v>226</v>
      </c>
      <c r="G155" s="580"/>
      <c r="H155" s="580"/>
      <c r="I155" s="580"/>
      <c r="J155" s="580"/>
      <c r="K155" s="580"/>
      <c r="L155" s="580"/>
      <c r="M155" s="571"/>
    </row>
    <row r="156" spans="1:13" ht="11.4" customHeight="1" thickBot="1" x14ac:dyDescent="0.35">
      <c r="A156" s="562"/>
      <c r="B156" s="568"/>
      <c r="C156" s="582" t="s">
        <v>196</v>
      </c>
      <c r="D156" s="589"/>
      <c r="E156" s="585" t="s">
        <v>166</v>
      </c>
      <c r="F156" s="121" t="s">
        <v>208</v>
      </c>
      <c r="G156" s="580"/>
      <c r="H156" s="580"/>
      <c r="I156" s="580"/>
      <c r="J156" s="580"/>
      <c r="K156" s="580"/>
      <c r="L156" s="580"/>
      <c r="M156" s="571"/>
    </row>
    <row r="157" spans="1:13" ht="11.4" customHeight="1" thickBot="1" x14ac:dyDescent="0.35">
      <c r="A157" s="562"/>
      <c r="B157" s="568"/>
      <c r="C157" s="583"/>
      <c r="D157" s="589"/>
      <c r="E157" s="586"/>
      <c r="F157" s="121" t="s">
        <v>224</v>
      </c>
      <c r="G157" s="580"/>
      <c r="H157" s="580"/>
      <c r="I157" s="580"/>
      <c r="J157" s="580"/>
      <c r="K157" s="580"/>
      <c r="L157" s="580"/>
      <c r="M157" s="571"/>
    </row>
    <row r="158" spans="1:13" ht="11.4" customHeight="1" thickBot="1" x14ac:dyDescent="0.35">
      <c r="A158" s="562"/>
      <c r="B158" s="568"/>
      <c r="C158" s="583"/>
      <c r="D158" s="589"/>
      <c r="E158" s="585" t="s">
        <v>167</v>
      </c>
      <c r="F158" s="121" t="s">
        <v>227</v>
      </c>
      <c r="G158" s="580"/>
      <c r="H158" s="580"/>
      <c r="I158" s="580"/>
      <c r="J158" s="580"/>
      <c r="K158" s="580"/>
      <c r="L158" s="580"/>
      <c r="M158" s="571"/>
    </row>
    <row r="159" spans="1:13" ht="11.4" customHeight="1" thickBot="1" x14ac:dyDescent="0.35">
      <c r="A159" s="562"/>
      <c r="B159" s="568"/>
      <c r="C159" s="583"/>
      <c r="D159" s="589"/>
      <c r="E159" s="587"/>
      <c r="F159" s="121" t="s">
        <v>228</v>
      </c>
      <c r="G159" s="580"/>
      <c r="H159" s="580"/>
      <c r="I159" s="580"/>
      <c r="J159" s="580"/>
      <c r="K159" s="580"/>
      <c r="L159" s="580"/>
      <c r="M159" s="571"/>
    </row>
    <row r="160" spans="1:13" ht="11.4" customHeight="1" thickBot="1" x14ac:dyDescent="0.35">
      <c r="A160" s="562"/>
      <c r="B160" s="568"/>
      <c r="C160" s="583"/>
      <c r="D160" s="589"/>
      <c r="E160" s="586"/>
      <c r="F160" s="121" t="s">
        <v>229</v>
      </c>
      <c r="G160" s="580"/>
      <c r="H160" s="580"/>
      <c r="I160" s="580"/>
      <c r="J160" s="580"/>
      <c r="K160" s="580"/>
      <c r="L160" s="580"/>
      <c r="M160" s="571"/>
    </row>
    <row r="161" spans="1:13" ht="11.4" customHeight="1" thickBot="1" x14ac:dyDescent="0.35">
      <c r="A161" s="562"/>
      <c r="B161" s="569"/>
      <c r="C161" s="584"/>
      <c r="D161" s="590"/>
      <c r="E161" s="119" t="s">
        <v>168</v>
      </c>
      <c r="F161" s="121" t="s">
        <v>214</v>
      </c>
      <c r="G161" s="581"/>
      <c r="H161" s="581"/>
      <c r="I161" s="581"/>
      <c r="J161" s="581"/>
      <c r="K161" s="581"/>
      <c r="L161" s="581"/>
      <c r="M161" s="572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C83:C85"/>
    <mergeCell ref="C67:C69"/>
    <mergeCell ref="C70:C73"/>
    <mergeCell ref="C74:C76"/>
    <mergeCell ref="B67:B161"/>
    <mergeCell ref="C116:C118"/>
    <mergeCell ref="C119:C121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D29" sqref="D29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596" t="s">
        <v>273</v>
      </c>
      <c r="B1" s="596"/>
      <c r="C1" s="596"/>
      <c r="D1" s="596"/>
      <c r="E1" s="596"/>
      <c r="F1" s="596"/>
      <c r="G1" s="596"/>
      <c r="H1" s="596"/>
      <c r="I1" s="596"/>
      <c r="J1" s="596"/>
      <c r="K1" s="596"/>
      <c r="L1" s="596"/>
      <c r="M1" s="596"/>
      <c r="N1" s="596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612" t="s">
        <v>22</v>
      </c>
      <c r="I4" s="613"/>
      <c r="J4" s="613"/>
      <c r="K4" s="613"/>
      <c r="L4" s="613"/>
      <c r="M4" s="614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595" t="s">
        <v>237</v>
      </c>
      <c r="B6" s="607" t="s">
        <v>238</v>
      </c>
      <c r="C6" s="136" t="s">
        <v>239</v>
      </c>
      <c r="D6" s="137" t="s">
        <v>240</v>
      </c>
      <c r="E6" s="615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615" t="s">
        <v>95</v>
      </c>
    </row>
    <row r="7" spans="1:14" x14ac:dyDescent="0.3">
      <c r="A7" s="595"/>
      <c r="B7" s="607"/>
      <c r="C7" s="599" t="s">
        <v>242</v>
      </c>
      <c r="D7" s="597" t="s">
        <v>240</v>
      </c>
      <c r="E7" s="616"/>
      <c r="F7" s="601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616"/>
    </row>
    <row r="8" spans="1:14" x14ac:dyDescent="0.3">
      <c r="A8" s="595"/>
      <c r="B8" s="607"/>
      <c r="C8" s="600"/>
      <c r="D8" s="598"/>
      <c r="E8" s="616"/>
      <c r="F8" s="602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616"/>
    </row>
    <row r="9" spans="1:14" x14ac:dyDescent="0.3">
      <c r="A9" s="595"/>
      <c r="B9" s="607"/>
      <c r="C9" s="139" t="s">
        <v>243</v>
      </c>
      <c r="D9" s="137" t="s">
        <v>240</v>
      </c>
      <c r="E9" s="616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616"/>
    </row>
    <row r="10" spans="1:14" x14ac:dyDescent="0.3">
      <c r="A10" s="595"/>
      <c r="B10" s="607"/>
      <c r="C10" s="618" t="s">
        <v>244</v>
      </c>
      <c r="D10" s="142" t="s">
        <v>245</v>
      </c>
      <c r="E10" s="616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616"/>
    </row>
    <row r="11" spans="1:14" x14ac:dyDescent="0.3">
      <c r="A11" s="595"/>
      <c r="B11" s="607"/>
      <c r="C11" s="618"/>
      <c r="D11" s="142" t="s">
        <v>246</v>
      </c>
      <c r="E11" s="616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616"/>
    </row>
    <row r="12" spans="1:14" x14ac:dyDescent="0.3">
      <c r="A12" s="595"/>
      <c r="B12" s="607"/>
      <c r="C12" s="618"/>
      <c r="D12" s="142" t="s">
        <v>247</v>
      </c>
      <c r="E12" s="616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616"/>
    </row>
    <row r="13" spans="1:14" x14ac:dyDescent="0.3">
      <c r="A13" s="595"/>
      <c r="B13" s="607"/>
      <c r="C13" s="618"/>
      <c r="D13" s="142" t="s">
        <v>248</v>
      </c>
      <c r="E13" s="616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616"/>
    </row>
    <row r="14" spans="1:14" x14ac:dyDescent="0.3">
      <c r="A14" s="595"/>
      <c r="B14" s="607"/>
      <c r="C14" s="618"/>
      <c r="D14" s="142" t="s">
        <v>249</v>
      </c>
      <c r="E14" s="616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616"/>
    </row>
    <row r="15" spans="1:14" x14ac:dyDescent="0.3">
      <c r="A15" s="595"/>
      <c r="B15" s="607"/>
      <c r="C15" s="618"/>
      <c r="D15" s="142" t="s">
        <v>250</v>
      </c>
      <c r="E15" s="616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616"/>
    </row>
    <row r="16" spans="1:14" x14ac:dyDescent="0.3">
      <c r="A16" s="595"/>
      <c r="B16" s="607"/>
      <c r="C16" s="618"/>
      <c r="D16" s="142" t="s">
        <v>251</v>
      </c>
      <c r="E16" s="616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616"/>
    </row>
    <row r="17" spans="1:14" x14ac:dyDescent="0.3">
      <c r="A17" s="595"/>
      <c r="B17" s="607"/>
      <c r="C17" s="618" t="s">
        <v>252</v>
      </c>
      <c r="D17" s="142" t="s">
        <v>253</v>
      </c>
      <c r="E17" s="616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616"/>
    </row>
    <row r="18" spans="1:14" x14ac:dyDescent="0.3">
      <c r="A18" s="595"/>
      <c r="B18" s="607"/>
      <c r="C18" s="618"/>
      <c r="D18" s="142" t="s">
        <v>254</v>
      </c>
      <c r="E18" s="616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616"/>
    </row>
    <row r="19" spans="1:14" x14ac:dyDescent="0.3">
      <c r="A19" s="595"/>
      <c r="B19" s="607"/>
      <c r="C19" s="618"/>
      <c r="D19" s="142" t="s">
        <v>255</v>
      </c>
      <c r="E19" s="616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616"/>
    </row>
    <row r="20" spans="1:14" x14ac:dyDescent="0.3">
      <c r="A20" s="595"/>
      <c r="B20" s="607"/>
      <c r="C20" s="618"/>
      <c r="D20" s="142" t="s">
        <v>256</v>
      </c>
      <c r="E20" s="616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616"/>
    </row>
    <row r="21" spans="1:14" x14ac:dyDescent="0.3">
      <c r="A21" s="595"/>
      <c r="B21" s="607"/>
      <c r="C21" s="618"/>
      <c r="D21" s="142" t="s">
        <v>257</v>
      </c>
      <c r="E21" s="617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617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595" t="s">
        <v>237</v>
      </c>
      <c r="B23" s="607" t="s">
        <v>259</v>
      </c>
      <c r="C23" s="608" t="s">
        <v>260</v>
      </c>
      <c r="D23" s="142" t="s">
        <v>261</v>
      </c>
      <c r="E23" s="609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09" t="s">
        <v>95</v>
      </c>
    </row>
    <row r="24" spans="1:14" x14ac:dyDescent="0.3">
      <c r="A24" s="595"/>
      <c r="B24" s="607"/>
      <c r="C24" s="608"/>
      <c r="D24" s="142" t="s">
        <v>262</v>
      </c>
      <c r="E24" s="610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10"/>
    </row>
    <row r="25" spans="1:14" x14ac:dyDescent="0.3">
      <c r="A25" s="595"/>
      <c r="B25" s="607"/>
      <c r="C25" s="608" t="s">
        <v>263</v>
      </c>
      <c r="D25" s="142" t="s">
        <v>261</v>
      </c>
      <c r="E25" s="610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10"/>
    </row>
    <row r="26" spans="1:14" x14ac:dyDescent="0.3">
      <c r="A26" s="595"/>
      <c r="B26" s="607"/>
      <c r="C26" s="608"/>
      <c r="D26" s="142" t="s">
        <v>264</v>
      </c>
      <c r="E26" s="610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10"/>
    </row>
    <row r="27" spans="1:14" x14ac:dyDescent="0.3">
      <c r="A27" s="595"/>
      <c r="B27" s="607"/>
      <c r="C27" s="608"/>
      <c r="D27" s="142" t="s">
        <v>265</v>
      </c>
      <c r="E27" s="610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10"/>
    </row>
    <row r="28" spans="1:14" x14ac:dyDescent="0.3">
      <c r="A28" s="595"/>
      <c r="B28" s="607"/>
      <c r="C28" s="608" t="s">
        <v>266</v>
      </c>
      <c r="D28" s="142" t="s">
        <v>261</v>
      </c>
      <c r="E28" s="610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10"/>
    </row>
    <row r="29" spans="1:14" x14ac:dyDescent="0.3">
      <c r="A29" s="595"/>
      <c r="B29" s="607"/>
      <c r="C29" s="608"/>
      <c r="D29" s="142" t="s">
        <v>264</v>
      </c>
      <c r="E29" s="610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10"/>
    </row>
    <row r="30" spans="1:14" x14ac:dyDescent="0.3">
      <c r="A30" s="595"/>
      <c r="B30" s="607"/>
      <c r="C30" s="608" t="s">
        <v>267</v>
      </c>
      <c r="D30" s="142" t="s">
        <v>261</v>
      </c>
      <c r="E30" s="610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10"/>
    </row>
    <row r="31" spans="1:14" x14ac:dyDescent="0.3">
      <c r="A31" s="595"/>
      <c r="B31" s="607"/>
      <c r="C31" s="608"/>
      <c r="D31" s="142" t="s">
        <v>264</v>
      </c>
      <c r="E31" s="610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10"/>
    </row>
    <row r="32" spans="1:14" x14ac:dyDescent="0.3">
      <c r="A32" s="595"/>
      <c r="B32" s="607"/>
      <c r="C32" s="618" t="s">
        <v>268</v>
      </c>
      <c r="D32" s="142" t="s">
        <v>261</v>
      </c>
      <c r="E32" s="610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10"/>
    </row>
    <row r="33" spans="1:14" x14ac:dyDescent="0.3">
      <c r="A33" s="595"/>
      <c r="B33" s="607"/>
      <c r="C33" s="618"/>
      <c r="D33" s="142" t="s">
        <v>264</v>
      </c>
      <c r="E33" s="610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10"/>
    </row>
    <row r="34" spans="1:14" x14ac:dyDescent="0.3">
      <c r="A34" s="595"/>
      <c r="B34" s="607"/>
      <c r="C34" s="608" t="s">
        <v>269</v>
      </c>
      <c r="D34" s="142" t="s">
        <v>261</v>
      </c>
      <c r="E34" s="610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10"/>
    </row>
    <row r="35" spans="1:14" x14ac:dyDescent="0.3">
      <c r="A35" s="595"/>
      <c r="B35" s="607"/>
      <c r="C35" s="608"/>
      <c r="D35" s="142" t="s">
        <v>264</v>
      </c>
      <c r="E35" s="611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11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595" t="s">
        <v>237</v>
      </c>
      <c r="B37" s="606" t="s">
        <v>270</v>
      </c>
      <c r="C37" s="605"/>
      <c r="D37" s="604"/>
      <c r="E37" s="603" t="s">
        <v>241</v>
      </c>
      <c r="F37" s="603">
        <v>6</v>
      </c>
      <c r="G37" s="155" t="s">
        <v>285</v>
      </c>
      <c r="H37" s="593" t="s">
        <v>49</v>
      </c>
      <c r="I37" s="593" t="s">
        <v>49</v>
      </c>
      <c r="J37" s="593" t="s">
        <v>49</v>
      </c>
      <c r="K37" s="593" t="s">
        <v>49</v>
      </c>
      <c r="L37" s="593" t="s">
        <v>49</v>
      </c>
      <c r="M37" s="593"/>
      <c r="N37" s="594" t="s">
        <v>95</v>
      </c>
    </row>
    <row r="38" spans="1:14" x14ac:dyDescent="0.3">
      <c r="A38" s="595"/>
      <c r="B38" s="606"/>
      <c r="C38" s="605"/>
      <c r="D38" s="604"/>
      <c r="E38" s="603"/>
      <c r="F38" s="603"/>
      <c r="G38" s="155" t="s">
        <v>286</v>
      </c>
      <c r="H38" s="593"/>
      <c r="I38" s="593"/>
      <c r="J38" s="593"/>
      <c r="K38" s="593"/>
      <c r="L38" s="593"/>
      <c r="M38" s="593"/>
      <c r="N38" s="594"/>
    </row>
    <row r="39" spans="1:14" x14ac:dyDescent="0.3">
      <c r="A39" s="595"/>
      <c r="B39" s="606"/>
      <c r="C39" s="605"/>
      <c r="D39" s="604"/>
      <c r="E39" s="603"/>
      <c r="F39" s="603"/>
      <c r="G39" s="155" t="s">
        <v>287</v>
      </c>
      <c r="H39" s="593"/>
      <c r="I39" s="593"/>
      <c r="J39" s="593"/>
      <c r="K39" s="593"/>
      <c r="L39" s="593"/>
      <c r="M39" s="593"/>
      <c r="N39" s="594"/>
    </row>
    <row r="40" spans="1:14" x14ac:dyDescent="0.3">
      <c r="A40" s="595"/>
      <c r="B40" s="606"/>
      <c r="C40" s="605"/>
      <c r="D40" s="604"/>
      <c r="E40" s="603"/>
      <c r="F40" s="603"/>
      <c r="G40" s="155" t="s">
        <v>290</v>
      </c>
      <c r="H40" s="593"/>
      <c r="I40" s="593"/>
      <c r="J40" s="593"/>
      <c r="K40" s="593"/>
      <c r="L40" s="593"/>
      <c r="M40" s="593"/>
      <c r="N40" s="594"/>
    </row>
    <row r="41" spans="1:14" x14ac:dyDescent="0.3">
      <c r="A41" s="595"/>
      <c r="B41" s="606"/>
      <c r="C41" s="605"/>
      <c r="D41" s="604"/>
      <c r="E41" s="603"/>
      <c r="F41" s="603"/>
      <c r="G41" s="155" t="s">
        <v>288</v>
      </c>
      <c r="H41" s="593"/>
      <c r="I41" s="593"/>
      <c r="J41" s="593"/>
      <c r="K41" s="593"/>
      <c r="L41" s="593"/>
      <c r="M41" s="593"/>
      <c r="N41" s="594"/>
    </row>
    <row r="42" spans="1:14" x14ac:dyDescent="0.3">
      <c r="A42" s="595"/>
      <c r="B42" s="606"/>
      <c r="C42" s="605"/>
      <c r="D42" s="604"/>
      <c r="E42" s="603"/>
      <c r="F42" s="603"/>
      <c r="G42" s="155" t="s">
        <v>289</v>
      </c>
      <c r="H42" s="593"/>
      <c r="I42" s="593"/>
      <c r="J42" s="593"/>
      <c r="K42" s="593"/>
      <c r="L42" s="593"/>
      <c r="M42" s="593"/>
      <c r="N42" s="594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N6:N21"/>
    <mergeCell ref="C10:C16"/>
    <mergeCell ref="C17:C21"/>
    <mergeCell ref="C30:C31"/>
    <mergeCell ref="C32:C33"/>
    <mergeCell ref="C34:C35"/>
    <mergeCell ref="H4:M4"/>
    <mergeCell ref="A6:A21"/>
    <mergeCell ref="B6:B21"/>
    <mergeCell ref="E6:E21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M37:M42"/>
    <mergeCell ref="N37:N42"/>
    <mergeCell ref="A37:A42"/>
    <mergeCell ref="H37:H42"/>
    <mergeCell ref="I37:I42"/>
    <mergeCell ref="J37:J42"/>
    <mergeCell ref="K37:K42"/>
    <mergeCell ref="L37:L4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3320312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21" t="s">
        <v>294</v>
      </c>
      <c r="J1" s="622"/>
      <c r="K1" s="622"/>
      <c r="L1" s="622"/>
      <c r="M1" s="622"/>
      <c r="N1" s="622"/>
      <c r="O1" s="623"/>
    </row>
    <row r="2" spans="1:15" x14ac:dyDescent="0.3">
      <c r="E2" s="185"/>
      <c r="F2" s="185"/>
      <c r="G2" s="185"/>
      <c r="H2" s="185"/>
      <c r="I2" s="626" t="s">
        <v>315</v>
      </c>
      <c r="J2" s="627"/>
      <c r="K2" s="627"/>
      <c r="L2" s="627"/>
      <c r="M2" s="627"/>
      <c r="N2" s="627"/>
      <c r="O2" s="628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24" t="s">
        <v>304</v>
      </c>
      <c r="J3" s="625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19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20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2020-01-09T20:40:47Z</dcterms:modified>
</cp:coreProperties>
</file>