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5" l="1"/>
  <c r="P7" i="5"/>
  <c r="T116" i="5"/>
  <c r="S116" i="5"/>
  <c r="AC6" i="5" l="1"/>
  <c r="AC5" i="5" l="1"/>
  <c r="AC4" i="5" l="1"/>
  <c r="V103" i="5" l="1"/>
  <c r="T103" i="5" s="1"/>
  <c r="Q9" i="5" s="1"/>
  <c r="S103" i="5"/>
  <c r="P9" i="5" s="1"/>
  <c r="V92" i="5"/>
  <c r="T92" i="5" s="1"/>
  <c r="S248" i="5" l="1"/>
  <c r="P4" i="5" s="1"/>
  <c r="T248" i="5"/>
  <c r="Q4" i="5" s="1"/>
  <c r="Q11" i="5" l="1"/>
  <c r="P11" i="5"/>
  <c r="S7" i="5"/>
  <c r="S4" i="5"/>
  <c r="T214" i="5"/>
  <c r="Q8" i="5" s="1"/>
  <c r="S214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<sst xmlns="http://schemas.openxmlformats.org/spreadsheetml/2006/main" count="2330" uniqueCount="496">
  <si>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</si>
  <si>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</si>
  <si>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</si>
  <si>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</si>
  <si>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</si>
  <si>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</si>
  <si>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</si>
  <si>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</si>
  <si>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</si>
  <si>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</si>
  <si>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</si>
  <si>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</si>
  <si>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</si>
  <si>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</si>
  <si>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</si>
  <si>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</si>
  <si>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</si>
  <si>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</si>
  <si>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</si>
  <si>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</si>
  <si>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</si>
  <si>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</si>
  <si>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</si>
  <si>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</si>
  <si>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</si>
  <si>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</si>
  <si>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</si>
  <si>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</si>
  <si>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</si>
  <si>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</si>
  <si>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</si>
  <si>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</si>
  <si>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</si>
  <si>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</si>
  <si>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</si>
  <si>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</si>
  <si>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</si>
  <si>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</si>
  <si>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</si>
  <si>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</si>
  <si>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</si>
  <si>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</si>
  <si>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</si>
  <si>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</si>
  <si>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</si>
  <si>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</si>
  <si>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</si>
  <si>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</si>
  <si>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</si>
  <si>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</si>
  <si>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</si>
  <si>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</si>
  <si>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</si>
  <si>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</si>
  <si>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</si>
  <si>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</si>
  <si>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</si>
  <si>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</si>
  <si>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</si>
  <si>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</si>
  <si>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</si>
  <si>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</si>
  <si>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</si>
  <si>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</si>
  <si>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</si>
  <si>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</si>
  <si>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</si>
  <si>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</si>
  <si>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</si>
  <si>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</si>
  <si>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</si>
  <si>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</si>
  <si>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</si>
  <si>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</si>
  <si>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</si>
  <si>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</si>
  <si>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</si>
  <si>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</si>
  <si>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</si>
  <si>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</si>
  <si>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</si>
  <si>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</si>
  <si>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</si>
  <si>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</si>
  <si>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</si>
  <si>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</si>
  <si>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</si>
  <si>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</si>
  <si>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</si>
  <si>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</si>
  <si>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</si>
  <si>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</si>
  <si>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</si>
  <si>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</si>
  <si>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</si>
  <si>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</si>
  <si>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</si>
  <si>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</si>
  <si>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</si>
  <si>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</si>
  <si>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</si>
  <si>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</si>
  <si>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</si>
  <si>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</si>
  <si>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</si>
  <si>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</si>
  <si>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</si>
  <si>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</si>
  <si>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</si>
  <si>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</si>
  <si>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</si>
  <si>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</si>
  <si>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</si>
  <si>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</si>
  <si>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</si>
  <si>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</si>
  <si>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</si>
  <si>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</si>
  <si>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</si>
  <si>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</si>
  <si>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</si>
  <si>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</si>
  <si>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</si>
  <si>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</si>
  <si>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</si>
  <si>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</si>
  <si>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</si>
  <si>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</si>
  <si>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</si>
  <si>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</si>
  <si>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</si>
  <si>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</si>
  <si>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</si>
  <si>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</si>
  <si>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</si>
  <si>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</si>
  <si>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</si>
  <si>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</si>
  <si>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</si>
  <si>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</si>
  <si>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</si>
  <si>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</si>
  <si>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</si>
  <si>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</si>
  <si>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</si>
  <si>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</si>
  <si>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</si>
  <si>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</si>
  <si>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</si>
  <si>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</si>
  <si>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</si>
  <si>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</si>
  <si>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</si>
  <si>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</si>
  <si>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</si>
  <si>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</si>
  <si>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</si>
  <si>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</si>
  <si>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</si>
  <si>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</si>
  <si>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</si>
  <si>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</si>
  <si>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</si>
  <si>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</si>
  <si>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</si>
  <si>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</si>
  <si>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</si>
  <si>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</si>
  <si>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</si>
  <si>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</si>
  <si>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</si>
  <si>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</si>
  <si>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</si>
  <si>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</si>
  <si>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</si>
  <si>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</si>
  <si>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</si>
  <si>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</si>
  <si>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</si>
  <si>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</si>
  <si>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</si>
  <si>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</si>
  <si>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</si>
  <si>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</si>
  <si>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</si>
  <si>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</si>
  <si>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</si>
  <si>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</si>
  <si>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</si>
  <si>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</si>
  <si>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</si>
  <si>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</si>
  <si>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</si>
  <si>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</si>
  <si>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</si>
  <si>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</si>
  <si>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</si>
  <si>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</si>
  <si>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</si>
  <si>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</si>
  <si>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</si>
  <si>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</si>
  <si>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</si>
  <si>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</si>
  <si>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</si>
  <si>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</si>
  <si>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</si>
  <si>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</si>
  <si>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</si>
  <si>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</si>
  <si>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</si>
  <si>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</si>
  <si>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</si>
  <si>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</si>
  <si>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</si>
  <si>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</si>
  <si>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</si>
  <si>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</si>
  <si>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</si>
  <si>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</si>
  <si>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</si>
  <si>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</si>
  <si>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</si>
  <si>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</si>
  <si>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</si>
  <si>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</si>
  <si>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</si>
  <si>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</si>
  <si>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</si>
  <si>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</si>
  <si>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</si>
  <si>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</si>
  <si>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</si>
  <si>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</si>
  <si>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</si>
  <si>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</si>
  <si>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</si>
  <si>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</si>
  <si>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</si>
  <si>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</si>
  <si>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</si>
  <si>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</si>
  <si>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</si>
  <si>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</si>
  <si>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</si>
  <si>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</si>
  <si>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</si>
  <si>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</si>
  <si>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</si>
  <si>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</si>
  <si>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</si>
  <si>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</si>
  <si>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</si>
  <si>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</si>
  <si>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</si>
  <si>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</si>
  <si>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</si>
  <si>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</si>
  <si>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</si>
  <si>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</si>
  <si>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</si>
  <si>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</si>
  <si>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</si>
  <si>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</si>
  <si>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</si>
  <si>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</si>
  <si>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</si>
  <si>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</si>
  <si>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</si>
  <si>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</si>
  <si>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</si>
  <si>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</si>
  <si>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</si>
  <si>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</si>
  <si>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</si>
  <si>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</si>
  <si>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</si>
  <si>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</si>
  <si>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</si>
  <si>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</si>
  <si>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</si>
  <si>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</si>
  <si>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</si>
  <si>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</si>
  <si>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</si>
  <si>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</si>
  <si>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</si>
  <si>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</si>
  <si>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</si>
  <si>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</si>
  <si>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</si>
  <si>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</si>
  <si>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</si>
  <si>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</si>
  <si>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</si>
  <si>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</si>
  <si>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</si>
  <si>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</si>
  <si>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</si>
  <si>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</si>
  <si>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</si>
  <si>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</si>
  <si>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</si>
  <si>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</si>
  <si>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</si>
  <si>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</si>
  <si>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</si>
  <si>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</si>
  <si>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</si>
  <si>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</si>
  <si>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</si>
  <si>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</si>
  <si>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</si>
  <si>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</si>
  <si>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</si>
  <si>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</si>
  <si>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</si>
  <si>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</si>
  <si>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</si>
  <si>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</si>
  <si>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</si>
  <si>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</si>
  <si>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</si>
  <si>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</si>
  <si>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</si>
  <si>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</si>
  <si>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</si>
  <si>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</si>
  <si>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</si>
  <si>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</si>
  <si>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</si>
  <si>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</si>
  <si>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</si>
  <si>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</si>
  <si>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</si>
  <si>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</si>
  <si>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</si>
  <si>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</si>
  <si>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</si>
  <si>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</si>
  <si>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</si>
  <si>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</si>
  <si>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</si>
  <si>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</si>
  <si>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</si>
  <si>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</si>
  <si>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</si>
  <si>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</si>
  <si>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</si>
  <si>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</si>
  <si>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</si>
  <si>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</si>
  <si>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</si>
  <si>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</si>
  <si>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</si>
  <si>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</si>
  <si>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</si>
  <si>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</si>
  <si>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</si>
  <si>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</si>
  <si>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</si>
  <si>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</si>
  <si>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</si>
  <si>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</si>
  <si>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</si>
  <si>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</si>
  <si>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</si>
  <si>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</si>
  <si>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</si>
  <si>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</si>
  <si>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</si>
  <si>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</si>
  <si>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</si>
  <si>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</si>
  <si>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</si>
  <si>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</si>
  <si>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</si>
  <si>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</si>
  <si>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</si>
  <si>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</si>
  <si>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</si>
  <si>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</si>
  <si>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</si>
  <si>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</si>
  <si>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</si>
  <si>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</si>
  <si>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</si>
  <si>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</si>
  <si>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</si>
  <si>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</si>
  <si>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</si>
  <si>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</si>
  <si>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</si>
  <si>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</si>
  <si>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</si>
  <si>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</si>
  <si>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</si>
  <si>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</si>
  <si>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</si>
  <si>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</si>
  <si>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</si>
  <si>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</si>
  <si>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</si>
  <si>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</si>
  <si>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</si>
  <si>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</si>
  <si>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</si>
  <si>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</si>
  <si>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</si>
  <si>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</si>
  <si>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</si>
  <si>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</si>
  <si>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</si>
  <si>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</si>
  <si>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</si>
  <si>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</si>
  <si>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</si>
  <si>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</si>
  <si>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</si>
  <si>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</si>
  <si>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</si>
  <si>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</si>
  <si>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</si>
  <si>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</si>
  <si>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</si>
  <si>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</si>
  <si>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</si>
  <si>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</si>
  <si>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</si>
  <si>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</si>
  <si>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</si>
  <si>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</si>
  <si>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</si>
  <si>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</si>
  <si>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</si>
  <si>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</si>
  <si>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</si>
  <si>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</si>
  <si>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</si>
  <si>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</si>
  <si>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</si>
  <si>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</si>
  <si>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</si>
  <si>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</si>
  <si>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</si>
  <si>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</si>
  <si>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</si>
  <si>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</si>
  <si>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</si>
  <si>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</si>
  <si>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</si>
  <si>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</si>
  <si>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</si>
  <si>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</si>
  <si>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</si>
  <si>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</si>
  <si>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</si>
  <si>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</si>
  <si>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</si>
  <si>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</si>
  <si>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</si>
  <si>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</si>
  <si>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</si>
  <si>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</si>
  <si>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</si>
  <si>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</si>
  <si>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</si>
  <si>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</si>
  <si>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</si>
  <si>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</si>
  <si>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</si>
  <si>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</si>
  <si>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</si>
  <si>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</si>
  <si>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</si>
  <si>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</si>
  <si>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</si>
  <si>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</si>
  <si>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</si>
  <si>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</si>
  <si>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</si>
  <si>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</si>
  <si>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</si>
  <si>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</si>
  <si>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</si>
  <si>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</si>
  <si>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</si>
  <si>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</si>
  <si>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</si>
  <si>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</si>
  <si>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</si>
  <si>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</si>
  <si>
    <t>Total de documentos recibidos al 13-1-2020:</t>
  </si>
  <si>
    <t>Educación para el hogar</t>
  </si>
  <si>
    <t>13 carpeta circulo se repite para todas</t>
  </si>
  <si>
    <t>1 mismo lineamiento para 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</si>
</sst>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  <xf numFmtId="0" fontId="32" fillId="16" borderId="56" xfId="0" applyFont="1" applyFill="1" applyBorder="1" applyAlignment="1">
      <alignment horizontal="center"/>
    </xf>
    <xf numFmtId="0" fontId="25" fillId="33" borderId="5" xfId="0" applyFont="1" applyFill="1" applyBorder="1" applyAlignment="1">
      <alignment horizontal="center" vertical="center" wrapText="1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1" fillId="20" borderId="35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4" fillId="38" borderId="0" xfId="0" applyFont="1" applyFill="1" applyBorder="1" applyAlignment="1">
      <alignment horizontal="center" vertical="center" wrapText="1"/>
    </xf>
    <xf numFmtId="0" fontId="25" fillId="38" borderId="0" xfId="0" applyFont="1" applyFill="1" applyBorder="1" applyAlignment="1">
      <alignment vertical="center" wrapText="1"/>
    </xf>
    <xf numFmtId="0" fontId="25" fillId="38" borderId="0" xfId="0" applyFont="1" applyFill="1" applyBorder="1" applyAlignment="1">
      <alignment horizontal="center" vertical="center" wrapText="1"/>
    </xf>
    <xf numFmtId="0" fontId="29" fillId="38" borderId="0" xfId="0" applyFont="1" applyFill="1" applyBorder="1" applyAlignment="1">
      <alignment vertical="center" wrapText="1"/>
    </xf>
    <xf numFmtId="0" fontId="30" fillId="38" borderId="0" xfId="0" applyFont="1" applyFill="1" applyBorder="1" applyAlignment="1">
      <alignment horizontal="left"/>
    </xf>
    <xf numFmtId="0" fontId="30" fillId="38" borderId="0" xfId="0" applyFont="1" applyFill="1" applyBorder="1" applyAlignment="1">
      <alignment horizontal="center"/>
    </xf>
    <xf numFmtId="0" fontId="30" fillId="20" borderId="57" xfId="0" applyFont="1" applyFill="1" applyBorder="1" applyAlignment="1">
      <alignment horizontal="center"/>
    </xf>
    <xf numFmtId="0" fontId="30" fillId="20" borderId="29" xfId="0" applyFont="1" applyFill="1" applyBorder="1" applyAlignment="1">
      <alignment horizontal="center"/>
    </xf>
    <xf numFmtId="0" fontId="30" fillId="20" borderId="15" xfId="0" applyFont="1" applyFill="1" applyBorder="1" applyAlignment="1">
      <alignment horizontal="center"/>
    </xf>
    <xf numFmtId="0" fontId="32" fillId="16" borderId="57" xfId="0" applyFont="1" applyFill="1" applyBorder="1" applyAlignment="1">
      <alignment horizontal="center"/>
    </xf>
    <xf numFmtId="0" fontId="32" fillId="16" borderId="67" xfId="0" applyFont="1" applyFill="1" applyBorder="1" applyAlignment="1">
      <alignment horizontal="center"/>
    </xf>
    <xf numFmtId="0" fontId="30" fillId="30" borderId="8" xfId="0" applyFont="1" applyFill="1" applyBorder="1" applyAlignment="1">
      <alignment horizontal="center"/>
    </xf>
    <xf numFmtId="0" fontId="30" fillId="3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48"/>
  <sheetViews>
    <sheetView tabSelected="1" topLeftCell="A97" zoomScale="85" zoomScaleNormal="85" workbookViewId="0">
      <selection activeCell="A97" sqref="A97:B102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79" customWidth="1"/>
    <col min="17" max="17" width="8.6640625" style="287" customWidth="1"/>
    <col min="18" max="20" width="11.5546875" style="287" customWidth="1"/>
    <col min="21" max="21" width="5.6640625" style="287" customWidth="1"/>
    <col min="22" max="27" width="5.5546875" style="287" customWidth="1"/>
    <col min="28" max="35" width="11.5546875" style="279"/>
    <col min="36" max="16384" width="11.5546875" style="215"/>
  </cols>
  <sheetData>
    <row r="1" spans="1:35" ht="43.95" customHeight="1" thickBot="1" x14ac:dyDescent="0.35">
      <c r="L1" s="512" t="s">
        <v>486</v>
      </c>
      <c r="M1" s="513"/>
      <c r="N1" s="513"/>
      <c r="O1" s="513"/>
      <c r="P1" s="513"/>
      <c r="Q1" s="513"/>
      <c r="R1" s="513"/>
      <c r="S1" s="514"/>
    </row>
    <row r="2" spans="1:35" ht="13.2" customHeight="1" x14ac:dyDescent="0.3">
      <c r="L2" s="446" t="s">
        <v>409</v>
      </c>
      <c r="M2" s="447"/>
      <c r="N2" s="447"/>
      <c r="O2" s="256"/>
      <c r="P2" s="326" t="s">
        <v>334</v>
      </c>
      <c r="Q2" s="529" t="s">
        <v>334</v>
      </c>
      <c r="R2" s="530"/>
      <c r="S2" s="326" t="s">
        <v>410</v>
      </c>
    </row>
    <row r="3" spans="1:35" ht="13.2" customHeight="1" thickBot="1" x14ac:dyDescent="0.35">
      <c r="L3" s="448"/>
      <c r="M3" s="449"/>
      <c r="N3" s="449"/>
      <c r="O3" s="257"/>
      <c r="P3" s="327" t="s">
        <v>270</v>
      </c>
      <c r="Q3" s="531" t="s">
        <v>408</v>
      </c>
      <c r="R3" s="532"/>
      <c r="S3" s="327"/>
    </row>
    <row r="4" spans="1:35" ht="13.2" customHeight="1" x14ac:dyDescent="0.3">
      <c r="L4" s="515" t="s">
        <v>412</v>
      </c>
      <c r="M4" s="516"/>
      <c r="N4" s="516"/>
      <c r="O4" s="517"/>
      <c r="P4" s="328">
        <f>S248</f>
        <v>28</v>
      </c>
      <c r="Q4" s="518">
        <f>T248</f>
        <v>1</v>
      </c>
      <c r="R4" s="519"/>
      <c r="S4" s="329">
        <f t="shared" ref="S4:S11" si="0">P4-Q4</f>
        <v>27</v>
      </c>
      <c r="U4" s="564" t="s">
        <v>464</v>
      </c>
      <c r="V4" s="564"/>
      <c r="W4" s="564"/>
      <c r="X4" s="564"/>
      <c r="Y4" s="564"/>
      <c r="Z4" s="564"/>
      <c r="AA4" s="564"/>
      <c r="AB4" s="564"/>
      <c r="AC4" s="330">
        <f>T21+T23+T25+T28+T29+T30+T32+T43+T44+T49+T50+T53+T54+T55+T57+T58+T63+T75+T87+V87+V82+V75+V73</f>
        <v>309</v>
      </c>
    </row>
    <row r="5" spans="1:35" ht="13.2" customHeight="1" x14ac:dyDescent="0.3">
      <c r="L5" s="520" t="s">
        <v>20</v>
      </c>
      <c r="M5" s="521"/>
      <c r="N5" s="521"/>
      <c r="O5" s="522"/>
      <c r="P5" s="331">
        <f>S34</f>
        <v>399</v>
      </c>
      <c r="Q5" s="525">
        <f>T34</f>
        <v>400</v>
      </c>
      <c r="R5" s="526"/>
      <c r="S5" s="332">
        <f t="shared" si="0"/>
        <v>-1</v>
      </c>
      <c r="U5" s="564" t="s">
        <v>473</v>
      </c>
      <c r="V5" s="564"/>
      <c r="W5" s="564"/>
      <c r="X5" s="564"/>
      <c r="Y5" s="564"/>
      <c r="Z5" s="564"/>
      <c r="AA5" s="564"/>
      <c r="AB5" s="564"/>
      <c r="AC5" s="389">
        <f>T26+T52+T121+T122+T125+T127+T132+T136+T145+T146+T147+T148+T149+T150+T151+T152+T153+T154+T155+T156+T157+T158+T161+T163+T164+T165+T168+T170+T172+T173+T175+T176+T178+T180+T181+T183+T184+T185+T189+T192+T196+T201+T204+T205+T206+T208+T209+T210+T211+T220</f>
        <v>240</v>
      </c>
    </row>
    <row r="6" spans="1:35" ht="13.2" customHeight="1" x14ac:dyDescent="0.3">
      <c r="L6" s="520" t="s">
        <v>406</v>
      </c>
      <c r="M6" s="521"/>
      <c r="N6" s="521"/>
      <c r="O6" s="522"/>
      <c r="P6" s="331">
        <f>S64</f>
        <v>269</v>
      </c>
      <c r="Q6" s="525">
        <f>T64</f>
        <v>263</v>
      </c>
      <c r="R6" s="526"/>
      <c r="S6" s="332">
        <f t="shared" si="0"/>
        <v>6</v>
      </c>
      <c r="U6" s="564" t="s">
        <v>492</v>
      </c>
      <c r="V6" s="564"/>
      <c r="W6" s="564"/>
      <c r="X6" s="564"/>
      <c r="Y6" s="564"/>
      <c r="Z6" s="564"/>
      <c r="AA6" s="564"/>
      <c r="AB6" s="564"/>
      <c r="AC6" s="71">
        <f>T97+T98+T99+T100</f>
        <v>22</v>
      </c>
    </row>
    <row r="7" spans="1:35" ht="13.2" customHeight="1" x14ac:dyDescent="0.3">
      <c r="L7" s="520" t="s">
        <v>413</v>
      </c>
      <c r="M7" s="521"/>
      <c r="N7" s="521"/>
      <c r="O7" s="522"/>
      <c r="P7" s="333">
        <f>S116</f>
        <v>60</v>
      </c>
      <c r="Q7" s="523">
        <f>T116</f>
        <v>78</v>
      </c>
      <c r="R7" s="524"/>
      <c r="S7" s="329">
        <f t="shared" si="0"/>
        <v>-18</v>
      </c>
    </row>
    <row r="8" spans="1:35" ht="13.2" customHeight="1" x14ac:dyDescent="0.3">
      <c r="L8" s="520" t="s">
        <v>407</v>
      </c>
      <c r="M8" s="521"/>
      <c r="N8" s="521"/>
      <c r="O8" s="522"/>
      <c r="P8" s="331">
        <f>S214</f>
        <v>354</v>
      </c>
      <c r="Q8" s="525">
        <f>T214</f>
        <v>146</v>
      </c>
      <c r="R8" s="526"/>
      <c r="S8" s="332">
        <f t="shared" si="0"/>
        <v>208</v>
      </c>
    </row>
    <row r="9" spans="1:35" ht="13.2" customHeight="1" x14ac:dyDescent="0.3">
      <c r="L9" s="520" t="s">
        <v>414</v>
      </c>
      <c r="M9" s="521"/>
      <c r="N9" s="521"/>
      <c r="O9" s="522"/>
      <c r="P9" s="331">
        <f>S103</f>
        <v>36</v>
      </c>
      <c r="Q9" s="525">
        <f>T103</f>
        <v>22</v>
      </c>
      <c r="R9" s="526"/>
      <c r="S9" s="332">
        <f t="shared" si="0"/>
        <v>14</v>
      </c>
      <c r="V9" s="334"/>
    </row>
    <row r="10" spans="1:35" ht="13.2" customHeight="1" x14ac:dyDescent="0.3">
      <c r="L10" s="520" t="s">
        <v>415</v>
      </c>
      <c r="M10" s="521"/>
      <c r="N10" s="521"/>
      <c r="O10" s="522"/>
      <c r="P10" s="331">
        <f>S92</f>
        <v>133</v>
      </c>
      <c r="Q10" s="527">
        <f>T92</f>
        <v>39</v>
      </c>
      <c r="R10" s="528"/>
      <c r="S10" s="332">
        <f t="shared" si="0"/>
        <v>94</v>
      </c>
    </row>
    <row r="11" spans="1:35" ht="13.2" customHeight="1" x14ac:dyDescent="0.3">
      <c r="L11" s="520" t="s">
        <v>416</v>
      </c>
      <c r="M11" s="521"/>
      <c r="N11" s="521"/>
      <c r="O11" s="522"/>
      <c r="P11" s="390">
        <f>S93</f>
        <v>0</v>
      </c>
      <c r="Q11" s="523">
        <f>T93</f>
        <v>0</v>
      </c>
      <c r="R11" s="524"/>
      <c r="S11" s="329">
        <f t="shared" si="0"/>
        <v>0</v>
      </c>
      <c r="AC11" s="419"/>
    </row>
    <row r="12" spans="1:35" ht="13.2" customHeight="1" thickBot="1" x14ac:dyDescent="0.35">
      <c r="L12" s="544" t="s">
        <v>411</v>
      </c>
      <c r="M12" s="545"/>
      <c r="N12" s="545"/>
      <c r="O12" s="546"/>
      <c r="P12" s="335">
        <f>SUM(P5:P10)</f>
        <v>1251</v>
      </c>
      <c r="Q12" s="547">
        <f>SUM(Q5:Q10)</f>
        <v>948</v>
      </c>
      <c r="R12" s="548"/>
      <c r="S12" s="336">
        <f>SUM(S5:S10)</f>
        <v>303</v>
      </c>
    </row>
    <row r="13" spans="1:35" s="420" customFormat="1" ht="13.2" customHeight="1" x14ac:dyDescent="0.3">
      <c r="L13" s="421"/>
      <c r="M13" s="421"/>
      <c r="N13" s="421"/>
      <c r="O13" s="421"/>
      <c r="P13" s="422"/>
      <c r="Q13" s="422"/>
      <c r="R13" s="422"/>
      <c r="S13" s="422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2" customHeight="1" thickBot="1" x14ac:dyDescent="0.35">
      <c r="P14" s="287"/>
    </row>
    <row r="15" spans="1:35" ht="13.2" customHeight="1" thickBot="1" x14ac:dyDescent="0.35">
      <c r="A15" s="453" t="s">
        <v>321</v>
      </c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5"/>
      <c r="P15" s="287"/>
    </row>
    <row r="16" spans="1:35" ht="13.2" customHeight="1" thickBot="1" x14ac:dyDescent="0.35">
      <c r="A16" s="537" t="s">
        <v>1</v>
      </c>
      <c r="B16" s="538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99" t="s">
        <v>372</v>
      </c>
      <c r="K16" s="500"/>
      <c r="L16" s="501"/>
      <c r="M16" s="221" t="s">
        <v>324</v>
      </c>
      <c r="P16" s="287"/>
    </row>
    <row r="17" spans="1:61" ht="13.2" customHeight="1" thickBot="1" x14ac:dyDescent="0.35">
      <c r="A17" s="563"/>
      <c r="B17" s="543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471" t="s">
        <v>361</v>
      </c>
      <c r="Q17" s="472"/>
      <c r="R17" s="472"/>
      <c r="S17" s="473"/>
    </row>
    <row r="18" spans="1:61" ht="13.2" customHeight="1" x14ac:dyDescent="0.3">
      <c r="A18" s="563"/>
      <c r="B18" s="543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555" t="s">
        <v>408</v>
      </c>
      <c r="U18" s="556"/>
      <c r="V18" s="341" t="s">
        <v>368</v>
      </c>
      <c r="W18" s="342"/>
      <c r="X18" s="342"/>
      <c r="Y18" s="342"/>
      <c r="Z18" s="342"/>
      <c r="AA18" s="343"/>
    </row>
    <row r="19" spans="1:61" ht="13.2" customHeight="1" thickBot="1" x14ac:dyDescent="0.35">
      <c r="A19" s="539"/>
      <c r="B19" s="540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2" customHeight="1" thickBot="1" x14ac:dyDescent="0.35">
      <c r="A20" s="537" t="s">
        <v>20</v>
      </c>
      <c r="B20" s="538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2" customHeight="1" thickBot="1" x14ac:dyDescent="0.35">
      <c r="A21" s="563"/>
      <c r="B21" s="543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2" customHeight="1" thickBot="1" x14ac:dyDescent="0.35">
      <c r="A22" s="563"/>
      <c r="B22" s="543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2" customHeight="1" thickBot="1" x14ac:dyDescent="0.35">
      <c r="A23" s="563"/>
      <c r="B23" s="543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2" customHeight="1" thickBot="1" x14ac:dyDescent="0.35">
      <c r="A24" s="563"/>
      <c r="B24" s="543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2" customHeight="1" thickBot="1" x14ac:dyDescent="0.35">
      <c r="A25" s="563"/>
      <c r="B25" s="543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2" customHeight="1" thickBot="1" x14ac:dyDescent="0.35">
      <c r="A26" s="563"/>
      <c r="B26" s="543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2" customHeight="1" thickBot="1" x14ac:dyDescent="0.35">
      <c r="A27" s="563"/>
      <c r="B27" s="543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2" customHeight="1" thickBot="1" x14ac:dyDescent="0.35">
      <c r="A28" s="563"/>
      <c r="B28" s="543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18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2" customHeight="1" thickBot="1" x14ac:dyDescent="0.35">
      <c r="A29" s="563"/>
      <c r="B29" s="543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2" customHeight="1" thickBot="1" x14ac:dyDescent="0.35">
      <c r="A30" s="563"/>
      <c r="B30" s="543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2" customHeight="1" thickBot="1" x14ac:dyDescent="0.35">
      <c r="A31" s="563"/>
      <c r="B31" s="543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438">
        <v>4</v>
      </c>
      <c r="U31" s="274"/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2" customHeight="1" thickBot="1" x14ac:dyDescent="0.35">
      <c r="A32" s="563"/>
      <c r="B32" s="543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2" customHeight="1" thickBot="1" x14ac:dyDescent="0.35">
      <c r="A33" s="539"/>
      <c r="B33" s="540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2" customHeight="1" x14ac:dyDescent="0.3">
      <c r="S34" s="286">
        <f>SUM(S20:S33)</f>
        <v>399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2" customHeight="1" x14ac:dyDescent="0.3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2" customHeight="1" x14ac:dyDescent="0.3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2" customHeight="1" thickBot="1" x14ac:dyDescent="0.35">
      <c r="B37" s="231"/>
    </row>
    <row r="38" spans="1:61" ht="13.2" customHeight="1" thickBot="1" x14ac:dyDescent="0.35">
      <c r="A38" s="453" t="s">
        <v>321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5"/>
      <c r="Q38" s="334"/>
      <c r="R38" s="334"/>
    </row>
    <row r="39" spans="1:61" ht="13.2" customHeight="1" thickBot="1" x14ac:dyDescent="0.35">
      <c r="A39" s="533" t="s">
        <v>1</v>
      </c>
      <c r="B39" s="534"/>
      <c r="C39" s="222" t="s">
        <v>2</v>
      </c>
      <c r="D39" s="502" t="s">
        <v>330</v>
      </c>
      <c r="E39" s="503"/>
      <c r="F39" s="503"/>
      <c r="G39" s="503"/>
      <c r="H39" s="503"/>
      <c r="I39" s="504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2" customHeight="1" thickBot="1" x14ac:dyDescent="0.35">
      <c r="A40" s="533"/>
      <c r="B40" s="534"/>
      <c r="C40" s="222"/>
      <c r="D40" s="502"/>
      <c r="E40" s="503"/>
      <c r="F40" s="503"/>
      <c r="G40" s="503"/>
      <c r="H40" s="503"/>
      <c r="I40" s="504"/>
      <c r="J40" s="233"/>
      <c r="K40" s="234"/>
      <c r="L40" s="235"/>
      <c r="M40" s="236"/>
      <c r="P40" s="471" t="s">
        <v>361</v>
      </c>
      <c r="Q40" s="472"/>
      <c r="R40" s="472"/>
      <c r="S40" s="473"/>
      <c r="T40" s="353"/>
      <c r="U40" s="353"/>
    </row>
    <row r="41" spans="1:61" ht="13.2" customHeight="1" thickBot="1" x14ac:dyDescent="0.35">
      <c r="A41" s="533"/>
      <c r="B41" s="534"/>
      <c r="C41" s="222"/>
      <c r="D41" s="502"/>
      <c r="E41" s="503"/>
      <c r="F41" s="503"/>
      <c r="G41" s="503"/>
      <c r="H41" s="503"/>
      <c r="I41" s="504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555" t="s">
        <v>374</v>
      </c>
      <c r="U41" s="556"/>
      <c r="V41" s="549" t="s">
        <v>336</v>
      </c>
      <c r="W41" s="550"/>
      <c r="X41" s="550"/>
      <c r="Y41" s="550"/>
      <c r="Z41" s="550"/>
      <c r="AA41" s="551"/>
    </row>
    <row r="42" spans="1:61" ht="13.2" customHeight="1" thickBot="1" x14ac:dyDescent="0.35">
      <c r="A42" s="535"/>
      <c r="B42" s="536"/>
      <c r="C42" s="227"/>
      <c r="D42" s="264">
        <v>7</v>
      </c>
      <c r="E42" s="220">
        <v>8</v>
      </c>
      <c r="F42" s="220">
        <v>9</v>
      </c>
      <c r="G42" s="220">
        <v>10</v>
      </c>
      <c r="H42" s="495">
        <v>11</v>
      </c>
      <c r="I42" s="497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557" t="s">
        <v>453</v>
      </c>
      <c r="U42" s="558"/>
      <c r="V42" s="552"/>
      <c r="W42" s="553"/>
      <c r="X42" s="553"/>
      <c r="Y42" s="553"/>
      <c r="Z42" s="553"/>
      <c r="AA42" s="554"/>
    </row>
    <row r="43" spans="1:61" ht="13.2" customHeight="1" thickBot="1" x14ac:dyDescent="0.35">
      <c r="A43" s="533" t="s">
        <v>406</v>
      </c>
      <c r="B43" s="534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51"/>
      <c r="I43" s="452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2" customHeight="1" thickBot="1" x14ac:dyDescent="0.35">
      <c r="A44" s="533"/>
      <c r="B44" s="534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51" t="s">
        <v>49</v>
      </c>
      <c r="I44" s="452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2" customHeight="1" thickBot="1" x14ac:dyDescent="0.35">
      <c r="A45" s="533"/>
      <c r="B45" s="534"/>
      <c r="C45" s="195" t="s">
        <v>39</v>
      </c>
      <c r="D45" s="196"/>
      <c r="E45" s="196"/>
      <c r="F45" s="196"/>
      <c r="G45" s="196" t="s">
        <v>49</v>
      </c>
      <c r="H45" s="451" t="s">
        <v>49</v>
      </c>
      <c r="I45" s="452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2" customHeight="1" thickBot="1" x14ac:dyDescent="0.35">
      <c r="A46" s="533"/>
      <c r="B46" s="534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51"/>
      <c r="I46" s="452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2" customHeight="1" thickBot="1" x14ac:dyDescent="0.35">
      <c r="A47" s="533"/>
      <c r="B47" s="534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51" t="s">
        <v>49</v>
      </c>
      <c r="I47" s="452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292">
        <v>15</v>
      </c>
      <c r="U47" s="288"/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2" customHeight="1" thickBot="1" x14ac:dyDescent="0.35">
      <c r="A48" s="533"/>
      <c r="B48" s="534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51" t="s">
        <v>49</v>
      </c>
      <c r="I48" s="452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2" customHeight="1" thickBot="1" x14ac:dyDescent="0.35">
      <c r="A49" s="533"/>
      <c r="B49" s="534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51" t="s">
        <v>49</v>
      </c>
      <c r="I49" s="452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2" customHeight="1" thickBot="1" x14ac:dyDescent="0.35">
      <c r="A50" s="533"/>
      <c r="B50" s="534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51"/>
      <c r="I50" s="452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2" customHeight="1" thickBot="1" x14ac:dyDescent="0.35">
      <c r="A51" s="533"/>
      <c r="B51" s="534"/>
      <c r="C51" s="195" t="s">
        <v>481</v>
      </c>
      <c r="D51" s="415"/>
      <c r="E51" s="415"/>
      <c r="F51" s="415"/>
      <c r="G51" s="415" t="s">
        <v>49</v>
      </c>
      <c r="H51" s="565"/>
      <c r="I51" s="566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2" customHeight="1" thickBot="1" x14ac:dyDescent="0.35">
      <c r="A52" s="533"/>
      <c r="B52" s="534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51" t="s">
        <v>49</v>
      </c>
      <c r="I52" s="452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2" customHeight="1" thickBot="1" x14ac:dyDescent="0.35">
      <c r="A53" s="533"/>
      <c r="B53" s="534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51" t="s">
        <v>49</v>
      </c>
      <c r="I53" s="452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2" customHeight="1" thickBot="1" x14ac:dyDescent="0.35">
      <c r="A54" s="533"/>
      <c r="B54" s="534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51" t="s">
        <v>49</v>
      </c>
      <c r="I54" s="452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2" customHeight="1" thickBot="1" x14ac:dyDescent="0.35">
      <c r="A55" s="533"/>
      <c r="B55" s="534"/>
      <c r="C55" s="195" t="s">
        <v>332</v>
      </c>
      <c r="D55" s="196"/>
      <c r="E55" s="196"/>
      <c r="F55" s="196"/>
      <c r="G55" s="196"/>
      <c r="H55" s="451" t="s">
        <v>49</v>
      </c>
      <c r="I55" s="452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2" customHeight="1" thickBot="1" x14ac:dyDescent="0.35">
      <c r="A56" s="533"/>
      <c r="B56" s="534"/>
      <c r="C56" s="195" t="s">
        <v>42</v>
      </c>
      <c r="D56" s="196"/>
      <c r="E56" s="196"/>
      <c r="F56" s="196"/>
      <c r="G56" s="196" t="s">
        <v>49</v>
      </c>
      <c r="H56" s="451" t="s">
        <v>49</v>
      </c>
      <c r="I56" s="452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2" customHeight="1" thickBot="1" x14ac:dyDescent="0.35">
      <c r="A57" s="533"/>
      <c r="B57" s="534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51" t="s">
        <v>49</v>
      </c>
      <c r="I57" s="452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J57" s="279"/>
      <c r="AK57" s="279"/>
    </row>
    <row r="58" spans="1:37" ht="13.2" customHeight="1" thickBot="1" x14ac:dyDescent="0.35">
      <c r="A58" s="533"/>
      <c r="B58" s="534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51" t="s">
        <v>49</v>
      </c>
      <c r="I58" s="452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2" customHeight="1" thickBot="1" x14ac:dyDescent="0.35">
      <c r="A59" s="533"/>
      <c r="B59" s="534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51" t="s">
        <v>49</v>
      </c>
      <c r="I59" s="452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2" customHeight="1" thickBot="1" x14ac:dyDescent="0.35">
      <c r="A60" s="533"/>
      <c r="B60" s="534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51" t="s">
        <v>49</v>
      </c>
      <c r="I60" s="452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292">
        <v>50</v>
      </c>
      <c r="U60" s="288"/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2" customHeight="1" thickBot="1" x14ac:dyDescent="0.35">
      <c r="A61" s="533"/>
      <c r="B61" s="534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51" t="s">
        <v>49</v>
      </c>
      <c r="I61" s="452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2" customHeight="1" thickBot="1" x14ac:dyDescent="0.35">
      <c r="A62" s="533"/>
      <c r="B62" s="534"/>
      <c r="C62" s="195" t="s">
        <v>45</v>
      </c>
      <c r="D62" s="196"/>
      <c r="E62" s="196"/>
      <c r="F62" s="196"/>
      <c r="G62" s="196" t="s">
        <v>49</v>
      </c>
      <c r="H62" s="451"/>
      <c r="I62" s="452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2" customHeight="1" thickBot="1" x14ac:dyDescent="0.35">
      <c r="A63" s="535"/>
      <c r="B63" s="536"/>
      <c r="C63" s="195" t="s">
        <v>46</v>
      </c>
      <c r="D63" s="196"/>
      <c r="E63" s="196"/>
      <c r="F63" s="196"/>
      <c r="G63" s="196" t="s">
        <v>49</v>
      </c>
      <c r="H63" s="451" t="s">
        <v>49</v>
      </c>
      <c r="I63" s="452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2" customHeight="1" x14ac:dyDescent="0.3">
      <c r="B65" s="231"/>
      <c r="R65" s="354"/>
      <c r="S65" s="354"/>
    </row>
    <row r="67" spans="1:29" ht="13.2" customHeight="1" x14ac:dyDescent="0.3">
      <c r="AC67" s="293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2" customHeight="1" thickBot="1" x14ac:dyDescent="0.35">
      <c r="A70" s="537" t="s">
        <v>1</v>
      </c>
      <c r="B70" s="538"/>
      <c r="C70" s="217" t="s">
        <v>2</v>
      </c>
      <c r="D70" s="495" t="s">
        <v>322</v>
      </c>
      <c r="E70" s="496"/>
      <c r="F70" s="496"/>
      <c r="G70" s="496"/>
      <c r="H70" s="496"/>
      <c r="I70" s="497"/>
      <c r="J70" s="499" t="s">
        <v>323</v>
      </c>
      <c r="K70" s="500"/>
      <c r="L70" s="501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555" t="s">
        <v>374</v>
      </c>
      <c r="U70" s="556"/>
      <c r="V70" s="480" t="s">
        <v>336</v>
      </c>
      <c r="W70" s="481"/>
      <c r="X70" s="481"/>
      <c r="Y70" s="481"/>
      <c r="Z70" s="481"/>
      <c r="AA70" s="482"/>
    </row>
    <row r="71" spans="1:29" ht="13.2" customHeight="1" thickBot="1" x14ac:dyDescent="0.35">
      <c r="A71" s="539"/>
      <c r="B71" s="540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6" t="s">
        <v>453</v>
      </c>
      <c r="U71" s="417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2" customHeight="1" thickBot="1" x14ac:dyDescent="0.35">
      <c r="A72" s="413"/>
      <c r="B72" s="414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2" customHeight="1" thickBot="1" x14ac:dyDescent="0.35">
      <c r="A73" s="541" t="s">
        <v>420</v>
      </c>
      <c r="B73" s="538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2" customHeight="1" thickBot="1" x14ac:dyDescent="0.35">
      <c r="A74" s="542"/>
      <c r="B74" s="543"/>
      <c r="C74" s="195" t="s">
        <v>385</v>
      </c>
      <c r="D74" s="415" t="s">
        <v>49</v>
      </c>
      <c r="E74" s="415" t="s">
        <v>49</v>
      </c>
      <c r="F74" s="415" t="s">
        <v>49</v>
      </c>
      <c r="G74" s="415" t="s">
        <v>49</v>
      </c>
      <c r="H74" s="415" t="s">
        <v>49</v>
      </c>
      <c r="I74" s="415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2" customHeight="1" thickBot="1" x14ac:dyDescent="0.35">
      <c r="A75" s="542"/>
      <c r="B75" s="543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2" customHeight="1" thickBot="1" x14ac:dyDescent="0.35">
      <c r="A76" s="542"/>
      <c r="B76" s="543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2" customHeight="1" thickBot="1" x14ac:dyDescent="0.35">
      <c r="A77" s="542"/>
      <c r="B77" s="543"/>
      <c r="C77" s="195" t="s">
        <v>384</v>
      </c>
      <c r="D77" s="415" t="s">
        <v>49</v>
      </c>
      <c r="E77" s="415" t="s">
        <v>49</v>
      </c>
      <c r="F77" s="415" t="s">
        <v>49</v>
      </c>
      <c r="G77" s="415" t="s">
        <v>49</v>
      </c>
      <c r="H77" s="415" t="s">
        <v>49</v>
      </c>
      <c r="I77" s="415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2" customHeight="1" thickBot="1" x14ac:dyDescent="0.35">
      <c r="A78" s="542"/>
      <c r="B78" s="543"/>
      <c r="C78" s="195" t="s">
        <v>381</v>
      </c>
      <c r="D78" s="415" t="s">
        <v>49</v>
      </c>
      <c r="E78" s="415" t="s">
        <v>49</v>
      </c>
      <c r="F78" s="415" t="s">
        <v>49</v>
      </c>
      <c r="G78" s="415" t="s">
        <v>49</v>
      </c>
      <c r="H78" s="415" t="s">
        <v>49</v>
      </c>
      <c r="I78" s="415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2" customHeight="1" thickBot="1" x14ac:dyDescent="0.35">
      <c r="A79" s="542"/>
      <c r="B79" s="543"/>
      <c r="C79" s="195" t="s">
        <v>383</v>
      </c>
      <c r="D79" s="415" t="s">
        <v>49</v>
      </c>
      <c r="E79" s="415" t="s">
        <v>49</v>
      </c>
      <c r="F79" s="415" t="s">
        <v>49</v>
      </c>
      <c r="G79" s="415" t="s">
        <v>49</v>
      </c>
      <c r="H79" s="415" t="s">
        <v>49</v>
      </c>
      <c r="I79" s="415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8"/>
      <c r="U79" s="307"/>
      <c r="V79" s="308"/>
      <c r="W79" s="290"/>
      <c r="X79" s="290"/>
      <c r="Y79" s="290"/>
      <c r="Z79" s="290"/>
      <c r="AA79" s="291"/>
    </row>
    <row r="80" spans="1:29" ht="13.2" customHeight="1" thickBot="1" x14ac:dyDescent="0.35">
      <c r="A80" s="542"/>
      <c r="B80" s="543"/>
      <c r="C80" s="195" t="s">
        <v>382</v>
      </c>
      <c r="D80" s="415" t="s">
        <v>49</v>
      </c>
      <c r="E80" s="415" t="s">
        <v>49</v>
      </c>
      <c r="F80" s="415" t="s">
        <v>49</v>
      </c>
      <c r="G80" s="415" t="s">
        <v>49</v>
      </c>
      <c r="H80" s="415" t="s">
        <v>49</v>
      </c>
      <c r="I80" s="415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2" customHeight="1" thickBot="1" x14ac:dyDescent="0.35">
      <c r="A81" s="542"/>
      <c r="B81" s="543"/>
      <c r="C81" s="195" t="s">
        <v>386</v>
      </c>
      <c r="D81" s="415" t="s">
        <v>49</v>
      </c>
      <c r="E81" s="415" t="s">
        <v>49</v>
      </c>
      <c r="F81" s="415" t="s">
        <v>49</v>
      </c>
      <c r="G81" s="415" t="s">
        <v>49</v>
      </c>
      <c r="H81" s="415" t="s">
        <v>49</v>
      </c>
      <c r="I81" s="415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2" customHeight="1" thickBot="1" x14ac:dyDescent="0.35">
      <c r="A82" s="542"/>
      <c r="B82" s="543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2" customHeight="1" thickBot="1" x14ac:dyDescent="0.35">
      <c r="A83" s="542"/>
      <c r="B83" s="543"/>
      <c r="C83" s="195" t="s">
        <v>394</v>
      </c>
      <c r="D83" s="415" t="s">
        <v>49</v>
      </c>
      <c r="E83" s="415" t="s">
        <v>49</v>
      </c>
      <c r="F83" s="415" t="s">
        <v>49</v>
      </c>
      <c r="G83" s="415" t="s">
        <v>49</v>
      </c>
      <c r="H83" s="415" t="s">
        <v>49</v>
      </c>
      <c r="I83" s="415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2" customHeight="1" thickBot="1" x14ac:dyDescent="0.35">
      <c r="A84" s="542"/>
      <c r="B84" s="543"/>
      <c r="C84" s="195" t="s">
        <v>395</v>
      </c>
      <c r="D84" s="415" t="s">
        <v>49</v>
      </c>
      <c r="E84" s="415" t="s">
        <v>49</v>
      </c>
      <c r="F84" s="415" t="s">
        <v>49</v>
      </c>
      <c r="G84" s="415" t="s">
        <v>49</v>
      </c>
      <c r="H84" s="415" t="s">
        <v>49</v>
      </c>
      <c r="I84" s="415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2" customHeight="1" thickBot="1" x14ac:dyDescent="0.35">
      <c r="A85" s="542"/>
      <c r="B85" s="543"/>
      <c r="C85" s="195" t="s">
        <v>387</v>
      </c>
      <c r="D85" s="415" t="s">
        <v>49</v>
      </c>
      <c r="E85" s="415" t="s">
        <v>49</v>
      </c>
      <c r="F85" s="415" t="s">
        <v>49</v>
      </c>
      <c r="G85" s="415" t="s">
        <v>49</v>
      </c>
      <c r="H85" s="415" t="s">
        <v>49</v>
      </c>
      <c r="I85" s="415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2" customHeight="1" thickBot="1" x14ac:dyDescent="0.35">
      <c r="A86" s="542"/>
      <c r="B86" s="543"/>
      <c r="C86" s="195" t="s">
        <v>392</v>
      </c>
      <c r="D86" s="415" t="s">
        <v>49</v>
      </c>
      <c r="E86" s="415" t="s">
        <v>49</v>
      </c>
      <c r="F86" s="415" t="s">
        <v>49</v>
      </c>
      <c r="G86" s="415" t="s">
        <v>49</v>
      </c>
      <c r="H86" s="415" t="s">
        <v>49</v>
      </c>
      <c r="I86" s="415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2" customHeight="1" thickBot="1" x14ac:dyDescent="0.35">
      <c r="A87" s="542"/>
      <c r="B87" s="543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2" customHeight="1" thickBot="1" x14ac:dyDescent="0.35">
      <c r="A88" s="542"/>
      <c r="B88" s="543"/>
      <c r="C88" s="195" t="s">
        <v>393</v>
      </c>
      <c r="D88" s="415" t="s">
        <v>49</v>
      </c>
      <c r="E88" s="415" t="s">
        <v>49</v>
      </c>
      <c r="F88" s="415" t="s">
        <v>49</v>
      </c>
      <c r="G88" s="415" t="s">
        <v>49</v>
      </c>
      <c r="H88" s="415" t="s">
        <v>49</v>
      </c>
      <c r="I88" s="415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2" customHeight="1" thickBot="1" x14ac:dyDescent="0.35">
      <c r="A89" s="542"/>
      <c r="B89" s="543"/>
      <c r="C89" s="195" t="s">
        <v>391</v>
      </c>
      <c r="D89" s="415" t="s">
        <v>49</v>
      </c>
      <c r="E89" s="415" t="s">
        <v>49</v>
      </c>
      <c r="F89" s="415" t="s">
        <v>49</v>
      </c>
      <c r="G89" s="415" t="s">
        <v>49</v>
      </c>
      <c r="H89" s="415" t="s">
        <v>49</v>
      </c>
      <c r="I89" s="415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2" customHeight="1" thickBot="1" x14ac:dyDescent="0.35">
      <c r="A90" s="542"/>
      <c r="B90" s="543"/>
      <c r="C90" s="195" t="s">
        <v>390</v>
      </c>
      <c r="D90" s="415" t="s">
        <v>49</v>
      </c>
      <c r="E90" s="415" t="s">
        <v>49</v>
      </c>
      <c r="F90" s="415" t="s">
        <v>49</v>
      </c>
      <c r="G90" s="415" t="s">
        <v>49</v>
      </c>
      <c r="H90" s="415" t="s">
        <v>49</v>
      </c>
      <c r="I90" s="415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2" customHeight="1" thickBot="1" x14ac:dyDescent="0.35">
      <c r="A91" s="542"/>
      <c r="B91" s="543"/>
      <c r="C91" s="195" t="s">
        <v>389</v>
      </c>
      <c r="D91" s="415" t="s">
        <v>49</v>
      </c>
      <c r="E91" s="415" t="s">
        <v>49</v>
      </c>
      <c r="F91" s="415" t="s">
        <v>49</v>
      </c>
      <c r="G91" s="415" t="s">
        <v>49</v>
      </c>
      <c r="H91" s="415" t="s">
        <v>49</v>
      </c>
      <c r="I91" s="415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2" customHeight="1" x14ac:dyDescent="0.3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2" customHeight="1" thickBot="1" x14ac:dyDescent="0.35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2" customHeight="1" thickBot="1" x14ac:dyDescent="0.35">
      <c r="A94" s="427" t="s">
        <v>321</v>
      </c>
      <c r="B94" s="428"/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9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2" customHeight="1" thickBot="1" x14ac:dyDescent="0.35">
      <c r="A95" s="537" t="s">
        <v>1</v>
      </c>
      <c r="B95" s="538"/>
      <c r="C95" s="423" t="s">
        <v>2</v>
      </c>
      <c r="D95" s="495" t="s">
        <v>322</v>
      </c>
      <c r="E95" s="496"/>
      <c r="F95" s="496"/>
      <c r="G95" s="496"/>
      <c r="H95" s="496"/>
      <c r="I95" s="497"/>
      <c r="J95" s="499" t="s">
        <v>323</v>
      </c>
      <c r="K95" s="500"/>
      <c r="L95" s="501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555" t="s">
        <v>374</v>
      </c>
      <c r="U95" s="556"/>
      <c r="V95" s="480" t="s">
        <v>336</v>
      </c>
      <c r="W95" s="481"/>
      <c r="X95" s="481"/>
      <c r="Y95" s="481"/>
      <c r="Z95" s="481"/>
      <c r="AA95" s="482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2" customHeight="1" thickBot="1" x14ac:dyDescent="0.35">
      <c r="A96" s="539"/>
      <c r="B96" s="540"/>
      <c r="C96" s="424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561" t="s">
        <v>453</v>
      </c>
      <c r="U96" s="562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2" customHeight="1" thickBot="1" x14ac:dyDescent="0.35">
      <c r="A97" s="537" t="s">
        <v>468</v>
      </c>
      <c r="B97" s="538"/>
      <c r="C97" s="195" t="s">
        <v>12</v>
      </c>
      <c r="D97" s="425" t="s">
        <v>49</v>
      </c>
      <c r="E97" s="425" t="s">
        <v>49</v>
      </c>
      <c r="F97" s="425" t="s">
        <v>49</v>
      </c>
      <c r="G97" s="425" t="s">
        <v>49</v>
      </c>
      <c r="H97" s="425" t="s">
        <v>49</v>
      </c>
      <c r="I97" s="425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430">
        <v>4</v>
      </c>
      <c r="U97" s="302"/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2" customHeight="1" thickBot="1" x14ac:dyDescent="0.35">
      <c r="A98" s="563"/>
      <c r="B98" s="543"/>
      <c r="C98" s="195" t="s">
        <v>471</v>
      </c>
      <c r="D98" s="425" t="s">
        <v>49</v>
      </c>
      <c r="E98" s="425" t="s">
        <v>49</v>
      </c>
      <c r="F98" s="425" t="s">
        <v>49</v>
      </c>
      <c r="G98" s="425" t="s">
        <v>49</v>
      </c>
      <c r="H98" s="425" t="s">
        <v>49</v>
      </c>
      <c r="I98" s="425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430">
        <v>6</v>
      </c>
      <c r="U98" s="307"/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2" customHeight="1" thickBot="1" x14ac:dyDescent="0.35">
      <c r="A99" s="563"/>
      <c r="B99" s="543"/>
      <c r="C99" s="195" t="s">
        <v>7</v>
      </c>
      <c r="D99" s="425" t="s">
        <v>49</v>
      </c>
      <c r="E99" s="425" t="s">
        <v>49</v>
      </c>
      <c r="F99" s="425" t="s">
        <v>49</v>
      </c>
      <c r="G99" s="425" t="s">
        <v>49</v>
      </c>
      <c r="H99" s="425" t="s">
        <v>49</v>
      </c>
      <c r="I99" s="425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430">
        <v>6</v>
      </c>
      <c r="U99" s="307"/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2" customHeight="1" thickBot="1" x14ac:dyDescent="0.35">
      <c r="A100" s="563"/>
      <c r="B100" s="543"/>
      <c r="C100" s="195" t="s">
        <v>13</v>
      </c>
      <c r="D100" s="425" t="s">
        <v>49</v>
      </c>
      <c r="E100" s="425" t="s">
        <v>49</v>
      </c>
      <c r="F100" s="425" t="s">
        <v>49</v>
      </c>
      <c r="G100" s="425" t="s">
        <v>49</v>
      </c>
      <c r="H100" s="425" t="s">
        <v>49</v>
      </c>
      <c r="I100" s="425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430">
        <v>6</v>
      </c>
      <c r="U100" s="307"/>
      <c r="V100" s="275"/>
      <c r="W100" s="275"/>
      <c r="X100" s="426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2" customHeight="1" thickBot="1" x14ac:dyDescent="0.35">
      <c r="A101" s="563"/>
      <c r="B101" s="543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2" customHeight="1" thickBot="1" x14ac:dyDescent="0.35">
      <c r="A102" s="539"/>
      <c r="B102" s="540"/>
      <c r="C102" s="195" t="s">
        <v>8</v>
      </c>
      <c r="D102" s="425" t="s">
        <v>49</v>
      </c>
      <c r="E102" s="425" t="s">
        <v>49</v>
      </c>
      <c r="F102" s="425" t="s">
        <v>49</v>
      </c>
      <c r="G102" s="425" t="s">
        <v>49</v>
      </c>
      <c r="H102" s="425" t="s">
        <v>49</v>
      </c>
      <c r="I102" s="425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2" customHeight="1" thickBot="1" x14ac:dyDescent="0.35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ht="13.2" customHeight="1" thickBot="1" x14ac:dyDescent="0.35">
      <c r="A104" s="427" t="s">
        <v>321</v>
      </c>
      <c r="B104" s="428"/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9"/>
      <c r="P104" s="355" t="s">
        <v>361</v>
      </c>
      <c r="Q104" s="312"/>
      <c r="R104" s="312"/>
      <c r="S104" s="312"/>
      <c r="T104" s="312"/>
      <c r="U104" s="313"/>
      <c r="AJ104" s="279"/>
      <c r="AK104" s="279"/>
      <c r="AL104" s="279"/>
      <c r="AM104" s="279"/>
      <c r="AN104" s="279"/>
      <c r="AO104" s="279"/>
      <c r="AP104" s="279"/>
      <c r="AQ104" s="279"/>
      <c r="AR104" s="279"/>
    </row>
    <row r="105" spans="1:44" ht="13.2" customHeight="1" thickBot="1" x14ac:dyDescent="0.35">
      <c r="A105" s="537" t="s">
        <v>1</v>
      </c>
      <c r="B105" s="538"/>
      <c r="C105" s="436" t="s">
        <v>2</v>
      </c>
      <c r="D105" s="495" t="s">
        <v>322</v>
      </c>
      <c r="E105" s="496"/>
      <c r="F105" s="496"/>
      <c r="G105" s="496"/>
      <c r="H105" s="496"/>
      <c r="I105" s="497"/>
      <c r="J105" s="499" t="s">
        <v>323</v>
      </c>
      <c r="K105" s="500"/>
      <c r="L105" s="501"/>
      <c r="M105" s="221" t="s">
        <v>324</v>
      </c>
      <c r="P105" s="432" t="s">
        <v>359</v>
      </c>
      <c r="Q105" s="433" t="s">
        <v>334</v>
      </c>
      <c r="R105" s="314" t="s">
        <v>55</v>
      </c>
      <c r="S105" s="315" t="s">
        <v>334</v>
      </c>
      <c r="T105" s="555" t="s">
        <v>374</v>
      </c>
      <c r="U105" s="556"/>
      <c r="V105" s="480" t="s">
        <v>336</v>
      </c>
      <c r="W105" s="481"/>
      <c r="X105" s="481"/>
      <c r="Y105" s="481"/>
      <c r="Z105" s="481"/>
      <c r="AA105" s="482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2" customHeight="1" thickBot="1" x14ac:dyDescent="0.35">
      <c r="A106" s="539"/>
      <c r="B106" s="540"/>
      <c r="C106" s="437"/>
      <c r="D106" s="240">
        <v>1</v>
      </c>
      <c r="E106" s="240">
        <v>2</v>
      </c>
      <c r="F106" s="240">
        <v>3</v>
      </c>
      <c r="G106" s="240">
        <v>4</v>
      </c>
      <c r="H106" s="240">
        <v>5</v>
      </c>
      <c r="I106" s="240">
        <v>6</v>
      </c>
      <c r="J106" s="246" t="s">
        <v>369</v>
      </c>
      <c r="K106" s="246" t="s">
        <v>370</v>
      </c>
      <c r="L106" s="246" t="s">
        <v>371</v>
      </c>
      <c r="M106" s="229"/>
      <c r="P106" s="434" t="s">
        <v>360</v>
      </c>
      <c r="Q106" s="435" t="s">
        <v>333</v>
      </c>
      <c r="R106" s="316" t="s">
        <v>335</v>
      </c>
      <c r="S106" s="317" t="s">
        <v>55</v>
      </c>
      <c r="T106" s="561" t="s">
        <v>453</v>
      </c>
      <c r="U106" s="562"/>
      <c r="V106" s="318"/>
      <c r="W106" s="319"/>
      <c r="X106" s="319"/>
      <c r="Y106" s="319"/>
      <c r="Z106" s="319"/>
      <c r="AA106" s="320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2" customHeight="1" thickBot="1" x14ac:dyDescent="0.35">
      <c r="A107" s="537" t="s">
        <v>413</v>
      </c>
      <c r="B107" s="538"/>
      <c r="C107" s="195" t="s">
        <v>5</v>
      </c>
      <c r="D107" s="431" t="s">
        <v>49</v>
      </c>
      <c r="E107" s="431" t="s">
        <v>49</v>
      </c>
      <c r="F107" s="431" t="s">
        <v>49</v>
      </c>
      <c r="G107" s="431" t="s">
        <v>49</v>
      </c>
      <c r="H107" s="431" t="s">
        <v>49</v>
      </c>
      <c r="I107" s="431" t="s">
        <v>49</v>
      </c>
      <c r="J107" s="230"/>
      <c r="K107" s="230"/>
      <c r="L107" s="230" t="s">
        <v>49</v>
      </c>
      <c r="M107" s="271"/>
      <c r="P107" s="356" t="s">
        <v>338</v>
      </c>
      <c r="Q107" s="290">
        <v>3</v>
      </c>
      <c r="R107" s="290">
        <v>2</v>
      </c>
      <c r="S107" s="291">
        <v>2</v>
      </c>
      <c r="T107" s="430">
        <v>2</v>
      </c>
      <c r="U107" s="302"/>
      <c r="V107" s="655" t="s">
        <v>494</v>
      </c>
      <c r="W107" s="656"/>
      <c r="X107" s="656"/>
      <c r="Y107" s="656"/>
      <c r="Z107" s="656"/>
      <c r="AA107" s="657"/>
      <c r="AB107" s="279" t="s">
        <v>491</v>
      </c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2" customHeight="1" thickBot="1" x14ac:dyDescent="0.35">
      <c r="A108" s="563"/>
      <c r="B108" s="543"/>
      <c r="C108" s="195" t="s">
        <v>6</v>
      </c>
      <c r="D108" s="431" t="s">
        <v>49</v>
      </c>
      <c r="E108" s="431" t="s">
        <v>49</v>
      </c>
      <c r="F108" s="431" t="s">
        <v>49</v>
      </c>
      <c r="G108" s="431" t="s">
        <v>49</v>
      </c>
      <c r="H108" s="431" t="s">
        <v>49</v>
      </c>
      <c r="I108" s="431" t="s">
        <v>49</v>
      </c>
      <c r="J108" s="230"/>
      <c r="K108" s="230"/>
      <c r="L108" s="230" t="s">
        <v>49</v>
      </c>
      <c r="M108" s="271"/>
      <c r="P108" s="356" t="s">
        <v>339</v>
      </c>
      <c r="Q108" s="290">
        <v>3</v>
      </c>
      <c r="R108" s="290">
        <v>1</v>
      </c>
      <c r="S108" s="291">
        <v>2</v>
      </c>
      <c r="T108" s="430">
        <v>6</v>
      </c>
      <c r="U108" s="307"/>
      <c r="V108" s="655" t="s">
        <v>495</v>
      </c>
      <c r="W108" s="656"/>
      <c r="X108" s="656"/>
      <c r="Y108" s="656"/>
      <c r="Z108" s="656"/>
      <c r="AA108" s="657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2" customHeight="1" thickBot="1" x14ac:dyDescent="0.35">
      <c r="A109" s="563"/>
      <c r="B109" s="543"/>
      <c r="C109" s="195" t="s">
        <v>7</v>
      </c>
      <c r="D109" s="431" t="s">
        <v>49</v>
      </c>
      <c r="E109" s="431" t="s">
        <v>49</v>
      </c>
      <c r="F109" s="431" t="s">
        <v>49</v>
      </c>
      <c r="G109" s="431" t="s">
        <v>49</v>
      </c>
      <c r="H109" s="431" t="s">
        <v>49</v>
      </c>
      <c r="I109" s="431" t="s">
        <v>49</v>
      </c>
      <c r="J109" s="230"/>
      <c r="K109" s="230"/>
      <c r="L109" s="230" t="s">
        <v>49</v>
      </c>
      <c r="M109" s="271"/>
      <c r="P109" s="356" t="s">
        <v>340</v>
      </c>
      <c r="Q109" s="290">
        <v>3</v>
      </c>
      <c r="R109" s="290">
        <v>1</v>
      </c>
      <c r="S109" s="291">
        <v>12</v>
      </c>
      <c r="T109" s="430">
        <v>12</v>
      </c>
      <c r="U109" s="307"/>
      <c r="V109" s="275"/>
      <c r="W109" s="275"/>
      <c r="X109" s="275"/>
      <c r="Y109" s="275"/>
      <c r="Z109" s="275"/>
      <c r="AA109" s="275"/>
      <c r="AJ109" s="279"/>
      <c r="AK109" s="279"/>
      <c r="AL109" s="279"/>
      <c r="AM109" s="279"/>
      <c r="AN109" s="279"/>
      <c r="AO109" s="279"/>
      <c r="AP109" s="279"/>
      <c r="AQ109" s="279"/>
      <c r="AR109" s="279"/>
    </row>
    <row r="110" spans="1:44" ht="13.2" customHeight="1" thickBot="1" x14ac:dyDescent="0.35">
      <c r="A110" s="563"/>
      <c r="B110" s="543"/>
      <c r="C110" s="195" t="s">
        <v>8</v>
      </c>
      <c r="D110" s="431" t="s">
        <v>49</v>
      </c>
      <c r="E110" s="431" t="s">
        <v>49</v>
      </c>
      <c r="F110" s="431" t="s">
        <v>49</v>
      </c>
      <c r="G110" s="431" t="s">
        <v>49</v>
      </c>
      <c r="H110" s="431" t="s">
        <v>49</v>
      </c>
      <c r="I110" s="431" t="s">
        <v>49</v>
      </c>
      <c r="J110" s="230"/>
      <c r="K110" s="230"/>
      <c r="L110" s="230" t="s">
        <v>49</v>
      </c>
      <c r="M110" s="271"/>
      <c r="P110" s="356" t="s">
        <v>341</v>
      </c>
      <c r="Q110" s="290">
        <v>3</v>
      </c>
      <c r="R110" s="290">
        <v>1</v>
      </c>
      <c r="S110" s="291">
        <v>8</v>
      </c>
      <c r="T110" s="430">
        <v>8</v>
      </c>
      <c r="U110" s="307"/>
      <c r="V110" s="275"/>
      <c r="W110" s="275"/>
      <c r="X110" s="426"/>
      <c r="Y110" s="275"/>
      <c r="Z110" s="275"/>
      <c r="AA110" s="275"/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2" customHeight="1" thickBot="1" x14ac:dyDescent="0.35">
      <c r="A111" s="563"/>
      <c r="B111" s="543"/>
      <c r="C111" s="195" t="s">
        <v>493</v>
      </c>
      <c r="D111" s="431" t="s">
        <v>49</v>
      </c>
      <c r="E111" s="431" t="s">
        <v>49</v>
      </c>
      <c r="F111" s="431" t="s">
        <v>49</v>
      </c>
      <c r="G111" s="431" t="s">
        <v>49</v>
      </c>
      <c r="H111" s="431" t="s">
        <v>49</v>
      </c>
      <c r="I111" s="431" t="s">
        <v>49</v>
      </c>
      <c r="J111" s="248"/>
      <c r="K111" s="248"/>
      <c r="L111" s="230" t="s">
        <v>49</v>
      </c>
      <c r="M111" s="271"/>
      <c r="P111" s="356" t="s">
        <v>354</v>
      </c>
      <c r="Q111" s="290">
        <v>3</v>
      </c>
      <c r="R111" s="290">
        <v>1</v>
      </c>
      <c r="S111" s="291">
        <v>5</v>
      </c>
      <c r="T111" s="658">
        <v>5</v>
      </c>
      <c r="U111" s="307"/>
      <c r="V111" s="275"/>
      <c r="W111" s="275"/>
      <c r="X111" s="275"/>
      <c r="Y111" s="275"/>
      <c r="Z111" s="275"/>
      <c r="AA111" s="275"/>
      <c r="AB111" s="279" t="s">
        <v>489</v>
      </c>
      <c r="AJ111" s="279"/>
      <c r="AK111" s="279"/>
      <c r="AL111" s="279"/>
      <c r="AM111" s="279"/>
      <c r="AN111" s="279"/>
      <c r="AO111" s="279"/>
      <c r="AP111" s="279"/>
      <c r="AQ111" s="279"/>
      <c r="AR111" s="279"/>
    </row>
    <row r="112" spans="1:44" ht="13.2" customHeight="1" thickBot="1" x14ac:dyDescent="0.35">
      <c r="A112" s="563"/>
      <c r="B112" s="543"/>
      <c r="C112" s="195" t="s">
        <v>12</v>
      </c>
      <c r="D112" s="431" t="s">
        <v>49</v>
      </c>
      <c r="E112" s="431" t="s">
        <v>49</v>
      </c>
      <c r="F112" s="431" t="s">
        <v>49</v>
      </c>
      <c r="G112" s="431" t="s">
        <v>49</v>
      </c>
      <c r="H112" s="431" t="s">
        <v>49</v>
      </c>
      <c r="I112" s="431" t="s">
        <v>49</v>
      </c>
      <c r="J112" s="248"/>
      <c r="K112" s="248"/>
      <c r="L112" s="230" t="s">
        <v>49</v>
      </c>
      <c r="M112" s="271"/>
      <c r="P112" s="356" t="s">
        <v>344</v>
      </c>
      <c r="Q112" s="290">
        <v>3</v>
      </c>
      <c r="R112" s="290">
        <v>1</v>
      </c>
      <c r="S112" s="291">
        <v>14</v>
      </c>
      <c r="T112" s="658">
        <v>14</v>
      </c>
      <c r="U112" s="307"/>
      <c r="V112" s="275"/>
      <c r="W112" s="275"/>
      <c r="X112" s="275"/>
      <c r="Y112" s="275"/>
      <c r="Z112" s="275"/>
      <c r="AA112" s="275"/>
      <c r="AJ112" s="279"/>
      <c r="AK112" s="279"/>
      <c r="AL112" s="279"/>
      <c r="AM112" s="279"/>
      <c r="AN112" s="279"/>
      <c r="AO112" s="279"/>
      <c r="AP112" s="279"/>
      <c r="AQ112" s="279"/>
      <c r="AR112" s="279"/>
    </row>
    <row r="113" spans="1:44" ht="13.2" customHeight="1" thickBot="1" x14ac:dyDescent="0.35">
      <c r="A113" s="563"/>
      <c r="B113" s="543"/>
      <c r="C113" s="195" t="s">
        <v>13</v>
      </c>
      <c r="D113" s="431" t="s">
        <v>49</v>
      </c>
      <c r="E113" s="431" t="s">
        <v>49</v>
      </c>
      <c r="F113" s="431" t="s">
        <v>49</v>
      </c>
      <c r="G113" s="431" t="s">
        <v>49</v>
      </c>
      <c r="H113" s="431" t="s">
        <v>49</v>
      </c>
      <c r="I113" s="431" t="s">
        <v>49</v>
      </c>
      <c r="J113" s="248"/>
      <c r="K113" s="248"/>
      <c r="L113" s="230" t="s">
        <v>49</v>
      </c>
      <c r="M113" s="271"/>
      <c r="P113" s="356" t="s">
        <v>345</v>
      </c>
      <c r="Q113" s="290">
        <v>3</v>
      </c>
      <c r="R113" s="290">
        <v>1</v>
      </c>
      <c r="S113" s="291">
        <v>10</v>
      </c>
      <c r="T113" s="658">
        <v>10</v>
      </c>
      <c r="U113" s="307"/>
      <c r="V113" s="275"/>
      <c r="W113" s="275"/>
      <c r="X113" s="275"/>
      <c r="Y113" s="275"/>
      <c r="Z113" s="275"/>
      <c r="AA113" s="275"/>
      <c r="AJ113" s="279"/>
      <c r="AK113" s="279"/>
      <c r="AL113" s="279"/>
      <c r="AM113" s="279"/>
      <c r="AN113" s="279"/>
      <c r="AO113" s="279"/>
      <c r="AP113" s="279"/>
      <c r="AQ113" s="279"/>
      <c r="AR113" s="279"/>
    </row>
    <row r="114" spans="1:44" ht="13.2" customHeight="1" thickBot="1" x14ac:dyDescent="0.35">
      <c r="A114" s="563"/>
      <c r="B114" s="543"/>
      <c r="C114" s="195" t="s">
        <v>18</v>
      </c>
      <c r="D114" s="431" t="s">
        <v>49</v>
      </c>
      <c r="E114" s="431" t="s">
        <v>49</v>
      </c>
      <c r="F114" s="431" t="s">
        <v>49</v>
      </c>
      <c r="G114" s="431" t="s">
        <v>49</v>
      </c>
      <c r="H114" s="431" t="s">
        <v>49</v>
      </c>
      <c r="I114" s="431" t="s">
        <v>49</v>
      </c>
      <c r="J114" s="248"/>
      <c r="K114" s="248"/>
      <c r="L114" s="230" t="s">
        <v>49</v>
      </c>
      <c r="M114" s="271"/>
      <c r="P114" s="356" t="s">
        <v>347</v>
      </c>
      <c r="Q114" s="290">
        <v>3</v>
      </c>
      <c r="R114" s="290">
        <v>1</v>
      </c>
      <c r="S114" s="291">
        <v>2</v>
      </c>
      <c r="T114" s="658">
        <v>2</v>
      </c>
      <c r="U114" s="307"/>
      <c r="V114" s="275"/>
      <c r="W114" s="275"/>
      <c r="X114" s="275"/>
      <c r="Y114" s="275"/>
      <c r="Z114" s="275"/>
      <c r="AA114" s="275"/>
      <c r="AJ114" s="279"/>
      <c r="AK114" s="279"/>
      <c r="AL114" s="279"/>
      <c r="AM114" s="279"/>
      <c r="AN114" s="279"/>
      <c r="AO114" s="279"/>
      <c r="AP114" s="279"/>
      <c r="AQ114" s="279"/>
      <c r="AR114" s="279"/>
    </row>
    <row r="115" spans="1:44" ht="13.2" customHeight="1" thickBot="1" x14ac:dyDescent="0.35">
      <c r="A115" s="539"/>
      <c r="B115" s="540"/>
      <c r="C115" s="195" t="s">
        <v>328</v>
      </c>
      <c r="D115" s="431" t="s">
        <v>49</v>
      </c>
      <c r="E115" s="431" t="s">
        <v>49</v>
      </c>
      <c r="F115" s="431" t="s">
        <v>49</v>
      </c>
      <c r="G115" s="431" t="s">
        <v>49</v>
      </c>
      <c r="H115" s="431" t="s">
        <v>49</v>
      </c>
      <c r="I115" s="431" t="s">
        <v>49</v>
      </c>
      <c r="J115" s="230"/>
      <c r="K115" s="230"/>
      <c r="L115" s="230" t="s">
        <v>49</v>
      </c>
      <c r="M115" s="271"/>
      <c r="P115" s="356" t="s">
        <v>349</v>
      </c>
      <c r="Q115" s="290">
        <v>3</v>
      </c>
      <c r="R115" s="290">
        <v>1</v>
      </c>
      <c r="S115" s="358">
        <v>5</v>
      </c>
      <c r="T115" s="659">
        <v>5</v>
      </c>
      <c r="U115" s="307"/>
      <c r="V115" s="275"/>
      <c r="W115" s="275"/>
      <c r="X115" s="275"/>
      <c r="Y115" s="275"/>
      <c r="Z115" s="275"/>
      <c r="AA115" s="275"/>
      <c r="AB115" s="279" t="s">
        <v>490</v>
      </c>
      <c r="AJ115" s="279"/>
      <c r="AK115" s="279"/>
      <c r="AL115" s="279"/>
      <c r="AM115" s="279"/>
      <c r="AN115" s="279"/>
      <c r="AO115" s="279"/>
      <c r="AP115" s="279"/>
      <c r="AQ115" s="279"/>
      <c r="AR115" s="279"/>
    </row>
    <row r="116" spans="1:44" s="420" customFormat="1" ht="13.2" customHeight="1" thickBot="1" x14ac:dyDescent="0.35">
      <c r="A116" s="649"/>
      <c r="B116" s="649"/>
      <c r="C116" s="650"/>
      <c r="D116" s="651"/>
      <c r="E116" s="651"/>
      <c r="F116" s="651"/>
      <c r="G116" s="651"/>
      <c r="H116" s="651"/>
      <c r="I116" s="651"/>
      <c r="J116" s="651"/>
      <c r="K116" s="651"/>
      <c r="L116" s="651"/>
      <c r="M116" s="652"/>
      <c r="P116" s="653"/>
      <c r="Q116" s="654"/>
      <c r="R116" s="654"/>
      <c r="S116" s="660">
        <f>SUM(S107:S115)</f>
        <v>60</v>
      </c>
      <c r="T116" s="661">
        <f>SUM(T107:T115)+14</f>
        <v>78</v>
      </c>
      <c r="U116" s="654"/>
      <c r="V116" s="654"/>
      <c r="W116" s="654"/>
      <c r="X116" s="654"/>
      <c r="Y116" s="654"/>
      <c r="Z116" s="654"/>
      <c r="AA116" s="654"/>
      <c r="AB116" s="351"/>
      <c r="AC116" s="351"/>
      <c r="AD116" s="351"/>
      <c r="AE116" s="351"/>
      <c r="AF116" s="351"/>
      <c r="AG116" s="351"/>
      <c r="AH116" s="351"/>
      <c r="AI116" s="351"/>
      <c r="AJ116" s="351"/>
      <c r="AK116" s="351"/>
      <c r="AL116" s="351"/>
      <c r="AM116" s="351"/>
      <c r="AN116" s="351"/>
      <c r="AO116" s="351"/>
      <c r="AP116" s="351"/>
      <c r="AQ116" s="351"/>
      <c r="AR116" s="351"/>
    </row>
    <row r="117" spans="1:44" s="250" customFormat="1" ht="13.2" customHeight="1" thickBot="1" x14ac:dyDescent="0.35">
      <c r="A117" s="249"/>
      <c r="B117" s="249"/>
      <c r="C117" s="213"/>
      <c r="D117" s="249"/>
      <c r="E117" s="249"/>
      <c r="F117" s="249"/>
      <c r="G117" s="249"/>
      <c r="H117" s="249"/>
      <c r="I117" s="249"/>
      <c r="J117" s="249"/>
      <c r="K117" s="249"/>
      <c r="L117" s="213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2"/>
      <c r="AC117" s="322"/>
      <c r="AD117" s="322"/>
      <c r="AE117" s="322"/>
      <c r="AF117" s="322"/>
      <c r="AG117" s="322"/>
      <c r="AH117" s="322"/>
      <c r="AI117" s="322"/>
      <c r="AJ117" s="322"/>
      <c r="AK117" s="322"/>
      <c r="AL117" s="322"/>
      <c r="AM117" s="322"/>
      <c r="AN117" s="322"/>
      <c r="AO117" s="322"/>
      <c r="AP117" s="322"/>
      <c r="AQ117" s="322"/>
      <c r="AR117" s="322"/>
    </row>
    <row r="118" spans="1:44" ht="13.2" customHeight="1" thickBot="1" x14ac:dyDescent="0.35">
      <c r="A118" s="251" t="s">
        <v>321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3"/>
      <c r="P118" s="355" t="s">
        <v>361</v>
      </c>
      <c r="Q118" s="312"/>
      <c r="R118" s="312"/>
      <c r="S118" s="312"/>
      <c r="T118" s="312"/>
      <c r="U118" s="313"/>
      <c r="AJ118" s="279"/>
      <c r="AK118" s="279"/>
      <c r="AL118" s="279"/>
      <c r="AM118" s="279"/>
      <c r="AN118" s="279"/>
      <c r="AO118" s="279"/>
      <c r="AP118" s="279"/>
      <c r="AQ118" s="279"/>
      <c r="AR118" s="279"/>
    </row>
    <row r="119" spans="1:44" ht="13.2" customHeight="1" thickBot="1" x14ac:dyDescent="0.35">
      <c r="A119" s="505" t="s">
        <v>1</v>
      </c>
      <c r="B119" s="217" t="s">
        <v>396</v>
      </c>
      <c r="C119" s="217" t="s">
        <v>402</v>
      </c>
      <c r="D119" s="495" t="s">
        <v>322</v>
      </c>
      <c r="E119" s="496"/>
      <c r="F119" s="496"/>
      <c r="G119" s="496"/>
      <c r="H119" s="496"/>
      <c r="I119" s="497"/>
      <c r="J119" s="265" t="s">
        <v>372</v>
      </c>
      <c r="K119" s="266"/>
      <c r="L119" s="267"/>
      <c r="M119" s="232" t="s">
        <v>324</v>
      </c>
      <c r="P119" s="391" t="s">
        <v>359</v>
      </c>
      <c r="Q119" s="392" t="s">
        <v>334</v>
      </c>
      <c r="R119" s="314" t="s">
        <v>55</v>
      </c>
      <c r="S119" s="315" t="s">
        <v>334</v>
      </c>
      <c r="T119" s="559" t="s">
        <v>374</v>
      </c>
      <c r="U119" s="560"/>
      <c r="V119" s="480" t="s">
        <v>336</v>
      </c>
      <c r="W119" s="481"/>
      <c r="X119" s="481"/>
      <c r="Y119" s="481"/>
      <c r="Z119" s="481"/>
      <c r="AA119" s="482"/>
      <c r="AJ119" s="279"/>
      <c r="AK119" s="279"/>
      <c r="AL119" s="279"/>
      <c r="AM119" s="279"/>
      <c r="AN119" s="279"/>
      <c r="AO119" s="279"/>
      <c r="AP119" s="279"/>
      <c r="AQ119" s="279"/>
      <c r="AR119" s="279"/>
    </row>
    <row r="120" spans="1:44" ht="13.2" customHeight="1" thickBot="1" x14ac:dyDescent="0.35">
      <c r="A120" s="507"/>
      <c r="B120" s="227"/>
      <c r="C120" s="227"/>
      <c r="D120" s="240">
        <v>7</v>
      </c>
      <c r="E120" s="240">
        <v>8</v>
      </c>
      <c r="F120" s="240">
        <v>9</v>
      </c>
      <c r="G120" s="237">
        <v>10</v>
      </c>
      <c r="H120" s="498">
        <v>11</v>
      </c>
      <c r="I120" s="498"/>
      <c r="J120" s="261" t="s">
        <v>369</v>
      </c>
      <c r="K120" s="261" t="s">
        <v>370</v>
      </c>
      <c r="L120" s="261" t="s">
        <v>371</v>
      </c>
      <c r="M120" s="242"/>
      <c r="P120" s="325" t="s">
        <v>360</v>
      </c>
      <c r="Q120" s="319" t="s">
        <v>333</v>
      </c>
      <c r="R120" s="323" t="s">
        <v>335</v>
      </c>
      <c r="S120" s="324" t="s">
        <v>55</v>
      </c>
      <c r="T120" s="557" t="s">
        <v>453</v>
      </c>
      <c r="U120" s="558"/>
      <c r="V120" s="325"/>
      <c r="W120" s="319"/>
      <c r="X120" s="319"/>
      <c r="Y120" s="319"/>
      <c r="Z120" s="319"/>
      <c r="AA120" s="320"/>
      <c r="AJ120" s="279"/>
      <c r="AK120" s="279"/>
      <c r="AL120" s="279"/>
      <c r="AM120" s="279"/>
      <c r="AN120" s="279"/>
      <c r="AO120" s="279"/>
      <c r="AP120" s="279"/>
      <c r="AQ120" s="279"/>
      <c r="AR120" s="279"/>
    </row>
    <row r="121" spans="1:44" ht="13.2" customHeight="1" thickBot="1" x14ac:dyDescent="0.35">
      <c r="A121" s="505" t="s">
        <v>397</v>
      </c>
      <c r="B121" s="508" t="s">
        <v>398</v>
      </c>
      <c r="C121" s="211" t="s">
        <v>39</v>
      </c>
      <c r="D121" s="212"/>
      <c r="E121" s="212"/>
      <c r="F121" s="212"/>
      <c r="G121" s="270" t="s">
        <v>49</v>
      </c>
      <c r="H121" s="450" t="s">
        <v>49</v>
      </c>
      <c r="I121" s="450"/>
      <c r="J121" s="254"/>
      <c r="K121" s="254"/>
      <c r="L121" s="254" t="s">
        <v>49</v>
      </c>
      <c r="M121" s="271"/>
      <c r="N121" s="215" t="s">
        <v>441</v>
      </c>
      <c r="P121" s="492" t="s">
        <v>442</v>
      </c>
      <c r="Q121" s="289" t="s">
        <v>352</v>
      </c>
      <c r="R121" s="290">
        <v>0</v>
      </c>
      <c r="S121" s="291">
        <v>2</v>
      </c>
      <c r="T121" s="292">
        <v>2</v>
      </c>
      <c r="U121" s="288" t="s">
        <v>441</v>
      </c>
      <c r="V121" s="289"/>
      <c r="W121" s="290"/>
      <c r="X121" s="290"/>
      <c r="Y121" s="290"/>
      <c r="Z121" s="290"/>
      <c r="AA121" s="291"/>
      <c r="AJ121" s="279"/>
      <c r="AK121" s="279"/>
      <c r="AL121" s="279"/>
      <c r="AM121" s="279"/>
      <c r="AN121" s="279"/>
      <c r="AO121" s="279"/>
      <c r="AP121" s="279"/>
      <c r="AQ121" s="279"/>
      <c r="AR121" s="279"/>
    </row>
    <row r="122" spans="1:44" ht="13.2" customHeight="1" thickBot="1" x14ac:dyDescent="0.35">
      <c r="A122" s="506"/>
      <c r="B122" s="509"/>
      <c r="C122" s="195" t="s">
        <v>7</v>
      </c>
      <c r="D122" s="196" t="s">
        <v>49</v>
      </c>
      <c r="E122" s="196" t="s">
        <v>49</v>
      </c>
      <c r="F122" s="196" t="s">
        <v>49</v>
      </c>
      <c r="G122" s="268"/>
      <c r="H122" s="450"/>
      <c r="I122" s="450"/>
      <c r="J122" s="243"/>
      <c r="K122" s="243"/>
      <c r="L122" s="243" t="s">
        <v>49</v>
      </c>
      <c r="M122" s="271"/>
      <c r="N122" s="215" t="s">
        <v>441</v>
      </c>
      <c r="P122" s="493"/>
      <c r="Q122" s="289" t="s">
        <v>417</v>
      </c>
      <c r="R122" s="290">
        <v>0</v>
      </c>
      <c r="S122" s="291">
        <v>6</v>
      </c>
      <c r="T122" s="292">
        <v>6</v>
      </c>
      <c r="U122" s="288" t="s">
        <v>441</v>
      </c>
      <c r="V122" s="289"/>
      <c r="W122" s="290"/>
      <c r="X122" s="290"/>
      <c r="Y122" s="290"/>
      <c r="Z122" s="290"/>
      <c r="AA122" s="291"/>
      <c r="AB122" s="351" t="s">
        <v>474</v>
      </c>
      <c r="AC122" s="351"/>
      <c r="AD122" s="351"/>
      <c r="AE122" s="351"/>
      <c r="AF122" s="351"/>
      <c r="AG122" s="351"/>
      <c r="AH122" s="351"/>
      <c r="AI122" s="351"/>
      <c r="AJ122" s="351"/>
      <c r="AK122" s="351"/>
      <c r="AL122" s="279"/>
      <c r="AM122" s="279"/>
      <c r="AN122" s="279"/>
      <c r="AO122" s="279"/>
      <c r="AP122" s="279"/>
      <c r="AQ122" s="279"/>
      <c r="AR122" s="279"/>
    </row>
    <row r="123" spans="1:44" ht="13.2" customHeight="1" thickBot="1" x14ac:dyDescent="0.35">
      <c r="A123" s="506"/>
      <c r="B123" s="509"/>
      <c r="C123" s="195" t="s">
        <v>40</v>
      </c>
      <c r="D123" s="196" t="s">
        <v>49</v>
      </c>
      <c r="E123" s="196" t="s">
        <v>49</v>
      </c>
      <c r="F123" s="196" t="s">
        <v>49</v>
      </c>
      <c r="G123" s="268" t="s">
        <v>49</v>
      </c>
      <c r="H123" s="450" t="s">
        <v>49</v>
      </c>
      <c r="I123" s="450"/>
      <c r="J123" s="243"/>
      <c r="K123" s="263" t="s">
        <v>49</v>
      </c>
      <c r="L123" s="243"/>
      <c r="M123" s="271" t="s">
        <v>449</v>
      </c>
      <c r="P123" s="493"/>
      <c r="Q123" s="289" t="s">
        <v>353</v>
      </c>
      <c r="R123" s="290"/>
      <c r="S123" s="291"/>
      <c r="T123" s="292"/>
      <c r="U123" s="288"/>
      <c r="V123" s="289"/>
      <c r="W123" s="290"/>
      <c r="X123" s="290"/>
      <c r="Y123" s="290"/>
      <c r="Z123" s="290"/>
      <c r="AA123" s="291"/>
      <c r="AB123" s="279" t="s">
        <v>449</v>
      </c>
      <c r="AJ123" s="279"/>
      <c r="AK123" s="279"/>
      <c r="AL123" s="279"/>
      <c r="AM123" s="279"/>
      <c r="AN123" s="279"/>
      <c r="AO123" s="279"/>
      <c r="AP123" s="279"/>
      <c r="AQ123" s="279"/>
      <c r="AR123" s="279"/>
    </row>
    <row r="124" spans="1:44" ht="13.2" customHeight="1" thickBot="1" x14ac:dyDescent="0.35">
      <c r="A124" s="506"/>
      <c r="B124" s="509"/>
      <c r="C124" s="195" t="s">
        <v>11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50" t="s">
        <v>49</v>
      </c>
      <c r="I124" s="450"/>
      <c r="J124" s="243"/>
      <c r="K124" s="243"/>
      <c r="L124" s="243" t="s">
        <v>49</v>
      </c>
      <c r="M124" s="271"/>
      <c r="P124" s="493"/>
      <c r="Q124" s="289" t="s">
        <v>343</v>
      </c>
      <c r="R124" s="290">
        <v>0</v>
      </c>
      <c r="S124" s="291">
        <v>5</v>
      </c>
      <c r="T124" s="292"/>
      <c r="U124" s="288"/>
      <c r="V124" s="289"/>
      <c r="W124" s="290"/>
      <c r="X124" s="290"/>
      <c r="Y124" s="290"/>
      <c r="Z124" s="290"/>
      <c r="AA124" s="291"/>
    </row>
    <row r="125" spans="1:44" ht="13.2" customHeight="1" thickBot="1" x14ac:dyDescent="0.35">
      <c r="A125" s="506"/>
      <c r="B125" s="509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50" t="s">
        <v>49</v>
      </c>
      <c r="I125" s="450"/>
      <c r="J125" s="243" t="s">
        <v>49</v>
      </c>
      <c r="K125" s="243"/>
      <c r="L125" s="243"/>
      <c r="M125" s="271"/>
      <c r="N125" s="215" t="s">
        <v>441</v>
      </c>
      <c r="P125" s="493"/>
      <c r="Q125" s="289" t="s">
        <v>344</v>
      </c>
      <c r="R125" s="290">
        <v>5</v>
      </c>
      <c r="S125" s="291">
        <v>88</v>
      </c>
      <c r="T125" s="292">
        <v>88</v>
      </c>
      <c r="U125" s="288" t="s">
        <v>441</v>
      </c>
      <c r="V125" s="289" t="s">
        <v>459</v>
      </c>
      <c r="W125" s="290" t="s">
        <v>460</v>
      </c>
      <c r="X125" s="290" t="s">
        <v>461</v>
      </c>
      <c r="Y125" s="290" t="s">
        <v>462</v>
      </c>
      <c r="Z125" s="290" t="s">
        <v>463</v>
      </c>
      <c r="AA125" s="291"/>
      <c r="AB125" s="279" t="s">
        <v>478</v>
      </c>
    </row>
    <row r="126" spans="1:44" ht="13.2" customHeight="1" thickBot="1" x14ac:dyDescent="0.35">
      <c r="A126" s="506"/>
      <c r="B126" s="509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50" t="s">
        <v>49</v>
      </c>
      <c r="I126" s="450"/>
      <c r="J126" s="243"/>
      <c r="K126" s="243"/>
      <c r="L126" s="243" t="s">
        <v>49</v>
      </c>
      <c r="M126" s="271"/>
      <c r="P126" s="493"/>
      <c r="Q126" s="289" t="s">
        <v>345</v>
      </c>
      <c r="R126" s="290">
        <v>0</v>
      </c>
      <c r="S126" s="291">
        <v>5</v>
      </c>
      <c r="T126" s="292"/>
      <c r="U126" s="288"/>
      <c r="V126" s="289"/>
      <c r="W126" s="290"/>
      <c r="X126" s="290"/>
      <c r="Y126" s="290"/>
      <c r="Z126" s="290"/>
      <c r="AA126" s="291"/>
    </row>
    <row r="127" spans="1:44" ht="13.2" customHeight="1" thickBot="1" x14ac:dyDescent="0.35">
      <c r="A127" s="506"/>
      <c r="B127" s="509"/>
      <c r="C127" s="195" t="s">
        <v>42</v>
      </c>
      <c r="D127" s="196"/>
      <c r="E127" s="196"/>
      <c r="F127" s="196"/>
      <c r="G127" s="268" t="s">
        <v>49</v>
      </c>
      <c r="H127" s="450" t="s">
        <v>49</v>
      </c>
      <c r="I127" s="450"/>
      <c r="J127" s="243"/>
      <c r="K127" s="243"/>
      <c r="L127" s="243" t="s">
        <v>49</v>
      </c>
      <c r="M127" s="271"/>
      <c r="N127" s="215" t="s">
        <v>441</v>
      </c>
      <c r="P127" s="493"/>
      <c r="Q127" s="289" t="s">
        <v>356</v>
      </c>
      <c r="R127" s="290">
        <v>0</v>
      </c>
      <c r="S127" s="291">
        <v>2</v>
      </c>
      <c r="T127" s="292">
        <v>2</v>
      </c>
      <c r="U127" s="288" t="s">
        <v>441</v>
      </c>
      <c r="V127" s="289"/>
      <c r="W127" s="290"/>
      <c r="X127" s="290"/>
      <c r="Y127" s="290"/>
      <c r="Z127" s="290"/>
      <c r="AA127" s="291"/>
    </row>
    <row r="128" spans="1:44" ht="13.2" customHeight="1" thickBot="1" x14ac:dyDescent="0.35">
      <c r="A128" s="506"/>
      <c r="B128" s="509"/>
      <c r="C128" s="195" t="s">
        <v>14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50" t="s">
        <v>49</v>
      </c>
      <c r="I128" s="450"/>
      <c r="J128" s="243"/>
      <c r="K128" s="243"/>
      <c r="L128" s="243" t="s">
        <v>49</v>
      </c>
      <c r="M128" s="271"/>
      <c r="P128" s="493"/>
      <c r="Q128" s="289" t="s">
        <v>346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1"/>
    </row>
    <row r="129" spans="1:28" ht="13.2" customHeight="1" thickBot="1" x14ac:dyDescent="0.35">
      <c r="A129" s="506"/>
      <c r="B129" s="509"/>
      <c r="C129" s="195" t="s">
        <v>18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450" t="s">
        <v>49</v>
      </c>
      <c r="I129" s="450"/>
      <c r="J129" s="243"/>
      <c r="K129" s="243"/>
      <c r="L129" s="243" t="s">
        <v>49</v>
      </c>
      <c r="M129" s="271"/>
      <c r="P129" s="493"/>
      <c r="Q129" s="289" t="s">
        <v>347</v>
      </c>
      <c r="R129" s="290">
        <v>0</v>
      </c>
      <c r="S129" s="291">
        <v>5</v>
      </c>
      <c r="T129" s="292"/>
      <c r="U129" s="288"/>
      <c r="V129" s="289"/>
      <c r="W129" s="290"/>
      <c r="X129" s="290"/>
      <c r="Y129" s="290"/>
      <c r="Z129" s="290"/>
      <c r="AA129" s="291"/>
    </row>
    <row r="130" spans="1:28" ht="13.2" customHeight="1" thickBot="1" x14ac:dyDescent="0.35">
      <c r="A130" s="506"/>
      <c r="B130" s="509"/>
      <c r="C130" s="195" t="s">
        <v>16</v>
      </c>
      <c r="D130" s="196" t="s">
        <v>49</v>
      </c>
      <c r="E130" s="196" t="s">
        <v>49</v>
      </c>
      <c r="F130" s="196" t="s">
        <v>49</v>
      </c>
      <c r="G130" s="268" t="s">
        <v>49</v>
      </c>
      <c r="H130" s="450" t="s">
        <v>49</v>
      </c>
      <c r="I130" s="450"/>
      <c r="J130" s="243" t="s">
        <v>49</v>
      </c>
      <c r="K130" s="243"/>
      <c r="L130" s="243"/>
      <c r="M130" s="271"/>
      <c r="P130" s="493"/>
      <c r="Q130" s="289" t="s">
        <v>349</v>
      </c>
      <c r="R130" s="290">
        <v>5</v>
      </c>
      <c r="S130" s="291">
        <v>50</v>
      </c>
      <c r="T130" s="292"/>
      <c r="U130" s="288"/>
      <c r="V130" s="289"/>
      <c r="W130" s="290"/>
      <c r="X130" s="290"/>
      <c r="Y130" s="290"/>
      <c r="Z130" s="290"/>
      <c r="AA130" s="291"/>
    </row>
    <row r="131" spans="1:28" ht="13.2" customHeight="1" thickBot="1" x14ac:dyDescent="0.35">
      <c r="A131" s="506"/>
      <c r="B131" s="509"/>
      <c r="C131" s="195" t="s">
        <v>329</v>
      </c>
      <c r="D131" s="196" t="s">
        <v>49</v>
      </c>
      <c r="E131" s="196" t="s">
        <v>49</v>
      </c>
      <c r="F131" s="196" t="s">
        <v>49</v>
      </c>
      <c r="G131" s="268" t="s">
        <v>49</v>
      </c>
      <c r="H131" s="450" t="s">
        <v>49</v>
      </c>
      <c r="I131" s="450"/>
      <c r="J131" s="243"/>
      <c r="K131" s="243"/>
      <c r="L131" s="243" t="s">
        <v>49</v>
      </c>
      <c r="M131" s="271" t="s">
        <v>450</v>
      </c>
      <c r="P131" s="493"/>
      <c r="Q131" s="289" t="s">
        <v>350</v>
      </c>
      <c r="R131" s="290">
        <v>0</v>
      </c>
      <c r="S131" s="291">
        <v>1</v>
      </c>
      <c r="T131" s="292"/>
      <c r="U131" s="288"/>
      <c r="V131" s="289"/>
      <c r="W131" s="290"/>
      <c r="X131" s="290"/>
      <c r="Y131" s="290"/>
      <c r="Z131" s="290"/>
      <c r="AA131" s="291"/>
      <c r="AB131" s="279" t="s">
        <v>450</v>
      </c>
    </row>
    <row r="132" spans="1:28" ht="13.2" customHeight="1" thickBot="1" x14ac:dyDescent="0.35">
      <c r="A132" s="506"/>
      <c r="B132" s="509"/>
      <c r="C132" s="195" t="s">
        <v>46</v>
      </c>
      <c r="D132" s="196"/>
      <c r="E132" s="196"/>
      <c r="F132" s="196"/>
      <c r="G132" s="268" t="s">
        <v>49</v>
      </c>
      <c r="H132" s="450" t="s">
        <v>49</v>
      </c>
      <c r="I132" s="450"/>
      <c r="J132" s="243"/>
      <c r="K132" s="243"/>
      <c r="L132" s="243" t="s">
        <v>49</v>
      </c>
      <c r="M132" s="271"/>
      <c r="N132" s="215" t="s">
        <v>441</v>
      </c>
      <c r="P132" s="493"/>
      <c r="Q132" s="289" t="s">
        <v>358</v>
      </c>
      <c r="R132" s="290">
        <v>0</v>
      </c>
      <c r="S132" s="291">
        <v>2</v>
      </c>
      <c r="T132" s="292">
        <v>2</v>
      </c>
      <c r="U132" s="288" t="s">
        <v>441</v>
      </c>
      <c r="V132" s="289"/>
      <c r="W132" s="290"/>
      <c r="X132" s="290"/>
      <c r="Y132" s="290"/>
      <c r="Z132" s="290"/>
      <c r="AA132" s="291"/>
    </row>
    <row r="133" spans="1:28" ht="13.2" customHeight="1" thickBot="1" x14ac:dyDescent="0.35">
      <c r="A133" s="506"/>
      <c r="B133" s="509"/>
      <c r="C133" s="195" t="s">
        <v>399</v>
      </c>
      <c r="D133" s="196"/>
      <c r="E133" s="196"/>
      <c r="F133" s="196"/>
      <c r="G133" s="268"/>
      <c r="H133" s="450"/>
      <c r="I133" s="450"/>
      <c r="J133" s="243"/>
      <c r="K133" s="243"/>
      <c r="L133" s="243"/>
      <c r="M133" s="271" t="s">
        <v>405</v>
      </c>
      <c r="P133" s="493"/>
      <c r="Q133" s="289" t="s">
        <v>418</v>
      </c>
      <c r="R133" s="290">
        <v>0</v>
      </c>
      <c r="S133" s="291">
        <v>0</v>
      </c>
      <c r="T133" s="292"/>
      <c r="U133" s="288"/>
      <c r="V133" s="289"/>
      <c r="W133" s="290"/>
      <c r="X133" s="290"/>
      <c r="Y133" s="290"/>
      <c r="Z133" s="290"/>
      <c r="AA133" s="291"/>
      <c r="AB133" s="279" t="s">
        <v>405</v>
      </c>
    </row>
    <row r="134" spans="1:28" ht="13.2" customHeight="1" thickBot="1" x14ac:dyDescent="0.35">
      <c r="A134" s="507"/>
      <c r="B134" s="510"/>
      <c r="C134" s="195" t="s">
        <v>400</v>
      </c>
      <c r="D134" s="196"/>
      <c r="E134" s="196"/>
      <c r="F134" s="196"/>
      <c r="G134" s="268"/>
      <c r="H134" s="450"/>
      <c r="I134" s="450"/>
      <c r="J134" s="243"/>
      <c r="K134" s="243"/>
      <c r="L134" s="243"/>
      <c r="M134" s="271" t="s">
        <v>405</v>
      </c>
      <c r="P134" s="494"/>
      <c r="Q134" s="298" t="s">
        <v>419</v>
      </c>
      <c r="R134" s="299">
        <v>0</v>
      </c>
      <c r="S134" s="358">
        <v>0</v>
      </c>
      <c r="T134" s="296"/>
      <c r="U134" s="297"/>
      <c r="V134" s="298"/>
      <c r="W134" s="299"/>
      <c r="X134" s="299"/>
      <c r="Y134" s="299"/>
      <c r="Z134" s="299"/>
      <c r="AA134" s="300"/>
      <c r="AB134" s="279" t="s">
        <v>405</v>
      </c>
    </row>
    <row r="135" spans="1:28" ht="13.2" customHeight="1" thickBot="1" x14ac:dyDescent="0.35">
      <c r="A135" s="255"/>
      <c r="B135" s="255"/>
      <c r="C135" s="210"/>
      <c r="D135" s="207"/>
      <c r="E135" s="207"/>
      <c r="F135" s="207"/>
      <c r="G135" s="269"/>
      <c r="H135" s="269"/>
      <c r="I135" s="269"/>
      <c r="J135" s="207"/>
      <c r="K135" s="207"/>
      <c r="L135" s="207"/>
      <c r="M135" s="210"/>
      <c r="P135" s="359"/>
      <c r="Q135" s="360"/>
      <c r="R135" s="360"/>
      <c r="S135" s="361"/>
      <c r="T135" s="362"/>
      <c r="U135" s="363"/>
      <c r="V135" s="359"/>
      <c r="W135" s="360"/>
      <c r="X135" s="360"/>
      <c r="Y135" s="360"/>
      <c r="Z135" s="360"/>
      <c r="AA135" s="360"/>
    </row>
    <row r="136" spans="1:28" ht="13.2" customHeight="1" thickBot="1" x14ac:dyDescent="0.35">
      <c r="A136" s="505" t="s">
        <v>397</v>
      </c>
      <c r="B136" s="508" t="s">
        <v>401</v>
      </c>
      <c r="C136" s="195" t="s">
        <v>39</v>
      </c>
      <c r="D136" s="196"/>
      <c r="E136" s="196"/>
      <c r="F136" s="196"/>
      <c r="G136" s="268" t="s">
        <v>49</v>
      </c>
      <c r="H136" s="450" t="s">
        <v>49</v>
      </c>
      <c r="I136" s="450"/>
      <c r="J136" s="243"/>
      <c r="K136" s="243"/>
      <c r="L136" s="243" t="s">
        <v>49</v>
      </c>
      <c r="M136" s="271"/>
      <c r="N136" s="215" t="s">
        <v>441</v>
      </c>
      <c r="P136" s="492" t="s">
        <v>443</v>
      </c>
      <c r="Q136" s="289" t="s">
        <v>352</v>
      </c>
      <c r="R136" s="290">
        <v>0</v>
      </c>
      <c r="S136" s="291">
        <v>2</v>
      </c>
      <c r="T136" s="292">
        <v>2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2" customHeight="1" thickBot="1" x14ac:dyDescent="0.35">
      <c r="A137" s="506"/>
      <c r="B137" s="509"/>
      <c r="C137" s="195" t="s">
        <v>7</v>
      </c>
      <c r="D137" s="196" t="s">
        <v>49</v>
      </c>
      <c r="E137" s="196" t="s">
        <v>49</v>
      </c>
      <c r="F137" s="196" t="s">
        <v>49</v>
      </c>
      <c r="G137" s="268"/>
      <c r="H137" s="450"/>
      <c r="I137" s="450"/>
      <c r="J137" s="243"/>
      <c r="K137" s="243"/>
      <c r="L137" s="243" t="s">
        <v>49</v>
      </c>
      <c r="M137" s="271"/>
      <c r="N137" s="215" t="s">
        <v>441</v>
      </c>
      <c r="P137" s="493"/>
      <c r="Q137" s="289" t="s">
        <v>417</v>
      </c>
      <c r="R137" s="290">
        <v>0</v>
      </c>
      <c r="S137" s="291">
        <v>3</v>
      </c>
      <c r="T137" s="292">
        <v>3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2" customHeight="1" thickBot="1" x14ac:dyDescent="0.35">
      <c r="A138" s="506"/>
      <c r="B138" s="509"/>
      <c r="C138" s="195" t="s">
        <v>40</v>
      </c>
      <c r="D138" s="196" t="s">
        <v>49</v>
      </c>
      <c r="E138" s="196" t="s">
        <v>49</v>
      </c>
      <c r="F138" s="196" t="s">
        <v>49</v>
      </c>
      <c r="G138" s="268" t="s">
        <v>49</v>
      </c>
      <c r="H138" s="450" t="s">
        <v>49</v>
      </c>
      <c r="I138" s="450"/>
      <c r="J138" s="243"/>
      <c r="K138" s="263" t="s">
        <v>49</v>
      </c>
      <c r="L138" s="243"/>
      <c r="M138" s="271" t="s">
        <v>449</v>
      </c>
      <c r="P138" s="493"/>
      <c r="Q138" s="289" t="s">
        <v>353</v>
      </c>
      <c r="R138" s="290"/>
      <c r="S138" s="291"/>
      <c r="T138" s="292"/>
      <c r="U138" s="288"/>
      <c r="V138" s="289"/>
      <c r="W138" s="290"/>
      <c r="X138" s="290"/>
      <c r="Y138" s="290"/>
      <c r="Z138" s="290"/>
      <c r="AA138" s="290"/>
      <c r="AB138" s="279" t="s">
        <v>449</v>
      </c>
    </row>
    <row r="139" spans="1:28" ht="13.2" customHeight="1" thickBot="1" x14ac:dyDescent="0.35">
      <c r="A139" s="506"/>
      <c r="B139" s="509"/>
      <c r="C139" s="195" t="s">
        <v>12</v>
      </c>
      <c r="D139" s="196" t="s">
        <v>49</v>
      </c>
      <c r="E139" s="196" t="s">
        <v>49</v>
      </c>
      <c r="F139" s="196" t="s">
        <v>49</v>
      </c>
      <c r="G139" s="268" t="s">
        <v>49</v>
      </c>
      <c r="H139" s="450" t="s">
        <v>49</v>
      </c>
      <c r="I139" s="450"/>
      <c r="J139" s="243" t="s">
        <v>49</v>
      </c>
      <c r="K139" s="243"/>
      <c r="L139" s="243"/>
      <c r="M139" s="271"/>
      <c r="P139" s="493"/>
      <c r="Q139" s="289" t="s">
        <v>344</v>
      </c>
      <c r="R139" s="290">
        <v>5</v>
      </c>
      <c r="S139" s="291">
        <v>50</v>
      </c>
      <c r="T139" s="292"/>
      <c r="U139" s="288"/>
      <c r="V139" s="289"/>
      <c r="W139" s="290"/>
      <c r="X139" s="290"/>
      <c r="Y139" s="290"/>
      <c r="Z139" s="290"/>
      <c r="AA139" s="290"/>
    </row>
    <row r="140" spans="1:28" ht="13.2" customHeight="1" thickBot="1" x14ac:dyDescent="0.35">
      <c r="A140" s="506"/>
      <c r="B140" s="509"/>
      <c r="C140" s="195" t="s">
        <v>13</v>
      </c>
      <c r="D140" s="196" t="s">
        <v>49</v>
      </c>
      <c r="E140" s="196" t="s">
        <v>49</v>
      </c>
      <c r="F140" s="196" t="s">
        <v>49</v>
      </c>
      <c r="G140" s="268" t="s">
        <v>49</v>
      </c>
      <c r="H140" s="450" t="s">
        <v>49</v>
      </c>
      <c r="I140" s="450"/>
      <c r="J140" s="243"/>
      <c r="K140" s="243"/>
      <c r="L140" s="243" t="s">
        <v>49</v>
      </c>
      <c r="M140" s="271"/>
      <c r="P140" s="493"/>
      <c r="Q140" s="289" t="s">
        <v>345</v>
      </c>
      <c r="R140" s="290">
        <v>0</v>
      </c>
      <c r="S140" s="291">
        <v>5</v>
      </c>
      <c r="T140" s="292"/>
      <c r="U140" s="288"/>
      <c r="V140" s="289"/>
      <c r="W140" s="290"/>
      <c r="X140" s="290"/>
      <c r="Y140" s="290"/>
      <c r="Z140" s="290"/>
      <c r="AA140" s="290"/>
    </row>
    <row r="141" spans="1:28" ht="13.2" customHeight="1" thickBot="1" x14ac:dyDescent="0.35">
      <c r="A141" s="506"/>
      <c r="B141" s="509"/>
      <c r="C141" s="195" t="s">
        <v>18</v>
      </c>
      <c r="D141" s="196" t="s">
        <v>49</v>
      </c>
      <c r="E141" s="196" t="s">
        <v>49</v>
      </c>
      <c r="F141" s="196" t="s">
        <v>49</v>
      </c>
      <c r="G141" s="268" t="s">
        <v>49</v>
      </c>
      <c r="H141" s="450" t="s">
        <v>49</v>
      </c>
      <c r="I141" s="450"/>
      <c r="J141" s="243"/>
      <c r="K141" s="243"/>
      <c r="L141" s="243" t="s">
        <v>49</v>
      </c>
      <c r="M141" s="271"/>
      <c r="P141" s="493"/>
      <c r="Q141" s="289" t="s">
        <v>347</v>
      </c>
      <c r="R141" s="290">
        <v>0</v>
      </c>
      <c r="S141" s="291">
        <v>5</v>
      </c>
      <c r="T141" s="292"/>
      <c r="U141" s="288"/>
      <c r="V141" s="289"/>
      <c r="W141" s="290"/>
      <c r="X141" s="290"/>
      <c r="Y141" s="290"/>
      <c r="Z141" s="290"/>
      <c r="AA141" s="290"/>
    </row>
    <row r="142" spans="1:28" ht="13.2" customHeight="1" thickBot="1" x14ac:dyDescent="0.35">
      <c r="A142" s="507"/>
      <c r="B142" s="510"/>
      <c r="C142" s="195" t="s">
        <v>328</v>
      </c>
      <c r="D142" s="196" t="s">
        <v>49</v>
      </c>
      <c r="E142" s="196" t="s">
        <v>49</v>
      </c>
      <c r="F142" s="196" t="s">
        <v>49</v>
      </c>
      <c r="G142" s="268" t="s">
        <v>49</v>
      </c>
      <c r="H142" s="450" t="s">
        <v>49</v>
      </c>
      <c r="I142" s="450"/>
      <c r="J142" s="243" t="s">
        <v>49</v>
      </c>
      <c r="K142" s="243"/>
      <c r="L142" s="243"/>
      <c r="M142" s="271"/>
      <c r="P142" s="511"/>
      <c r="Q142" s="289" t="s">
        <v>349</v>
      </c>
      <c r="R142" s="364">
        <v>5</v>
      </c>
      <c r="S142" s="358">
        <v>50</v>
      </c>
      <c r="T142" s="365"/>
      <c r="U142" s="366"/>
      <c r="V142" s="367"/>
      <c r="W142" s="364"/>
      <c r="X142" s="364"/>
      <c r="Y142" s="364"/>
      <c r="Z142" s="364"/>
      <c r="AA142" s="364"/>
    </row>
    <row r="143" spans="1:28" ht="13.2" customHeight="1" thickBot="1" x14ac:dyDescent="0.35">
      <c r="A143" s="255"/>
      <c r="B143" s="255"/>
      <c r="C143" s="210"/>
      <c r="D143" s="207"/>
      <c r="E143" s="207"/>
      <c r="F143" s="207"/>
      <c r="G143" s="207"/>
      <c r="H143" s="207"/>
      <c r="I143" s="207"/>
      <c r="J143" s="207"/>
      <c r="K143" s="207"/>
      <c r="L143" s="207"/>
      <c r="M143" s="214"/>
      <c r="P143" s="368"/>
      <c r="Q143" s="369"/>
      <c r="R143" s="369"/>
      <c r="S143" s="370"/>
      <c r="T143" s="362"/>
      <c r="U143" s="363"/>
      <c r="V143" s="368"/>
      <c r="W143" s="369"/>
      <c r="X143" s="369"/>
      <c r="Y143" s="369"/>
      <c r="Z143" s="369"/>
      <c r="AA143" s="369"/>
    </row>
    <row r="144" spans="1:28" ht="13.2" customHeight="1" thickBot="1" x14ac:dyDescent="0.35">
      <c r="A144" s="505" t="s">
        <v>403</v>
      </c>
      <c r="B144" s="508" t="s">
        <v>161</v>
      </c>
      <c r="C144" s="203">
        <v>1</v>
      </c>
      <c r="D144" s="196"/>
      <c r="E144" s="196"/>
      <c r="F144" s="196"/>
      <c r="G144" s="268"/>
      <c r="H144" s="450"/>
      <c r="I144" s="450"/>
      <c r="J144" s="243"/>
      <c r="K144" s="243"/>
      <c r="L144" s="243"/>
      <c r="M144" s="439" t="s">
        <v>404</v>
      </c>
      <c r="P144" s="456" t="s">
        <v>444</v>
      </c>
      <c r="Q144" s="463">
        <v>0</v>
      </c>
      <c r="R144" s="463">
        <v>25</v>
      </c>
      <c r="S144" s="305">
        <v>1</v>
      </c>
      <c r="T144" s="411"/>
      <c r="U144" s="371"/>
      <c r="V144" s="372"/>
      <c r="W144" s="304"/>
      <c r="X144" s="304"/>
      <c r="Y144" s="304"/>
      <c r="Z144" s="304"/>
      <c r="AA144" s="304"/>
      <c r="AB144" s="279" t="s">
        <v>475</v>
      </c>
    </row>
    <row r="145" spans="1:28" ht="13.2" customHeight="1" thickBot="1" x14ac:dyDescent="0.35">
      <c r="A145" s="506"/>
      <c r="B145" s="509"/>
      <c r="C145" s="203">
        <v>2</v>
      </c>
      <c r="D145" s="196"/>
      <c r="E145" s="196"/>
      <c r="F145" s="196"/>
      <c r="G145" s="268"/>
      <c r="H145" s="450"/>
      <c r="I145" s="450"/>
      <c r="J145" s="243"/>
      <c r="K145" s="243"/>
      <c r="L145" s="243"/>
      <c r="M145" s="440"/>
      <c r="N145" s="215" t="s">
        <v>441</v>
      </c>
      <c r="P145" s="457"/>
      <c r="Q145" s="464"/>
      <c r="R145" s="464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2" customHeight="1" thickBot="1" x14ac:dyDescent="0.35">
      <c r="A146" s="506"/>
      <c r="B146" s="509"/>
      <c r="C146" s="203">
        <v>3</v>
      </c>
      <c r="D146" s="196"/>
      <c r="E146" s="196"/>
      <c r="F146" s="196"/>
      <c r="G146" s="268"/>
      <c r="H146" s="450"/>
      <c r="I146" s="450"/>
      <c r="J146" s="243"/>
      <c r="K146" s="243"/>
      <c r="L146" s="243"/>
      <c r="M146" s="440"/>
      <c r="N146" s="215" t="s">
        <v>441</v>
      </c>
      <c r="P146" s="457"/>
      <c r="Q146" s="464"/>
      <c r="R146" s="464"/>
      <c r="S146" s="291">
        <v>1</v>
      </c>
      <c r="T146" s="292">
        <v>1</v>
      </c>
      <c r="U146" s="288" t="s">
        <v>441</v>
      </c>
      <c r="V146" s="289"/>
      <c r="W146" s="290"/>
      <c r="X146" s="290"/>
      <c r="Y146" s="290"/>
      <c r="Z146" s="290"/>
      <c r="AA146" s="290"/>
    </row>
    <row r="147" spans="1:28" ht="13.2" customHeight="1" thickBot="1" x14ac:dyDescent="0.35">
      <c r="A147" s="506"/>
      <c r="B147" s="509"/>
      <c r="C147" s="203">
        <v>4</v>
      </c>
      <c r="D147" s="196"/>
      <c r="E147" s="196"/>
      <c r="F147" s="196"/>
      <c r="G147" s="268"/>
      <c r="H147" s="450"/>
      <c r="I147" s="450"/>
      <c r="J147" s="243"/>
      <c r="K147" s="243"/>
      <c r="L147" s="243"/>
      <c r="M147" s="440"/>
      <c r="N147" s="215" t="s">
        <v>441</v>
      </c>
      <c r="P147" s="457"/>
      <c r="Q147" s="464"/>
      <c r="R147" s="464"/>
      <c r="S147" s="291">
        <v>1</v>
      </c>
      <c r="T147" s="292">
        <v>1</v>
      </c>
      <c r="U147" s="288" t="s">
        <v>441</v>
      </c>
      <c r="V147" s="289"/>
      <c r="W147" s="290"/>
      <c r="X147" s="290"/>
      <c r="Y147" s="290"/>
      <c r="Z147" s="290"/>
      <c r="AA147" s="290"/>
    </row>
    <row r="148" spans="1:28" ht="13.2" customHeight="1" thickBot="1" x14ac:dyDescent="0.35">
      <c r="A148" s="506"/>
      <c r="B148" s="509"/>
      <c r="C148" s="203">
        <v>5</v>
      </c>
      <c r="D148" s="196"/>
      <c r="E148" s="196"/>
      <c r="F148" s="196"/>
      <c r="G148" s="268"/>
      <c r="H148" s="450"/>
      <c r="I148" s="450"/>
      <c r="J148" s="243"/>
      <c r="K148" s="243"/>
      <c r="L148" s="243"/>
      <c r="M148" s="440"/>
      <c r="N148" s="215" t="s">
        <v>441</v>
      </c>
      <c r="P148" s="457"/>
      <c r="Q148" s="464"/>
      <c r="R148" s="464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2" customHeight="1" thickBot="1" x14ac:dyDescent="0.35">
      <c r="A149" s="506"/>
      <c r="B149" s="509"/>
      <c r="C149" s="203">
        <v>6</v>
      </c>
      <c r="D149" s="196"/>
      <c r="E149" s="196"/>
      <c r="F149" s="196"/>
      <c r="G149" s="268"/>
      <c r="H149" s="450"/>
      <c r="I149" s="450"/>
      <c r="J149" s="243"/>
      <c r="K149" s="243"/>
      <c r="L149" s="243"/>
      <c r="M149" s="440"/>
      <c r="N149" s="215" t="s">
        <v>441</v>
      </c>
      <c r="P149" s="457"/>
      <c r="Q149" s="464"/>
      <c r="R149" s="464"/>
      <c r="S149" s="291">
        <v>1</v>
      </c>
      <c r="T149" s="292">
        <v>1</v>
      </c>
      <c r="U149" s="288" t="s">
        <v>441</v>
      </c>
      <c r="V149" s="289"/>
      <c r="W149" s="290"/>
      <c r="X149" s="290"/>
      <c r="Y149" s="290"/>
      <c r="Z149" s="290"/>
      <c r="AA149" s="290"/>
    </row>
    <row r="150" spans="1:28" ht="13.2" customHeight="1" thickBot="1" x14ac:dyDescent="0.35">
      <c r="A150" s="506"/>
      <c r="B150" s="509"/>
      <c r="C150" s="203">
        <v>7</v>
      </c>
      <c r="D150" s="196"/>
      <c r="E150" s="196"/>
      <c r="F150" s="196"/>
      <c r="G150" s="268"/>
      <c r="H150" s="450"/>
      <c r="I150" s="450"/>
      <c r="J150" s="243"/>
      <c r="K150" s="243"/>
      <c r="L150" s="243"/>
      <c r="M150" s="440"/>
      <c r="N150" s="215" t="s">
        <v>441</v>
      </c>
      <c r="P150" s="457"/>
      <c r="Q150" s="464"/>
      <c r="R150" s="464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2" customHeight="1" thickBot="1" x14ac:dyDescent="0.35">
      <c r="A151" s="506"/>
      <c r="B151" s="509"/>
      <c r="C151" s="203">
        <v>8</v>
      </c>
      <c r="D151" s="196"/>
      <c r="E151" s="196"/>
      <c r="F151" s="196"/>
      <c r="G151" s="268"/>
      <c r="H151" s="450"/>
      <c r="I151" s="450"/>
      <c r="J151" s="243"/>
      <c r="K151" s="243"/>
      <c r="L151" s="243"/>
      <c r="M151" s="440"/>
      <c r="N151" s="215" t="s">
        <v>441</v>
      </c>
      <c r="P151" s="457"/>
      <c r="Q151" s="464"/>
      <c r="R151" s="464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2" customHeight="1" thickBot="1" x14ac:dyDescent="0.35">
      <c r="A152" s="506"/>
      <c r="B152" s="509"/>
      <c r="C152" s="203">
        <v>9</v>
      </c>
      <c r="D152" s="196"/>
      <c r="E152" s="196"/>
      <c r="F152" s="196"/>
      <c r="G152" s="268"/>
      <c r="H152" s="450"/>
      <c r="I152" s="450"/>
      <c r="J152" s="243"/>
      <c r="K152" s="243"/>
      <c r="L152" s="243"/>
      <c r="M152" s="440"/>
      <c r="N152" s="215" t="s">
        <v>441</v>
      </c>
      <c r="P152" s="457"/>
      <c r="Q152" s="464"/>
      <c r="R152" s="464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2" customHeight="1" thickBot="1" x14ac:dyDescent="0.35">
      <c r="A153" s="506"/>
      <c r="B153" s="509"/>
      <c r="C153" s="203">
        <v>10</v>
      </c>
      <c r="D153" s="196"/>
      <c r="E153" s="196"/>
      <c r="F153" s="196"/>
      <c r="G153" s="268"/>
      <c r="H153" s="450"/>
      <c r="I153" s="450"/>
      <c r="J153" s="243"/>
      <c r="K153" s="243"/>
      <c r="L153" s="243"/>
      <c r="M153" s="440"/>
      <c r="N153" s="215" t="s">
        <v>441</v>
      </c>
      <c r="P153" s="457"/>
      <c r="Q153" s="464"/>
      <c r="R153" s="464"/>
      <c r="S153" s="291">
        <v>1</v>
      </c>
      <c r="T153" s="292">
        <v>1</v>
      </c>
      <c r="U153" s="288" t="s">
        <v>441</v>
      </c>
      <c r="V153" s="289"/>
      <c r="W153" s="290"/>
      <c r="X153" s="290"/>
      <c r="Y153" s="290"/>
      <c r="Z153" s="290"/>
      <c r="AA153" s="290"/>
    </row>
    <row r="154" spans="1:28" ht="13.2" customHeight="1" thickBot="1" x14ac:dyDescent="0.35">
      <c r="A154" s="506"/>
      <c r="B154" s="509"/>
      <c r="C154" s="203">
        <v>11</v>
      </c>
      <c r="D154" s="196"/>
      <c r="E154" s="196"/>
      <c r="F154" s="196"/>
      <c r="G154" s="268"/>
      <c r="H154" s="450"/>
      <c r="I154" s="450"/>
      <c r="J154" s="243"/>
      <c r="K154" s="243"/>
      <c r="L154" s="243"/>
      <c r="M154" s="440"/>
      <c r="N154" s="215" t="s">
        <v>441</v>
      </c>
      <c r="P154" s="457"/>
      <c r="Q154" s="464"/>
      <c r="R154" s="464"/>
      <c r="S154" s="291">
        <v>1</v>
      </c>
      <c r="T154" s="292">
        <v>1</v>
      </c>
      <c r="U154" s="288" t="s">
        <v>441</v>
      </c>
      <c r="V154" s="289"/>
      <c r="W154" s="290"/>
      <c r="X154" s="290"/>
      <c r="Y154" s="290"/>
      <c r="Z154" s="290"/>
      <c r="AA154" s="290"/>
    </row>
    <row r="155" spans="1:28" ht="13.2" customHeight="1" thickBot="1" x14ac:dyDescent="0.35">
      <c r="A155" s="506"/>
      <c r="B155" s="509"/>
      <c r="C155" s="203">
        <v>12</v>
      </c>
      <c r="D155" s="196"/>
      <c r="E155" s="196"/>
      <c r="F155" s="196"/>
      <c r="G155" s="268"/>
      <c r="H155" s="450"/>
      <c r="I155" s="450"/>
      <c r="J155" s="243"/>
      <c r="K155" s="243"/>
      <c r="L155" s="243"/>
      <c r="M155" s="440"/>
      <c r="N155" s="215" t="s">
        <v>441</v>
      </c>
      <c r="P155" s="457"/>
      <c r="Q155" s="464"/>
      <c r="R155" s="464"/>
      <c r="S155" s="291">
        <v>1</v>
      </c>
      <c r="T155" s="292">
        <v>1</v>
      </c>
      <c r="U155" s="288" t="s">
        <v>441</v>
      </c>
      <c r="V155" s="289"/>
      <c r="W155" s="290"/>
      <c r="X155" s="290"/>
      <c r="Y155" s="290"/>
      <c r="Z155" s="290"/>
      <c r="AA155" s="290"/>
    </row>
    <row r="156" spans="1:28" ht="13.2" customHeight="1" thickBot="1" x14ac:dyDescent="0.35">
      <c r="A156" s="506"/>
      <c r="B156" s="509"/>
      <c r="C156" s="203">
        <v>13</v>
      </c>
      <c r="D156" s="196"/>
      <c r="E156" s="196"/>
      <c r="F156" s="196"/>
      <c r="G156" s="268"/>
      <c r="H156" s="450"/>
      <c r="I156" s="450"/>
      <c r="J156" s="243"/>
      <c r="K156" s="243"/>
      <c r="L156" s="243"/>
      <c r="M156" s="440"/>
      <c r="N156" s="215" t="s">
        <v>441</v>
      </c>
      <c r="P156" s="457"/>
      <c r="Q156" s="464"/>
      <c r="R156" s="464"/>
      <c r="S156" s="291">
        <v>1</v>
      </c>
      <c r="T156" s="292">
        <v>1</v>
      </c>
      <c r="U156" s="288" t="s">
        <v>441</v>
      </c>
      <c r="V156" s="289"/>
      <c r="W156" s="290"/>
      <c r="X156" s="290"/>
      <c r="Y156" s="290"/>
      <c r="Z156" s="290"/>
      <c r="AA156" s="290"/>
    </row>
    <row r="157" spans="1:28" ht="13.2" customHeight="1" thickBot="1" x14ac:dyDescent="0.35">
      <c r="A157" s="506"/>
      <c r="B157" s="509"/>
      <c r="C157" s="203">
        <v>14</v>
      </c>
      <c r="D157" s="196"/>
      <c r="E157" s="196"/>
      <c r="F157" s="196"/>
      <c r="G157" s="268"/>
      <c r="H157" s="450"/>
      <c r="I157" s="450"/>
      <c r="J157" s="243"/>
      <c r="K157" s="243"/>
      <c r="L157" s="243"/>
      <c r="M157" s="440"/>
      <c r="P157" s="457"/>
      <c r="Q157" s="464"/>
      <c r="R157" s="464"/>
      <c r="S157" s="291">
        <v>1</v>
      </c>
      <c r="T157" s="292"/>
      <c r="U157" s="288"/>
      <c r="V157" s="289"/>
      <c r="W157" s="290"/>
      <c r="X157" s="290"/>
      <c r="Y157" s="290"/>
      <c r="Z157" s="290"/>
      <c r="AA157" s="290"/>
    </row>
    <row r="158" spans="1:28" ht="13.2" customHeight="1" thickBot="1" x14ac:dyDescent="0.35">
      <c r="A158" s="506"/>
      <c r="B158" s="509"/>
      <c r="C158" s="203">
        <v>15</v>
      </c>
      <c r="D158" s="196"/>
      <c r="E158" s="196"/>
      <c r="F158" s="196"/>
      <c r="G158" s="268"/>
      <c r="H158" s="450"/>
      <c r="I158" s="450"/>
      <c r="J158" s="243"/>
      <c r="K158" s="243"/>
      <c r="L158" s="243"/>
      <c r="M158" s="440"/>
      <c r="N158" s="215" t="s">
        <v>441</v>
      </c>
      <c r="P158" s="457"/>
      <c r="Q158" s="464"/>
      <c r="R158" s="464"/>
      <c r="S158" s="291">
        <v>1</v>
      </c>
      <c r="T158" s="292">
        <v>1</v>
      </c>
      <c r="U158" s="288" t="s">
        <v>441</v>
      </c>
      <c r="V158" s="289"/>
      <c r="W158" s="290"/>
      <c r="X158" s="290"/>
      <c r="Y158" s="290"/>
      <c r="Z158" s="290"/>
      <c r="AA158" s="290"/>
    </row>
    <row r="159" spans="1:28" ht="13.2" customHeight="1" thickBot="1" x14ac:dyDescent="0.35">
      <c r="A159" s="506"/>
      <c r="B159" s="509"/>
      <c r="C159" s="203">
        <v>16</v>
      </c>
      <c r="D159" s="196"/>
      <c r="E159" s="196"/>
      <c r="F159" s="196"/>
      <c r="G159" s="268"/>
      <c r="H159" s="450"/>
      <c r="I159" s="450"/>
      <c r="J159" s="243"/>
      <c r="K159" s="243"/>
      <c r="L159" s="243"/>
      <c r="M159" s="440"/>
      <c r="P159" s="457"/>
      <c r="Q159" s="464"/>
      <c r="R159" s="464"/>
      <c r="S159" s="291">
        <v>1</v>
      </c>
      <c r="T159" s="292"/>
      <c r="U159" s="288"/>
      <c r="V159" s="289"/>
      <c r="W159" s="290"/>
      <c r="X159" s="290"/>
      <c r="Y159" s="290"/>
      <c r="Z159" s="290"/>
      <c r="AA159" s="290"/>
      <c r="AB159" s="279" t="s">
        <v>475</v>
      </c>
    </row>
    <row r="160" spans="1:28" ht="13.2" customHeight="1" thickBot="1" x14ac:dyDescent="0.35">
      <c r="A160" s="506"/>
      <c r="B160" s="509"/>
      <c r="C160" s="203">
        <v>17</v>
      </c>
      <c r="D160" s="196"/>
      <c r="E160" s="196"/>
      <c r="F160" s="196"/>
      <c r="G160" s="268"/>
      <c r="H160" s="450"/>
      <c r="I160" s="450"/>
      <c r="J160" s="243"/>
      <c r="K160" s="243"/>
      <c r="L160" s="243"/>
      <c r="M160" s="440"/>
      <c r="P160" s="457"/>
      <c r="Q160" s="464"/>
      <c r="R160" s="464"/>
      <c r="S160" s="291">
        <v>1</v>
      </c>
      <c r="T160" s="292"/>
      <c r="U160" s="288"/>
      <c r="V160" s="289"/>
      <c r="W160" s="290"/>
      <c r="X160" s="290"/>
      <c r="Y160" s="290"/>
      <c r="Z160" s="290"/>
      <c r="AA160" s="290"/>
      <c r="AB160" s="279" t="s">
        <v>475</v>
      </c>
    </row>
    <row r="161" spans="1:28" ht="13.2" customHeight="1" thickBot="1" x14ac:dyDescent="0.35">
      <c r="A161" s="506"/>
      <c r="B161" s="509"/>
      <c r="C161" s="203">
        <v>18</v>
      </c>
      <c r="D161" s="196"/>
      <c r="E161" s="196"/>
      <c r="F161" s="196"/>
      <c r="G161" s="268"/>
      <c r="H161" s="450"/>
      <c r="I161" s="450"/>
      <c r="J161" s="243"/>
      <c r="K161" s="243"/>
      <c r="L161" s="243"/>
      <c r="M161" s="440"/>
      <c r="N161" s="215" t="s">
        <v>441</v>
      </c>
      <c r="P161" s="457"/>
      <c r="Q161" s="464"/>
      <c r="R161" s="464"/>
      <c r="S161" s="291">
        <v>1</v>
      </c>
      <c r="T161" s="292">
        <v>1</v>
      </c>
      <c r="U161" s="288" t="s">
        <v>441</v>
      </c>
      <c r="V161" s="289"/>
      <c r="W161" s="290"/>
      <c r="X161" s="290"/>
      <c r="Y161" s="290"/>
      <c r="Z161" s="290"/>
      <c r="AA161" s="290"/>
    </row>
    <row r="162" spans="1:28" ht="13.2" customHeight="1" thickBot="1" x14ac:dyDescent="0.35">
      <c r="A162" s="506"/>
      <c r="B162" s="509"/>
      <c r="C162" s="203">
        <v>19</v>
      </c>
      <c r="D162" s="196"/>
      <c r="E162" s="196"/>
      <c r="F162" s="196"/>
      <c r="G162" s="268"/>
      <c r="H162" s="450"/>
      <c r="I162" s="450"/>
      <c r="J162" s="243"/>
      <c r="K162" s="243"/>
      <c r="L162" s="243"/>
      <c r="M162" s="440"/>
      <c r="P162" s="457"/>
      <c r="Q162" s="464"/>
      <c r="R162" s="464"/>
      <c r="S162" s="291">
        <v>1</v>
      </c>
      <c r="T162" s="292"/>
      <c r="U162" s="288"/>
      <c r="V162" s="289"/>
      <c r="W162" s="290"/>
      <c r="X162" s="290"/>
      <c r="Y162" s="290"/>
      <c r="Z162" s="290"/>
      <c r="AA162" s="290"/>
      <c r="AB162" s="279" t="s">
        <v>475</v>
      </c>
    </row>
    <row r="163" spans="1:28" ht="13.2" customHeight="1" thickBot="1" x14ac:dyDescent="0.35">
      <c r="A163" s="506"/>
      <c r="B163" s="509"/>
      <c r="C163" s="203">
        <v>20</v>
      </c>
      <c r="D163" s="196"/>
      <c r="E163" s="196"/>
      <c r="F163" s="196"/>
      <c r="G163" s="268"/>
      <c r="H163" s="450"/>
      <c r="I163" s="450"/>
      <c r="J163" s="243"/>
      <c r="K163" s="243"/>
      <c r="L163" s="243"/>
      <c r="M163" s="440"/>
      <c r="N163" s="215" t="s">
        <v>441</v>
      </c>
      <c r="P163" s="457"/>
      <c r="Q163" s="464"/>
      <c r="R163" s="464"/>
      <c r="S163" s="291">
        <v>1</v>
      </c>
      <c r="T163" s="292">
        <v>1</v>
      </c>
      <c r="U163" s="288" t="s">
        <v>441</v>
      </c>
      <c r="V163" s="289"/>
      <c r="W163" s="290"/>
      <c r="X163" s="290"/>
      <c r="Y163" s="290"/>
      <c r="Z163" s="290"/>
      <c r="AA163" s="290"/>
    </row>
    <row r="164" spans="1:28" ht="13.2" customHeight="1" thickBot="1" x14ac:dyDescent="0.35">
      <c r="A164" s="506"/>
      <c r="B164" s="509"/>
      <c r="C164" s="203">
        <v>21</v>
      </c>
      <c r="D164" s="196"/>
      <c r="E164" s="196"/>
      <c r="F164" s="196"/>
      <c r="G164" s="268"/>
      <c r="H164" s="450"/>
      <c r="I164" s="450"/>
      <c r="J164" s="243"/>
      <c r="K164" s="243"/>
      <c r="L164" s="243"/>
      <c r="M164" s="440"/>
      <c r="N164" s="215" t="s">
        <v>441</v>
      </c>
      <c r="P164" s="457"/>
      <c r="Q164" s="464"/>
      <c r="R164" s="464"/>
      <c r="S164" s="291">
        <v>1</v>
      </c>
      <c r="T164" s="292">
        <v>1</v>
      </c>
      <c r="U164" s="288" t="s">
        <v>441</v>
      </c>
      <c r="V164" s="289"/>
      <c r="W164" s="290"/>
      <c r="X164" s="290"/>
      <c r="Y164" s="290"/>
      <c r="Z164" s="290"/>
      <c r="AA164" s="290"/>
    </row>
    <row r="165" spans="1:28" ht="13.2" customHeight="1" thickBot="1" x14ac:dyDescent="0.35">
      <c r="A165" s="506"/>
      <c r="B165" s="509"/>
      <c r="C165" s="203">
        <v>22</v>
      </c>
      <c r="D165" s="196"/>
      <c r="E165" s="196"/>
      <c r="F165" s="196"/>
      <c r="G165" s="268"/>
      <c r="H165" s="450"/>
      <c r="I165" s="450"/>
      <c r="J165" s="243"/>
      <c r="K165" s="243"/>
      <c r="L165" s="243"/>
      <c r="M165" s="440"/>
      <c r="N165" s="215" t="s">
        <v>441</v>
      </c>
      <c r="P165" s="457"/>
      <c r="Q165" s="464"/>
      <c r="R165" s="464"/>
      <c r="S165" s="291">
        <v>1</v>
      </c>
      <c r="T165" s="292">
        <v>1</v>
      </c>
      <c r="U165" s="288" t="s">
        <v>441</v>
      </c>
      <c r="V165" s="289"/>
      <c r="W165" s="290"/>
      <c r="X165" s="290"/>
      <c r="Y165" s="290"/>
      <c r="Z165" s="290"/>
      <c r="AA165" s="290"/>
    </row>
    <row r="166" spans="1:28" ht="13.2" customHeight="1" thickBot="1" x14ac:dyDescent="0.35">
      <c r="A166" s="506"/>
      <c r="B166" s="509"/>
      <c r="C166" s="203">
        <v>23</v>
      </c>
      <c r="D166" s="196"/>
      <c r="E166" s="196"/>
      <c r="F166" s="196"/>
      <c r="G166" s="268"/>
      <c r="H166" s="450"/>
      <c r="I166" s="450"/>
      <c r="J166" s="243"/>
      <c r="K166" s="243"/>
      <c r="L166" s="243"/>
      <c r="M166" s="440"/>
      <c r="P166" s="457"/>
      <c r="Q166" s="464"/>
      <c r="R166" s="464"/>
      <c r="S166" s="291">
        <v>1</v>
      </c>
      <c r="T166" s="292"/>
      <c r="U166" s="288"/>
      <c r="V166" s="289"/>
      <c r="W166" s="290"/>
      <c r="X166" s="290"/>
      <c r="Y166" s="290"/>
      <c r="Z166" s="290"/>
      <c r="AA166" s="290"/>
      <c r="AB166" s="279" t="s">
        <v>475</v>
      </c>
    </row>
    <row r="167" spans="1:28" ht="13.2" customHeight="1" thickBot="1" x14ac:dyDescent="0.35">
      <c r="A167" s="506"/>
      <c r="B167" s="509"/>
      <c r="C167" s="203">
        <v>24</v>
      </c>
      <c r="D167" s="196"/>
      <c r="E167" s="196"/>
      <c r="F167" s="196"/>
      <c r="G167" s="268"/>
      <c r="H167" s="450"/>
      <c r="I167" s="450"/>
      <c r="J167" s="243"/>
      <c r="K167" s="243"/>
      <c r="L167" s="243"/>
      <c r="M167" s="440"/>
      <c r="P167" s="457"/>
      <c r="Q167" s="464"/>
      <c r="R167" s="464"/>
      <c r="S167" s="291">
        <v>1</v>
      </c>
      <c r="T167" s="292"/>
      <c r="U167" s="288"/>
      <c r="V167" s="289"/>
      <c r="W167" s="290"/>
      <c r="X167" s="290"/>
      <c r="Y167" s="290"/>
      <c r="Z167" s="290"/>
      <c r="AA167" s="290"/>
      <c r="AB167" s="279" t="s">
        <v>475</v>
      </c>
    </row>
    <row r="168" spans="1:28" ht="13.2" customHeight="1" thickBot="1" x14ac:dyDescent="0.35">
      <c r="A168" s="506"/>
      <c r="B168" s="510"/>
      <c r="C168" s="203">
        <v>25</v>
      </c>
      <c r="D168" s="196"/>
      <c r="E168" s="196"/>
      <c r="F168" s="196"/>
      <c r="G168" s="268"/>
      <c r="H168" s="450"/>
      <c r="I168" s="450"/>
      <c r="J168" s="243"/>
      <c r="K168" s="243"/>
      <c r="L168" s="243"/>
      <c r="M168" s="440"/>
      <c r="N168" s="215" t="s">
        <v>441</v>
      </c>
      <c r="P168" s="458"/>
      <c r="Q168" s="465"/>
      <c r="R168" s="465"/>
      <c r="S168" s="300">
        <v>1</v>
      </c>
      <c r="T168" s="296">
        <v>1</v>
      </c>
      <c r="U168" s="297" t="s">
        <v>441</v>
      </c>
      <c r="V168" s="298"/>
      <c r="W168" s="299"/>
      <c r="X168" s="299"/>
      <c r="Y168" s="299"/>
      <c r="Z168" s="299"/>
      <c r="AA168" s="299"/>
    </row>
    <row r="169" spans="1:28" ht="13.2" customHeight="1" thickBot="1" x14ac:dyDescent="0.35">
      <c r="A169" s="506"/>
      <c r="B169" s="255"/>
      <c r="C169" s="207"/>
      <c r="D169" s="207"/>
      <c r="E169" s="207"/>
      <c r="F169" s="207"/>
      <c r="G169" s="269"/>
      <c r="H169" s="269"/>
      <c r="I169" s="269"/>
      <c r="J169" s="207"/>
      <c r="K169" s="207"/>
      <c r="L169" s="207"/>
      <c r="M169" s="440"/>
      <c r="P169" s="368"/>
      <c r="Q169" s="369"/>
      <c r="R169" s="369"/>
      <c r="S169" s="370"/>
      <c r="T169" s="362"/>
      <c r="U169" s="363"/>
      <c r="V169" s="368"/>
      <c r="W169" s="369"/>
      <c r="X169" s="369"/>
      <c r="Y169" s="369"/>
      <c r="Z169" s="369"/>
      <c r="AA169" s="369"/>
    </row>
    <row r="170" spans="1:28" ht="13.2" customHeight="1" thickBot="1" x14ac:dyDescent="0.35">
      <c r="A170" s="506"/>
      <c r="B170" s="508" t="s">
        <v>162</v>
      </c>
      <c r="C170" s="203">
        <v>30</v>
      </c>
      <c r="D170" s="196"/>
      <c r="E170" s="196"/>
      <c r="F170" s="196"/>
      <c r="G170" s="268"/>
      <c r="H170" s="450"/>
      <c r="I170" s="450"/>
      <c r="J170" s="243"/>
      <c r="K170" s="243"/>
      <c r="L170" s="243"/>
      <c r="M170" s="440"/>
      <c r="N170" s="215" t="s">
        <v>441</v>
      </c>
      <c r="P170" s="457" t="s">
        <v>445</v>
      </c>
      <c r="Q170" s="464">
        <v>0</v>
      </c>
      <c r="R170" s="464">
        <v>25</v>
      </c>
      <c r="S170" s="373">
        <v>1</v>
      </c>
      <c r="T170" s="412">
        <v>1</v>
      </c>
      <c r="U170" s="412" t="s">
        <v>441</v>
      </c>
      <c r="V170" s="412"/>
      <c r="W170" s="375"/>
      <c r="X170" s="375"/>
      <c r="Y170" s="375"/>
      <c r="Z170" s="375"/>
      <c r="AA170" s="375"/>
    </row>
    <row r="171" spans="1:28" ht="13.2" customHeight="1" thickBot="1" x14ac:dyDescent="0.35">
      <c r="A171" s="506"/>
      <c r="B171" s="509"/>
      <c r="C171" s="203">
        <v>31</v>
      </c>
      <c r="D171" s="196"/>
      <c r="E171" s="196"/>
      <c r="F171" s="196"/>
      <c r="G171" s="268"/>
      <c r="H171" s="450"/>
      <c r="I171" s="450"/>
      <c r="J171" s="243"/>
      <c r="K171" s="243"/>
      <c r="L171" s="243"/>
      <c r="M171" s="440"/>
      <c r="P171" s="457"/>
      <c r="Q171" s="464"/>
      <c r="R171" s="464"/>
      <c r="S171" s="291">
        <v>1</v>
      </c>
      <c r="T171" s="412"/>
      <c r="U171" s="412"/>
      <c r="V171" s="412"/>
      <c r="W171" s="290"/>
      <c r="X171" s="290"/>
      <c r="Y171" s="290"/>
      <c r="Z171" s="290"/>
      <c r="AA171" s="290"/>
      <c r="AB171" s="279" t="s">
        <v>475</v>
      </c>
    </row>
    <row r="172" spans="1:28" ht="13.2" customHeight="1" thickBot="1" x14ac:dyDescent="0.35">
      <c r="A172" s="506"/>
      <c r="B172" s="509"/>
      <c r="C172" s="203">
        <v>32</v>
      </c>
      <c r="D172" s="196"/>
      <c r="E172" s="196"/>
      <c r="F172" s="196"/>
      <c r="G172" s="268"/>
      <c r="H172" s="450"/>
      <c r="I172" s="450"/>
      <c r="J172" s="243"/>
      <c r="K172" s="243"/>
      <c r="L172" s="243"/>
      <c r="M172" s="440"/>
      <c r="N172" s="215" t="s">
        <v>441</v>
      </c>
      <c r="P172" s="457"/>
      <c r="Q172" s="464"/>
      <c r="R172" s="464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2" customHeight="1" thickBot="1" x14ac:dyDescent="0.35">
      <c r="A173" s="506"/>
      <c r="B173" s="509"/>
      <c r="C173" s="203">
        <v>33</v>
      </c>
      <c r="D173" s="196"/>
      <c r="E173" s="196"/>
      <c r="F173" s="196"/>
      <c r="G173" s="268"/>
      <c r="H173" s="450"/>
      <c r="I173" s="450"/>
      <c r="J173" s="243"/>
      <c r="K173" s="243"/>
      <c r="L173" s="243"/>
      <c r="M173" s="440"/>
      <c r="N173" s="215" t="s">
        <v>441</v>
      </c>
      <c r="P173" s="457"/>
      <c r="Q173" s="464"/>
      <c r="R173" s="464"/>
      <c r="S173" s="291">
        <v>1</v>
      </c>
      <c r="T173" s="412">
        <v>1</v>
      </c>
      <c r="U173" s="412" t="s">
        <v>441</v>
      </c>
      <c r="V173" s="412"/>
      <c r="W173" s="290"/>
      <c r="X173" s="290"/>
      <c r="Y173" s="290"/>
      <c r="Z173" s="290"/>
      <c r="AA173" s="290"/>
    </row>
    <row r="174" spans="1:28" ht="13.2" customHeight="1" thickBot="1" x14ac:dyDescent="0.35">
      <c r="A174" s="506"/>
      <c r="B174" s="509"/>
      <c r="C174" s="203">
        <v>34</v>
      </c>
      <c r="D174" s="196"/>
      <c r="E174" s="196"/>
      <c r="F174" s="196"/>
      <c r="G174" s="268"/>
      <c r="H174" s="450"/>
      <c r="I174" s="450"/>
      <c r="J174" s="243"/>
      <c r="K174" s="243"/>
      <c r="L174" s="243"/>
      <c r="M174" s="440"/>
      <c r="P174" s="457"/>
      <c r="Q174" s="464"/>
      <c r="R174" s="464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2" customHeight="1" thickBot="1" x14ac:dyDescent="0.35">
      <c r="A175" s="506"/>
      <c r="B175" s="509"/>
      <c r="C175" s="203">
        <v>35</v>
      </c>
      <c r="D175" s="196"/>
      <c r="E175" s="196"/>
      <c r="F175" s="196"/>
      <c r="G175" s="268"/>
      <c r="H175" s="450"/>
      <c r="I175" s="450"/>
      <c r="J175" s="243"/>
      <c r="K175" s="243"/>
      <c r="L175" s="243"/>
      <c r="M175" s="440"/>
      <c r="N175" s="215" t="s">
        <v>441</v>
      </c>
      <c r="P175" s="457"/>
      <c r="Q175" s="464"/>
      <c r="R175" s="464"/>
      <c r="S175" s="291">
        <v>1</v>
      </c>
      <c r="T175" s="412">
        <v>1</v>
      </c>
      <c r="U175" s="412" t="s">
        <v>441</v>
      </c>
      <c r="V175" s="412"/>
      <c r="W175" s="290"/>
      <c r="X175" s="290"/>
      <c r="Y175" s="290"/>
      <c r="Z175" s="290"/>
      <c r="AA175" s="290"/>
    </row>
    <row r="176" spans="1:28" ht="13.2" customHeight="1" thickBot="1" x14ac:dyDescent="0.35">
      <c r="A176" s="506"/>
      <c r="B176" s="509"/>
      <c r="C176" s="203">
        <v>36</v>
      </c>
      <c r="D176" s="196"/>
      <c r="E176" s="196"/>
      <c r="F176" s="196"/>
      <c r="G176" s="268"/>
      <c r="H176" s="450"/>
      <c r="I176" s="450"/>
      <c r="J176" s="243"/>
      <c r="K176" s="243"/>
      <c r="L176" s="243"/>
      <c r="M176" s="440"/>
      <c r="N176" s="215" t="s">
        <v>441</v>
      </c>
      <c r="P176" s="457"/>
      <c r="Q176" s="464"/>
      <c r="R176" s="464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2" customHeight="1" thickBot="1" x14ac:dyDescent="0.35">
      <c r="A177" s="506"/>
      <c r="B177" s="509"/>
      <c r="C177" s="203">
        <v>37</v>
      </c>
      <c r="D177" s="196"/>
      <c r="E177" s="196"/>
      <c r="F177" s="196"/>
      <c r="G177" s="268"/>
      <c r="H177" s="450"/>
      <c r="I177" s="450"/>
      <c r="J177" s="243"/>
      <c r="K177" s="243"/>
      <c r="L177" s="243"/>
      <c r="M177" s="440"/>
      <c r="P177" s="457"/>
      <c r="Q177" s="464"/>
      <c r="R177" s="464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2" customHeight="1" thickBot="1" x14ac:dyDescent="0.35">
      <c r="A178" s="506"/>
      <c r="B178" s="509"/>
      <c r="C178" s="203">
        <v>38</v>
      </c>
      <c r="D178" s="196"/>
      <c r="E178" s="196"/>
      <c r="F178" s="196"/>
      <c r="G178" s="268"/>
      <c r="H178" s="450"/>
      <c r="I178" s="450"/>
      <c r="J178" s="243"/>
      <c r="K178" s="243"/>
      <c r="L178" s="243"/>
      <c r="M178" s="440"/>
      <c r="N178" s="215" t="s">
        <v>441</v>
      </c>
      <c r="P178" s="457"/>
      <c r="Q178" s="464"/>
      <c r="R178" s="464"/>
      <c r="S178" s="291">
        <v>1</v>
      </c>
      <c r="T178" s="412">
        <v>1</v>
      </c>
      <c r="U178" s="412" t="s">
        <v>441</v>
      </c>
      <c r="V178" s="412"/>
      <c r="W178" s="290"/>
      <c r="X178" s="290"/>
      <c r="Y178" s="290"/>
      <c r="Z178" s="290"/>
      <c r="AA178" s="290"/>
    </row>
    <row r="179" spans="1:28" ht="13.2" customHeight="1" thickBot="1" x14ac:dyDescent="0.35">
      <c r="A179" s="506"/>
      <c r="B179" s="509"/>
      <c r="C179" s="203">
        <v>39</v>
      </c>
      <c r="D179" s="196"/>
      <c r="E179" s="196"/>
      <c r="F179" s="196"/>
      <c r="G179" s="268"/>
      <c r="H179" s="450"/>
      <c r="I179" s="450"/>
      <c r="J179" s="243"/>
      <c r="K179" s="243"/>
      <c r="L179" s="243"/>
      <c r="M179" s="440"/>
      <c r="P179" s="457"/>
      <c r="Q179" s="464"/>
      <c r="R179" s="464"/>
      <c r="S179" s="291">
        <v>1</v>
      </c>
      <c r="T179" s="412"/>
      <c r="U179" s="412"/>
      <c r="V179" s="412"/>
      <c r="W179" s="290"/>
      <c r="X179" s="290"/>
      <c r="Y179" s="290"/>
      <c r="Z179" s="290"/>
      <c r="AA179" s="290"/>
      <c r="AB179" s="279" t="s">
        <v>475</v>
      </c>
    </row>
    <row r="180" spans="1:28" ht="13.2" customHeight="1" thickBot="1" x14ac:dyDescent="0.35">
      <c r="A180" s="506"/>
      <c r="B180" s="509"/>
      <c r="C180" s="203">
        <v>40</v>
      </c>
      <c r="D180" s="196"/>
      <c r="E180" s="196"/>
      <c r="F180" s="196"/>
      <c r="G180" s="268"/>
      <c r="H180" s="450"/>
      <c r="I180" s="450"/>
      <c r="J180" s="243"/>
      <c r="K180" s="243"/>
      <c r="L180" s="243"/>
      <c r="M180" s="440"/>
      <c r="N180" s="215" t="s">
        <v>441</v>
      </c>
      <c r="P180" s="457"/>
      <c r="Q180" s="464"/>
      <c r="R180" s="464"/>
      <c r="S180" s="291">
        <v>1</v>
      </c>
      <c r="T180" s="412">
        <v>1</v>
      </c>
      <c r="U180" s="412" t="s">
        <v>441</v>
      </c>
      <c r="V180" s="412"/>
      <c r="W180" s="290"/>
      <c r="X180" s="290"/>
      <c r="Y180" s="290"/>
      <c r="Z180" s="290"/>
      <c r="AA180" s="290"/>
    </row>
    <row r="181" spans="1:28" ht="13.2" customHeight="1" thickBot="1" x14ac:dyDescent="0.35">
      <c r="A181" s="506"/>
      <c r="B181" s="509"/>
      <c r="C181" s="203">
        <v>41</v>
      </c>
      <c r="D181" s="196"/>
      <c r="E181" s="196"/>
      <c r="F181" s="196"/>
      <c r="G181" s="268"/>
      <c r="H181" s="450"/>
      <c r="I181" s="450"/>
      <c r="J181" s="243"/>
      <c r="K181" s="243"/>
      <c r="L181" s="243"/>
      <c r="M181" s="440"/>
      <c r="N181" s="215" t="s">
        <v>441</v>
      </c>
      <c r="P181" s="457"/>
      <c r="Q181" s="464"/>
      <c r="R181" s="464"/>
      <c r="S181" s="291">
        <v>1</v>
      </c>
      <c r="T181" s="412">
        <v>1</v>
      </c>
      <c r="U181" s="412" t="s">
        <v>441</v>
      </c>
      <c r="V181" s="412"/>
      <c r="W181" s="290"/>
      <c r="X181" s="290"/>
      <c r="Y181" s="290"/>
      <c r="Z181" s="290"/>
      <c r="AA181" s="290"/>
    </row>
    <row r="182" spans="1:28" ht="13.2" customHeight="1" thickBot="1" x14ac:dyDescent="0.35">
      <c r="A182" s="506"/>
      <c r="B182" s="509"/>
      <c r="C182" s="203">
        <v>42</v>
      </c>
      <c r="D182" s="196"/>
      <c r="E182" s="196"/>
      <c r="F182" s="196"/>
      <c r="G182" s="268"/>
      <c r="H182" s="450"/>
      <c r="I182" s="450"/>
      <c r="J182" s="243"/>
      <c r="K182" s="243"/>
      <c r="L182" s="243"/>
      <c r="M182" s="440"/>
      <c r="P182" s="457"/>
      <c r="Q182" s="464"/>
      <c r="R182" s="464"/>
      <c r="S182" s="291">
        <v>1</v>
      </c>
      <c r="T182" s="412"/>
      <c r="U182" s="412"/>
      <c r="V182" s="412"/>
      <c r="W182" s="290"/>
      <c r="X182" s="290"/>
      <c r="Y182" s="290"/>
      <c r="Z182" s="290"/>
      <c r="AA182" s="290"/>
      <c r="AB182" s="279" t="s">
        <v>475</v>
      </c>
    </row>
    <row r="183" spans="1:28" ht="13.2" customHeight="1" thickBot="1" x14ac:dyDescent="0.35">
      <c r="A183" s="506"/>
      <c r="B183" s="509"/>
      <c r="C183" s="203">
        <v>43</v>
      </c>
      <c r="D183" s="196"/>
      <c r="E183" s="196"/>
      <c r="F183" s="196"/>
      <c r="G183" s="268"/>
      <c r="H183" s="450"/>
      <c r="I183" s="450"/>
      <c r="J183" s="243"/>
      <c r="K183" s="243"/>
      <c r="L183" s="243"/>
      <c r="M183" s="440"/>
      <c r="N183" s="215" t="s">
        <v>441</v>
      </c>
      <c r="P183" s="457"/>
      <c r="Q183" s="464"/>
      <c r="R183" s="464"/>
      <c r="S183" s="291">
        <v>1</v>
      </c>
      <c r="T183" s="412">
        <v>1</v>
      </c>
      <c r="U183" s="412" t="s">
        <v>441</v>
      </c>
      <c r="V183" s="412"/>
      <c r="W183" s="290"/>
      <c r="X183" s="290"/>
      <c r="Y183" s="290"/>
      <c r="Z183" s="290"/>
      <c r="AA183" s="290"/>
    </row>
    <row r="184" spans="1:28" ht="13.2" customHeight="1" thickBot="1" x14ac:dyDescent="0.35">
      <c r="A184" s="506"/>
      <c r="B184" s="509"/>
      <c r="C184" s="203">
        <v>44</v>
      </c>
      <c r="D184" s="196"/>
      <c r="E184" s="196"/>
      <c r="F184" s="196"/>
      <c r="G184" s="268"/>
      <c r="H184" s="450"/>
      <c r="I184" s="450"/>
      <c r="J184" s="243"/>
      <c r="K184" s="243"/>
      <c r="L184" s="243"/>
      <c r="M184" s="440"/>
      <c r="N184" s="215" t="s">
        <v>441</v>
      </c>
      <c r="P184" s="457"/>
      <c r="Q184" s="464"/>
      <c r="R184" s="464"/>
      <c r="S184" s="291">
        <v>1</v>
      </c>
      <c r="T184" s="412">
        <v>1</v>
      </c>
      <c r="U184" s="412" t="s">
        <v>441</v>
      </c>
      <c r="V184" s="412"/>
      <c r="W184" s="290"/>
      <c r="X184" s="290"/>
      <c r="Y184" s="290"/>
      <c r="Z184" s="290"/>
      <c r="AA184" s="290"/>
    </row>
    <row r="185" spans="1:28" ht="13.2" customHeight="1" thickBot="1" x14ac:dyDescent="0.35">
      <c r="A185" s="506"/>
      <c r="B185" s="509"/>
      <c r="C185" s="203">
        <v>45</v>
      </c>
      <c r="D185" s="196"/>
      <c r="E185" s="196"/>
      <c r="F185" s="196"/>
      <c r="G185" s="268"/>
      <c r="H185" s="450"/>
      <c r="I185" s="450"/>
      <c r="J185" s="243"/>
      <c r="K185" s="243"/>
      <c r="L185" s="243"/>
      <c r="M185" s="440"/>
      <c r="N185" s="215" t="s">
        <v>441</v>
      </c>
      <c r="P185" s="457"/>
      <c r="Q185" s="464"/>
      <c r="R185" s="464"/>
      <c r="S185" s="291">
        <v>1</v>
      </c>
      <c r="T185" s="412">
        <v>1</v>
      </c>
      <c r="U185" s="412" t="s">
        <v>441</v>
      </c>
      <c r="V185" s="412"/>
      <c r="W185" s="290"/>
      <c r="X185" s="290"/>
      <c r="Y185" s="290"/>
      <c r="Z185" s="290"/>
      <c r="AA185" s="290"/>
    </row>
    <row r="186" spans="1:28" ht="13.2" customHeight="1" thickBot="1" x14ac:dyDescent="0.35">
      <c r="A186" s="506"/>
      <c r="B186" s="509"/>
      <c r="C186" s="203">
        <v>46</v>
      </c>
      <c r="D186" s="196"/>
      <c r="E186" s="196"/>
      <c r="F186" s="196"/>
      <c r="G186" s="268"/>
      <c r="H186" s="450"/>
      <c r="I186" s="450"/>
      <c r="J186" s="243"/>
      <c r="K186" s="243"/>
      <c r="L186" s="243"/>
      <c r="M186" s="440"/>
      <c r="P186" s="457"/>
      <c r="Q186" s="464"/>
      <c r="R186" s="464"/>
      <c r="S186" s="291">
        <v>1</v>
      </c>
      <c r="T186" s="412"/>
      <c r="U186" s="412"/>
      <c r="V186" s="412"/>
      <c r="W186" s="290"/>
      <c r="X186" s="290"/>
      <c r="Y186" s="290"/>
      <c r="Z186" s="290"/>
      <c r="AA186" s="290"/>
      <c r="AB186" s="279" t="s">
        <v>475</v>
      </c>
    </row>
    <row r="187" spans="1:28" ht="13.2" customHeight="1" thickBot="1" x14ac:dyDescent="0.35">
      <c r="A187" s="506"/>
      <c r="B187" s="509"/>
      <c r="C187" s="203">
        <v>47</v>
      </c>
      <c r="D187" s="196"/>
      <c r="E187" s="196"/>
      <c r="F187" s="196"/>
      <c r="G187" s="268"/>
      <c r="H187" s="450"/>
      <c r="I187" s="450"/>
      <c r="J187" s="243"/>
      <c r="K187" s="243"/>
      <c r="L187" s="243"/>
      <c r="M187" s="440"/>
      <c r="P187" s="457"/>
      <c r="Q187" s="464"/>
      <c r="R187" s="464"/>
      <c r="S187" s="291">
        <v>1</v>
      </c>
      <c r="T187" s="412"/>
      <c r="U187" s="412"/>
      <c r="V187" s="412"/>
      <c r="W187" s="290"/>
      <c r="X187" s="290"/>
      <c r="Y187" s="290"/>
      <c r="Z187" s="290"/>
      <c r="AA187" s="290"/>
      <c r="AB187" s="279" t="s">
        <v>475</v>
      </c>
    </row>
    <row r="188" spans="1:28" ht="13.2" customHeight="1" thickBot="1" x14ac:dyDescent="0.35">
      <c r="A188" s="506"/>
      <c r="B188" s="509"/>
      <c r="C188" s="203">
        <v>48</v>
      </c>
      <c r="D188" s="196"/>
      <c r="E188" s="196"/>
      <c r="F188" s="196"/>
      <c r="G188" s="268"/>
      <c r="H188" s="450"/>
      <c r="I188" s="450"/>
      <c r="J188" s="243"/>
      <c r="K188" s="243"/>
      <c r="L188" s="243"/>
      <c r="M188" s="440"/>
      <c r="P188" s="457"/>
      <c r="Q188" s="464"/>
      <c r="R188" s="464"/>
      <c r="S188" s="291">
        <v>1</v>
      </c>
      <c r="T188" s="412"/>
      <c r="U188" s="412"/>
      <c r="V188" s="412"/>
      <c r="W188" s="290"/>
      <c r="X188" s="290"/>
      <c r="Y188" s="290"/>
      <c r="Z188" s="290"/>
      <c r="AA188" s="290"/>
      <c r="AB188" s="279" t="s">
        <v>475</v>
      </c>
    </row>
    <row r="189" spans="1:28" ht="13.2" customHeight="1" thickBot="1" x14ac:dyDescent="0.35">
      <c r="A189" s="506"/>
      <c r="B189" s="509"/>
      <c r="C189" s="203">
        <v>49</v>
      </c>
      <c r="D189" s="196"/>
      <c r="E189" s="196"/>
      <c r="F189" s="196"/>
      <c r="G189" s="268"/>
      <c r="H189" s="450"/>
      <c r="I189" s="450"/>
      <c r="J189" s="243"/>
      <c r="K189" s="243"/>
      <c r="L189" s="243"/>
      <c r="M189" s="440"/>
      <c r="N189" s="215" t="s">
        <v>441</v>
      </c>
      <c r="P189" s="457"/>
      <c r="Q189" s="464"/>
      <c r="R189" s="464"/>
      <c r="S189" s="291">
        <v>1</v>
      </c>
      <c r="T189" s="412">
        <v>1</v>
      </c>
      <c r="U189" s="412" t="s">
        <v>441</v>
      </c>
      <c r="V189" s="412"/>
      <c r="W189" s="290"/>
      <c r="X189" s="290"/>
      <c r="Y189" s="290"/>
      <c r="Z189" s="290"/>
      <c r="AA189" s="290"/>
    </row>
    <row r="190" spans="1:28" ht="13.2" customHeight="1" thickBot="1" x14ac:dyDescent="0.35">
      <c r="A190" s="506"/>
      <c r="B190" s="509"/>
      <c r="C190" s="203">
        <v>50</v>
      </c>
      <c r="D190" s="196"/>
      <c r="E190" s="196"/>
      <c r="F190" s="196"/>
      <c r="G190" s="268"/>
      <c r="H190" s="450"/>
      <c r="I190" s="450"/>
      <c r="J190" s="243"/>
      <c r="K190" s="243"/>
      <c r="L190" s="243"/>
      <c r="M190" s="440"/>
      <c r="P190" s="457"/>
      <c r="Q190" s="464"/>
      <c r="R190" s="464"/>
      <c r="S190" s="291">
        <v>1</v>
      </c>
      <c r="T190" s="412"/>
      <c r="U190" s="412"/>
      <c r="V190" s="412"/>
      <c r="W190" s="290"/>
      <c r="X190" s="290"/>
      <c r="Y190" s="290"/>
      <c r="Z190" s="290"/>
      <c r="AA190" s="290"/>
      <c r="AB190" s="279" t="s">
        <v>475</v>
      </c>
    </row>
    <row r="191" spans="1:28" ht="13.2" customHeight="1" thickBot="1" x14ac:dyDescent="0.35">
      <c r="A191" s="506"/>
      <c r="B191" s="509"/>
      <c r="C191" s="203">
        <v>51</v>
      </c>
      <c r="D191" s="196"/>
      <c r="E191" s="196"/>
      <c r="F191" s="196"/>
      <c r="G191" s="268"/>
      <c r="H191" s="450"/>
      <c r="I191" s="450"/>
      <c r="J191" s="243"/>
      <c r="K191" s="243"/>
      <c r="L191" s="243"/>
      <c r="M191" s="440"/>
      <c r="P191" s="457"/>
      <c r="Q191" s="464"/>
      <c r="R191" s="464"/>
      <c r="S191" s="291">
        <v>1</v>
      </c>
      <c r="T191" s="412"/>
      <c r="U191" s="412"/>
      <c r="V191" s="412"/>
      <c r="W191" s="290"/>
      <c r="X191" s="290"/>
      <c r="Y191" s="290"/>
      <c r="Z191" s="290"/>
      <c r="AA191" s="290"/>
      <c r="AB191" s="279" t="s">
        <v>475</v>
      </c>
    </row>
    <row r="192" spans="1:28" ht="13.2" customHeight="1" thickBot="1" x14ac:dyDescent="0.35">
      <c r="A192" s="506"/>
      <c r="B192" s="509"/>
      <c r="C192" s="203">
        <v>52</v>
      </c>
      <c r="D192" s="196"/>
      <c r="E192" s="196"/>
      <c r="F192" s="196"/>
      <c r="G192" s="268"/>
      <c r="H192" s="450"/>
      <c r="I192" s="450"/>
      <c r="J192" s="243"/>
      <c r="K192" s="243"/>
      <c r="L192" s="243"/>
      <c r="M192" s="440"/>
      <c r="N192" s="215" t="s">
        <v>441</v>
      </c>
      <c r="P192" s="457"/>
      <c r="Q192" s="464"/>
      <c r="R192" s="464"/>
      <c r="S192" s="291">
        <v>1</v>
      </c>
      <c r="T192" s="412">
        <v>1</v>
      </c>
      <c r="U192" s="412" t="s">
        <v>441</v>
      </c>
      <c r="V192" s="412"/>
      <c r="W192" s="290"/>
      <c r="X192" s="290"/>
      <c r="Y192" s="290"/>
      <c r="Z192" s="290"/>
      <c r="AA192" s="290"/>
    </row>
    <row r="193" spans="1:28" ht="13.2" customHeight="1" thickBot="1" x14ac:dyDescent="0.35">
      <c r="A193" s="506"/>
      <c r="B193" s="509"/>
      <c r="C193" s="203">
        <v>53</v>
      </c>
      <c r="D193" s="196"/>
      <c r="E193" s="196"/>
      <c r="F193" s="196"/>
      <c r="G193" s="268"/>
      <c r="H193" s="450"/>
      <c r="I193" s="450"/>
      <c r="J193" s="243"/>
      <c r="K193" s="243"/>
      <c r="L193" s="243"/>
      <c r="M193" s="440"/>
      <c r="P193" s="457"/>
      <c r="Q193" s="464"/>
      <c r="R193" s="464"/>
      <c r="S193" s="291">
        <v>1</v>
      </c>
      <c r="T193" s="412"/>
      <c r="U193" s="412"/>
      <c r="V193" s="412"/>
      <c r="W193" s="290"/>
      <c r="X193" s="290"/>
      <c r="Y193" s="290"/>
      <c r="Z193" s="290"/>
      <c r="AA193" s="290"/>
      <c r="AB193" s="279" t="s">
        <v>475</v>
      </c>
    </row>
    <row r="194" spans="1:28" ht="13.2" customHeight="1" thickBot="1" x14ac:dyDescent="0.35">
      <c r="A194" s="506"/>
      <c r="B194" s="510"/>
      <c r="C194" s="203" t="s">
        <v>329</v>
      </c>
      <c r="D194" s="196"/>
      <c r="E194" s="196"/>
      <c r="F194" s="196"/>
      <c r="G194" s="268"/>
      <c r="H194" s="450"/>
      <c r="I194" s="450"/>
      <c r="J194" s="243"/>
      <c r="K194" s="243"/>
      <c r="L194" s="243"/>
      <c r="M194" s="440"/>
      <c r="P194" s="459"/>
      <c r="Q194" s="466"/>
      <c r="R194" s="466"/>
      <c r="S194" s="291">
        <v>1</v>
      </c>
      <c r="T194" s="412"/>
      <c r="U194" s="412"/>
      <c r="V194" s="412"/>
      <c r="W194" s="290"/>
      <c r="X194" s="290"/>
      <c r="Y194" s="290"/>
      <c r="Z194" s="290"/>
      <c r="AA194" s="290"/>
      <c r="AB194" s="279" t="s">
        <v>475</v>
      </c>
    </row>
    <row r="195" spans="1:28" ht="13.2" customHeight="1" thickBot="1" x14ac:dyDescent="0.35">
      <c r="A195" s="506"/>
      <c r="B195" s="255"/>
      <c r="C195" s="207"/>
      <c r="D195" s="207"/>
      <c r="E195" s="207"/>
      <c r="F195" s="207"/>
      <c r="G195" s="269"/>
      <c r="H195" s="269"/>
      <c r="I195" s="269"/>
      <c r="J195" s="207"/>
      <c r="K195" s="207"/>
      <c r="L195" s="207"/>
      <c r="M195" s="440"/>
      <c r="P195" s="376"/>
      <c r="Q195" s="377"/>
      <c r="R195" s="377"/>
      <c r="S195" s="378"/>
      <c r="T195" s="379"/>
      <c r="U195" s="380"/>
      <c r="V195" s="376"/>
      <c r="W195" s="377"/>
      <c r="X195" s="377"/>
      <c r="Y195" s="377"/>
      <c r="Z195" s="377"/>
      <c r="AA195" s="377"/>
    </row>
    <row r="196" spans="1:28" ht="13.2" customHeight="1" thickBot="1" x14ac:dyDescent="0.35">
      <c r="A196" s="506"/>
      <c r="B196" s="508" t="s">
        <v>163</v>
      </c>
      <c r="C196" s="203">
        <v>60</v>
      </c>
      <c r="D196" s="196"/>
      <c r="E196" s="196"/>
      <c r="F196" s="196"/>
      <c r="G196" s="268"/>
      <c r="H196" s="450"/>
      <c r="I196" s="450"/>
      <c r="J196" s="243"/>
      <c r="K196" s="243"/>
      <c r="L196" s="243"/>
      <c r="M196" s="440"/>
      <c r="N196" s="215" t="s">
        <v>441</v>
      </c>
      <c r="P196" s="460" t="s">
        <v>446</v>
      </c>
      <c r="Q196" s="467">
        <v>0</v>
      </c>
      <c r="R196" s="470">
        <v>18</v>
      </c>
      <c r="S196" s="291">
        <v>1</v>
      </c>
      <c r="T196" s="292">
        <v>2</v>
      </c>
      <c r="U196" s="288" t="s">
        <v>441</v>
      </c>
      <c r="V196" s="289"/>
      <c r="W196" s="290"/>
      <c r="X196" s="290"/>
      <c r="Y196" s="290"/>
      <c r="Z196" s="290"/>
      <c r="AA196" s="290"/>
      <c r="AB196" s="279" t="s">
        <v>477</v>
      </c>
    </row>
    <row r="197" spans="1:28" ht="13.2" customHeight="1" thickBot="1" x14ac:dyDescent="0.35">
      <c r="A197" s="506"/>
      <c r="B197" s="509"/>
      <c r="C197" s="203">
        <v>61</v>
      </c>
      <c r="D197" s="196"/>
      <c r="E197" s="196"/>
      <c r="F197" s="196"/>
      <c r="G197" s="268"/>
      <c r="H197" s="450"/>
      <c r="I197" s="450"/>
      <c r="J197" s="243"/>
      <c r="K197" s="243"/>
      <c r="L197" s="243"/>
      <c r="M197" s="440"/>
      <c r="P197" s="461"/>
      <c r="Q197" s="468"/>
      <c r="R197" s="464"/>
      <c r="S197" s="291">
        <v>1</v>
      </c>
      <c r="T197" s="292"/>
      <c r="U197" s="288"/>
      <c r="V197" s="289"/>
      <c r="W197" s="290"/>
      <c r="X197" s="290"/>
      <c r="Y197" s="290"/>
      <c r="Z197" s="290"/>
      <c r="AA197" s="290"/>
      <c r="AB197" s="279" t="s">
        <v>475</v>
      </c>
    </row>
    <row r="198" spans="1:28" ht="13.2" customHeight="1" thickBot="1" x14ac:dyDescent="0.35">
      <c r="A198" s="506"/>
      <c r="B198" s="509"/>
      <c r="C198" s="203">
        <v>62</v>
      </c>
      <c r="D198" s="196"/>
      <c r="E198" s="196"/>
      <c r="F198" s="196"/>
      <c r="G198" s="268"/>
      <c r="H198" s="450"/>
      <c r="I198" s="450"/>
      <c r="J198" s="243"/>
      <c r="K198" s="243"/>
      <c r="L198" s="243"/>
      <c r="M198" s="441"/>
      <c r="P198" s="461"/>
      <c r="Q198" s="468"/>
      <c r="R198" s="464"/>
      <c r="S198" s="291">
        <v>1</v>
      </c>
      <c r="T198" s="292"/>
      <c r="U198" s="288"/>
      <c r="V198" s="289"/>
      <c r="W198" s="290"/>
      <c r="X198" s="290"/>
      <c r="Y198" s="290"/>
      <c r="Z198" s="290"/>
      <c r="AA198" s="290"/>
      <c r="AB198" s="279" t="s">
        <v>475</v>
      </c>
    </row>
    <row r="199" spans="1:28" ht="13.2" customHeight="1" thickBot="1" x14ac:dyDescent="0.35">
      <c r="A199" s="506"/>
      <c r="B199" s="509"/>
      <c r="C199" s="203">
        <v>63</v>
      </c>
      <c r="D199" s="196"/>
      <c r="E199" s="196"/>
      <c r="F199" s="196"/>
      <c r="G199" s="268"/>
      <c r="H199" s="450"/>
      <c r="I199" s="450"/>
      <c r="J199" s="243"/>
      <c r="K199" s="243"/>
      <c r="L199" s="243"/>
      <c r="M199" s="204"/>
      <c r="P199" s="461"/>
      <c r="Q199" s="468"/>
      <c r="R199" s="464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28" ht="13.2" customHeight="1" thickBot="1" x14ac:dyDescent="0.35">
      <c r="A200" s="506"/>
      <c r="B200" s="509"/>
      <c r="C200" s="203">
        <v>64</v>
      </c>
      <c r="D200" s="196"/>
      <c r="E200" s="196"/>
      <c r="F200" s="196"/>
      <c r="G200" s="268"/>
      <c r="H200" s="450"/>
      <c r="I200" s="450"/>
      <c r="J200" s="243"/>
      <c r="K200" s="243"/>
      <c r="L200" s="243"/>
      <c r="M200" s="205"/>
      <c r="P200" s="461"/>
      <c r="Q200" s="468"/>
      <c r="R200" s="464"/>
      <c r="S200" s="291">
        <v>1</v>
      </c>
      <c r="T200" s="292"/>
      <c r="U200" s="288"/>
      <c r="V200" s="289"/>
      <c r="W200" s="290"/>
      <c r="X200" s="290"/>
      <c r="Y200" s="290"/>
      <c r="Z200" s="290"/>
      <c r="AA200" s="290"/>
      <c r="AB200" s="279" t="s">
        <v>475</v>
      </c>
    </row>
    <row r="201" spans="1:28" ht="13.2" customHeight="1" thickBot="1" x14ac:dyDescent="0.35">
      <c r="A201" s="506"/>
      <c r="B201" s="509"/>
      <c r="C201" s="203">
        <v>65</v>
      </c>
      <c r="D201" s="196"/>
      <c r="E201" s="196"/>
      <c r="F201" s="196"/>
      <c r="G201" s="268"/>
      <c r="H201" s="450"/>
      <c r="I201" s="450"/>
      <c r="J201" s="243"/>
      <c r="K201" s="243"/>
      <c r="L201" s="243"/>
      <c r="M201" s="205"/>
      <c r="N201" s="215" t="s">
        <v>441</v>
      </c>
      <c r="P201" s="461"/>
      <c r="Q201" s="468"/>
      <c r="R201" s="464"/>
      <c r="S201" s="291">
        <v>1</v>
      </c>
      <c r="T201" s="292">
        <v>1</v>
      </c>
      <c r="U201" s="288" t="s">
        <v>441</v>
      </c>
      <c r="V201" s="289"/>
      <c r="W201" s="290"/>
      <c r="X201" s="290"/>
      <c r="Y201" s="290"/>
      <c r="Z201" s="290"/>
      <c r="AA201" s="290"/>
    </row>
    <row r="202" spans="1:28" ht="13.2" customHeight="1" thickBot="1" x14ac:dyDescent="0.35">
      <c r="A202" s="506"/>
      <c r="B202" s="509"/>
      <c r="C202" s="203">
        <v>66</v>
      </c>
      <c r="D202" s="196"/>
      <c r="E202" s="196"/>
      <c r="F202" s="196"/>
      <c r="G202" s="268"/>
      <c r="H202" s="450"/>
      <c r="I202" s="450"/>
      <c r="J202" s="243"/>
      <c r="K202" s="243"/>
      <c r="L202" s="243"/>
      <c r="M202" s="205"/>
      <c r="P202" s="461"/>
      <c r="Q202" s="468"/>
      <c r="R202" s="464"/>
      <c r="S202" s="291">
        <v>1</v>
      </c>
      <c r="T202" s="292"/>
      <c r="U202" s="288"/>
      <c r="V202" s="289"/>
      <c r="W202" s="290"/>
      <c r="X202" s="290"/>
      <c r="Y202" s="290"/>
      <c r="Z202" s="290"/>
      <c r="AA202" s="290"/>
      <c r="AB202" s="279" t="s">
        <v>475</v>
      </c>
    </row>
    <row r="203" spans="1:28" ht="13.2" customHeight="1" thickBot="1" x14ac:dyDescent="0.35">
      <c r="A203" s="506"/>
      <c r="B203" s="509"/>
      <c r="C203" s="203">
        <v>67</v>
      </c>
      <c r="D203" s="196"/>
      <c r="E203" s="196"/>
      <c r="F203" s="196"/>
      <c r="G203" s="268"/>
      <c r="H203" s="450"/>
      <c r="I203" s="450"/>
      <c r="J203" s="243"/>
      <c r="K203" s="243"/>
      <c r="L203" s="243"/>
      <c r="M203" s="205"/>
      <c r="P203" s="461"/>
      <c r="Q203" s="468"/>
      <c r="R203" s="464"/>
      <c r="S203" s="291">
        <v>1</v>
      </c>
      <c r="T203" s="292"/>
      <c r="U203" s="288"/>
      <c r="V203" s="289"/>
      <c r="W203" s="290"/>
      <c r="X203" s="290"/>
      <c r="Y203" s="290"/>
      <c r="Z203" s="290"/>
      <c r="AA203" s="290"/>
      <c r="AB203" s="279" t="s">
        <v>475</v>
      </c>
    </row>
    <row r="204" spans="1:28" ht="13.2" customHeight="1" thickBot="1" x14ac:dyDescent="0.35">
      <c r="A204" s="506"/>
      <c r="B204" s="509"/>
      <c r="C204" s="203">
        <v>68</v>
      </c>
      <c r="D204" s="196"/>
      <c r="E204" s="196"/>
      <c r="F204" s="196"/>
      <c r="G204" s="268"/>
      <c r="H204" s="450"/>
      <c r="I204" s="450"/>
      <c r="J204" s="243"/>
      <c r="K204" s="243"/>
      <c r="L204" s="243"/>
      <c r="M204" s="205"/>
      <c r="N204" s="215" t="s">
        <v>441</v>
      </c>
      <c r="P204" s="461"/>
      <c r="Q204" s="468"/>
      <c r="R204" s="464"/>
      <c r="S204" s="291">
        <v>1</v>
      </c>
      <c r="T204" s="292">
        <v>1</v>
      </c>
      <c r="U204" s="288" t="s">
        <v>441</v>
      </c>
      <c r="V204" s="289"/>
      <c r="W204" s="290"/>
      <c r="X204" s="290"/>
      <c r="Y204" s="290"/>
      <c r="Z204" s="290"/>
      <c r="AA204" s="290"/>
    </row>
    <row r="205" spans="1:28" ht="13.2" customHeight="1" thickBot="1" x14ac:dyDescent="0.35">
      <c r="A205" s="506"/>
      <c r="B205" s="509"/>
      <c r="C205" s="203">
        <v>69</v>
      </c>
      <c r="D205" s="196"/>
      <c r="E205" s="196"/>
      <c r="F205" s="196"/>
      <c r="G205" s="268"/>
      <c r="H205" s="450"/>
      <c r="I205" s="450"/>
      <c r="J205" s="243"/>
      <c r="K205" s="243"/>
      <c r="L205" s="243"/>
      <c r="M205" s="205"/>
      <c r="N205" s="215" t="s">
        <v>441</v>
      </c>
      <c r="P205" s="461"/>
      <c r="Q205" s="468"/>
      <c r="R205" s="464"/>
      <c r="S205" s="291">
        <v>1</v>
      </c>
      <c r="T205" s="292">
        <v>1</v>
      </c>
      <c r="U205" s="288" t="s">
        <v>441</v>
      </c>
      <c r="V205" s="289"/>
      <c r="W205" s="290"/>
      <c r="X205" s="290"/>
      <c r="Y205" s="290"/>
      <c r="Z205" s="290"/>
      <c r="AA205" s="290"/>
    </row>
    <row r="206" spans="1:28" ht="13.2" customHeight="1" thickBot="1" x14ac:dyDescent="0.35">
      <c r="A206" s="506"/>
      <c r="B206" s="509"/>
      <c r="C206" s="203">
        <v>70</v>
      </c>
      <c r="D206" s="196"/>
      <c r="E206" s="196"/>
      <c r="F206" s="196"/>
      <c r="G206" s="268"/>
      <c r="H206" s="450"/>
      <c r="I206" s="450"/>
      <c r="J206" s="243"/>
      <c r="K206" s="243"/>
      <c r="L206" s="243"/>
      <c r="M206" s="205"/>
      <c r="N206" s="215" t="s">
        <v>441</v>
      </c>
      <c r="P206" s="461"/>
      <c r="Q206" s="468"/>
      <c r="R206" s="464"/>
      <c r="S206" s="291">
        <v>1</v>
      </c>
      <c r="T206" s="292">
        <v>1</v>
      </c>
      <c r="U206" s="288" t="s">
        <v>441</v>
      </c>
      <c r="V206" s="289"/>
      <c r="W206" s="290"/>
      <c r="X206" s="290"/>
      <c r="Y206" s="290"/>
      <c r="Z206" s="290"/>
      <c r="AA206" s="290"/>
    </row>
    <row r="207" spans="1:28" ht="13.2" customHeight="1" thickBot="1" x14ac:dyDescent="0.35">
      <c r="A207" s="506"/>
      <c r="B207" s="509"/>
      <c r="C207" s="203">
        <v>71</v>
      </c>
      <c r="D207" s="196"/>
      <c r="E207" s="196"/>
      <c r="F207" s="196"/>
      <c r="G207" s="268"/>
      <c r="H207" s="450"/>
      <c r="I207" s="450"/>
      <c r="J207" s="243"/>
      <c r="K207" s="243"/>
      <c r="L207" s="243"/>
      <c r="M207" s="205"/>
      <c r="P207" s="461"/>
      <c r="Q207" s="468"/>
      <c r="R207" s="464"/>
      <c r="S207" s="291">
        <v>1</v>
      </c>
      <c r="T207" s="292"/>
      <c r="U207" s="288"/>
      <c r="V207" s="289"/>
      <c r="W207" s="290"/>
      <c r="X207" s="290"/>
      <c r="Y207" s="290"/>
      <c r="Z207" s="290"/>
      <c r="AA207" s="290"/>
      <c r="AB207" s="279" t="s">
        <v>475</v>
      </c>
    </row>
    <row r="208" spans="1:28" ht="13.2" customHeight="1" thickBot="1" x14ac:dyDescent="0.35">
      <c r="A208" s="506"/>
      <c r="B208" s="509"/>
      <c r="C208" s="203">
        <v>72</v>
      </c>
      <c r="D208" s="196"/>
      <c r="E208" s="196"/>
      <c r="F208" s="196"/>
      <c r="G208" s="268"/>
      <c r="H208" s="450"/>
      <c r="I208" s="450"/>
      <c r="J208" s="243"/>
      <c r="K208" s="243"/>
      <c r="L208" s="243"/>
      <c r="M208" s="205"/>
      <c r="N208" s="215" t="s">
        <v>441</v>
      </c>
      <c r="P208" s="461"/>
      <c r="Q208" s="468"/>
      <c r="R208" s="464"/>
      <c r="S208" s="291">
        <v>1</v>
      </c>
      <c r="T208" s="292">
        <v>1</v>
      </c>
      <c r="U208" s="288" t="s">
        <v>441</v>
      </c>
      <c r="V208" s="289"/>
      <c r="W208" s="290"/>
      <c r="X208" s="290"/>
      <c r="Y208" s="290"/>
      <c r="Z208" s="290"/>
      <c r="AA208" s="290"/>
    </row>
    <row r="209" spans="1:35" ht="13.2" customHeight="1" thickBot="1" x14ac:dyDescent="0.35">
      <c r="A209" s="506"/>
      <c r="B209" s="509"/>
      <c r="C209" s="203">
        <v>73</v>
      </c>
      <c r="D209" s="196"/>
      <c r="E209" s="196"/>
      <c r="F209" s="196"/>
      <c r="G209" s="268"/>
      <c r="H209" s="450"/>
      <c r="I209" s="450"/>
      <c r="J209" s="243"/>
      <c r="K209" s="243"/>
      <c r="L209" s="243"/>
      <c r="M209" s="205"/>
      <c r="N209" s="215" t="s">
        <v>441</v>
      </c>
      <c r="P209" s="461"/>
      <c r="Q209" s="468"/>
      <c r="R209" s="464"/>
      <c r="S209" s="291">
        <v>1</v>
      </c>
      <c r="T209" s="292">
        <v>1</v>
      </c>
      <c r="U209" s="288" t="s">
        <v>441</v>
      </c>
      <c r="V209" s="289"/>
      <c r="W209" s="290"/>
      <c r="X209" s="290"/>
      <c r="Y209" s="290"/>
      <c r="Z209" s="290"/>
      <c r="AA209" s="290"/>
    </row>
    <row r="210" spans="1:35" ht="13.2" customHeight="1" thickBot="1" x14ac:dyDescent="0.35">
      <c r="A210" s="506"/>
      <c r="B210" s="509"/>
      <c r="C210" s="203">
        <v>74</v>
      </c>
      <c r="D210" s="196"/>
      <c r="E210" s="196"/>
      <c r="F210" s="196"/>
      <c r="G210" s="268"/>
      <c r="H210" s="450"/>
      <c r="I210" s="450"/>
      <c r="J210" s="243"/>
      <c r="K210" s="243"/>
      <c r="L210" s="243"/>
      <c r="M210" s="205"/>
      <c r="N210" s="215" t="s">
        <v>441</v>
      </c>
      <c r="P210" s="461"/>
      <c r="Q210" s="468"/>
      <c r="R210" s="464"/>
      <c r="S210" s="291">
        <v>1</v>
      </c>
      <c r="T210" s="292">
        <v>1</v>
      </c>
      <c r="U210" s="288" t="s">
        <v>441</v>
      </c>
      <c r="V210" s="289"/>
      <c r="W210" s="290"/>
      <c r="X210" s="290"/>
      <c r="Y210" s="290"/>
      <c r="Z210" s="290"/>
      <c r="AA210" s="290"/>
    </row>
    <row r="211" spans="1:35" ht="13.2" customHeight="1" thickBot="1" x14ac:dyDescent="0.35">
      <c r="A211" s="506"/>
      <c r="B211" s="509"/>
      <c r="C211" s="203">
        <v>75</v>
      </c>
      <c r="D211" s="196"/>
      <c r="E211" s="196"/>
      <c r="F211" s="196"/>
      <c r="G211" s="268"/>
      <c r="H211" s="450"/>
      <c r="I211" s="450"/>
      <c r="J211" s="243"/>
      <c r="K211" s="243"/>
      <c r="L211" s="243"/>
      <c r="M211" s="205"/>
      <c r="N211" s="215" t="s">
        <v>441</v>
      </c>
      <c r="P211" s="461"/>
      <c r="Q211" s="468"/>
      <c r="R211" s="464"/>
      <c r="S211" s="291">
        <v>1</v>
      </c>
      <c r="T211" s="292">
        <v>1</v>
      </c>
      <c r="U211" s="288" t="s">
        <v>441</v>
      </c>
      <c r="V211" s="289"/>
      <c r="W211" s="290"/>
      <c r="X211" s="290"/>
      <c r="Y211" s="290"/>
      <c r="Z211" s="290"/>
      <c r="AA211" s="290"/>
    </row>
    <row r="212" spans="1:35" ht="13.2" customHeight="1" thickBot="1" x14ac:dyDescent="0.35">
      <c r="A212" s="506"/>
      <c r="B212" s="509"/>
      <c r="C212" s="203">
        <v>76</v>
      </c>
      <c r="D212" s="196"/>
      <c r="E212" s="196"/>
      <c r="F212" s="196"/>
      <c r="G212" s="268"/>
      <c r="H212" s="450"/>
      <c r="I212" s="450"/>
      <c r="J212" s="243"/>
      <c r="K212" s="243"/>
      <c r="L212" s="243"/>
      <c r="M212" s="205"/>
      <c r="P212" s="461"/>
      <c r="Q212" s="468"/>
      <c r="R212" s="464"/>
      <c r="S212" s="291">
        <v>1</v>
      </c>
      <c r="T212" s="292"/>
      <c r="U212" s="288"/>
      <c r="V212" s="289"/>
      <c r="W212" s="290"/>
      <c r="X212" s="290"/>
      <c r="Y212" s="290"/>
      <c r="Z212" s="290"/>
      <c r="AA212" s="290"/>
      <c r="AB212" s="279" t="s">
        <v>475</v>
      </c>
    </row>
    <row r="213" spans="1:35" ht="13.2" customHeight="1" thickBot="1" x14ac:dyDescent="0.35">
      <c r="A213" s="507"/>
      <c r="B213" s="510"/>
      <c r="C213" s="203" t="s">
        <v>329</v>
      </c>
      <c r="D213" s="196"/>
      <c r="E213" s="196"/>
      <c r="F213" s="196"/>
      <c r="G213" s="268"/>
      <c r="H213" s="450"/>
      <c r="I213" s="450"/>
      <c r="J213" s="243"/>
      <c r="K213" s="243"/>
      <c r="L213" s="243"/>
      <c r="M213" s="206"/>
      <c r="P213" s="462"/>
      <c r="Q213" s="469"/>
      <c r="R213" s="465"/>
      <c r="S213" s="300">
        <v>1</v>
      </c>
      <c r="T213" s="296"/>
      <c r="U213" s="297"/>
      <c r="V213" s="298"/>
      <c r="W213" s="299"/>
      <c r="X213" s="299"/>
      <c r="Y213" s="299"/>
      <c r="Z213" s="299"/>
      <c r="AA213" s="299"/>
      <c r="AB213" s="279" t="s">
        <v>475</v>
      </c>
    </row>
    <row r="214" spans="1:35" ht="13.2" customHeight="1" x14ac:dyDescent="0.3">
      <c r="S214" s="286">
        <f>SUM(S121:S213)</f>
        <v>354</v>
      </c>
      <c r="T214" s="286">
        <f>SUM(T121:T213)</f>
        <v>146</v>
      </c>
    </row>
    <row r="216" spans="1:35" ht="13.2" customHeight="1" thickBot="1" x14ac:dyDescent="0.35"/>
    <row r="217" spans="1:35" ht="13.2" customHeight="1" thickBot="1" x14ac:dyDescent="0.35">
      <c r="P217" s="471" t="s">
        <v>361</v>
      </c>
      <c r="Q217" s="472"/>
      <c r="R217" s="472"/>
      <c r="S217" s="472"/>
      <c r="T217" s="472"/>
      <c r="U217" s="473"/>
    </row>
    <row r="218" spans="1:35" ht="13.2" customHeight="1" thickBot="1" x14ac:dyDescent="0.35">
      <c r="P218" s="391" t="s">
        <v>359</v>
      </c>
      <c r="Q218" s="392" t="s">
        <v>334</v>
      </c>
      <c r="R218" s="314" t="s">
        <v>55</v>
      </c>
      <c r="S218" s="381" t="s">
        <v>334</v>
      </c>
      <c r="T218" s="444" t="s">
        <v>374</v>
      </c>
      <c r="U218" s="445"/>
      <c r="V218" s="480" t="s">
        <v>336</v>
      </c>
      <c r="W218" s="481"/>
      <c r="X218" s="481"/>
      <c r="Y218" s="481"/>
      <c r="Z218" s="481"/>
      <c r="AA218" s="482"/>
    </row>
    <row r="219" spans="1:35" customFormat="1" ht="30.75" customHeight="1" thickBot="1" x14ac:dyDescent="0.35">
      <c r="A219" s="474" t="s">
        <v>1</v>
      </c>
      <c r="B219" s="475"/>
      <c r="C219" s="111" t="s">
        <v>472</v>
      </c>
      <c r="D219" s="487" t="s">
        <v>3</v>
      </c>
      <c r="E219" s="488"/>
      <c r="F219" s="489" t="s">
        <v>3</v>
      </c>
      <c r="G219" s="490"/>
      <c r="H219" s="490"/>
      <c r="I219" s="490"/>
      <c r="J219" s="490"/>
      <c r="K219" s="491"/>
      <c r="L219" s="166"/>
      <c r="M219" s="199"/>
      <c r="P219" s="325" t="s">
        <v>360</v>
      </c>
      <c r="Q219" s="319" t="s">
        <v>333</v>
      </c>
      <c r="R219" s="323" t="s">
        <v>335</v>
      </c>
      <c r="S219" s="384" t="s">
        <v>55</v>
      </c>
      <c r="T219" s="442" t="s">
        <v>453</v>
      </c>
      <c r="U219" s="443"/>
      <c r="V219" s="382"/>
      <c r="W219" s="383"/>
      <c r="X219" s="383"/>
      <c r="Y219" s="383"/>
      <c r="Z219" s="383"/>
      <c r="AA219" s="385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 x14ac:dyDescent="0.35">
      <c r="A220" s="476" t="s">
        <v>164</v>
      </c>
      <c r="B220" s="477"/>
      <c r="C220" s="200" t="s">
        <v>165</v>
      </c>
      <c r="D220" s="258"/>
      <c r="E220" s="259"/>
      <c r="F220" s="483"/>
      <c r="G220" s="484"/>
      <c r="H220" s="484"/>
      <c r="I220" s="484"/>
      <c r="J220" s="484"/>
      <c r="K220" s="484"/>
      <c r="L220" s="197"/>
      <c r="M220" s="198"/>
      <c r="N220" s="260"/>
      <c r="O220" s="260"/>
      <c r="P220" s="401">
        <v>0</v>
      </c>
      <c r="Q220" s="407">
        <v>0</v>
      </c>
      <c r="R220" s="404">
        <v>0</v>
      </c>
      <c r="S220" s="397">
        <v>1</v>
      </c>
      <c r="T220" s="412">
        <v>1</v>
      </c>
      <c r="U220" s="386" t="s">
        <v>441</v>
      </c>
      <c r="V220" s="374"/>
      <c r="W220" s="375"/>
      <c r="X220" s="375"/>
      <c r="Y220" s="375"/>
      <c r="Z220" s="375"/>
      <c r="AA220" s="375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 x14ac:dyDescent="0.35">
      <c r="A221" s="478"/>
      <c r="B221" s="479"/>
      <c r="C221" s="200" t="s">
        <v>170</v>
      </c>
      <c r="D221" s="258"/>
      <c r="E221" s="259"/>
      <c r="F221" s="483"/>
      <c r="G221" s="484"/>
      <c r="H221" s="484"/>
      <c r="I221" s="484"/>
      <c r="J221" s="484"/>
      <c r="K221" s="484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 x14ac:dyDescent="0.35">
      <c r="A222" s="478"/>
      <c r="B222" s="479"/>
      <c r="C222" s="200" t="s">
        <v>171</v>
      </c>
      <c r="D222" s="258"/>
      <c r="E222" s="259"/>
      <c r="F222" s="483"/>
      <c r="G222" s="484"/>
      <c r="H222" s="484"/>
      <c r="I222" s="484"/>
      <c r="J222" s="484"/>
      <c r="K222" s="484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 x14ac:dyDescent="0.35">
      <c r="A223" s="478"/>
      <c r="B223" s="479"/>
      <c r="C223" s="200" t="s">
        <v>172</v>
      </c>
      <c r="D223" s="258"/>
      <c r="E223" s="259"/>
      <c r="F223" s="483"/>
      <c r="G223" s="484"/>
      <c r="H223" s="484"/>
      <c r="I223" s="484"/>
      <c r="J223" s="484"/>
      <c r="K223" s="484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 x14ac:dyDescent="0.35">
      <c r="A224" s="478"/>
      <c r="B224" s="479"/>
      <c r="C224" s="200" t="s">
        <v>173</v>
      </c>
      <c r="D224" s="258"/>
      <c r="E224" s="259"/>
      <c r="F224" s="483"/>
      <c r="G224" s="484"/>
      <c r="H224" s="484"/>
      <c r="I224" s="484"/>
      <c r="J224" s="484"/>
      <c r="K224" s="484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 x14ac:dyDescent="0.35">
      <c r="A225" s="478"/>
      <c r="B225" s="479"/>
      <c r="C225" s="200" t="s">
        <v>174</v>
      </c>
      <c r="D225" s="258"/>
      <c r="E225" s="259"/>
      <c r="F225" s="483"/>
      <c r="G225" s="484"/>
      <c r="H225" s="484"/>
      <c r="I225" s="484"/>
      <c r="J225" s="484"/>
      <c r="K225" s="484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 x14ac:dyDescent="0.35">
      <c r="A226" s="478"/>
      <c r="B226" s="479"/>
      <c r="C226" s="200" t="s">
        <v>175</v>
      </c>
      <c r="D226" s="258"/>
      <c r="E226" s="259"/>
      <c r="F226" s="483"/>
      <c r="G226" s="484"/>
      <c r="H226" s="484"/>
      <c r="I226" s="484"/>
      <c r="J226" s="484"/>
      <c r="K226" s="484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15.6" customHeight="1" thickBot="1" x14ac:dyDescent="0.35">
      <c r="A227" s="478"/>
      <c r="B227" s="479"/>
      <c r="C227" s="200" t="s">
        <v>176</v>
      </c>
      <c r="D227" s="258"/>
      <c r="E227" s="259"/>
      <c r="F227" s="483"/>
      <c r="G227" s="484"/>
      <c r="H227" s="484"/>
      <c r="I227" s="484"/>
      <c r="J227" s="484"/>
      <c r="K227" s="484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 x14ac:dyDescent="0.35">
      <c r="A228" s="478"/>
      <c r="B228" s="479"/>
      <c r="C228" s="200" t="s">
        <v>177</v>
      </c>
      <c r="D228" s="258"/>
      <c r="E228" s="259"/>
      <c r="F228" s="483"/>
      <c r="G228" s="484"/>
      <c r="H228" s="484"/>
      <c r="I228" s="484"/>
      <c r="J228" s="484"/>
      <c r="K228" s="484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 x14ac:dyDescent="0.35">
      <c r="A229" s="478"/>
      <c r="B229" s="479"/>
      <c r="C229" s="200" t="s">
        <v>178</v>
      </c>
      <c r="D229" s="258"/>
      <c r="E229" s="259"/>
      <c r="F229" s="483"/>
      <c r="G229" s="484"/>
      <c r="H229" s="484"/>
      <c r="I229" s="484"/>
      <c r="J229" s="484"/>
      <c r="K229" s="484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 x14ac:dyDescent="0.35">
      <c r="A230" s="478"/>
      <c r="B230" s="479"/>
      <c r="C230" s="200" t="s">
        <v>179</v>
      </c>
      <c r="D230" s="258"/>
      <c r="E230" s="259"/>
      <c r="F230" s="483"/>
      <c r="G230" s="484"/>
      <c r="H230" s="484"/>
      <c r="I230" s="484"/>
      <c r="J230" s="484"/>
      <c r="K230" s="484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 x14ac:dyDescent="0.35">
      <c r="A231" s="478"/>
      <c r="B231" s="479"/>
      <c r="C231" s="200" t="s">
        <v>180</v>
      </c>
      <c r="D231" s="258"/>
      <c r="E231" s="259"/>
      <c r="F231" s="483"/>
      <c r="G231" s="484"/>
      <c r="H231" s="484"/>
      <c r="I231" s="484"/>
      <c r="J231" s="484"/>
      <c r="K231" s="484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9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 x14ac:dyDescent="0.35">
      <c r="A232" s="478"/>
      <c r="B232" s="479"/>
      <c r="C232" s="200" t="s">
        <v>181</v>
      </c>
      <c r="D232" s="258"/>
      <c r="E232" s="259"/>
      <c r="F232" s="483"/>
      <c r="G232" s="484"/>
      <c r="H232" s="484"/>
      <c r="I232" s="484"/>
      <c r="J232" s="484"/>
      <c r="K232" s="484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 x14ac:dyDescent="0.35">
      <c r="A233" s="478"/>
      <c r="B233" s="479"/>
      <c r="C233" s="200" t="s">
        <v>182</v>
      </c>
      <c r="D233" s="258"/>
      <c r="E233" s="259"/>
      <c r="F233" s="483"/>
      <c r="G233" s="484"/>
      <c r="H233" s="484"/>
      <c r="I233" s="484"/>
      <c r="J233" s="484"/>
      <c r="K233" s="484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 x14ac:dyDescent="0.35">
      <c r="A234" s="478"/>
      <c r="B234" s="479"/>
      <c r="C234" s="200" t="s">
        <v>183</v>
      </c>
      <c r="D234" s="258"/>
      <c r="E234" s="259"/>
      <c r="F234" s="483"/>
      <c r="G234" s="484"/>
      <c r="H234" s="484"/>
      <c r="I234" s="484"/>
      <c r="J234" s="484"/>
      <c r="K234" s="484"/>
      <c r="L234" s="197"/>
      <c r="M234" s="198"/>
      <c r="N234" s="260"/>
      <c r="O234" s="260"/>
      <c r="P234" s="402">
        <v>0</v>
      </c>
      <c r="Q234" s="408">
        <v>0</v>
      </c>
      <c r="R234" s="405">
        <v>0</v>
      </c>
      <c r="S234" s="398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customFormat="1" ht="15.6" customHeight="1" thickBot="1" x14ac:dyDescent="0.35">
      <c r="A235" s="478"/>
      <c r="B235" s="479"/>
      <c r="C235" s="200" t="s">
        <v>184</v>
      </c>
      <c r="D235" s="258"/>
      <c r="E235" s="259"/>
      <c r="F235" s="483"/>
      <c r="G235" s="484"/>
      <c r="H235" s="484"/>
      <c r="I235" s="484"/>
      <c r="J235" s="484"/>
      <c r="K235" s="484"/>
      <c r="L235" s="197"/>
      <c r="M235" s="198"/>
      <c r="N235" s="260"/>
      <c r="O235" s="260"/>
      <c r="P235" s="402">
        <v>0</v>
      </c>
      <c r="Q235" s="408">
        <v>0</v>
      </c>
      <c r="R235" s="405">
        <v>0</v>
      </c>
      <c r="S235" s="398">
        <v>1</v>
      </c>
      <c r="T235" s="292"/>
      <c r="U235" s="387"/>
      <c r="V235" s="289"/>
      <c r="W235" s="290"/>
      <c r="X235" s="290"/>
      <c r="Y235" s="290"/>
      <c r="Z235" s="290"/>
      <c r="AA235" s="290"/>
      <c r="AB235" s="279"/>
      <c r="AC235" s="279"/>
      <c r="AD235" s="279"/>
      <c r="AE235" s="279"/>
      <c r="AF235" s="279"/>
      <c r="AG235" s="279"/>
      <c r="AH235" s="279"/>
      <c r="AI235" s="279"/>
    </row>
    <row r="236" spans="1:35" customFormat="1" ht="15.6" customHeight="1" thickBot="1" x14ac:dyDescent="0.35">
      <c r="A236" s="478"/>
      <c r="B236" s="479"/>
      <c r="C236" s="200" t="s">
        <v>185</v>
      </c>
      <c r="D236" s="258"/>
      <c r="E236" s="259"/>
      <c r="F236" s="483"/>
      <c r="G236" s="484"/>
      <c r="H236" s="484"/>
      <c r="I236" s="484"/>
      <c r="J236" s="484"/>
      <c r="K236" s="484"/>
      <c r="L236" s="197"/>
      <c r="M236" s="198"/>
      <c r="N236" s="260"/>
      <c r="O236" s="260"/>
      <c r="P236" s="402">
        <v>0</v>
      </c>
      <c r="Q236" s="408">
        <v>0</v>
      </c>
      <c r="R236" s="405">
        <v>0</v>
      </c>
      <c r="S236" s="398">
        <v>1</v>
      </c>
      <c r="T236" s="292"/>
      <c r="U236" s="387"/>
      <c r="V236" s="289"/>
      <c r="W236" s="290"/>
      <c r="X236" s="290"/>
      <c r="Y236" s="290"/>
      <c r="Z236" s="290"/>
      <c r="AA236" s="290"/>
      <c r="AB236" s="279"/>
      <c r="AC236" s="279"/>
      <c r="AD236" s="279"/>
      <c r="AE236" s="279"/>
      <c r="AF236" s="279"/>
      <c r="AG236" s="279"/>
      <c r="AH236" s="279"/>
      <c r="AI236" s="279"/>
    </row>
    <row r="237" spans="1:35" customFormat="1" ht="15.6" customHeight="1" thickBot="1" x14ac:dyDescent="0.35">
      <c r="A237" s="478"/>
      <c r="B237" s="479"/>
      <c r="C237" s="200" t="s">
        <v>186</v>
      </c>
      <c r="D237" s="258"/>
      <c r="E237" s="259"/>
      <c r="F237" s="483"/>
      <c r="G237" s="484"/>
      <c r="H237" s="484"/>
      <c r="I237" s="484"/>
      <c r="J237" s="484"/>
      <c r="K237" s="484"/>
      <c r="L237" s="197"/>
      <c r="M237" s="198"/>
      <c r="N237" s="260"/>
      <c r="O237" s="260"/>
      <c r="P237" s="402">
        <v>0</v>
      </c>
      <c r="Q237" s="408">
        <v>0</v>
      </c>
      <c r="R237" s="405">
        <v>0</v>
      </c>
      <c r="S237" s="398">
        <v>1</v>
      </c>
      <c r="T237" s="292"/>
      <c r="U237" s="387"/>
      <c r="V237" s="289"/>
      <c r="W237" s="290"/>
      <c r="X237" s="290"/>
      <c r="Y237" s="290"/>
      <c r="Z237" s="290"/>
      <c r="AA237" s="290"/>
      <c r="AB237" s="279"/>
      <c r="AC237" s="279"/>
      <c r="AD237" s="279"/>
      <c r="AE237" s="279"/>
      <c r="AF237" s="279"/>
      <c r="AG237" s="279"/>
      <c r="AH237" s="279"/>
      <c r="AI237" s="279"/>
    </row>
    <row r="238" spans="1:35" customFormat="1" ht="15.6" customHeight="1" thickBot="1" x14ac:dyDescent="0.35">
      <c r="A238" s="478"/>
      <c r="B238" s="479"/>
      <c r="C238" s="200" t="s">
        <v>187</v>
      </c>
      <c r="D238" s="258"/>
      <c r="E238" s="259"/>
      <c r="F238" s="483"/>
      <c r="G238" s="484"/>
      <c r="H238" s="484"/>
      <c r="I238" s="484"/>
      <c r="J238" s="484"/>
      <c r="K238" s="484"/>
      <c r="L238" s="197"/>
      <c r="M238" s="198"/>
      <c r="N238" s="260"/>
      <c r="O238" s="260"/>
      <c r="P238" s="402">
        <v>0</v>
      </c>
      <c r="Q238" s="408">
        <v>0</v>
      </c>
      <c r="R238" s="405">
        <v>0</v>
      </c>
      <c r="S238" s="398">
        <v>1</v>
      </c>
      <c r="T238" s="292"/>
      <c r="U238" s="387"/>
      <c r="V238" s="289"/>
      <c r="W238" s="290"/>
      <c r="X238" s="290"/>
      <c r="Y238" s="290"/>
      <c r="Z238" s="290"/>
      <c r="AA238" s="290"/>
      <c r="AB238" s="279"/>
      <c r="AC238" s="279"/>
      <c r="AD238" s="279"/>
      <c r="AE238" s="279"/>
      <c r="AF238" s="279"/>
      <c r="AG238" s="279"/>
      <c r="AH238" s="279"/>
      <c r="AI238" s="279"/>
    </row>
    <row r="239" spans="1:35" customFormat="1" ht="15.6" customHeight="1" thickBot="1" x14ac:dyDescent="0.35">
      <c r="A239" s="478"/>
      <c r="B239" s="479"/>
      <c r="C239" s="200" t="s">
        <v>188</v>
      </c>
      <c r="D239" s="258"/>
      <c r="E239" s="259"/>
      <c r="F239" s="483"/>
      <c r="G239" s="484"/>
      <c r="H239" s="484"/>
      <c r="I239" s="484"/>
      <c r="J239" s="484"/>
      <c r="K239" s="484"/>
      <c r="L239" s="197"/>
      <c r="M239" s="198"/>
      <c r="N239" s="260"/>
      <c r="O239" s="260"/>
      <c r="P239" s="402">
        <v>0</v>
      </c>
      <c r="Q239" s="408">
        <v>0</v>
      </c>
      <c r="R239" s="405">
        <v>0</v>
      </c>
      <c r="S239" s="398">
        <v>1</v>
      </c>
      <c r="T239" s="292"/>
      <c r="U239" s="387"/>
      <c r="V239" s="289"/>
      <c r="W239" s="290"/>
      <c r="X239" s="290"/>
      <c r="Y239" s="290"/>
      <c r="Z239" s="290"/>
      <c r="AA239" s="290"/>
      <c r="AB239" s="279"/>
      <c r="AC239" s="279"/>
      <c r="AD239" s="279"/>
      <c r="AE239" s="279"/>
      <c r="AF239" s="279"/>
      <c r="AG239" s="279"/>
      <c r="AH239" s="279"/>
      <c r="AI239" s="279"/>
    </row>
    <row r="240" spans="1:35" customFormat="1" ht="27" customHeight="1" thickBot="1" x14ac:dyDescent="0.35">
      <c r="A240" s="478"/>
      <c r="B240" s="479"/>
      <c r="C240" s="272" t="s">
        <v>189</v>
      </c>
      <c r="D240" s="258"/>
      <c r="E240" s="259"/>
      <c r="F240" s="485"/>
      <c r="G240" s="486"/>
      <c r="H240" s="486"/>
      <c r="I240" s="486"/>
      <c r="J240" s="486"/>
      <c r="K240" s="483"/>
      <c r="L240" s="197"/>
      <c r="M240" s="198"/>
      <c r="N240" s="260"/>
      <c r="O240" s="260"/>
      <c r="P240" s="402">
        <v>0</v>
      </c>
      <c r="Q240" s="408">
        <v>0</v>
      </c>
      <c r="R240" s="405">
        <v>0</v>
      </c>
      <c r="S240" s="398">
        <v>1</v>
      </c>
      <c r="T240" s="292"/>
      <c r="U240" s="387"/>
      <c r="V240" s="289"/>
      <c r="W240" s="290"/>
      <c r="X240" s="290"/>
      <c r="Y240" s="290"/>
      <c r="Z240" s="290"/>
      <c r="AA240" s="290"/>
      <c r="AB240" s="279"/>
      <c r="AC240" s="279"/>
      <c r="AD240" s="279"/>
      <c r="AE240" s="279"/>
      <c r="AF240" s="279"/>
      <c r="AG240" s="279"/>
      <c r="AH240" s="279"/>
      <c r="AI240" s="279"/>
    </row>
    <row r="241" spans="1:35" customFormat="1" ht="15.6" customHeight="1" thickBot="1" x14ac:dyDescent="0.35">
      <c r="A241" s="478"/>
      <c r="B241" s="479"/>
      <c r="C241" s="200" t="s">
        <v>190</v>
      </c>
      <c r="D241" s="258"/>
      <c r="E241" s="259"/>
      <c r="F241" s="483"/>
      <c r="G241" s="484"/>
      <c r="H241" s="484"/>
      <c r="I241" s="484"/>
      <c r="J241" s="484"/>
      <c r="K241" s="484"/>
      <c r="L241" s="197"/>
      <c r="M241" s="198"/>
      <c r="N241" s="260"/>
      <c r="O241" s="260"/>
      <c r="P241" s="402">
        <v>0</v>
      </c>
      <c r="Q241" s="408">
        <v>0</v>
      </c>
      <c r="R241" s="405">
        <v>0</v>
      </c>
      <c r="S241" s="398">
        <v>1</v>
      </c>
      <c r="T241" s="292"/>
      <c r="U241" s="387"/>
      <c r="V241" s="289"/>
      <c r="W241" s="290"/>
      <c r="X241" s="290"/>
      <c r="Y241" s="290"/>
      <c r="Z241" s="290"/>
      <c r="AA241" s="290"/>
      <c r="AB241" s="279"/>
      <c r="AC241" s="279"/>
      <c r="AD241" s="279"/>
      <c r="AE241" s="279"/>
      <c r="AF241" s="279"/>
      <c r="AG241" s="279"/>
      <c r="AH241" s="279"/>
      <c r="AI241" s="279"/>
    </row>
    <row r="242" spans="1:35" customFormat="1" ht="15.6" customHeight="1" thickBot="1" x14ac:dyDescent="0.35">
      <c r="A242" s="478"/>
      <c r="B242" s="479"/>
      <c r="C242" s="200" t="s">
        <v>191</v>
      </c>
      <c r="D242" s="258"/>
      <c r="E242" s="259"/>
      <c r="F242" s="483"/>
      <c r="G242" s="484"/>
      <c r="H242" s="484"/>
      <c r="I242" s="484"/>
      <c r="J242" s="484"/>
      <c r="K242" s="484"/>
      <c r="L242" s="197"/>
      <c r="M242" s="198"/>
      <c r="N242" s="260"/>
      <c r="O242" s="260"/>
      <c r="P242" s="402">
        <v>0</v>
      </c>
      <c r="Q242" s="408">
        <v>0</v>
      </c>
      <c r="R242" s="405">
        <v>0</v>
      </c>
      <c r="S242" s="398">
        <v>1</v>
      </c>
      <c r="T242" s="292"/>
      <c r="U242" s="387"/>
      <c r="V242" s="289"/>
      <c r="W242" s="290"/>
      <c r="X242" s="290"/>
      <c r="Y242" s="290"/>
      <c r="Z242" s="290"/>
      <c r="AA242" s="290"/>
      <c r="AB242" s="279"/>
      <c r="AC242" s="279"/>
      <c r="AD242" s="279"/>
      <c r="AE242" s="279"/>
      <c r="AF242" s="279"/>
      <c r="AG242" s="279"/>
      <c r="AH242" s="279"/>
      <c r="AI242" s="279"/>
    </row>
    <row r="243" spans="1:35" customFormat="1" ht="15.6" customHeight="1" thickBot="1" x14ac:dyDescent="0.35">
      <c r="A243" s="478"/>
      <c r="B243" s="479"/>
      <c r="C243" s="200" t="s">
        <v>192</v>
      </c>
      <c r="D243" s="258"/>
      <c r="E243" s="259"/>
      <c r="F243" s="483"/>
      <c r="G243" s="484"/>
      <c r="H243" s="484"/>
      <c r="I243" s="484"/>
      <c r="J243" s="484"/>
      <c r="K243" s="484"/>
      <c r="L243" s="197"/>
      <c r="M243" s="198"/>
      <c r="N243" s="260"/>
      <c r="O243" s="260"/>
      <c r="P243" s="402">
        <v>0</v>
      </c>
      <c r="Q243" s="408">
        <v>0</v>
      </c>
      <c r="R243" s="405">
        <v>0</v>
      </c>
      <c r="S243" s="398">
        <v>1</v>
      </c>
      <c r="T243" s="292"/>
      <c r="U243" s="387"/>
      <c r="V243" s="289"/>
      <c r="W243" s="290"/>
      <c r="X243" s="290"/>
      <c r="Y243" s="290"/>
      <c r="Z243" s="290"/>
      <c r="AA243" s="290"/>
      <c r="AB243" s="279"/>
      <c r="AC243" s="279"/>
      <c r="AD243" s="279"/>
      <c r="AE243" s="279"/>
      <c r="AF243" s="279"/>
      <c r="AG243" s="279"/>
      <c r="AH243" s="279"/>
      <c r="AI243" s="279"/>
    </row>
    <row r="244" spans="1:35" customFormat="1" ht="15.6" customHeight="1" thickBot="1" x14ac:dyDescent="0.35">
      <c r="A244" s="478"/>
      <c r="B244" s="479"/>
      <c r="C244" s="200" t="s">
        <v>193</v>
      </c>
      <c r="D244" s="258"/>
      <c r="E244" s="259"/>
      <c r="F244" s="483"/>
      <c r="G244" s="484"/>
      <c r="H244" s="484"/>
      <c r="I244" s="484"/>
      <c r="J244" s="484"/>
      <c r="K244" s="484"/>
      <c r="L244" s="197"/>
      <c r="M244" s="198"/>
      <c r="N244" s="260"/>
      <c r="O244" s="260"/>
      <c r="P244" s="402">
        <v>0</v>
      </c>
      <c r="Q244" s="408">
        <v>0</v>
      </c>
      <c r="R244" s="405">
        <v>0</v>
      </c>
      <c r="S244" s="398">
        <v>1</v>
      </c>
      <c r="T244" s="292"/>
      <c r="U244" s="387"/>
      <c r="V244" s="289"/>
      <c r="W244" s="290"/>
      <c r="X244" s="290"/>
      <c r="Y244" s="290"/>
      <c r="Z244" s="290"/>
      <c r="AA244" s="290"/>
      <c r="AB244" s="279"/>
      <c r="AC244" s="279"/>
      <c r="AD244" s="279"/>
      <c r="AE244" s="279"/>
      <c r="AF244" s="279"/>
      <c r="AG244" s="279"/>
      <c r="AH244" s="279"/>
      <c r="AI244" s="279"/>
    </row>
    <row r="245" spans="1:35" customFormat="1" ht="15.6" customHeight="1" thickBot="1" x14ac:dyDescent="0.35">
      <c r="A245" s="478"/>
      <c r="B245" s="479"/>
      <c r="C245" s="200" t="s">
        <v>194</v>
      </c>
      <c r="D245" s="258"/>
      <c r="E245" s="259"/>
      <c r="F245" s="483"/>
      <c r="G245" s="484"/>
      <c r="H245" s="484"/>
      <c r="I245" s="484"/>
      <c r="J245" s="484"/>
      <c r="K245" s="484"/>
      <c r="L245" s="197"/>
      <c r="M245" s="198"/>
      <c r="N245" s="260"/>
      <c r="O245" s="260"/>
      <c r="P245" s="402">
        <v>0</v>
      </c>
      <c r="Q245" s="408">
        <v>0</v>
      </c>
      <c r="R245" s="405">
        <v>0</v>
      </c>
      <c r="S245" s="398">
        <v>1</v>
      </c>
      <c r="T245" s="292"/>
      <c r="U245" s="387"/>
      <c r="V245" s="289"/>
      <c r="W245" s="290"/>
      <c r="X245" s="290"/>
      <c r="Y245" s="290"/>
      <c r="Z245" s="290"/>
      <c r="AA245" s="290"/>
      <c r="AB245" s="279"/>
      <c r="AC245" s="279"/>
      <c r="AD245" s="279"/>
      <c r="AE245" s="279"/>
      <c r="AF245" s="279"/>
      <c r="AG245" s="279"/>
      <c r="AH245" s="279"/>
      <c r="AI245" s="279"/>
    </row>
    <row r="246" spans="1:35" customFormat="1" ht="15.6" customHeight="1" thickBot="1" x14ac:dyDescent="0.35">
      <c r="A246" s="478"/>
      <c r="B246" s="479"/>
      <c r="C246" s="200" t="s">
        <v>195</v>
      </c>
      <c r="D246" s="258"/>
      <c r="E246" s="259"/>
      <c r="F246" s="483"/>
      <c r="G246" s="484"/>
      <c r="H246" s="484"/>
      <c r="I246" s="484"/>
      <c r="J246" s="484"/>
      <c r="K246" s="484"/>
      <c r="L246" s="197"/>
      <c r="M246" s="198"/>
      <c r="N246" s="260"/>
      <c r="O246" s="260"/>
      <c r="P246" s="402">
        <v>0</v>
      </c>
      <c r="Q246" s="408">
        <v>0</v>
      </c>
      <c r="R246" s="405">
        <v>0</v>
      </c>
      <c r="S246" s="398">
        <v>1</v>
      </c>
      <c r="T246" s="292"/>
      <c r="U246" s="387"/>
      <c r="V246" s="289"/>
      <c r="W246" s="290"/>
      <c r="X246" s="290"/>
      <c r="Y246" s="290"/>
      <c r="Z246" s="290"/>
      <c r="AA246" s="290"/>
      <c r="AB246" s="279"/>
      <c r="AC246" s="279"/>
      <c r="AD246" s="279"/>
      <c r="AE246" s="279"/>
      <c r="AF246" s="279"/>
      <c r="AG246" s="279"/>
      <c r="AH246" s="279"/>
      <c r="AI246" s="279"/>
    </row>
    <row r="247" spans="1:35" customFormat="1" ht="15.6" customHeight="1" thickBot="1" x14ac:dyDescent="0.35">
      <c r="A247" s="478"/>
      <c r="B247" s="479"/>
      <c r="C247" s="200" t="s">
        <v>196</v>
      </c>
      <c r="D247" s="258"/>
      <c r="E247" s="259"/>
      <c r="F247" s="483"/>
      <c r="G247" s="484"/>
      <c r="H247" s="484"/>
      <c r="I247" s="484"/>
      <c r="J247" s="484"/>
      <c r="K247" s="484"/>
      <c r="L247" s="197"/>
      <c r="M247" s="198"/>
      <c r="N247" s="260"/>
      <c r="O247" s="260"/>
      <c r="P247" s="403">
        <v>0</v>
      </c>
      <c r="Q247" s="409">
        <v>0</v>
      </c>
      <c r="R247" s="406">
        <v>0</v>
      </c>
      <c r="S247" s="400">
        <v>1</v>
      </c>
      <c r="T247" s="292"/>
      <c r="U247" s="387"/>
      <c r="V247" s="289"/>
      <c r="W247" s="290"/>
      <c r="X247" s="290"/>
      <c r="Y247" s="290"/>
      <c r="Z247" s="290"/>
      <c r="AA247" s="290"/>
      <c r="AB247" s="279"/>
      <c r="AC247" s="279"/>
      <c r="AD247" s="279"/>
      <c r="AE247" s="279"/>
      <c r="AF247" s="279"/>
      <c r="AG247" s="279"/>
      <c r="AH247" s="279"/>
      <c r="AI247" s="279"/>
    </row>
    <row r="248" spans="1:35" ht="13.2" customHeight="1" x14ac:dyDescent="0.3">
      <c r="S248" s="388">
        <f>SUM(S220:S247)</f>
        <v>28</v>
      </c>
      <c r="T248" s="388">
        <f>SUM(T220:T247)</f>
        <v>1</v>
      </c>
    </row>
  </sheetData>
  <mergeCells count="234">
    <mergeCell ref="A105:B106"/>
    <mergeCell ref="D105:I105"/>
    <mergeCell ref="J105:L105"/>
    <mergeCell ref="T105:U105"/>
    <mergeCell ref="V105:AA105"/>
    <mergeCell ref="T106:U106"/>
    <mergeCell ref="A107:B115"/>
    <mergeCell ref="V107:AA107"/>
    <mergeCell ref="V108:AA108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U6:AB6"/>
    <mergeCell ref="V119:AA119"/>
    <mergeCell ref="A43:B63"/>
    <mergeCell ref="A39:B42"/>
    <mergeCell ref="A70:B71"/>
    <mergeCell ref="A73:B91"/>
    <mergeCell ref="A119:A120"/>
    <mergeCell ref="L12:O12"/>
    <mergeCell ref="Q12:R12"/>
    <mergeCell ref="V70:AA70"/>
    <mergeCell ref="V41:AA42"/>
    <mergeCell ref="T41:U41"/>
    <mergeCell ref="T42:U42"/>
    <mergeCell ref="T70:U70"/>
    <mergeCell ref="T119:U119"/>
    <mergeCell ref="T120:U120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21:A134"/>
    <mergeCell ref="A144:A213"/>
    <mergeCell ref="B144:B168"/>
    <mergeCell ref="B170:B194"/>
    <mergeCell ref="B196:B213"/>
    <mergeCell ref="A136:A142"/>
    <mergeCell ref="B136:B142"/>
    <mergeCell ref="B121:B134"/>
    <mergeCell ref="P136:P142"/>
    <mergeCell ref="H140:I140"/>
    <mergeCell ref="H141:I141"/>
    <mergeCell ref="H142:I142"/>
    <mergeCell ref="H144:I144"/>
    <mergeCell ref="H145:I145"/>
    <mergeCell ref="H134:I134"/>
    <mergeCell ref="H136:I136"/>
    <mergeCell ref="H137:I137"/>
    <mergeCell ref="H138:I138"/>
    <mergeCell ref="H139:I139"/>
    <mergeCell ref="H151:I151"/>
    <mergeCell ref="H152:I152"/>
    <mergeCell ref="H153:I153"/>
    <mergeCell ref="H154:I154"/>
    <mergeCell ref="H155:I155"/>
    <mergeCell ref="P121:P134"/>
    <mergeCell ref="P17:S17"/>
    <mergeCell ref="H50:I50"/>
    <mergeCell ref="H52:I52"/>
    <mergeCell ref="H53:I53"/>
    <mergeCell ref="D119:I119"/>
    <mergeCell ref="H120:I120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21:I121"/>
    <mergeCell ref="H122:I122"/>
    <mergeCell ref="H123:I123"/>
    <mergeCell ref="H59:I59"/>
    <mergeCell ref="H60:I60"/>
    <mergeCell ref="H61:I61"/>
    <mergeCell ref="H62:I62"/>
    <mergeCell ref="F227:K227"/>
    <mergeCell ref="D219:E219"/>
    <mergeCell ref="F222:K222"/>
    <mergeCell ref="F223:K223"/>
    <mergeCell ref="F224:K224"/>
    <mergeCell ref="F225:K225"/>
    <mergeCell ref="F226:K226"/>
    <mergeCell ref="F219:K219"/>
    <mergeCell ref="F220:K220"/>
    <mergeCell ref="F221:K221"/>
    <mergeCell ref="P217:U217"/>
    <mergeCell ref="A219:B219"/>
    <mergeCell ref="A220:B247"/>
    <mergeCell ref="V218:AA218"/>
    <mergeCell ref="F246:K246"/>
    <mergeCell ref="F247:K247"/>
    <mergeCell ref="F245:K245"/>
    <mergeCell ref="F243:K243"/>
    <mergeCell ref="F244:K244"/>
    <mergeCell ref="F241:K241"/>
    <mergeCell ref="F242:K242"/>
    <mergeCell ref="F240:K240"/>
    <mergeCell ref="F238:K238"/>
    <mergeCell ref="F239:K239"/>
    <mergeCell ref="F236:K236"/>
    <mergeCell ref="F237:K237"/>
    <mergeCell ref="F235:K235"/>
    <mergeCell ref="F233:K233"/>
    <mergeCell ref="F234:K234"/>
    <mergeCell ref="F232:K232"/>
    <mergeCell ref="F231:K231"/>
    <mergeCell ref="F229:K229"/>
    <mergeCell ref="F230:K230"/>
    <mergeCell ref="F228:K228"/>
    <mergeCell ref="P144:P168"/>
    <mergeCell ref="P170:P194"/>
    <mergeCell ref="P196:P213"/>
    <mergeCell ref="Q144:Q168"/>
    <mergeCell ref="R144:R168"/>
    <mergeCell ref="Q170:Q194"/>
    <mergeCell ref="R170:R194"/>
    <mergeCell ref="Q196:Q213"/>
    <mergeCell ref="R196:R213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H146:I146"/>
    <mergeCell ref="H147:I147"/>
    <mergeCell ref="H148:I148"/>
    <mergeCell ref="H149:I149"/>
    <mergeCell ref="H150:I150"/>
    <mergeCell ref="H161:I161"/>
    <mergeCell ref="H162:I162"/>
    <mergeCell ref="H163:I163"/>
    <mergeCell ref="H164:I164"/>
    <mergeCell ref="H165:I165"/>
    <mergeCell ref="H156:I156"/>
    <mergeCell ref="H157:I157"/>
    <mergeCell ref="H158:I158"/>
    <mergeCell ref="H159:I159"/>
    <mergeCell ref="H160:I160"/>
    <mergeCell ref="H171:I171"/>
    <mergeCell ref="H172:I172"/>
    <mergeCell ref="H173:I173"/>
    <mergeCell ref="H174:I174"/>
    <mergeCell ref="H175:I175"/>
    <mergeCell ref="H166:I166"/>
    <mergeCell ref="H167:I167"/>
    <mergeCell ref="H168:I168"/>
    <mergeCell ref="H170:I170"/>
    <mergeCell ref="H181:I181"/>
    <mergeCell ref="H182:I182"/>
    <mergeCell ref="H183:I183"/>
    <mergeCell ref="H185:I185"/>
    <mergeCell ref="H176:I176"/>
    <mergeCell ref="H177:I177"/>
    <mergeCell ref="H178:I178"/>
    <mergeCell ref="H179:I179"/>
    <mergeCell ref="H180:I180"/>
    <mergeCell ref="H200:I200"/>
    <mergeCell ref="H191:I191"/>
    <mergeCell ref="H192:I192"/>
    <mergeCell ref="H193:I193"/>
    <mergeCell ref="H194:I194"/>
    <mergeCell ref="H186:I186"/>
    <mergeCell ref="H187:I187"/>
    <mergeCell ref="H188:I188"/>
    <mergeCell ref="H189:I189"/>
    <mergeCell ref="H190:I190"/>
    <mergeCell ref="M144:M198"/>
    <mergeCell ref="T219:U219"/>
    <mergeCell ref="T218:U218"/>
    <mergeCell ref="L2:N3"/>
    <mergeCell ref="H211:I211"/>
    <mergeCell ref="H212:I212"/>
    <mergeCell ref="H213:I213"/>
    <mergeCell ref="H63:I63"/>
    <mergeCell ref="A38:M38"/>
    <mergeCell ref="H206:I206"/>
    <mergeCell ref="H207:I207"/>
    <mergeCell ref="H208:I208"/>
    <mergeCell ref="H209:I209"/>
    <mergeCell ref="H210:I210"/>
    <mergeCell ref="H201:I201"/>
    <mergeCell ref="H202:I202"/>
    <mergeCell ref="H203:I203"/>
    <mergeCell ref="H204:I204"/>
    <mergeCell ref="H205:I205"/>
    <mergeCell ref="H196:I196"/>
    <mergeCell ref="H197:I197"/>
    <mergeCell ref="H198:I198"/>
    <mergeCell ref="H199:I199"/>
    <mergeCell ref="H184:I184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67" t="s">
        <v>299</v>
      </c>
      <c r="B1" s="567"/>
      <c r="C1" s="567"/>
      <c r="D1" s="567"/>
      <c r="E1" s="567"/>
      <c r="F1" s="567"/>
      <c r="G1" s="567"/>
      <c r="H1" s="567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79" t="s">
        <v>145</v>
      </c>
      <c r="D18" s="85" t="s">
        <v>108</v>
      </c>
    </row>
    <row r="19" spans="1:8" x14ac:dyDescent="0.3">
      <c r="C19" s="580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73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73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73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73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73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73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73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68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9"/>
      <c r="E78" s="187"/>
      <c r="F78" s="188" t="s">
        <v>87</v>
      </c>
      <c r="G78"/>
    </row>
    <row r="79" spans="3:9" ht="12" customHeight="1" x14ac:dyDescent="0.3">
      <c r="C79" s="74"/>
      <c r="D79" s="570"/>
      <c r="E79" s="572" t="s">
        <v>93</v>
      </c>
      <c r="F79" s="57" t="s">
        <v>86</v>
      </c>
      <c r="G79"/>
    </row>
    <row r="80" spans="3:9" ht="12" customHeight="1" x14ac:dyDescent="0.3">
      <c r="C80" s="74"/>
      <c r="D80" s="570"/>
      <c r="E80" s="572"/>
      <c r="F80" s="572" t="s">
        <v>87</v>
      </c>
      <c r="G80"/>
    </row>
    <row r="81" spans="3:7" ht="12" customHeight="1" x14ac:dyDescent="0.3">
      <c r="C81" s="74"/>
      <c r="D81" s="570"/>
      <c r="E81" s="572"/>
      <c r="F81" s="572"/>
      <c r="G81"/>
    </row>
    <row r="82" spans="3:7" ht="12" customHeight="1" x14ac:dyDescent="0.3">
      <c r="C82" s="74"/>
      <c r="D82" s="570"/>
      <c r="E82" s="572"/>
      <c r="F82" s="572"/>
      <c r="G82"/>
    </row>
    <row r="83" spans="3:7" ht="12" customHeight="1" x14ac:dyDescent="0.3">
      <c r="C83" s="74"/>
      <c r="D83" s="570"/>
      <c r="E83" s="572"/>
      <c r="F83" s="572"/>
      <c r="G83"/>
    </row>
    <row r="84" spans="3:7" ht="12" customHeight="1" x14ac:dyDescent="0.3">
      <c r="C84" s="74"/>
      <c r="D84" s="570"/>
      <c r="E84" s="572"/>
      <c r="F84" s="572"/>
      <c r="G84"/>
    </row>
    <row r="85" spans="3:7" ht="12" customHeight="1" x14ac:dyDescent="0.3">
      <c r="C85" s="74"/>
      <c r="D85" s="570"/>
      <c r="E85" s="572"/>
      <c r="F85" s="572"/>
      <c r="G85"/>
    </row>
    <row r="86" spans="3:7" ht="12" customHeight="1" x14ac:dyDescent="0.3">
      <c r="C86" s="74"/>
      <c r="D86" s="570"/>
      <c r="E86" s="572"/>
      <c r="F86" s="572"/>
      <c r="G86"/>
    </row>
    <row r="87" spans="3:7" ht="12" customHeight="1" x14ac:dyDescent="0.3">
      <c r="C87" s="74"/>
      <c r="D87" s="570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70"/>
      <c r="E88" s="208"/>
      <c r="F88" s="209" t="s">
        <v>87</v>
      </c>
      <c r="G88"/>
    </row>
    <row r="89" spans="3:7" ht="12" customHeight="1" x14ac:dyDescent="0.3">
      <c r="C89" s="74"/>
      <c r="D89" s="569"/>
      <c r="E89" s="187" t="s">
        <v>92</v>
      </c>
      <c r="F89" s="209" t="s">
        <v>86</v>
      </c>
      <c r="G89"/>
    </row>
    <row r="90" spans="3:7" ht="12" customHeight="1" x14ac:dyDescent="0.3">
      <c r="C90" s="74"/>
      <c r="D90" s="569"/>
      <c r="E90" s="187"/>
      <c r="F90" s="568" t="s">
        <v>87</v>
      </c>
      <c r="G90"/>
    </row>
    <row r="91" spans="3:7" ht="12" customHeight="1" x14ac:dyDescent="0.3">
      <c r="C91" s="74"/>
      <c r="D91" s="569"/>
      <c r="E91" s="187"/>
      <c r="F91" s="569"/>
      <c r="G91"/>
    </row>
    <row r="92" spans="3:7" ht="12" customHeight="1" x14ac:dyDescent="0.3">
      <c r="C92" s="74"/>
      <c r="D92" s="569"/>
      <c r="E92" s="60"/>
      <c r="F92" s="571"/>
      <c r="G92"/>
    </row>
    <row r="93" spans="3:7" ht="12" customHeight="1" x14ac:dyDescent="0.3">
      <c r="C93" s="74"/>
      <c r="D93" s="569"/>
      <c r="E93" s="59" t="s">
        <v>89</v>
      </c>
      <c r="F93" s="58" t="s">
        <v>86</v>
      </c>
      <c r="G93"/>
    </row>
    <row r="94" spans="3:7" ht="12" customHeight="1" x14ac:dyDescent="0.3">
      <c r="C94" s="74"/>
      <c r="D94" s="569"/>
      <c r="E94" s="575"/>
      <c r="F94" s="577" t="s">
        <v>87</v>
      </c>
      <c r="G94"/>
    </row>
    <row r="95" spans="3:7" ht="12" customHeight="1" x14ac:dyDescent="0.3">
      <c r="C95" s="74"/>
      <c r="D95" s="569"/>
      <c r="E95" s="576"/>
      <c r="F95" s="578"/>
      <c r="G95"/>
    </row>
    <row r="96" spans="3:7" ht="12" customHeight="1" x14ac:dyDescent="0.3">
      <c r="C96" s="74"/>
      <c r="D96" s="569"/>
      <c r="E96" s="59" t="s">
        <v>90</v>
      </c>
      <c r="F96" s="58" t="s">
        <v>86</v>
      </c>
      <c r="G96"/>
    </row>
    <row r="97" spans="3:7" ht="12" customHeight="1" x14ac:dyDescent="0.3">
      <c r="C97" s="74"/>
      <c r="D97" s="569"/>
      <c r="E97" s="60"/>
      <c r="F97" s="58" t="s">
        <v>87</v>
      </c>
      <c r="G97"/>
    </row>
    <row r="98" spans="3:7" ht="12" customHeight="1" x14ac:dyDescent="0.3">
      <c r="C98" s="74"/>
      <c r="D98" s="569"/>
      <c r="E98" s="70" t="s">
        <v>91</v>
      </c>
      <c r="F98" s="58" t="s">
        <v>86</v>
      </c>
      <c r="G98"/>
    </row>
    <row r="99" spans="3:7" ht="12" customHeight="1" x14ac:dyDescent="0.3">
      <c r="C99" s="74"/>
      <c r="D99" s="571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74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74"/>
      <c r="D104" s="92" t="s">
        <v>127</v>
      </c>
      <c r="E104" s="183"/>
      <c r="F104" s="183"/>
    </row>
    <row r="105" spans="3:7" x14ac:dyDescent="0.3">
      <c r="C105" s="574"/>
      <c r="D105" s="92" t="s">
        <v>146</v>
      </c>
      <c r="E105" s="183"/>
      <c r="F105" s="183"/>
    </row>
    <row r="106" spans="3:7" x14ac:dyDescent="0.3">
      <c r="C106" s="574"/>
      <c r="D106" s="92" t="s">
        <v>147</v>
      </c>
      <c r="E106" s="183"/>
      <c r="F106" s="183"/>
    </row>
    <row r="107" spans="3:7" x14ac:dyDescent="0.3">
      <c r="C107" s="574"/>
      <c r="D107" s="92" t="s">
        <v>103</v>
      </c>
      <c r="E107" s="183"/>
      <c r="F107" s="183"/>
    </row>
    <row r="108" spans="3:7" x14ac:dyDescent="0.3">
      <c r="C108" s="574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83" t="s">
        <v>271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</row>
    <row r="2" spans="1:13" ht="24" thickBot="1" x14ac:dyDescent="0.5">
      <c r="A2" s="583" t="s">
        <v>295</v>
      </c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84" t="s">
        <v>22</v>
      </c>
      <c r="H5" s="585"/>
      <c r="I5" s="585"/>
      <c r="J5" s="585"/>
      <c r="K5" s="585"/>
      <c r="L5" s="586"/>
    </row>
    <row r="6" spans="1:13" ht="15" customHeight="1" thickBot="1" x14ac:dyDescent="0.35">
      <c r="G6" s="584" t="s">
        <v>272</v>
      </c>
      <c r="H6" s="585"/>
      <c r="I6" s="585"/>
      <c r="J6" s="585"/>
      <c r="K6" s="585"/>
      <c r="L6" s="586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99" t="s">
        <v>21</v>
      </c>
      <c r="B8" s="587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90" t="s">
        <v>95</v>
      </c>
    </row>
    <row r="9" spans="1:13" ht="12.75" customHeight="1" thickBot="1" x14ac:dyDescent="0.35">
      <c r="A9" s="600"/>
      <c r="B9" s="588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91"/>
    </row>
    <row r="10" spans="1:13" ht="12.75" customHeight="1" thickBot="1" x14ac:dyDescent="0.35">
      <c r="A10" s="600"/>
      <c r="B10" s="588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91"/>
    </row>
    <row r="11" spans="1:13" ht="12.75" customHeight="1" thickBot="1" x14ac:dyDescent="0.35">
      <c r="A11" s="600"/>
      <c r="B11" s="588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91"/>
    </row>
    <row r="12" spans="1:13" ht="12.75" customHeight="1" thickBot="1" x14ac:dyDescent="0.35">
      <c r="A12" s="600"/>
      <c r="B12" s="588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91"/>
    </row>
    <row r="13" spans="1:13" ht="12.75" customHeight="1" thickBot="1" x14ac:dyDescent="0.35">
      <c r="A13" s="600"/>
      <c r="B13" s="588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91"/>
    </row>
    <row r="14" spans="1:13" ht="12.75" customHeight="1" thickBot="1" x14ac:dyDescent="0.35">
      <c r="A14" s="600"/>
      <c r="B14" s="588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91"/>
    </row>
    <row r="15" spans="1:13" ht="12.75" customHeight="1" thickBot="1" x14ac:dyDescent="0.35">
      <c r="A15" s="600"/>
      <c r="B15" s="588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91"/>
    </row>
    <row r="16" spans="1:13" ht="12.75" customHeight="1" thickBot="1" x14ac:dyDescent="0.35">
      <c r="A16" s="600"/>
      <c r="B16" s="588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91"/>
    </row>
    <row r="17" spans="1:13" ht="12.75" customHeight="1" thickBot="1" x14ac:dyDescent="0.35">
      <c r="A17" s="600"/>
      <c r="B17" s="588"/>
      <c r="C17" s="593" t="s">
        <v>14</v>
      </c>
      <c r="D17" s="9">
        <v>31</v>
      </c>
      <c r="E17" s="596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91"/>
    </row>
    <row r="18" spans="1:13" ht="12.75" customHeight="1" thickBot="1" x14ac:dyDescent="0.35">
      <c r="A18" s="600"/>
      <c r="B18" s="588"/>
      <c r="C18" s="594"/>
      <c r="D18" s="10">
        <v>31</v>
      </c>
      <c r="E18" s="598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91"/>
    </row>
    <row r="19" spans="1:13" ht="12.75" customHeight="1" thickBot="1" x14ac:dyDescent="0.35">
      <c r="A19" s="600"/>
      <c r="B19" s="588"/>
      <c r="C19" s="594"/>
      <c r="D19" s="10">
        <v>31</v>
      </c>
      <c r="E19" s="597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91"/>
    </row>
    <row r="20" spans="1:13" ht="12.75" customHeight="1" thickBot="1" x14ac:dyDescent="0.35">
      <c r="A20" s="600"/>
      <c r="B20" s="588"/>
      <c r="C20" s="594"/>
      <c r="D20" s="10">
        <v>31</v>
      </c>
      <c r="E20" s="596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91"/>
    </row>
    <row r="21" spans="1:13" ht="12.75" customHeight="1" thickBot="1" x14ac:dyDescent="0.35">
      <c r="A21" s="600"/>
      <c r="B21" s="588"/>
      <c r="C21" s="594"/>
      <c r="D21" s="10">
        <v>31</v>
      </c>
      <c r="E21" s="598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91"/>
    </row>
    <row r="22" spans="1:13" ht="12.75" customHeight="1" thickBot="1" x14ac:dyDescent="0.35">
      <c r="A22" s="600"/>
      <c r="B22" s="588"/>
      <c r="C22" s="595"/>
      <c r="D22" s="10">
        <v>31</v>
      </c>
      <c r="E22" s="597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91"/>
    </row>
    <row r="23" spans="1:13" ht="12.75" customHeight="1" thickBot="1" x14ac:dyDescent="0.35">
      <c r="A23" s="600"/>
      <c r="B23" s="588"/>
      <c r="C23" s="593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91"/>
    </row>
    <row r="24" spans="1:13" ht="12.75" customHeight="1" thickBot="1" x14ac:dyDescent="0.35">
      <c r="A24" s="600"/>
      <c r="B24" s="588"/>
      <c r="C24" s="594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91"/>
    </row>
    <row r="25" spans="1:13" ht="12.75" customHeight="1" thickBot="1" x14ac:dyDescent="0.35">
      <c r="A25" s="600"/>
      <c r="B25" s="588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91"/>
    </row>
    <row r="26" spans="1:13" ht="12.75" customHeight="1" thickBot="1" x14ac:dyDescent="0.35">
      <c r="A26" s="601"/>
      <c r="B26" s="589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92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81" t="s">
        <v>21</v>
      </c>
      <c r="B29" s="587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90" t="s">
        <v>95</v>
      </c>
    </row>
    <row r="30" spans="1:13" ht="18" customHeight="1" thickBot="1" x14ac:dyDescent="0.35">
      <c r="A30" s="582"/>
      <c r="B30" s="588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91"/>
    </row>
    <row r="31" spans="1:13" ht="18" customHeight="1" thickBot="1" x14ac:dyDescent="0.35">
      <c r="A31" s="582"/>
      <c r="B31" s="588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91"/>
    </row>
    <row r="32" spans="1:13" ht="18" customHeight="1" thickBot="1" x14ac:dyDescent="0.35">
      <c r="A32" s="582"/>
      <c r="B32" s="588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91"/>
    </row>
    <row r="33" spans="1:13" ht="18" customHeight="1" thickBot="1" x14ac:dyDescent="0.35">
      <c r="A33" s="582"/>
      <c r="B33" s="588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91"/>
    </row>
    <row r="34" spans="1:13" ht="18" customHeight="1" thickBot="1" x14ac:dyDescent="0.35">
      <c r="A34" s="582"/>
      <c r="B34" s="588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91"/>
    </row>
    <row r="35" spans="1:13" ht="18" customHeight="1" thickBot="1" x14ac:dyDescent="0.35">
      <c r="A35" s="582"/>
      <c r="B35" s="588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91"/>
    </row>
    <row r="36" spans="1:13" ht="18" customHeight="1" thickBot="1" x14ac:dyDescent="0.35">
      <c r="A36" s="582"/>
      <c r="B36" s="588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91"/>
    </row>
    <row r="37" spans="1:13" ht="18" customHeight="1" thickBot="1" x14ac:dyDescent="0.35">
      <c r="A37" s="582"/>
      <c r="B37" s="588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91"/>
    </row>
    <row r="38" spans="1:13" ht="18" customHeight="1" thickBot="1" x14ac:dyDescent="0.35">
      <c r="A38" s="582"/>
      <c r="B38" s="588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91"/>
    </row>
    <row r="39" spans="1:13" ht="18" customHeight="1" thickBot="1" x14ac:dyDescent="0.35">
      <c r="A39" s="582"/>
      <c r="B39" s="588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91"/>
    </row>
    <row r="40" spans="1:13" ht="18" customHeight="1" thickBot="1" x14ac:dyDescent="0.35">
      <c r="A40" s="582"/>
      <c r="B40" s="588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91"/>
    </row>
    <row r="41" spans="1:13" ht="18" customHeight="1" thickBot="1" x14ac:dyDescent="0.35">
      <c r="A41" s="582"/>
      <c r="B41" s="588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91"/>
    </row>
    <row r="42" spans="1:13" ht="18" customHeight="1" thickBot="1" x14ac:dyDescent="0.35">
      <c r="A42" s="582"/>
      <c r="B42" s="588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91"/>
    </row>
    <row r="43" spans="1:13" ht="13.5" customHeight="1" thickBot="1" x14ac:dyDescent="0.35">
      <c r="A43" s="582"/>
      <c r="B43" s="588"/>
      <c r="C43" s="593" t="s">
        <v>14</v>
      </c>
      <c r="D43" s="9">
        <v>32</v>
      </c>
      <c r="E43" s="596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91"/>
    </row>
    <row r="44" spans="1:13" ht="13.5" customHeight="1" thickBot="1" x14ac:dyDescent="0.35">
      <c r="A44" s="582"/>
      <c r="B44" s="588"/>
      <c r="C44" s="594"/>
      <c r="D44" s="10">
        <v>32</v>
      </c>
      <c r="E44" s="597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91"/>
    </row>
    <row r="45" spans="1:13" ht="13.5" customHeight="1" thickBot="1" x14ac:dyDescent="0.35">
      <c r="A45" s="582"/>
      <c r="B45" s="588"/>
      <c r="C45" s="594"/>
      <c r="D45" s="10">
        <v>32</v>
      </c>
      <c r="E45" s="596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91"/>
    </row>
    <row r="46" spans="1:13" ht="13.5" customHeight="1" thickBot="1" x14ac:dyDescent="0.35">
      <c r="A46" s="582"/>
      <c r="B46" s="588"/>
      <c r="C46" s="595"/>
      <c r="D46" s="10">
        <v>32</v>
      </c>
      <c r="E46" s="597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91"/>
    </row>
    <row r="47" spans="1:13" ht="13.5" customHeight="1" thickBot="1" x14ac:dyDescent="0.35">
      <c r="A47" s="582"/>
      <c r="B47" s="588"/>
      <c r="C47" s="593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91"/>
    </row>
    <row r="48" spans="1:13" ht="13.5" customHeight="1" thickBot="1" x14ac:dyDescent="0.35">
      <c r="A48" s="582"/>
      <c r="B48" s="588"/>
      <c r="C48" s="594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91"/>
    </row>
    <row r="49" spans="1:13" ht="13.5" customHeight="1" thickBot="1" x14ac:dyDescent="0.35">
      <c r="A49" s="582"/>
      <c r="B49" s="588"/>
      <c r="C49" s="593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91"/>
    </row>
    <row r="50" spans="1:13" ht="13.5" customHeight="1" thickBot="1" x14ac:dyDescent="0.35">
      <c r="A50" s="582"/>
      <c r="B50" s="588"/>
      <c r="C50" s="594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91"/>
    </row>
    <row r="51" spans="1:13" ht="18" customHeight="1" thickBot="1" x14ac:dyDescent="0.35">
      <c r="A51" s="582"/>
      <c r="B51" s="588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91"/>
    </row>
    <row r="52" spans="1:13" ht="18" customHeight="1" thickBot="1" x14ac:dyDescent="0.35">
      <c r="A52" s="582"/>
      <c r="B52" s="588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91"/>
    </row>
    <row r="53" spans="1:13" ht="18" customHeight="1" thickBot="1" x14ac:dyDescent="0.35">
      <c r="A53" s="582"/>
      <c r="B53" s="589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92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81" t="s">
        <v>21</v>
      </c>
      <c r="B56" s="587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90" t="s">
        <v>95</v>
      </c>
    </row>
    <row r="57" spans="1:13" ht="57.75" customHeight="1" thickBot="1" x14ac:dyDescent="0.35">
      <c r="A57" s="582"/>
      <c r="B57" s="588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91"/>
    </row>
    <row r="58" spans="1:13" ht="32.4" customHeight="1" thickBot="1" x14ac:dyDescent="0.35">
      <c r="A58" s="582"/>
      <c r="B58" s="588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91"/>
    </row>
    <row r="59" spans="1:13" ht="32.4" customHeight="1" thickBot="1" x14ac:dyDescent="0.35">
      <c r="A59" s="582"/>
      <c r="B59" s="588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91"/>
    </row>
    <row r="60" spans="1:13" ht="32.4" customHeight="1" thickBot="1" x14ac:dyDescent="0.35">
      <c r="A60" s="582"/>
      <c r="B60" s="588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91"/>
    </row>
    <row r="61" spans="1:13" ht="32.4" customHeight="1" thickBot="1" x14ac:dyDescent="0.35">
      <c r="A61" s="582"/>
      <c r="B61" s="588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91"/>
    </row>
    <row r="62" spans="1:13" ht="29.25" customHeight="1" thickBot="1" x14ac:dyDescent="0.35">
      <c r="A62" s="582"/>
      <c r="B62" s="588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91"/>
    </row>
    <row r="63" spans="1:13" ht="29.25" customHeight="1" thickBot="1" x14ac:dyDescent="0.35">
      <c r="A63" s="582"/>
      <c r="B63" s="588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91"/>
    </row>
    <row r="64" spans="1:13" ht="29.25" customHeight="1" thickBot="1" x14ac:dyDescent="0.35">
      <c r="A64" s="582"/>
      <c r="B64" s="589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91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81" t="s">
        <v>21</v>
      </c>
      <c r="B67" s="587" t="s">
        <v>164</v>
      </c>
      <c r="C67" s="602" t="s">
        <v>165</v>
      </c>
      <c r="D67" s="608">
        <v>28</v>
      </c>
      <c r="E67" s="119" t="s">
        <v>166</v>
      </c>
      <c r="F67" s="120" t="s">
        <v>169</v>
      </c>
      <c r="G67" s="599" t="s">
        <v>49</v>
      </c>
      <c r="H67" s="599" t="s">
        <v>49</v>
      </c>
      <c r="I67" s="599" t="s">
        <v>49</v>
      </c>
      <c r="J67" s="599" t="s">
        <v>49</v>
      </c>
      <c r="K67" s="599"/>
      <c r="L67" s="599"/>
      <c r="M67" s="590" t="s">
        <v>95</v>
      </c>
    </row>
    <row r="68" spans="1:13" ht="11.4" customHeight="1" thickBot="1" x14ac:dyDescent="0.35">
      <c r="A68" s="582"/>
      <c r="B68" s="588"/>
      <c r="C68" s="603"/>
      <c r="D68" s="609"/>
      <c r="E68" s="119" t="s">
        <v>167</v>
      </c>
      <c r="F68" s="611" t="s">
        <v>197</v>
      </c>
      <c r="G68" s="600"/>
      <c r="H68" s="600"/>
      <c r="I68" s="600"/>
      <c r="J68" s="600"/>
      <c r="K68" s="600"/>
      <c r="L68" s="600"/>
      <c r="M68" s="591"/>
    </row>
    <row r="69" spans="1:13" ht="11.4" customHeight="1" thickBot="1" x14ac:dyDescent="0.35">
      <c r="A69" s="582"/>
      <c r="B69" s="588"/>
      <c r="C69" s="604"/>
      <c r="D69" s="609"/>
      <c r="E69" s="119" t="s">
        <v>168</v>
      </c>
      <c r="F69" s="612"/>
      <c r="G69" s="600"/>
      <c r="H69" s="600"/>
      <c r="I69" s="600"/>
      <c r="J69" s="600"/>
      <c r="K69" s="600"/>
      <c r="L69" s="600"/>
      <c r="M69" s="591"/>
    </row>
    <row r="70" spans="1:13" ht="11.4" customHeight="1" thickBot="1" x14ac:dyDescent="0.35">
      <c r="A70" s="582"/>
      <c r="B70" s="588"/>
      <c r="C70" s="602" t="s">
        <v>170</v>
      </c>
      <c r="D70" s="609"/>
      <c r="E70" s="119" t="s">
        <v>166</v>
      </c>
      <c r="F70" s="121" t="s">
        <v>198</v>
      </c>
      <c r="G70" s="600"/>
      <c r="H70" s="600"/>
      <c r="I70" s="600"/>
      <c r="J70" s="600"/>
      <c r="K70" s="600"/>
      <c r="L70" s="600"/>
      <c r="M70" s="591"/>
    </row>
    <row r="71" spans="1:13" ht="11.4" customHeight="1" thickBot="1" x14ac:dyDescent="0.35">
      <c r="A71" s="582"/>
      <c r="B71" s="588"/>
      <c r="C71" s="603"/>
      <c r="D71" s="609"/>
      <c r="E71" s="119" t="s">
        <v>167</v>
      </c>
      <c r="F71" s="121" t="s">
        <v>199</v>
      </c>
      <c r="G71" s="600"/>
      <c r="H71" s="600"/>
      <c r="I71" s="600"/>
      <c r="J71" s="600"/>
      <c r="K71" s="600"/>
      <c r="L71" s="600"/>
      <c r="M71" s="591"/>
    </row>
    <row r="72" spans="1:13" ht="11.4" customHeight="1" thickBot="1" x14ac:dyDescent="0.35">
      <c r="A72" s="582"/>
      <c r="B72" s="588"/>
      <c r="C72" s="603"/>
      <c r="D72" s="609"/>
      <c r="E72" s="605" t="s">
        <v>168</v>
      </c>
      <c r="F72" s="121" t="s">
        <v>200</v>
      </c>
      <c r="G72" s="600"/>
      <c r="H72" s="600"/>
      <c r="I72" s="600"/>
      <c r="J72" s="600"/>
      <c r="K72" s="600"/>
      <c r="L72" s="600"/>
      <c r="M72" s="591"/>
    </row>
    <row r="73" spans="1:13" ht="11.4" customHeight="1" thickBot="1" x14ac:dyDescent="0.35">
      <c r="A73" s="582"/>
      <c r="B73" s="588"/>
      <c r="C73" s="604"/>
      <c r="D73" s="609"/>
      <c r="E73" s="606"/>
      <c r="F73" s="121" t="s">
        <v>201</v>
      </c>
      <c r="G73" s="600"/>
      <c r="H73" s="600"/>
      <c r="I73" s="600"/>
      <c r="J73" s="600"/>
      <c r="K73" s="600"/>
      <c r="L73" s="600"/>
      <c r="M73" s="591"/>
    </row>
    <row r="74" spans="1:13" ht="11.4" customHeight="1" thickBot="1" x14ac:dyDescent="0.35">
      <c r="A74" s="582"/>
      <c r="B74" s="588"/>
      <c r="C74" s="602" t="s">
        <v>171</v>
      </c>
      <c r="D74" s="609"/>
      <c r="E74" s="119" t="s">
        <v>166</v>
      </c>
      <c r="F74" s="121" t="s">
        <v>199</v>
      </c>
      <c r="G74" s="600"/>
      <c r="H74" s="600"/>
      <c r="I74" s="600"/>
      <c r="J74" s="600"/>
      <c r="K74" s="600"/>
      <c r="L74" s="600"/>
      <c r="M74" s="591"/>
    </row>
    <row r="75" spans="1:13" ht="11.4" customHeight="1" thickBot="1" x14ac:dyDescent="0.35">
      <c r="A75" s="582"/>
      <c r="B75" s="588"/>
      <c r="C75" s="603"/>
      <c r="D75" s="609"/>
      <c r="E75" s="119" t="s">
        <v>167</v>
      </c>
      <c r="F75" s="121" t="s">
        <v>200</v>
      </c>
      <c r="G75" s="600"/>
      <c r="H75" s="600"/>
      <c r="I75" s="600"/>
      <c r="J75" s="600"/>
      <c r="K75" s="600"/>
      <c r="L75" s="600"/>
      <c r="M75" s="591"/>
    </row>
    <row r="76" spans="1:13" ht="11.4" customHeight="1" thickBot="1" x14ac:dyDescent="0.35">
      <c r="A76" s="582"/>
      <c r="B76" s="588"/>
      <c r="C76" s="604"/>
      <c r="D76" s="609"/>
      <c r="E76" s="119" t="s">
        <v>168</v>
      </c>
      <c r="F76" s="121" t="s">
        <v>202</v>
      </c>
      <c r="G76" s="600"/>
      <c r="H76" s="600"/>
      <c r="I76" s="600"/>
      <c r="J76" s="600"/>
      <c r="K76" s="600"/>
      <c r="L76" s="600"/>
      <c r="M76" s="591"/>
    </row>
    <row r="77" spans="1:13" ht="11.4" customHeight="1" thickBot="1" x14ac:dyDescent="0.35">
      <c r="A77" s="582"/>
      <c r="B77" s="588"/>
      <c r="C77" s="602" t="s">
        <v>172</v>
      </c>
      <c r="D77" s="609"/>
      <c r="E77" s="119" t="s">
        <v>166</v>
      </c>
      <c r="F77" s="121" t="s">
        <v>203</v>
      </c>
      <c r="G77" s="600"/>
      <c r="H77" s="600"/>
      <c r="I77" s="600"/>
      <c r="J77" s="600"/>
      <c r="K77" s="600"/>
      <c r="L77" s="600"/>
      <c r="M77" s="591"/>
    </row>
    <row r="78" spans="1:13" ht="11.4" customHeight="1" thickBot="1" x14ac:dyDescent="0.35">
      <c r="A78" s="582"/>
      <c r="B78" s="588"/>
      <c r="C78" s="603"/>
      <c r="D78" s="609"/>
      <c r="E78" s="119" t="s">
        <v>167</v>
      </c>
      <c r="F78" s="121" t="s">
        <v>200</v>
      </c>
      <c r="G78" s="600"/>
      <c r="H78" s="600"/>
      <c r="I78" s="600"/>
      <c r="J78" s="600"/>
      <c r="K78" s="600"/>
      <c r="L78" s="600"/>
      <c r="M78" s="591"/>
    </row>
    <row r="79" spans="1:13" ht="11.4" customHeight="1" thickBot="1" x14ac:dyDescent="0.35">
      <c r="A79" s="582"/>
      <c r="B79" s="588"/>
      <c r="C79" s="604"/>
      <c r="D79" s="609"/>
      <c r="E79" s="119" t="s">
        <v>168</v>
      </c>
      <c r="F79" s="121" t="s">
        <v>204</v>
      </c>
      <c r="G79" s="600"/>
      <c r="H79" s="600"/>
      <c r="I79" s="600"/>
      <c r="J79" s="600"/>
      <c r="K79" s="600"/>
      <c r="L79" s="600"/>
      <c r="M79" s="591"/>
    </row>
    <row r="80" spans="1:13" ht="11.4" customHeight="1" thickBot="1" x14ac:dyDescent="0.35">
      <c r="A80" s="582"/>
      <c r="B80" s="588"/>
      <c r="C80" s="602" t="s">
        <v>173</v>
      </c>
      <c r="D80" s="609"/>
      <c r="E80" s="119" t="s">
        <v>166</v>
      </c>
      <c r="F80" s="121" t="s">
        <v>205</v>
      </c>
      <c r="G80" s="600"/>
      <c r="H80" s="600"/>
      <c r="I80" s="600"/>
      <c r="J80" s="600"/>
      <c r="K80" s="600"/>
      <c r="L80" s="600"/>
      <c r="M80" s="591"/>
    </row>
    <row r="81" spans="1:13" ht="11.4" customHeight="1" thickBot="1" x14ac:dyDescent="0.35">
      <c r="A81" s="582"/>
      <c r="B81" s="588"/>
      <c r="C81" s="603"/>
      <c r="D81" s="609"/>
      <c r="E81" s="119" t="s">
        <v>167</v>
      </c>
      <c r="F81" s="121" t="s">
        <v>205</v>
      </c>
      <c r="G81" s="600"/>
      <c r="H81" s="600"/>
      <c r="I81" s="600"/>
      <c r="J81" s="600"/>
      <c r="K81" s="600"/>
      <c r="L81" s="600"/>
      <c r="M81" s="591"/>
    </row>
    <row r="82" spans="1:13" ht="11.4" customHeight="1" thickBot="1" x14ac:dyDescent="0.35">
      <c r="A82" s="582"/>
      <c r="B82" s="588"/>
      <c r="C82" s="604"/>
      <c r="D82" s="609"/>
      <c r="E82" s="119" t="s">
        <v>168</v>
      </c>
      <c r="F82" s="121" t="s">
        <v>205</v>
      </c>
      <c r="G82" s="600"/>
      <c r="H82" s="600"/>
      <c r="I82" s="600"/>
      <c r="J82" s="600"/>
      <c r="K82" s="600"/>
      <c r="L82" s="600"/>
      <c r="M82" s="591"/>
    </row>
    <row r="83" spans="1:13" ht="11.4" customHeight="1" thickBot="1" x14ac:dyDescent="0.35">
      <c r="A83" s="582"/>
      <c r="B83" s="588"/>
      <c r="C83" s="602" t="s">
        <v>174</v>
      </c>
      <c r="D83" s="609"/>
      <c r="E83" s="119" t="s">
        <v>166</v>
      </c>
      <c r="F83" s="121" t="s">
        <v>201</v>
      </c>
      <c r="G83" s="600"/>
      <c r="H83" s="600"/>
      <c r="I83" s="600"/>
      <c r="J83" s="600"/>
      <c r="K83" s="600"/>
      <c r="L83" s="600"/>
      <c r="M83" s="591"/>
    </row>
    <row r="84" spans="1:13" ht="11.4" customHeight="1" thickBot="1" x14ac:dyDescent="0.35">
      <c r="A84" s="582"/>
      <c r="B84" s="588"/>
      <c r="C84" s="603"/>
      <c r="D84" s="609"/>
      <c r="E84" s="119" t="s">
        <v>167</v>
      </c>
      <c r="F84" s="121" t="s">
        <v>206</v>
      </c>
      <c r="G84" s="600"/>
      <c r="H84" s="600"/>
      <c r="I84" s="600"/>
      <c r="J84" s="600"/>
      <c r="K84" s="600"/>
      <c r="L84" s="600"/>
      <c r="M84" s="591"/>
    </row>
    <row r="85" spans="1:13" ht="11.4" customHeight="1" thickBot="1" x14ac:dyDescent="0.35">
      <c r="A85" s="582"/>
      <c r="B85" s="588"/>
      <c r="C85" s="604"/>
      <c r="D85" s="609"/>
      <c r="E85" s="119" t="s">
        <v>168</v>
      </c>
      <c r="F85" s="121" t="s">
        <v>207</v>
      </c>
      <c r="G85" s="600"/>
      <c r="H85" s="600"/>
      <c r="I85" s="600"/>
      <c r="J85" s="600"/>
      <c r="K85" s="600"/>
      <c r="L85" s="600"/>
      <c r="M85" s="591"/>
    </row>
    <row r="86" spans="1:13" ht="11.4" customHeight="1" thickBot="1" x14ac:dyDescent="0.35">
      <c r="A86" s="582"/>
      <c r="B86" s="588"/>
      <c r="C86" s="602" t="s">
        <v>175</v>
      </c>
      <c r="D86" s="609"/>
      <c r="E86" s="119" t="s">
        <v>166</v>
      </c>
      <c r="F86" s="121" t="s">
        <v>200</v>
      </c>
      <c r="G86" s="600"/>
      <c r="H86" s="600"/>
      <c r="I86" s="600"/>
      <c r="J86" s="600"/>
      <c r="K86" s="600"/>
      <c r="L86" s="600"/>
      <c r="M86" s="591"/>
    </row>
    <row r="87" spans="1:13" ht="11.4" customHeight="1" thickBot="1" x14ac:dyDescent="0.35">
      <c r="A87" s="582"/>
      <c r="B87" s="588"/>
      <c r="C87" s="603"/>
      <c r="D87" s="609"/>
      <c r="E87" s="119" t="s">
        <v>167</v>
      </c>
      <c r="F87" s="121" t="s">
        <v>199</v>
      </c>
      <c r="G87" s="600"/>
      <c r="H87" s="600"/>
      <c r="I87" s="600"/>
      <c r="J87" s="600"/>
      <c r="K87" s="600"/>
      <c r="L87" s="600"/>
      <c r="M87" s="591"/>
    </row>
    <row r="88" spans="1:13" ht="11.4" customHeight="1" thickBot="1" x14ac:dyDescent="0.35">
      <c r="A88" s="582"/>
      <c r="B88" s="588"/>
      <c r="C88" s="604"/>
      <c r="D88" s="609"/>
      <c r="E88" s="119" t="s">
        <v>168</v>
      </c>
      <c r="F88" s="121" t="s">
        <v>208</v>
      </c>
      <c r="G88" s="600"/>
      <c r="H88" s="600"/>
      <c r="I88" s="600"/>
      <c r="J88" s="600"/>
      <c r="K88" s="600"/>
      <c r="L88" s="600"/>
      <c r="M88" s="591"/>
    </row>
    <row r="89" spans="1:13" ht="11.4" customHeight="1" thickBot="1" x14ac:dyDescent="0.35">
      <c r="A89" s="582"/>
      <c r="B89" s="588"/>
      <c r="C89" s="602" t="s">
        <v>176</v>
      </c>
      <c r="D89" s="609"/>
      <c r="E89" s="605" t="s">
        <v>166</v>
      </c>
      <c r="F89" s="121" t="s">
        <v>209</v>
      </c>
      <c r="G89" s="600"/>
      <c r="H89" s="600"/>
      <c r="I89" s="600"/>
      <c r="J89" s="600"/>
      <c r="K89" s="600"/>
      <c r="L89" s="600"/>
      <c r="M89" s="591"/>
    </row>
    <row r="90" spans="1:13" ht="11.4" customHeight="1" thickBot="1" x14ac:dyDescent="0.35">
      <c r="A90" s="582"/>
      <c r="B90" s="588"/>
      <c r="C90" s="603"/>
      <c r="D90" s="609"/>
      <c r="E90" s="606"/>
      <c r="F90" s="121" t="s">
        <v>210</v>
      </c>
      <c r="G90" s="600"/>
      <c r="H90" s="600"/>
      <c r="I90" s="600"/>
      <c r="J90" s="600"/>
      <c r="K90" s="600"/>
      <c r="L90" s="600"/>
      <c r="M90" s="591"/>
    </row>
    <row r="91" spans="1:13" ht="11.4" customHeight="1" thickBot="1" x14ac:dyDescent="0.35">
      <c r="A91" s="582"/>
      <c r="B91" s="588"/>
      <c r="C91" s="603"/>
      <c r="D91" s="609"/>
      <c r="E91" s="119" t="s">
        <v>167</v>
      </c>
      <c r="F91" s="121" t="s">
        <v>210</v>
      </c>
      <c r="G91" s="600"/>
      <c r="H91" s="600"/>
      <c r="I91" s="600"/>
      <c r="J91" s="600"/>
      <c r="K91" s="600"/>
      <c r="L91" s="600"/>
      <c r="M91" s="591"/>
    </row>
    <row r="92" spans="1:13" ht="11.4" customHeight="1" thickBot="1" x14ac:dyDescent="0.35">
      <c r="A92" s="582"/>
      <c r="B92" s="588"/>
      <c r="C92" s="604"/>
      <c r="D92" s="609"/>
      <c r="E92" s="119" t="s">
        <v>168</v>
      </c>
      <c r="F92" s="121" t="s">
        <v>211</v>
      </c>
      <c r="G92" s="600"/>
      <c r="H92" s="600"/>
      <c r="I92" s="600"/>
      <c r="J92" s="600"/>
      <c r="K92" s="600"/>
      <c r="L92" s="600"/>
      <c r="M92" s="591"/>
    </row>
    <row r="93" spans="1:13" ht="11.4" customHeight="1" thickBot="1" x14ac:dyDescent="0.35">
      <c r="A93" s="582"/>
      <c r="B93" s="588"/>
      <c r="C93" s="602" t="s">
        <v>177</v>
      </c>
      <c r="D93" s="609"/>
      <c r="E93" s="119" t="s">
        <v>166</v>
      </c>
      <c r="F93" s="121" t="s">
        <v>199</v>
      </c>
      <c r="G93" s="600"/>
      <c r="H93" s="600"/>
      <c r="I93" s="600"/>
      <c r="J93" s="600"/>
      <c r="K93" s="600"/>
      <c r="L93" s="600"/>
      <c r="M93" s="591"/>
    </row>
    <row r="94" spans="1:13" ht="11.4" customHeight="1" thickBot="1" x14ac:dyDescent="0.35">
      <c r="A94" s="582"/>
      <c r="B94" s="588"/>
      <c r="C94" s="603"/>
      <c r="D94" s="609"/>
      <c r="E94" s="119" t="s">
        <v>167</v>
      </c>
      <c r="F94" s="121" t="s">
        <v>200</v>
      </c>
      <c r="G94" s="600"/>
      <c r="H94" s="600"/>
      <c r="I94" s="600"/>
      <c r="J94" s="600"/>
      <c r="K94" s="600"/>
      <c r="L94" s="600"/>
      <c r="M94" s="591"/>
    </row>
    <row r="95" spans="1:13" ht="11.4" customHeight="1" thickBot="1" x14ac:dyDescent="0.35">
      <c r="A95" s="582"/>
      <c r="B95" s="588"/>
      <c r="C95" s="603"/>
      <c r="D95" s="609"/>
      <c r="E95" s="605" t="s">
        <v>168</v>
      </c>
      <c r="F95" s="121" t="s">
        <v>204</v>
      </c>
      <c r="G95" s="600"/>
      <c r="H95" s="600"/>
      <c r="I95" s="600"/>
      <c r="J95" s="600"/>
      <c r="K95" s="600"/>
      <c r="L95" s="600"/>
      <c r="M95" s="591"/>
    </row>
    <row r="96" spans="1:13" ht="11.4" customHeight="1" thickBot="1" x14ac:dyDescent="0.35">
      <c r="A96" s="582"/>
      <c r="B96" s="588"/>
      <c r="C96" s="604"/>
      <c r="D96" s="609"/>
      <c r="E96" s="606"/>
      <c r="F96" s="121" t="s">
        <v>205</v>
      </c>
      <c r="G96" s="600"/>
      <c r="H96" s="600"/>
      <c r="I96" s="600"/>
      <c r="J96" s="600"/>
      <c r="K96" s="600"/>
      <c r="L96" s="600"/>
      <c r="M96" s="591"/>
    </row>
    <row r="97" spans="1:13" ht="11.4" customHeight="1" thickBot="1" x14ac:dyDescent="0.35">
      <c r="A97" s="582"/>
      <c r="B97" s="588"/>
      <c r="C97" s="602" t="s">
        <v>178</v>
      </c>
      <c r="D97" s="609"/>
      <c r="E97" s="119" t="s">
        <v>166</v>
      </c>
      <c r="F97" s="121" t="s">
        <v>212</v>
      </c>
      <c r="G97" s="600"/>
      <c r="H97" s="600"/>
      <c r="I97" s="600"/>
      <c r="J97" s="600"/>
      <c r="K97" s="600"/>
      <c r="L97" s="600"/>
      <c r="M97" s="591"/>
    </row>
    <row r="98" spans="1:13" ht="11.4" customHeight="1" thickBot="1" x14ac:dyDescent="0.35">
      <c r="A98" s="582"/>
      <c r="B98" s="588"/>
      <c r="C98" s="603"/>
      <c r="D98" s="609"/>
      <c r="E98" s="119" t="s">
        <v>167</v>
      </c>
      <c r="F98" s="121" t="s">
        <v>204</v>
      </c>
      <c r="G98" s="600"/>
      <c r="H98" s="600"/>
      <c r="I98" s="600"/>
      <c r="J98" s="600"/>
      <c r="K98" s="600"/>
      <c r="L98" s="600"/>
      <c r="M98" s="591"/>
    </row>
    <row r="99" spans="1:13" ht="11.4" customHeight="1" thickBot="1" x14ac:dyDescent="0.35">
      <c r="A99" s="582"/>
      <c r="B99" s="588"/>
      <c r="C99" s="604"/>
      <c r="D99" s="609"/>
      <c r="E99" s="119" t="s">
        <v>168</v>
      </c>
      <c r="F99" s="121" t="s">
        <v>199</v>
      </c>
      <c r="G99" s="600"/>
      <c r="H99" s="600"/>
      <c r="I99" s="600"/>
      <c r="J99" s="600"/>
      <c r="K99" s="600"/>
      <c r="L99" s="600"/>
      <c r="M99" s="591"/>
    </row>
    <row r="100" spans="1:13" ht="11.4" customHeight="1" thickBot="1" x14ac:dyDescent="0.35">
      <c r="A100" s="582"/>
      <c r="B100" s="588"/>
      <c r="C100" s="602" t="s">
        <v>179</v>
      </c>
      <c r="D100" s="609"/>
      <c r="E100" s="119" t="s">
        <v>166</v>
      </c>
      <c r="F100" s="121" t="s">
        <v>199</v>
      </c>
      <c r="G100" s="600"/>
      <c r="H100" s="600"/>
      <c r="I100" s="600"/>
      <c r="J100" s="600"/>
      <c r="K100" s="600"/>
      <c r="L100" s="600"/>
      <c r="M100" s="591"/>
    </row>
    <row r="101" spans="1:13" ht="11.4" customHeight="1" thickBot="1" x14ac:dyDescent="0.35">
      <c r="A101" s="582"/>
      <c r="B101" s="588"/>
      <c r="C101" s="603"/>
      <c r="D101" s="609"/>
      <c r="E101" s="605" t="s">
        <v>167</v>
      </c>
      <c r="F101" s="121" t="s">
        <v>200</v>
      </c>
      <c r="G101" s="600"/>
      <c r="H101" s="600"/>
      <c r="I101" s="600"/>
      <c r="J101" s="600"/>
      <c r="K101" s="600"/>
      <c r="L101" s="600"/>
      <c r="M101" s="591"/>
    </row>
    <row r="102" spans="1:13" ht="11.4" customHeight="1" thickBot="1" x14ac:dyDescent="0.35">
      <c r="A102" s="582"/>
      <c r="B102" s="588"/>
      <c r="C102" s="603"/>
      <c r="D102" s="609"/>
      <c r="E102" s="606"/>
      <c r="F102" s="121" t="s">
        <v>201</v>
      </c>
      <c r="G102" s="600"/>
      <c r="H102" s="600"/>
      <c r="I102" s="600"/>
      <c r="J102" s="600"/>
      <c r="K102" s="600"/>
      <c r="L102" s="600"/>
      <c r="M102" s="591"/>
    </row>
    <row r="103" spans="1:13" ht="11.4" customHeight="1" thickBot="1" x14ac:dyDescent="0.35">
      <c r="A103" s="582"/>
      <c r="B103" s="588"/>
      <c r="C103" s="604"/>
      <c r="D103" s="609"/>
      <c r="E103" s="119" t="s">
        <v>168</v>
      </c>
      <c r="F103" s="121" t="s">
        <v>202</v>
      </c>
      <c r="G103" s="600"/>
      <c r="H103" s="600"/>
      <c r="I103" s="600"/>
      <c r="J103" s="600"/>
      <c r="K103" s="600"/>
      <c r="L103" s="600"/>
      <c r="M103" s="591"/>
    </row>
    <row r="104" spans="1:13" ht="11.4" customHeight="1" thickBot="1" x14ac:dyDescent="0.35">
      <c r="A104" s="582"/>
      <c r="B104" s="588"/>
      <c r="C104" s="602" t="s">
        <v>180</v>
      </c>
      <c r="D104" s="609"/>
      <c r="E104" s="605" t="s">
        <v>166</v>
      </c>
      <c r="F104" s="121" t="s">
        <v>213</v>
      </c>
      <c r="G104" s="600"/>
      <c r="H104" s="600"/>
      <c r="I104" s="600"/>
      <c r="J104" s="600"/>
      <c r="K104" s="600"/>
      <c r="L104" s="600"/>
      <c r="M104" s="591"/>
    </row>
    <row r="105" spans="1:13" ht="11.4" customHeight="1" thickBot="1" x14ac:dyDescent="0.35">
      <c r="A105" s="582"/>
      <c r="B105" s="588"/>
      <c r="C105" s="603"/>
      <c r="D105" s="609"/>
      <c r="E105" s="606"/>
      <c r="F105" s="121" t="s">
        <v>199</v>
      </c>
      <c r="G105" s="600"/>
      <c r="H105" s="600"/>
      <c r="I105" s="600"/>
      <c r="J105" s="600"/>
      <c r="K105" s="600"/>
      <c r="L105" s="600"/>
      <c r="M105" s="591"/>
    </row>
    <row r="106" spans="1:13" ht="11.4" customHeight="1" thickBot="1" x14ac:dyDescent="0.35">
      <c r="A106" s="582"/>
      <c r="B106" s="588"/>
      <c r="C106" s="603"/>
      <c r="D106" s="609"/>
      <c r="E106" s="119" t="s">
        <v>167</v>
      </c>
      <c r="F106" s="121" t="s">
        <v>199</v>
      </c>
      <c r="G106" s="600"/>
      <c r="H106" s="600"/>
      <c r="I106" s="600"/>
      <c r="J106" s="600"/>
      <c r="K106" s="600"/>
      <c r="L106" s="600"/>
      <c r="M106" s="591"/>
    </row>
    <row r="107" spans="1:13" ht="11.4" customHeight="1" thickBot="1" x14ac:dyDescent="0.35">
      <c r="A107" s="582"/>
      <c r="B107" s="588"/>
      <c r="C107" s="603"/>
      <c r="D107" s="609"/>
      <c r="E107" s="605" t="s">
        <v>168</v>
      </c>
      <c r="F107" s="121" t="s">
        <v>200</v>
      </c>
      <c r="G107" s="600"/>
      <c r="H107" s="600"/>
      <c r="I107" s="600"/>
      <c r="J107" s="600"/>
      <c r="K107" s="600"/>
      <c r="L107" s="600"/>
      <c r="M107" s="591"/>
    </row>
    <row r="108" spans="1:13" ht="11.4" customHeight="1" thickBot="1" x14ac:dyDescent="0.35">
      <c r="A108" s="582"/>
      <c r="B108" s="588"/>
      <c r="C108" s="604"/>
      <c r="D108" s="609"/>
      <c r="E108" s="606"/>
      <c r="F108" s="121" t="s">
        <v>199</v>
      </c>
      <c r="G108" s="600"/>
      <c r="H108" s="600"/>
      <c r="I108" s="600"/>
      <c r="J108" s="600"/>
      <c r="K108" s="600"/>
      <c r="L108" s="600"/>
      <c r="M108" s="591"/>
    </row>
    <row r="109" spans="1:13" ht="11.4" customHeight="1" thickBot="1" x14ac:dyDescent="0.35">
      <c r="A109" s="582"/>
      <c r="B109" s="588"/>
      <c r="C109" s="602" t="s">
        <v>181</v>
      </c>
      <c r="D109" s="609"/>
      <c r="E109" s="119" t="s">
        <v>166</v>
      </c>
      <c r="F109" s="121" t="s">
        <v>200</v>
      </c>
      <c r="G109" s="600"/>
      <c r="H109" s="600"/>
      <c r="I109" s="600"/>
      <c r="J109" s="600"/>
      <c r="K109" s="600"/>
      <c r="L109" s="600"/>
      <c r="M109" s="591"/>
    </row>
    <row r="110" spans="1:13" ht="11.4" customHeight="1" thickBot="1" x14ac:dyDescent="0.35">
      <c r="A110" s="582"/>
      <c r="B110" s="588"/>
      <c r="C110" s="603"/>
      <c r="D110" s="609"/>
      <c r="E110" s="119" t="s">
        <v>167</v>
      </c>
      <c r="F110" s="121" t="s">
        <v>199</v>
      </c>
      <c r="G110" s="600"/>
      <c r="H110" s="600"/>
      <c r="I110" s="600"/>
      <c r="J110" s="600"/>
      <c r="K110" s="600"/>
      <c r="L110" s="600"/>
      <c r="M110" s="591"/>
    </row>
    <row r="111" spans="1:13" ht="11.4" customHeight="1" thickBot="1" x14ac:dyDescent="0.35">
      <c r="A111" s="582"/>
      <c r="B111" s="588"/>
      <c r="C111" s="604"/>
      <c r="D111" s="609"/>
      <c r="E111" s="119" t="s">
        <v>168</v>
      </c>
      <c r="F111" s="121" t="s">
        <v>214</v>
      </c>
      <c r="G111" s="600"/>
      <c r="H111" s="600"/>
      <c r="I111" s="600"/>
      <c r="J111" s="600"/>
      <c r="K111" s="600"/>
      <c r="L111" s="600"/>
      <c r="M111" s="591"/>
    </row>
    <row r="112" spans="1:13" ht="11.4" customHeight="1" thickBot="1" x14ac:dyDescent="0.35">
      <c r="A112" s="582"/>
      <c r="B112" s="588"/>
      <c r="C112" s="602" t="s">
        <v>182</v>
      </c>
      <c r="D112" s="609"/>
      <c r="E112" s="119" t="s">
        <v>166</v>
      </c>
      <c r="F112" s="121" t="s">
        <v>199</v>
      </c>
      <c r="G112" s="600"/>
      <c r="H112" s="600"/>
      <c r="I112" s="600"/>
      <c r="J112" s="600"/>
      <c r="K112" s="600"/>
      <c r="L112" s="600"/>
      <c r="M112" s="591"/>
    </row>
    <row r="113" spans="1:13" ht="11.4" customHeight="1" thickBot="1" x14ac:dyDescent="0.35">
      <c r="A113" s="582"/>
      <c r="B113" s="588"/>
      <c r="C113" s="603"/>
      <c r="D113" s="609"/>
      <c r="E113" s="605" t="s">
        <v>167</v>
      </c>
      <c r="F113" s="121" t="s">
        <v>200</v>
      </c>
      <c r="G113" s="600"/>
      <c r="H113" s="600"/>
      <c r="I113" s="600"/>
      <c r="J113" s="600"/>
      <c r="K113" s="600"/>
      <c r="L113" s="600"/>
      <c r="M113" s="591"/>
    </row>
    <row r="114" spans="1:13" ht="11.4" customHeight="1" thickBot="1" x14ac:dyDescent="0.35">
      <c r="A114" s="582"/>
      <c r="B114" s="588"/>
      <c r="C114" s="603"/>
      <c r="D114" s="609"/>
      <c r="E114" s="606"/>
      <c r="F114" s="121" t="s">
        <v>215</v>
      </c>
      <c r="G114" s="600"/>
      <c r="H114" s="600"/>
      <c r="I114" s="600"/>
      <c r="J114" s="600"/>
      <c r="K114" s="600"/>
      <c r="L114" s="600"/>
      <c r="M114" s="591"/>
    </row>
    <row r="115" spans="1:13" ht="11.4" customHeight="1" thickBot="1" x14ac:dyDescent="0.35">
      <c r="A115" s="582"/>
      <c r="B115" s="588"/>
      <c r="C115" s="604"/>
      <c r="D115" s="609"/>
      <c r="E115" s="119" t="s">
        <v>168</v>
      </c>
      <c r="F115" s="121" t="s">
        <v>199</v>
      </c>
      <c r="G115" s="600"/>
      <c r="H115" s="600"/>
      <c r="I115" s="600"/>
      <c r="J115" s="600"/>
      <c r="K115" s="600"/>
      <c r="L115" s="600"/>
      <c r="M115" s="591"/>
    </row>
    <row r="116" spans="1:13" ht="11.4" customHeight="1" thickBot="1" x14ac:dyDescent="0.35">
      <c r="A116" s="582"/>
      <c r="B116" s="588"/>
      <c r="C116" s="602" t="s">
        <v>183</v>
      </c>
      <c r="D116" s="609"/>
      <c r="E116" s="119" t="s">
        <v>166</v>
      </c>
      <c r="F116" s="121" t="s">
        <v>200</v>
      </c>
      <c r="G116" s="600"/>
      <c r="H116" s="600"/>
      <c r="I116" s="600"/>
      <c r="J116" s="600"/>
      <c r="K116" s="600"/>
      <c r="L116" s="600"/>
      <c r="M116" s="591"/>
    </row>
    <row r="117" spans="1:13" ht="11.4" customHeight="1" thickBot="1" x14ac:dyDescent="0.35">
      <c r="A117" s="582"/>
      <c r="B117" s="588"/>
      <c r="C117" s="603"/>
      <c r="D117" s="609"/>
      <c r="E117" s="119" t="s">
        <v>167</v>
      </c>
      <c r="F117" s="121" t="s">
        <v>199</v>
      </c>
      <c r="G117" s="600"/>
      <c r="H117" s="600"/>
      <c r="I117" s="600"/>
      <c r="J117" s="600"/>
      <c r="K117" s="600"/>
      <c r="L117" s="600"/>
      <c r="M117" s="591"/>
    </row>
    <row r="118" spans="1:13" ht="11.4" customHeight="1" thickBot="1" x14ac:dyDescent="0.35">
      <c r="A118" s="582"/>
      <c r="B118" s="588"/>
      <c r="C118" s="604"/>
      <c r="D118" s="609"/>
      <c r="E118" s="119" t="s">
        <v>168</v>
      </c>
      <c r="F118" s="121" t="s">
        <v>202</v>
      </c>
      <c r="G118" s="600"/>
      <c r="H118" s="600"/>
      <c r="I118" s="600"/>
      <c r="J118" s="600"/>
      <c r="K118" s="600"/>
      <c r="L118" s="600"/>
      <c r="M118" s="591"/>
    </row>
    <row r="119" spans="1:13" ht="11.4" customHeight="1" thickBot="1" x14ac:dyDescent="0.35">
      <c r="A119" s="582"/>
      <c r="B119" s="588"/>
      <c r="C119" s="602" t="s">
        <v>184</v>
      </c>
      <c r="D119" s="609"/>
      <c r="E119" s="119" t="s">
        <v>166</v>
      </c>
      <c r="F119" s="121" t="s">
        <v>199</v>
      </c>
      <c r="G119" s="600"/>
      <c r="H119" s="600"/>
      <c r="I119" s="600"/>
      <c r="J119" s="600"/>
      <c r="K119" s="600"/>
      <c r="L119" s="600"/>
      <c r="M119" s="591"/>
    </row>
    <row r="120" spans="1:13" ht="11.4" customHeight="1" thickBot="1" x14ac:dyDescent="0.35">
      <c r="A120" s="582"/>
      <c r="B120" s="588"/>
      <c r="C120" s="603"/>
      <c r="D120" s="609"/>
      <c r="E120" s="119" t="s">
        <v>167</v>
      </c>
      <c r="F120" s="121" t="s">
        <v>202</v>
      </c>
      <c r="G120" s="600"/>
      <c r="H120" s="600"/>
      <c r="I120" s="600"/>
      <c r="J120" s="600"/>
      <c r="K120" s="600"/>
      <c r="L120" s="600"/>
      <c r="M120" s="591"/>
    </row>
    <row r="121" spans="1:13" ht="11.4" customHeight="1" thickBot="1" x14ac:dyDescent="0.35">
      <c r="A121" s="582"/>
      <c r="B121" s="588"/>
      <c r="C121" s="604"/>
      <c r="D121" s="609"/>
      <c r="E121" s="119" t="s">
        <v>168</v>
      </c>
      <c r="F121" s="121" t="s">
        <v>210</v>
      </c>
      <c r="G121" s="600"/>
      <c r="H121" s="600"/>
      <c r="I121" s="600"/>
      <c r="J121" s="600"/>
      <c r="K121" s="600"/>
      <c r="L121" s="600"/>
      <c r="M121" s="591"/>
    </row>
    <row r="122" spans="1:13" ht="11.4" customHeight="1" thickBot="1" x14ac:dyDescent="0.35">
      <c r="A122" s="582"/>
      <c r="B122" s="588"/>
      <c r="C122" s="602" t="s">
        <v>185</v>
      </c>
      <c r="D122" s="609"/>
      <c r="E122" s="119" t="s">
        <v>166</v>
      </c>
      <c r="F122" s="121" t="s">
        <v>198</v>
      </c>
      <c r="G122" s="600"/>
      <c r="H122" s="600"/>
      <c r="I122" s="600"/>
      <c r="J122" s="600"/>
      <c r="K122" s="600"/>
      <c r="L122" s="600"/>
      <c r="M122" s="591"/>
    </row>
    <row r="123" spans="1:13" ht="11.4" customHeight="1" thickBot="1" x14ac:dyDescent="0.35">
      <c r="A123" s="582"/>
      <c r="B123" s="588"/>
      <c r="C123" s="603"/>
      <c r="D123" s="609"/>
      <c r="E123" s="119" t="s">
        <v>167</v>
      </c>
      <c r="F123" s="121" t="s">
        <v>216</v>
      </c>
      <c r="G123" s="600"/>
      <c r="H123" s="600"/>
      <c r="I123" s="600"/>
      <c r="J123" s="600"/>
      <c r="K123" s="600"/>
      <c r="L123" s="600"/>
      <c r="M123" s="591"/>
    </row>
    <row r="124" spans="1:13" ht="11.4" customHeight="1" thickBot="1" x14ac:dyDescent="0.35">
      <c r="A124" s="582"/>
      <c r="B124" s="588"/>
      <c r="C124" s="604"/>
      <c r="D124" s="609"/>
      <c r="E124" s="119" t="s">
        <v>168</v>
      </c>
      <c r="F124" s="121" t="s">
        <v>208</v>
      </c>
      <c r="G124" s="600"/>
      <c r="H124" s="600"/>
      <c r="I124" s="600"/>
      <c r="J124" s="600"/>
      <c r="K124" s="600"/>
      <c r="L124" s="600"/>
      <c r="M124" s="591"/>
    </row>
    <row r="125" spans="1:13" ht="11.4" customHeight="1" thickBot="1" x14ac:dyDescent="0.35">
      <c r="A125" s="582"/>
      <c r="B125" s="588"/>
      <c r="C125" s="602" t="s">
        <v>186</v>
      </c>
      <c r="D125" s="609"/>
      <c r="E125" s="119" t="s">
        <v>166</v>
      </c>
      <c r="F125" s="121" t="s">
        <v>213</v>
      </c>
      <c r="G125" s="600"/>
      <c r="H125" s="600"/>
      <c r="I125" s="600"/>
      <c r="J125" s="600"/>
      <c r="K125" s="600"/>
      <c r="L125" s="600"/>
      <c r="M125" s="591"/>
    </row>
    <row r="126" spans="1:13" ht="11.4" customHeight="1" thickBot="1" x14ac:dyDescent="0.35">
      <c r="A126" s="582"/>
      <c r="B126" s="588"/>
      <c r="C126" s="603"/>
      <c r="D126" s="609"/>
      <c r="E126" s="119" t="s">
        <v>167</v>
      </c>
      <c r="F126" s="121" t="s">
        <v>200</v>
      </c>
      <c r="G126" s="600"/>
      <c r="H126" s="600"/>
      <c r="I126" s="600"/>
      <c r="J126" s="600"/>
      <c r="K126" s="600"/>
      <c r="L126" s="600"/>
      <c r="M126" s="591"/>
    </row>
    <row r="127" spans="1:13" ht="11.4" customHeight="1" thickBot="1" x14ac:dyDescent="0.35">
      <c r="A127" s="582"/>
      <c r="B127" s="588"/>
      <c r="C127" s="604"/>
      <c r="D127" s="609"/>
      <c r="E127" s="119" t="s">
        <v>168</v>
      </c>
      <c r="F127" s="121" t="s">
        <v>215</v>
      </c>
      <c r="G127" s="600"/>
      <c r="H127" s="600"/>
      <c r="I127" s="600"/>
      <c r="J127" s="600"/>
      <c r="K127" s="600"/>
      <c r="L127" s="600"/>
      <c r="M127" s="591"/>
    </row>
    <row r="128" spans="1:13" ht="11.4" customHeight="1" thickBot="1" x14ac:dyDescent="0.35">
      <c r="A128" s="582"/>
      <c r="B128" s="588"/>
      <c r="C128" s="602" t="s">
        <v>187</v>
      </c>
      <c r="D128" s="609"/>
      <c r="E128" s="119" t="s">
        <v>166</v>
      </c>
      <c r="F128" s="121" t="s">
        <v>199</v>
      </c>
      <c r="G128" s="600"/>
      <c r="H128" s="600"/>
      <c r="I128" s="600"/>
      <c r="J128" s="600"/>
      <c r="K128" s="600"/>
      <c r="L128" s="600"/>
      <c r="M128" s="591"/>
    </row>
    <row r="129" spans="1:13" ht="11.4" customHeight="1" thickBot="1" x14ac:dyDescent="0.35">
      <c r="A129" s="582"/>
      <c r="B129" s="588"/>
      <c r="C129" s="603"/>
      <c r="D129" s="609"/>
      <c r="E129" s="119" t="s">
        <v>167</v>
      </c>
      <c r="F129" s="121" t="s">
        <v>217</v>
      </c>
      <c r="G129" s="600"/>
      <c r="H129" s="600"/>
      <c r="I129" s="600"/>
      <c r="J129" s="600"/>
      <c r="K129" s="600"/>
      <c r="L129" s="600"/>
      <c r="M129" s="591"/>
    </row>
    <row r="130" spans="1:13" ht="11.4" customHeight="1" thickBot="1" x14ac:dyDescent="0.35">
      <c r="A130" s="582"/>
      <c r="B130" s="588"/>
      <c r="C130" s="604"/>
      <c r="D130" s="609"/>
      <c r="E130" s="119" t="s">
        <v>168</v>
      </c>
      <c r="F130" s="121" t="s">
        <v>215</v>
      </c>
      <c r="G130" s="600"/>
      <c r="H130" s="600"/>
      <c r="I130" s="600"/>
      <c r="J130" s="600"/>
      <c r="K130" s="600"/>
      <c r="L130" s="600"/>
      <c r="M130" s="591"/>
    </row>
    <row r="131" spans="1:13" ht="11.4" customHeight="1" thickBot="1" x14ac:dyDescent="0.35">
      <c r="A131" s="582"/>
      <c r="B131" s="588"/>
      <c r="C131" s="602" t="s">
        <v>188</v>
      </c>
      <c r="D131" s="609"/>
      <c r="E131" s="119" t="s">
        <v>166</v>
      </c>
      <c r="F131" s="121" t="s">
        <v>200</v>
      </c>
      <c r="G131" s="600"/>
      <c r="H131" s="600"/>
      <c r="I131" s="600"/>
      <c r="J131" s="600"/>
      <c r="K131" s="600"/>
      <c r="L131" s="600"/>
      <c r="M131" s="591"/>
    </row>
    <row r="132" spans="1:13" ht="11.4" customHeight="1" thickBot="1" x14ac:dyDescent="0.35">
      <c r="A132" s="582"/>
      <c r="B132" s="588"/>
      <c r="C132" s="603"/>
      <c r="D132" s="609"/>
      <c r="E132" s="119" t="s">
        <v>167</v>
      </c>
      <c r="F132" s="121" t="s">
        <v>218</v>
      </c>
      <c r="G132" s="600"/>
      <c r="H132" s="600"/>
      <c r="I132" s="600"/>
      <c r="J132" s="600"/>
      <c r="K132" s="600"/>
      <c r="L132" s="600"/>
      <c r="M132" s="591"/>
    </row>
    <row r="133" spans="1:13" ht="11.4" customHeight="1" thickBot="1" x14ac:dyDescent="0.35">
      <c r="A133" s="582"/>
      <c r="B133" s="588"/>
      <c r="C133" s="604"/>
      <c r="D133" s="609"/>
      <c r="E133" s="119" t="s">
        <v>168</v>
      </c>
      <c r="F133" s="121" t="s">
        <v>212</v>
      </c>
      <c r="G133" s="600"/>
      <c r="H133" s="600"/>
      <c r="I133" s="600"/>
      <c r="J133" s="600"/>
      <c r="K133" s="600"/>
      <c r="L133" s="600"/>
      <c r="M133" s="591"/>
    </row>
    <row r="134" spans="1:13" ht="11.4" customHeight="1" thickBot="1" x14ac:dyDescent="0.35">
      <c r="A134" s="582"/>
      <c r="B134" s="588"/>
      <c r="C134" s="602" t="s">
        <v>189</v>
      </c>
      <c r="D134" s="609"/>
      <c r="E134" s="119" t="s">
        <v>166</v>
      </c>
      <c r="F134" s="121" t="s">
        <v>199</v>
      </c>
      <c r="G134" s="600"/>
      <c r="H134" s="600"/>
      <c r="I134" s="600"/>
      <c r="J134" s="600"/>
      <c r="K134" s="600"/>
      <c r="L134" s="600"/>
      <c r="M134" s="591"/>
    </row>
    <row r="135" spans="1:13" ht="11.4" customHeight="1" thickBot="1" x14ac:dyDescent="0.35">
      <c r="A135" s="582"/>
      <c r="B135" s="588"/>
      <c r="C135" s="603"/>
      <c r="D135" s="609"/>
      <c r="E135" s="119" t="s">
        <v>167</v>
      </c>
      <c r="F135" s="121" t="s">
        <v>219</v>
      </c>
      <c r="G135" s="600"/>
      <c r="H135" s="600"/>
      <c r="I135" s="600"/>
      <c r="J135" s="600"/>
      <c r="K135" s="600"/>
      <c r="L135" s="600"/>
      <c r="M135" s="591"/>
    </row>
    <row r="136" spans="1:13" ht="11.4" customHeight="1" thickBot="1" x14ac:dyDescent="0.35">
      <c r="A136" s="582"/>
      <c r="B136" s="588"/>
      <c r="C136" s="604"/>
      <c r="D136" s="609"/>
      <c r="E136" s="119" t="s">
        <v>168</v>
      </c>
      <c r="F136" s="121" t="s">
        <v>215</v>
      </c>
      <c r="G136" s="600"/>
      <c r="H136" s="600"/>
      <c r="I136" s="600"/>
      <c r="J136" s="600"/>
      <c r="K136" s="600"/>
      <c r="L136" s="600"/>
      <c r="M136" s="591"/>
    </row>
    <row r="137" spans="1:13" ht="11.4" customHeight="1" thickBot="1" x14ac:dyDescent="0.35">
      <c r="A137" s="582"/>
      <c r="B137" s="588"/>
      <c r="C137" s="602" t="s">
        <v>190</v>
      </c>
      <c r="D137" s="609"/>
      <c r="E137" s="119" t="s">
        <v>166</v>
      </c>
      <c r="F137" s="121" t="s">
        <v>199</v>
      </c>
      <c r="G137" s="600"/>
      <c r="H137" s="600"/>
      <c r="I137" s="600"/>
      <c r="J137" s="600"/>
      <c r="K137" s="600"/>
      <c r="L137" s="600"/>
      <c r="M137" s="591"/>
    </row>
    <row r="138" spans="1:13" ht="11.4" customHeight="1" thickBot="1" x14ac:dyDescent="0.35">
      <c r="A138" s="582"/>
      <c r="B138" s="588"/>
      <c r="C138" s="603"/>
      <c r="D138" s="609"/>
      <c r="E138" s="119" t="s">
        <v>167</v>
      </c>
      <c r="F138" s="121" t="s">
        <v>218</v>
      </c>
      <c r="G138" s="600"/>
      <c r="H138" s="600"/>
      <c r="I138" s="600"/>
      <c r="J138" s="600"/>
      <c r="K138" s="600"/>
      <c r="L138" s="600"/>
      <c r="M138" s="591"/>
    </row>
    <row r="139" spans="1:13" ht="11.4" customHeight="1" thickBot="1" x14ac:dyDescent="0.35">
      <c r="A139" s="582"/>
      <c r="B139" s="588"/>
      <c r="C139" s="604"/>
      <c r="D139" s="609"/>
      <c r="E139" s="119" t="s">
        <v>168</v>
      </c>
      <c r="F139" s="121" t="s">
        <v>215</v>
      </c>
      <c r="G139" s="600"/>
      <c r="H139" s="600"/>
      <c r="I139" s="600"/>
      <c r="J139" s="600"/>
      <c r="K139" s="600"/>
      <c r="L139" s="600"/>
      <c r="M139" s="591"/>
    </row>
    <row r="140" spans="1:13" ht="11.4" customHeight="1" thickBot="1" x14ac:dyDescent="0.35">
      <c r="A140" s="582"/>
      <c r="B140" s="588"/>
      <c r="C140" s="602" t="s">
        <v>191</v>
      </c>
      <c r="D140" s="609"/>
      <c r="E140" s="119" t="s">
        <v>166</v>
      </c>
      <c r="F140" s="121" t="s">
        <v>220</v>
      </c>
      <c r="G140" s="600"/>
      <c r="H140" s="600"/>
      <c r="I140" s="600"/>
      <c r="J140" s="600"/>
      <c r="K140" s="600"/>
      <c r="L140" s="600"/>
      <c r="M140" s="591"/>
    </row>
    <row r="141" spans="1:13" ht="11.4" customHeight="1" thickBot="1" x14ac:dyDescent="0.35">
      <c r="A141" s="582"/>
      <c r="B141" s="588"/>
      <c r="C141" s="603"/>
      <c r="D141" s="609"/>
      <c r="E141" s="119" t="s">
        <v>167</v>
      </c>
      <c r="F141" s="121" t="s">
        <v>221</v>
      </c>
      <c r="G141" s="600"/>
      <c r="H141" s="600"/>
      <c r="I141" s="600"/>
      <c r="J141" s="600"/>
      <c r="K141" s="600"/>
      <c r="L141" s="600"/>
      <c r="M141" s="591"/>
    </row>
    <row r="142" spans="1:13" ht="11.4" customHeight="1" thickBot="1" x14ac:dyDescent="0.35">
      <c r="A142" s="582"/>
      <c r="B142" s="588"/>
      <c r="C142" s="604"/>
      <c r="D142" s="609"/>
      <c r="E142" s="119" t="s">
        <v>168</v>
      </c>
      <c r="F142" s="121" t="s">
        <v>200</v>
      </c>
      <c r="G142" s="600"/>
      <c r="H142" s="600"/>
      <c r="I142" s="600"/>
      <c r="J142" s="600"/>
      <c r="K142" s="600"/>
      <c r="L142" s="600"/>
      <c r="M142" s="591"/>
    </row>
    <row r="143" spans="1:13" ht="11.4" customHeight="1" thickBot="1" x14ac:dyDescent="0.35">
      <c r="A143" s="582"/>
      <c r="B143" s="588"/>
      <c r="C143" s="602" t="s">
        <v>192</v>
      </c>
      <c r="D143" s="609"/>
      <c r="E143" s="119" t="s">
        <v>166</v>
      </c>
      <c r="F143" s="121" t="s">
        <v>199</v>
      </c>
      <c r="G143" s="600"/>
      <c r="H143" s="600"/>
      <c r="I143" s="600"/>
      <c r="J143" s="600"/>
      <c r="K143" s="600"/>
      <c r="L143" s="600"/>
      <c r="M143" s="591"/>
    </row>
    <row r="144" spans="1:13" ht="11.4" customHeight="1" thickBot="1" x14ac:dyDescent="0.35">
      <c r="A144" s="582"/>
      <c r="B144" s="588"/>
      <c r="C144" s="603"/>
      <c r="D144" s="609"/>
      <c r="E144" s="119" t="s">
        <v>167</v>
      </c>
      <c r="F144" s="121" t="s">
        <v>204</v>
      </c>
      <c r="G144" s="600"/>
      <c r="H144" s="600"/>
      <c r="I144" s="600"/>
      <c r="J144" s="600"/>
      <c r="K144" s="600"/>
      <c r="L144" s="600"/>
      <c r="M144" s="591"/>
    </row>
    <row r="145" spans="1:13" ht="11.4" customHeight="1" thickBot="1" x14ac:dyDescent="0.35">
      <c r="A145" s="582"/>
      <c r="B145" s="588"/>
      <c r="C145" s="604"/>
      <c r="D145" s="609"/>
      <c r="E145" s="119" t="s">
        <v>168</v>
      </c>
      <c r="F145" s="121" t="s">
        <v>208</v>
      </c>
      <c r="G145" s="600"/>
      <c r="H145" s="600"/>
      <c r="I145" s="600"/>
      <c r="J145" s="600"/>
      <c r="K145" s="600"/>
      <c r="L145" s="600"/>
      <c r="M145" s="591"/>
    </row>
    <row r="146" spans="1:13" ht="11.4" customHeight="1" thickBot="1" x14ac:dyDescent="0.35">
      <c r="A146" s="582"/>
      <c r="B146" s="588"/>
      <c r="C146" s="602" t="s">
        <v>193</v>
      </c>
      <c r="D146" s="609"/>
      <c r="E146" s="119" t="s">
        <v>166</v>
      </c>
      <c r="F146" s="121" t="s">
        <v>200</v>
      </c>
      <c r="G146" s="600"/>
      <c r="H146" s="600"/>
      <c r="I146" s="600"/>
      <c r="J146" s="600"/>
      <c r="K146" s="600"/>
      <c r="L146" s="600"/>
      <c r="M146" s="591"/>
    </row>
    <row r="147" spans="1:13" ht="11.4" customHeight="1" thickBot="1" x14ac:dyDescent="0.35">
      <c r="A147" s="582"/>
      <c r="B147" s="588"/>
      <c r="C147" s="603"/>
      <c r="D147" s="609"/>
      <c r="E147" s="119" t="s">
        <v>167</v>
      </c>
      <c r="F147" s="121" t="s">
        <v>202</v>
      </c>
      <c r="G147" s="600"/>
      <c r="H147" s="600"/>
      <c r="I147" s="600"/>
      <c r="J147" s="600"/>
      <c r="K147" s="600"/>
      <c r="L147" s="600"/>
      <c r="M147" s="591"/>
    </row>
    <row r="148" spans="1:13" ht="11.4" customHeight="1" thickBot="1" x14ac:dyDescent="0.35">
      <c r="A148" s="582"/>
      <c r="B148" s="588"/>
      <c r="C148" s="603"/>
      <c r="D148" s="609"/>
      <c r="E148" s="605" t="s">
        <v>168</v>
      </c>
      <c r="F148" s="121" t="s">
        <v>218</v>
      </c>
      <c r="G148" s="600"/>
      <c r="H148" s="600"/>
      <c r="I148" s="600"/>
      <c r="J148" s="600"/>
      <c r="K148" s="600"/>
      <c r="L148" s="600"/>
      <c r="M148" s="591"/>
    </row>
    <row r="149" spans="1:13" ht="11.4" customHeight="1" thickBot="1" x14ac:dyDescent="0.35">
      <c r="A149" s="582"/>
      <c r="B149" s="588"/>
      <c r="C149" s="604"/>
      <c r="D149" s="609"/>
      <c r="E149" s="606"/>
      <c r="F149" s="121" t="s">
        <v>205</v>
      </c>
      <c r="G149" s="600"/>
      <c r="H149" s="600"/>
      <c r="I149" s="600"/>
      <c r="J149" s="600"/>
      <c r="K149" s="600"/>
      <c r="L149" s="600"/>
      <c r="M149" s="591"/>
    </row>
    <row r="150" spans="1:13" ht="11.4" customHeight="1" thickBot="1" x14ac:dyDescent="0.35">
      <c r="A150" s="582"/>
      <c r="B150" s="588"/>
      <c r="C150" s="602" t="s">
        <v>194</v>
      </c>
      <c r="D150" s="609"/>
      <c r="E150" s="119" t="s">
        <v>166</v>
      </c>
      <c r="F150" s="121" t="s">
        <v>209</v>
      </c>
      <c r="G150" s="600"/>
      <c r="H150" s="600"/>
      <c r="I150" s="600"/>
      <c r="J150" s="600"/>
      <c r="K150" s="600"/>
      <c r="L150" s="600"/>
      <c r="M150" s="591"/>
    </row>
    <row r="151" spans="1:13" ht="11.4" customHeight="1" thickBot="1" x14ac:dyDescent="0.35">
      <c r="A151" s="582"/>
      <c r="B151" s="588"/>
      <c r="C151" s="603"/>
      <c r="D151" s="609"/>
      <c r="E151" s="119" t="s">
        <v>167</v>
      </c>
      <c r="F151" s="121" t="s">
        <v>222</v>
      </c>
      <c r="G151" s="600"/>
      <c r="H151" s="600"/>
      <c r="I151" s="600"/>
      <c r="J151" s="600"/>
      <c r="K151" s="600"/>
      <c r="L151" s="600"/>
      <c r="M151" s="591"/>
    </row>
    <row r="152" spans="1:13" ht="11.4" customHeight="1" thickBot="1" x14ac:dyDescent="0.35">
      <c r="A152" s="582"/>
      <c r="B152" s="588"/>
      <c r="C152" s="604"/>
      <c r="D152" s="609"/>
      <c r="E152" s="119" t="s">
        <v>168</v>
      </c>
      <c r="F152" s="121" t="s">
        <v>223</v>
      </c>
      <c r="G152" s="600"/>
      <c r="H152" s="600"/>
      <c r="I152" s="600"/>
      <c r="J152" s="600"/>
      <c r="K152" s="600"/>
      <c r="L152" s="600"/>
      <c r="M152" s="591"/>
    </row>
    <row r="153" spans="1:13" ht="11.4" customHeight="1" thickBot="1" x14ac:dyDescent="0.35">
      <c r="A153" s="582"/>
      <c r="B153" s="588"/>
      <c r="C153" s="602" t="s">
        <v>195</v>
      </c>
      <c r="D153" s="609"/>
      <c r="E153" s="119" t="s">
        <v>166</v>
      </c>
      <c r="F153" s="121" t="s">
        <v>224</v>
      </c>
      <c r="G153" s="600"/>
      <c r="H153" s="600"/>
      <c r="I153" s="600"/>
      <c r="J153" s="600"/>
      <c r="K153" s="600"/>
      <c r="L153" s="600"/>
      <c r="M153" s="591"/>
    </row>
    <row r="154" spans="1:13" ht="11.4" customHeight="1" thickBot="1" x14ac:dyDescent="0.35">
      <c r="A154" s="582"/>
      <c r="B154" s="588"/>
      <c r="C154" s="603"/>
      <c r="D154" s="609"/>
      <c r="E154" s="119" t="s">
        <v>167</v>
      </c>
      <c r="F154" s="121" t="s">
        <v>225</v>
      </c>
      <c r="G154" s="600"/>
      <c r="H154" s="600"/>
      <c r="I154" s="600"/>
      <c r="J154" s="600"/>
      <c r="K154" s="600"/>
      <c r="L154" s="600"/>
      <c r="M154" s="591"/>
    </row>
    <row r="155" spans="1:13" ht="11.4" customHeight="1" thickBot="1" x14ac:dyDescent="0.35">
      <c r="A155" s="582"/>
      <c r="B155" s="588"/>
      <c r="C155" s="604"/>
      <c r="D155" s="609"/>
      <c r="E155" s="119" t="s">
        <v>168</v>
      </c>
      <c r="F155" s="121" t="s">
        <v>226</v>
      </c>
      <c r="G155" s="600"/>
      <c r="H155" s="600"/>
      <c r="I155" s="600"/>
      <c r="J155" s="600"/>
      <c r="K155" s="600"/>
      <c r="L155" s="600"/>
      <c r="M155" s="591"/>
    </row>
    <row r="156" spans="1:13" ht="11.4" customHeight="1" thickBot="1" x14ac:dyDescent="0.35">
      <c r="A156" s="582"/>
      <c r="B156" s="588"/>
      <c r="C156" s="602" t="s">
        <v>196</v>
      </c>
      <c r="D156" s="609"/>
      <c r="E156" s="605" t="s">
        <v>166</v>
      </c>
      <c r="F156" s="121" t="s">
        <v>208</v>
      </c>
      <c r="G156" s="600"/>
      <c r="H156" s="600"/>
      <c r="I156" s="600"/>
      <c r="J156" s="600"/>
      <c r="K156" s="600"/>
      <c r="L156" s="600"/>
      <c r="M156" s="591"/>
    </row>
    <row r="157" spans="1:13" ht="11.4" customHeight="1" thickBot="1" x14ac:dyDescent="0.35">
      <c r="A157" s="582"/>
      <c r="B157" s="588"/>
      <c r="C157" s="603"/>
      <c r="D157" s="609"/>
      <c r="E157" s="606"/>
      <c r="F157" s="121" t="s">
        <v>224</v>
      </c>
      <c r="G157" s="600"/>
      <c r="H157" s="600"/>
      <c r="I157" s="600"/>
      <c r="J157" s="600"/>
      <c r="K157" s="600"/>
      <c r="L157" s="600"/>
      <c r="M157" s="591"/>
    </row>
    <row r="158" spans="1:13" ht="11.4" customHeight="1" thickBot="1" x14ac:dyDescent="0.35">
      <c r="A158" s="582"/>
      <c r="B158" s="588"/>
      <c r="C158" s="603"/>
      <c r="D158" s="609"/>
      <c r="E158" s="605" t="s">
        <v>167</v>
      </c>
      <c r="F158" s="121" t="s">
        <v>227</v>
      </c>
      <c r="G158" s="600"/>
      <c r="H158" s="600"/>
      <c r="I158" s="600"/>
      <c r="J158" s="600"/>
      <c r="K158" s="600"/>
      <c r="L158" s="600"/>
      <c r="M158" s="591"/>
    </row>
    <row r="159" spans="1:13" ht="11.4" customHeight="1" thickBot="1" x14ac:dyDescent="0.35">
      <c r="A159" s="582"/>
      <c r="B159" s="588"/>
      <c r="C159" s="603"/>
      <c r="D159" s="609"/>
      <c r="E159" s="607"/>
      <c r="F159" s="121" t="s">
        <v>228</v>
      </c>
      <c r="G159" s="600"/>
      <c r="H159" s="600"/>
      <c r="I159" s="600"/>
      <c r="J159" s="600"/>
      <c r="K159" s="600"/>
      <c r="L159" s="600"/>
      <c r="M159" s="591"/>
    </row>
    <row r="160" spans="1:13" ht="11.4" customHeight="1" thickBot="1" x14ac:dyDescent="0.35">
      <c r="A160" s="582"/>
      <c r="B160" s="588"/>
      <c r="C160" s="603"/>
      <c r="D160" s="609"/>
      <c r="E160" s="606"/>
      <c r="F160" s="121" t="s">
        <v>229</v>
      </c>
      <c r="G160" s="600"/>
      <c r="H160" s="600"/>
      <c r="I160" s="600"/>
      <c r="J160" s="600"/>
      <c r="K160" s="600"/>
      <c r="L160" s="600"/>
      <c r="M160" s="591"/>
    </row>
    <row r="161" spans="1:13" ht="11.4" customHeight="1" thickBot="1" x14ac:dyDescent="0.35">
      <c r="A161" s="582"/>
      <c r="B161" s="589"/>
      <c r="C161" s="604"/>
      <c r="D161" s="610"/>
      <c r="E161" s="119" t="s">
        <v>168</v>
      </c>
      <c r="F161" s="121" t="s">
        <v>214</v>
      </c>
      <c r="G161" s="601"/>
      <c r="H161" s="601"/>
      <c r="I161" s="601"/>
      <c r="J161" s="601"/>
      <c r="K161" s="601"/>
      <c r="L161" s="601"/>
      <c r="M161" s="592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16" t="s">
        <v>273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32" t="s">
        <v>22</v>
      </c>
      <c r="I4" s="633"/>
      <c r="J4" s="633"/>
      <c r="K4" s="633"/>
      <c r="L4" s="633"/>
      <c r="M4" s="634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15" t="s">
        <v>237</v>
      </c>
      <c r="B6" s="627" t="s">
        <v>238</v>
      </c>
      <c r="C6" s="136" t="s">
        <v>239</v>
      </c>
      <c r="D6" s="137" t="s">
        <v>240</v>
      </c>
      <c r="E6" s="635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35" t="s">
        <v>95</v>
      </c>
    </row>
    <row r="7" spans="1:14" x14ac:dyDescent="0.3">
      <c r="A7" s="615"/>
      <c r="B7" s="627"/>
      <c r="C7" s="619" t="s">
        <v>242</v>
      </c>
      <c r="D7" s="617" t="s">
        <v>240</v>
      </c>
      <c r="E7" s="636"/>
      <c r="F7" s="621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36"/>
    </row>
    <row r="8" spans="1:14" x14ac:dyDescent="0.3">
      <c r="A8" s="615"/>
      <c r="B8" s="627"/>
      <c r="C8" s="620"/>
      <c r="D8" s="618"/>
      <c r="E8" s="636"/>
      <c r="F8" s="622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36"/>
    </row>
    <row r="9" spans="1:14" x14ac:dyDescent="0.3">
      <c r="A9" s="615"/>
      <c r="B9" s="627"/>
      <c r="C9" s="139" t="s">
        <v>243</v>
      </c>
      <c r="D9" s="137" t="s">
        <v>240</v>
      </c>
      <c r="E9" s="636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36"/>
    </row>
    <row r="10" spans="1:14" x14ac:dyDescent="0.3">
      <c r="A10" s="615"/>
      <c r="B10" s="627"/>
      <c r="C10" s="638" t="s">
        <v>244</v>
      </c>
      <c r="D10" s="142" t="s">
        <v>245</v>
      </c>
      <c r="E10" s="636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36"/>
    </row>
    <row r="11" spans="1:14" x14ac:dyDescent="0.3">
      <c r="A11" s="615"/>
      <c r="B11" s="627"/>
      <c r="C11" s="638"/>
      <c r="D11" s="142" t="s">
        <v>246</v>
      </c>
      <c r="E11" s="636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36"/>
    </row>
    <row r="12" spans="1:14" x14ac:dyDescent="0.3">
      <c r="A12" s="615"/>
      <c r="B12" s="627"/>
      <c r="C12" s="638"/>
      <c r="D12" s="142" t="s">
        <v>247</v>
      </c>
      <c r="E12" s="636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36"/>
    </row>
    <row r="13" spans="1:14" x14ac:dyDescent="0.3">
      <c r="A13" s="615"/>
      <c r="B13" s="627"/>
      <c r="C13" s="638"/>
      <c r="D13" s="142" t="s">
        <v>248</v>
      </c>
      <c r="E13" s="636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36"/>
    </row>
    <row r="14" spans="1:14" x14ac:dyDescent="0.3">
      <c r="A14" s="615"/>
      <c r="B14" s="627"/>
      <c r="C14" s="638"/>
      <c r="D14" s="142" t="s">
        <v>249</v>
      </c>
      <c r="E14" s="636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36"/>
    </row>
    <row r="15" spans="1:14" x14ac:dyDescent="0.3">
      <c r="A15" s="615"/>
      <c r="B15" s="627"/>
      <c r="C15" s="638"/>
      <c r="D15" s="142" t="s">
        <v>250</v>
      </c>
      <c r="E15" s="636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36"/>
    </row>
    <row r="16" spans="1:14" x14ac:dyDescent="0.3">
      <c r="A16" s="615"/>
      <c r="B16" s="627"/>
      <c r="C16" s="638"/>
      <c r="D16" s="142" t="s">
        <v>251</v>
      </c>
      <c r="E16" s="636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36"/>
    </row>
    <row r="17" spans="1:14" x14ac:dyDescent="0.3">
      <c r="A17" s="615"/>
      <c r="B17" s="627"/>
      <c r="C17" s="638" t="s">
        <v>252</v>
      </c>
      <c r="D17" s="142" t="s">
        <v>253</v>
      </c>
      <c r="E17" s="636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36"/>
    </row>
    <row r="18" spans="1:14" x14ac:dyDescent="0.3">
      <c r="A18" s="615"/>
      <c r="B18" s="627"/>
      <c r="C18" s="638"/>
      <c r="D18" s="142" t="s">
        <v>254</v>
      </c>
      <c r="E18" s="636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36"/>
    </row>
    <row r="19" spans="1:14" x14ac:dyDescent="0.3">
      <c r="A19" s="615"/>
      <c r="B19" s="627"/>
      <c r="C19" s="638"/>
      <c r="D19" s="142" t="s">
        <v>255</v>
      </c>
      <c r="E19" s="636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36"/>
    </row>
    <row r="20" spans="1:14" x14ac:dyDescent="0.3">
      <c r="A20" s="615"/>
      <c r="B20" s="627"/>
      <c r="C20" s="638"/>
      <c r="D20" s="142" t="s">
        <v>256</v>
      </c>
      <c r="E20" s="636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36"/>
    </row>
    <row r="21" spans="1:14" x14ac:dyDescent="0.3">
      <c r="A21" s="615"/>
      <c r="B21" s="627"/>
      <c r="C21" s="638"/>
      <c r="D21" s="142" t="s">
        <v>257</v>
      </c>
      <c r="E21" s="637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37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15" t="s">
        <v>237</v>
      </c>
      <c r="B23" s="627" t="s">
        <v>259</v>
      </c>
      <c r="C23" s="628" t="s">
        <v>260</v>
      </c>
      <c r="D23" s="142" t="s">
        <v>261</v>
      </c>
      <c r="E23" s="629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9" t="s">
        <v>95</v>
      </c>
    </row>
    <row r="24" spans="1:14" x14ac:dyDescent="0.3">
      <c r="A24" s="615"/>
      <c r="B24" s="627"/>
      <c r="C24" s="628"/>
      <c r="D24" s="142" t="s">
        <v>262</v>
      </c>
      <c r="E24" s="630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30"/>
    </row>
    <row r="25" spans="1:14" x14ac:dyDescent="0.3">
      <c r="A25" s="615"/>
      <c r="B25" s="627"/>
      <c r="C25" s="628" t="s">
        <v>263</v>
      </c>
      <c r="D25" s="142" t="s">
        <v>261</v>
      </c>
      <c r="E25" s="630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30"/>
    </row>
    <row r="26" spans="1:14" x14ac:dyDescent="0.3">
      <c r="A26" s="615"/>
      <c r="B26" s="627"/>
      <c r="C26" s="628"/>
      <c r="D26" s="142" t="s">
        <v>264</v>
      </c>
      <c r="E26" s="630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30"/>
    </row>
    <row r="27" spans="1:14" x14ac:dyDescent="0.3">
      <c r="A27" s="615"/>
      <c r="B27" s="627"/>
      <c r="C27" s="628"/>
      <c r="D27" s="142" t="s">
        <v>265</v>
      </c>
      <c r="E27" s="630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30"/>
    </row>
    <row r="28" spans="1:14" x14ac:dyDescent="0.3">
      <c r="A28" s="615"/>
      <c r="B28" s="627"/>
      <c r="C28" s="628" t="s">
        <v>266</v>
      </c>
      <c r="D28" s="142" t="s">
        <v>261</v>
      </c>
      <c r="E28" s="630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30"/>
    </row>
    <row r="29" spans="1:14" x14ac:dyDescent="0.3">
      <c r="A29" s="615"/>
      <c r="B29" s="627"/>
      <c r="C29" s="628"/>
      <c r="D29" s="142" t="s">
        <v>264</v>
      </c>
      <c r="E29" s="630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30"/>
    </row>
    <row r="30" spans="1:14" x14ac:dyDescent="0.3">
      <c r="A30" s="615"/>
      <c r="B30" s="627"/>
      <c r="C30" s="628" t="s">
        <v>267</v>
      </c>
      <c r="D30" s="142" t="s">
        <v>261</v>
      </c>
      <c r="E30" s="630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30"/>
    </row>
    <row r="31" spans="1:14" x14ac:dyDescent="0.3">
      <c r="A31" s="615"/>
      <c r="B31" s="627"/>
      <c r="C31" s="628"/>
      <c r="D31" s="142" t="s">
        <v>264</v>
      </c>
      <c r="E31" s="630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30"/>
    </row>
    <row r="32" spans="1:14" x14ac:dyDescent="0.3">
      <c r="A32" s="615"/>
      <c r="B32" s="627"/>
      <c r="C32" s="638" t="s">
        <v>268</v>
      </c>
      <c r="D32" s="142" t="s">
        <v>261</v>
      </c>
      <c r="E32" s="630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30"/>
    </row>
    <row r="33" spans="1:14" x14ac:dyDescent="0.3">
      <c r="A33" s="615"/>
      <c r="B33" s="627"/>
      <c r="C33" s="638"/>
      <c r="D33" s="142" t="s">
        <v>264</v>
      </c>
      <c r="E33" s="630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30"/>
    </row>
    <row r="34" spans="1:14" x14ac:dyDescent="0.3">
      <c r="A34" s="615"/>
      <c r="B34" s="627"/>
      <c r="C34" s="628" t="s">
        <v>269</v>
      </c>
      <c r="D34" s="142" t="s">
        <v>261</v>
      </c>
      <c r="E34" s="630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30"/>
    </row>
    <row r="35" spans="1:14" x14ac:dyDescent="0.3">
      <c r="A35" s="615"/>
      <c r="B35" s="627"/>
      <c r="C35" s="628"/>
      <c r="D35" s="142" t="s">
        <v>264</v>
      </c>
      <c r="E35" s="631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31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15" t="s">
        <v>237</v>
      </c>
      <c r="B37" s="626" t="s">
        <v>270</v>
      </c>
      <c r="C37" s="625"/>
      <c r="D37" s="624"/>
      <c r="E37" s="623" t="s">
        <v>241</v>
      </c>
      <c r="F37" s="623">
        <v>6</v>
      </c>
      <c r="G37" s="155" t="s">
        <v>285</v>
      </c>
      <c r="H37" s="613" t="s">
        <v>49</v>
      </c>
      <c r="I37" s="613" t="s">
        <v>49</v>
      </c>
      <c r="J37" s="613" t="s">
        <v>49</v>
      </c>
      <c r="K37" s="613" t="s">
        <v>49</v>
      </c>
      <c r="L37" s="613" t="s">
        <v>49</v>
      </c>
      <c r="M37" s="613"/>
      <c r="N37" s="614" t="s">
        <v>95</v>
      </c>
    </row>
    <row r="38" spans="1:14" x14ac:dyDescent="0.3">
      <c r="A38" s="615"/>
      <c r="B38" s="626"/>
      <c r="C38" s="625"/>
      <c r="D38" s="624"/>
      <c r="E38" s="623"/>
      <c r="F38" s="623"/>
      <c r="G38" s="155" t="s">
        <v>286</v>
      </c>
      <c r="H38" s="613"/>
      <c r="I38" s="613"/>
      <c r="J38" s="613"/>
      <c r="K38" s="613"/>
      <c r="L38" s="613"/>
      <c r="M38" s="613"/>
      <c r="N38" s="614"/>
    </row>
    <row r="39" spans="1:14" x14ac:dyDescent="0.3">
      <c r="A39" s="615"/>
      <c r="B39" s="626"/>
      <c r="C39" s="625"/>
      <c r="D39" s="624"/>
      <c r="E39" s="623"/>
      <c r="F39" s="623"/>
      <c r="G39" s="155" t="s">
        <v>287</v>
      </c>
      <c r="H39" s="613"/>
      <c r="I39" s="613"/>
      <c r="J39" s="613"/>
      <c r="K39" s="613"/>
      <c r="L39" s="613"/>
      <c r="M39" s="613"/>
      <c r="N39" s="614"/>
    </row>
    <row r="40" spans="1:14" x14ac:dyDescent="0.3">
      <c r="A40" s="615"/>
      <c r="B40" s="626"/>
      <c r="C40" s="625"/>
      <c r="D40" s="624"/>
      <c r="E40" s="623"/>
      <c r="F40" s="623"/>
      <c r="G40" s="155" t="s">
        <v>290</v>
      </c>
      <c r="H40" s="613"/>
      <c r="I40" s="613"/>
      <c r="J40" s="613"/>
      <c r="K40" s="613"/>
      <c r="L40" s="613"/>
      <c r="M40" s="613"/>
      <c r="N40" s="614"/>
    </row>
    <row r="41" spans="1:14" x14ac:dyDescent="0.3">
      <c r="A41" s="615"/>
      <c r="B41" s="626"/>
      <c r="C41" s="625"/>
      <c r="D41" s="624"/>
      <c r="E41" s="623"/>
      <c r="F41" s="623"/>
      <c r="G41" s="155" t="s">
        <v>288</v>
      </c>
      <c r="H41" s="613"/>
      <c r="I41" s="613"/>
      <c r="J41" s="613"/>
      <c r="K41" s="613"/>
      <c r="L41" s="613"/>
      <c r="M41" s="613"/>
      <c r="N41" s="614"/>
    </row>
    <row r="42" spans="1:14" x14ac:dyDescent="0.3">
      <c r="A42" s="615"/>
      <c r="B42" s="626"/>
      <c r="C42" s="625"/>
      <c r="D42" s="624"/>
      <c r="E42" s="623"/>
      <c r="F42" s="623"/>
      <c r="G42" s="155" t="s">
        <v>289</v>
      </c>
      <c r="H42" s="613"/>
      <c r="I42" s="613"/>
      <c r="J42" s="613"/>
      <c r="K42" s="613"/>
      <c r="L42" s="613"/>
      <c r="M42" s="613"/>
      <c r="N42" s="614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41" t="s">
        <v>294</v>
      </c>
      <c r="J1" s="642"/>
      <c r="K1" s="642"/>
      <c r="L1" s="642"/>
      <c r="M1" s="642"/>
      <c r="N1" s="642"/>
      <c r="O1" s="643"/>
    </row>
    <row r="2" spans="1:15" x14ac:dyDescent="0.3">
      <c r="E2" s="185"/>
      <c r="F2" s="185"/>
      <c r="G2" s="185"/>
      <c r="H2" s="185"/>
      <c r="I2" s="646" t="s">
        <v>315</v>
      </c>
      <c r="J2" s="647"/>
      <c r="K2" s="647"/>
      <c r="L2" s="647"/>
      <c r="M2" s="647"/>
      <c r="N2" s="647"/>
      <c r="O2" s="648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44" t="s">
        <v>304</v>
      </c>
      <c r="J3" s="645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39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40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2020-01-13T20:49:27Z</dcterms:modified>
</cp:coreProperties>
</file>