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Faro\asset\"/>
    </mc:Choice>
  </mc:AlternateContent>
  <bookViews>
    <workbookView xWindow="0" yWindow="0" windowWidth="23040" windowHeight="10275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2" i="5" l="1"/>
  <c r="T102" i="5" s="1"/>
  <c r="Q9" i="5" s="1"/>
  <c r="S102" i="5"/>
  <c r="P9" i="5" s="1"/>
  <c r="V91" i="5"/>
  <c r="T91" i="5" s="1"/>
  <c r="AC4" i="5" l="1"/>
  <c r="S301" i="5" l="1"/>
  <c r="P4" i="5" s="1"/>
  <c r="T301" i="5"/>
  <c r="Q4" i="5" s="1"/>
  <c r="Q11" i="5" l="1"/>
  <c r="P11" i="5"/>
  <c r="S7" i="5"/>
  <c r="S4" i="5"/>
  <c r="T200" i="5"/>
  <c r="Q8" i="5" s="1"/>
  <c r="S200" i="5"/>
  <c r="P8" i="5" s="1"/>
  <c r="Q10" i="5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<sst xmlns="http://schemas.openxmlformats.org/spreadsheetml/2006/main" count="2058" uniqueCount="480">
  <si>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</si>
  <si>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</si>
  <si>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</si>
  <si>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</si>
  <si>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</si>
  <si>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</si>
  <si>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</si>
  <si>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</si>
  <si>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</si>
  <si>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</si>
  <si>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</si>
  <si>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</si>
  <si>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</si>
  <si>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</si>
  <si>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</si>
  <si>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</si>
  <si>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</si>
  <si>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</si>
  <si>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</si>
  <si>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</si>
  <si>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</si>
  <si>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</si>
  <si>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</si>
  <si>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</si>
  <si>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</si>
  <si>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</si>
  <si>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</si>
  <si>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</si>
  <si>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</si>
  <si>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</si>
  <si>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</si>
  <si>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</si>
  <si>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</si>
  <si>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</si>
  <si>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</si>
  <si>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</si>
  <si>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</si>
  <si>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</si>
  <si>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</si>
  <si>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</si>
  <si>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</si>
  <si>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</si>
  <si>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</si>
  <si>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</si>
  <si>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</si>
  <si>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</si>
  <si>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</si>
  <si>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</si>
  <si>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</si>
  <si>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</si>
  <si>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</si>
  <si>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</si>
  <si>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</si>
  <si>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</si>
  <si>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</si>
  <si>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</si>
  <si>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</si>
  <si>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</si>
  <si>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</si>
  <si>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</si>
  <si>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</si>
  <si>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</si>
  <si>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</si>
  <si>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</si>
  <si>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</si>
  <si>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</si>
  <si>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</si>
  <si>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</si>
  <si>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</si>
  <si>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</si>
  <si>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</si>
  <si>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</si>
  <si>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</si>
  <si>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</si>
  <si>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</si>
  <si>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</si>
  <si>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</si>
  <si>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</si>
  <si>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</si>
  <si>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</si>
  <si>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</si>
  <si>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</si>
  <si>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</si>
  <si>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</si>
  <si>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</si>
  <si>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</si>
  <si>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</si>
  <si>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</si>
  <si>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</si>
  <si>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</si>
  <si>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</si>
  <si>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</si>
  <si>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</si>
  <si>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</si>
  <si>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</si>
  <si>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</si>
  <si>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</si>
  <si>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</si>
  <si>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</si>
  <si>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</si>
  <si>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</si>
  <si>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</si>
  <si>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</si>
  <si>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</si>
  <si>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</si>
  <si>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</si>
  <si>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</si>
  <si>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</si>
  <si>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</si>
  <si>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</si>
  <si>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</si>
  <si>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</si>
  <si>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</si>
  <si>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</si>
  <si>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</si>
  <si>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</si>
  <si>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</si>
  <si>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</si>
  <si>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</si>
  <si>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</si>
  <si>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</si>
  <si>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</si>
  <si>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</si>
  <si>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</si>
  <si>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</si>
  <si>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</si>
  <si>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</si>
  <si>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</si>
  <si>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</si>
  <si>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</si>
  <si>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</si>
  <si>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</si>
  <si>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</si>
  <si>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</si>
  <si>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</si>
  <si>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</si>
  <si>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</si>
  <si>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</si>
  <si>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</si>
  <si>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</si>
  <si>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</si>
  <si>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</si>
  <si>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</si>
  <si>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</si>
  <si>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</si>
  <si>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</si>
  <si>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</si>
  <si>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</si>
  <si>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</si>
  <si>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</si>
  <si>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</si>
  <si>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</si>
  <si>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</si>
  <si>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</si>
  <si>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</si>
  <si>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</si>
  <si>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</si>
  <si>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</si>
  <si>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</si>
  <si>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</si>
  <si>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</si>
  <si>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</si>
  <si>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</si>
  <si>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</si>
  <si>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</si>
  <si>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</si>
  <si>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</si>
  <si>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</si>
  <si>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</si>
  <si>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</si>
  <si>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</si>
  <si>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</si>
  <si>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</si>
  <si>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</si>
  <si>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</si>
  <si>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</si>
  <si>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</si>
  <si>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</si>
  <si>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</si>
  <si>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</si>
  <si>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</si>
  <si>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</si>
  <si>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</si>
  <si>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</si>
  <si>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</si>
  <si>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</si>
  <si>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</si>
  <si>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</si>
  <si>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</si>
  <si>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</si>
  <si>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</si>
  <si>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</si>
  <si>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</si>
  <si>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</si>
  <si>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</si>
  <si>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</si>
  <si>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</si>
  <si>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</si>
  <si>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</si>
  <si>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</si>
  <si>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</si>
  <si>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</si>
  <si>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</si>
  <si>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</si>
  <si>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</si>
  <si>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</si>
  <si>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</si>
  <si>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</si>
  <si>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</si>
  <si>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</si>
  <si>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</si>
  <si>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</si>
  <si>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</si>
  <si>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</si>
  <si>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</si>
  <si>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</si>
  <si>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</si>
  <si>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</si>
  <si>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</si>
  <si>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</si>
  <si>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</si>
  <si>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</si>
  <si>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</si>
  <si>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</si>
  <si>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</si>
  <si>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</si>
  <si>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</si>
  <si>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</si>
  <si>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</si>
  <si>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</si>
  <si>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</si>
  <si>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</si>
  <si>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</si>
  <si>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</si>
  <si>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</si>
  <si>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</si>
  <si>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</si>
  <si>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</si>
  <si>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</si>
  <si>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</si>
  <si>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</si>
  <si>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</si>
  <si>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</si>
  <si>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</si>
  <si>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</si>
  <si>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</si>
  <si>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</si>
  <si>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</si>
  <si>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</si>
  <si>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</si>
  <si>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</si>
  <si>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</si>
  <si>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</si>
  <si>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</si>
  <si>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</si>
  <si>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</si>
  <si>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</si>
  <si>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</si>
  <si>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</si>
  <si>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</si>
  <si>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</si>
  <si>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</si>
  <si>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</si>
  <si>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</si>
  <si>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</si>
  <si>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</si>
  <si>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</si>
  <si>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</si>
  <si>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</si>
  <si>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</si>
  <si>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</si>
  <si>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</si>
  <si>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</si>
  <si>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</si>
  <si>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</si>
  <si>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</si>
  <si>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</si>
  <si>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</si>
  <si>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</si>
  <si>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</si>
  <si>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</si>
  <si>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</si>
  <si>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</si>
  <si>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</si>
  <si>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</si>
  <si>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</si>
  <si>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</si>
  <si>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</si>
  <si>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</si>
  <si>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</si>
  <si>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</si>
  <si>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</si>
  <si>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</si>
  <si>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</si>
  <si>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</si>
  <si>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</si>
  <si>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</si>
  <si>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</si>
  <si>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</si>
  <si>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</si>
  <si>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</si>
  <si>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</si>
  <si>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</si>
  <si>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</si>
  <si>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</si>
  <si>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</si>
  <si>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</si>
  <si>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</si>
  <si>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</si>
  <si>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</si>
  <si>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</si>
  <si>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</si>
  <si>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</si>
  <si>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</si>
  <si>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</si>
  <si>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</si>
  <si>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</si>
  <si>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</si>
  <si>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</si>
  <si>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</si>
  <si>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</si>
  <si>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</si>
  <si>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</si>
  <si>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</si>
  <si>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</si>
  <si>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</si>
  <si>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</si>
  <si>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</si>
  <si>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</si>
  <si>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</si>
  <si>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</si>
  <si>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</si>
  <si>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</si>
  <si>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</si>
  <si>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</si>
  <si>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</si>
  <si>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</si>
  <si>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</si>
  <si>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</si>
  <si>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</si>
  <si>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</si>
  <si>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</si>
  <si>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</si>
  <si>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</si>
  <si>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</si>
  <si>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</si>
  <si>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</si>
  <si>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</si>
  <si>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</si>
  <si>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</si>
  <si>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</si>
  <si>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</si>
  <si>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</si>
  <si>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</si>
  <si>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</si>
  <si>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</si>
  <si>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</si>
  <si>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</si>
  <si>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</si>
  <si>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</si>
  <si>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</si>
  <si>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</si>
  <si>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</si>
  <si>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</si>
  <si>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</si>
  <si>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</si>
  <si>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</si>
  <si>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</si>
  <si>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</si>
  <si>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</si>
  <si>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</si>
  <si>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</si>
  <si>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</si>
  <si>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</si>
  <si>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</si>
  <si>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</si>
  <si>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</si>
  <si>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</si>
  <si>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</si>
  <si>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</si>
  <si>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</si>
  <si>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</si>
  <si>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</si>
  <si>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</si>
  <si>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</si>
  <si>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</si>
  <si>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</si>
  <si>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</si>
  <si>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</si>
  <si>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</si>
  <si>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</si>
  <si>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</si>
  <si>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</si>
  <si>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</si>
  <si>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</si>
  <si>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</si>
  <si>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</si>
  <si>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</si>
  <si>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</si>
  <si>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</si>
  <si>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</si>
  <si>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</si>
  <si>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</si>
  <si>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</si>
  <si>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</si>
  <si>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</si>
  <si>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</si>
  <si>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</si>
  <si>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</si>
  <si>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</si>
  <si>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</si>
  <si>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</si>
  <si>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</si>
  <si>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</si>
  <si>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</si>
  <si>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</si>
  <si>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</si>
  <si>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</si>
  <si>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</si>
  <si>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</si>
  <si>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</si>
  <si>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</si>
  <si>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</si>
  <si>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</si>
  <si>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</si>
  <si>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</si>
  <si>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</si>
  <si>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</si>
  <si>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</si>
  <si>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</si>
  <si>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</si>
  <si>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</si>
  <si>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</si>
  <si>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</si>
  <si>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</si>
  <si>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</si>
  <si>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</si>
  <si>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</si>
  <si>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</si>
  <si>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</si>
  <si>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</si>
  <si>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</si>
  <si>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</si>
  <si>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</si>
  <si>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</si>
  <si>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</si>
  <si>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</si>
  <si>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</si>
  <si>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</si>
  <si>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</si>
  <si>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</si>
  <si>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</si>
  <si>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</si>
  <si>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</si>
  <si>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</si>
  <si>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</si>
  <si>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</si>
  <si>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</si>
  <si>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</si>
  <si>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2+3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</si>
  <si>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</si>
  <si>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</si>
  <si>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</si>
  <si>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</si>
  <si>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</si>
  <si>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</si>
  <si>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</si>
  <si>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</si>
  <si>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</si>
  <si>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</si>
  <si>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</si>
  <si>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 xml:space="preserve">los que dicen 7 se refiere a lineamientos </t>
  </si>
  <si>
    <t>Pedagogía Hospitalaria</t>
  </si>
  <si>
    <t>No siguen el patron solicitado</t>
  </si>
  <si>
    <t>estaba Anual ahora hay que agregar 4 ejes</t>
  </si>
  <si>
    <t>Aca vienen algunos documentos extras solo en primero,quinto,tercero, aparece el nombre como si fuera de estudios sociales y civica, además 2,4,6  grado no trae documento extra, mi pregunta es si se hace la referencias también en la parte de cívica?</t>
  </si>
  <si>
    <t>7-8-9-10  no viene la plantilla de noviembre, solo undécimo trae plan viejo.</t>
  </si>
  <si>
    <t>Matenáticas</t>
  </si>
  <si>
    <t xml:space="preserve"> Por el momento un solo documento POR ONTENIDO</t>
  </si>
  <si>
    <t>Contenido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</si>
</sst>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wrapText="1"/>
    </xf>
    <xf numFmtId="0" fontId="0" fillId="36" borderId="11" xfId="0" applyFont="1" applyFill="1" applyBorder="1" applyAlignment="1">
      <alignment horizontal="center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0" fillId="20" borderId="11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 vertical="center" wrapText="1"/>
    </xf>
    <xf numFmtId="0" fontId="0" fillId="16" borderId="11" xfId="0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/>
    </xf>
    <xf numFmtId="0" fontId="25" fillId="31" borderId="24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 wrapText="1"/>
    </xf>
    <xf numFmtId="0" fontId="0" fillId="16" borderId="35" xfId="0" applyFont="1" applyFill="1" applyBorder="1" applyAlignment="1">
      <alignment horizontal="center"/>
    </xf>
    <xf numFmtId="0" fontId="0" fillId="16" borderId="37" xfId="0" applyFont="1" applyFill="1" applyBorder="1" applyAlignment="1">
      <alignment horizontal="center"/>
    </xf>
    <xf numFmtId="0" fontId="0" fillId="16" borderId="38" xfId="0" applyFont="1" applyFill="1" applyBorder="1" applyAlignment="1">
      <alignment horizontal="center"/>
    </xf>
    <xf numFmtId="0" fontId="0" fillId="16" borderId="16" xfId="0" applyFont="1" applyFill="1" applyBorder="1" applyAlignment="1">
      <alignment horizontal="center"/>
    </xf>
    <xf numFmtId="0" fontId="25" fillId="9" borderId="7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/>
    </xf>
    <xf numFmtId="0" fontId="0" fillId="9" borderId="17" xfId="0" applyFont="1" applyFill="1" applyBorder="1" applyAlignment="1">
      <alignment horizontal="center"/>
    </xf>
    <xf numFmtId="0" fontId="0" fillId="16" borderId="32" xfId="0" applyFont="1" applyFill="1" applyBorder="1" applyAlignment="1">
      <alignment horizontal="center"/>
    </xf>
    <xf numFmtId="0" fontId="0" fillId="16" borderId="33" xfId="0" applyFont="1" applyFill="1" applyBorder="1" applyAlignment="1">
      <alignment horizontal="center"/>
    </xf>
    <xf numFmtId="0" fontId="0" fillId="16" borderId="18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37" borderId="11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26" borderId="3" xfId="0" applyFont="1" applyFill="1" applyBorder="1" applyAlignment="1">
      <alignment horizontal="center"/>
    </xf>
    <xf numFmtId="0" fontId="4" fillId="26" borderId="4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4" fillId="37" borderId="36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30" borderId="38" xfId="0" applyFont="1" applyFill="1" applyBorder="1" applyAlignment="1">
      <alignment horizontal="center"/>
    </xf>
    <xf numFmtId="0" fontId="4" fillId="30" borderId="39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16" borderId="34" xfId="0" applyFont="1" applyFill="1" applyBorder="1" applyAlignment="1">
      <alignment horizontal="center"/>
    </xf>
    <xf numFmtId="0" fontId="0" fillId="16" borderId="36" xfId="0" applyFont="1" applyFill="1" applyBorder="1" applyAlignment="1">
      <alignment horizontal="center"/>
    </xf>
    <xf numFmtId="0" fontId="0" fillId="16" borderId="39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 vertical="center" wrapText="1"/>
    </xf>
    <xf numFmtId="0" fontId="0" fillId="38" borderId="0" xfId="0" applyFont="1" applyFill="1" applyAlignment="1">
      <alignment horizontal="center"/>
    </xf>
    <xf numFmtId="0" fontId="0" fillId="20" borderId="35" xfId="0" applyFont="1" applyFill="1" applyBorder="1" applyAlignment="1">
      <alignment horizontal="center"/>
    </xf>
    <xf numFmtId="0" fontId="0" fillId="20" borderId="36" xfId="0" applyFont="1" applyFill="1" applyBorder="1" applyAlignment="1">
      <alignment horizontal="center"/>
    </xf>
    <xf numFmtId="0" fontId="0" fillId="20" borderId="37" xfId="0" applyFont="1" applyFill="1" applyBorder="1" applyAlignment="1">
      <alignment horizontal="center"/>
    </xf>
    <xf numFmtId="0" fontId="0" fillId="20" borderId="38" xfId="0" applyFont="1" applyFill="1" applyBorder="1" applyAlignment="1">
      <alignment horizontal="center"/>
    </xf>
    <xf numFmtId="0" fontId="0" fillId="20" borderId="39" xfId="0" applyFont="1" applyFill="1" applyBorder="1" applyAlignment="1">
      <alignment horizontal="center"/>
    </xf>
    <xf numFmtId="0" fontId="4" fillId="20" borderId="35" xfId="0" applyFont="1" applyFill="1" applyBorder="1" applyAlignment="1">
      <alignment horizontal="center"/>
    </xf>
    <xf numFmtId="0" fontId="4" fillId="20" borderId="36" xfId="0" applyFont="1" applyFill="1" applyBorder="1" applyAlignment="1">
      <alignment horizontal="center"/>
    </xf>
    <xf numFmtId="0" fontId="4" fillId="20" borderId="37" xfId="0" applyFont="1" applyFill="1" applyBorder="1" applyAlignment="1">
      <alignment horizontal="center"/>
    </xf>
    <xf numFmtId="0" fontId="4" fillId="20" borderId="39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/>
    </xf>
    <xf numFmtId="0" fontId="0" fillId="36" borderId="34" xfId="0" applyFont="1" applyFill="1" applyBorder="1" applyAlignment="1">
      <alignment horizontal="center"/>
    </xf>
    <xf numFmtId="0" fontId="0" fillId="36" borderId="35" xfId="0" applyFont="1" applyFill="1" applyBorder="1" applyAlignment="1">
      <alignment horizontal="center" wrapText="1"/>
    </xf>
    <xf numFmtId="0" fontId="0" fillId="36" borderId="36" xfId="0" applyFont="1" applyFill="1" applyBorder="1" applyAlignment="1">
      <alignment horizont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0" fillId="38" borderId="0" xfId="0" applyFont="1" applyFill="1"/>
    <xf numFmtId="0" fontId="0" fillId="38" borderId="0" xfId="0" applyFont="1" applyFill="1" applyAlignment="1"/>
    <xf numFmtId="0" fontId="4" fillId="16" borderId="35" xfId="0" applyFont="1" applyFill="1" applyBorder="1" applyAlignment="1">
      <alignment horizontal="center"/>
    </xf>
    <xf numFmtId="0" fontId="4" fillId="16" borderId="36" xfId="0" applyFont="1" applyFill="1" applyBorder="1" applyAlignment="1">
      <alignment horizontal="center"/>
    </xf>
    <xf numFmtId="0" fontId="4" fillId="16" borderId="37" xfId="0" applyFont="1" applyFill="1" applyBorder="1" applyAlignment="1">
      <alignment horizontal="center"/>
    </xf>
    <xf numFmtId="0" fontId="4" fillId="16" borderId="39" xfId="0" applyFont="1" applyFill="1" applyBorder="1" applyAlignment="1">
      <alignment horizontal="center"/>
    </xf>
    <xf numFmtId="0" fontId="13" fillId="16" borderId="36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/>
    </xf>
    <xf numFmtId="0" fontId="0" fillId="36" borderId="34" xfId="0" applyFont="1" applyFill="1" applyBorder="1" applyAlignment="1">
      <alignment horizontal="center" vertical="center"/>
    </xf>
    <xf numFmtId="0" fontId="0" fillId="36" borderId="35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/>
    </xf>
    <xf numFmtId="0" fontId="0" fillId="16" borderId="35" xfId="0" applyFont="1" applyFill="1" applyBorder="1" applyAlignment="1">
      <alignment horizontal="left"/>
    </xf>
    <xf numFmtId="0" fontId="0" fillId="16" borderId="37" xfId="0" applyFont="1" applyFill="1" applyBorder="1" applyAlignment="1">
      <alignment horizontal="left"/>
    </xf>
    <xf numFmtId="0" fontId="0" fillId="38" borderId="8" xfId="0" applyFont="1" applyFill="1" applyBorder="1" applyAlignment="1"/>
    <xf numFmtId="0" fontId="0" fillId="38" borderId="9" xfId="0" applyFont="1" applyFill="1" applyBorder="1" applyAlignment="1"/>
    <xf numFmtId="0" fontId="0" fillId="38" borderId="2" xfId="0" applyFont="1" applyFill="1" applyBorder="1" applyAlignment="1"/>
    <xf numFmtId="0" fontId="0" fillId="36" borderId="63" xfId="0" applyFont="1" applyFill="1" applyBorder="1" applyAlignment="1">
      <alignment horizontal="center" vertical="center" wrapText="1"/>
    </xf>
    <xf numFmtId="0" fontId="0" fillId="36" borderId="64" xfId="0" applyFont="1" applyFill="1" applyBorder="1" applyAlignment="1">
      <alignment horizontal="center" vertical="center" wrapText="1"/>
    </xf>
    <xf numFmtId="0" fontId="0" fillId="9" borderId="45" xfId="0" applyFont="1" applyFill="1" applyBorder="1" applyAlignment="1">
      <alignment horizontal="center"/>
    </xf>
    <xf numFmtId="0" fontId="0" fillId="9" borderId="46" xfId="0" applyFont="1" applyFill="1" applyBorder="1" applyAlignment="1">
      <alignment horizontal="center"/>
    </xf>
    <xf numFmtId="0" fontId="0" fillId="16" borderId="63" xfId="0" applyFont="1" applyFill="1" applyBorder="1" applyAlignment="1">
      <alignment horizontal="center"/>
    </xf>
    <xf numFmtId="0" fontId="0" fillId="16" borderId="64" xfId="0" applyFont="1" applyFill="1" applyBorder="1" applyAlignment="1">
      <alignment horizontal="center"/>
    </xf>
    <xf numFmtId="0" fontId="0" fillId="16" borderId="42" xfId="0" applyFont="1" applyFill="1" applyBorder="1" applyAlignment="1">
      <alignment horizontal="center"/>
    </xf>
    <xf numFmtId="0" fontId="0" fillId="16" borderId="65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4" fillId="9" borderId="45" xfId="0" applyFont="1" applyFill="1" applyBorder="1" applyAlignment="1">
      <alignment horizontal="center"/>
    </xf>
    <xf numFmtId="0" fontId="4" fillId="9" borderId="46" xfId="0" applyFont="1" applyFill="1" applyBorder="1" applyAlignment="1">
      <alignment horizontal="center"/>
    </xf>
    <xf numFmtId="0" fontId="4" fillId="16" borderId="63" xfId="0" applyFont="1" applyFill="1" applyBorder="1" applyAlignment="1">
      <alignment horizontal="center"/>
    </xf>
    <xf numFmtId="0" fontId="4" fillId="16" borderId="64" xfId="0" applyFont="1" applyFill="1" applyBorder="1" applyAlignment="1">
      <alignment horizontal="center"/>
    </xf>
    <xf numFmtId="0" fontId="4" fillId="16" borderId="32" xfId="0" applyFont="1" applyFill="1" applyBorder="1" applyAlignment="1">
      <alignment horizontal="center"/>
    </xf>
    <xf numFmtId="0" fontId="4" fillId="16" borderId="34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65" xfId="0" applyFont="1" applyFill="1" applyBorder="1" applyAlignment="1">
      <alignment horizontal="center"/>
    </xf>
    <xf numFmtId="0" fontId="4" fillId="9" borderId="35" xfId="0" applyFont="1" applyFill="1" applyBorder="1" applyAlignment="1">
      <alignment horizontal="center"/>
    </xf>
    <xf numFmtId="0" fontId="4" fillId="9" borderId="36" xfId="0" applyFont="1" applyFill="1" applyBorder="1" applyAlignment="1">
      <alignment horizontal="center"/>
    </xf>
    <xf numFmtId="0" fontId="0" fillId="9" borderId="63" xfId="0" applyFont="1" applyFill="1" applyBorder="1" applyAlignment="1">
      <alignment horizontal="center"/>
    </xf>
    <xf numFmtId="0" fontId="0" fillId="36" borderId="64" xfId="0" applyFont="1" applyFill="1" applyBorder="1" applyAlignment="1">
      <alignment horizontal="center" vertical="center"/>
    </xf>
    <xf numFmtId="0" fontId="0" fillId="9" borderId="64" xfId="0" applyFont="1" applyFill="1" applyBorder="1" applyAlignment="1">
      <alignment horizontal="center"/>
    </xf>
    <xf numFmtId="0" fontId="4" fillId="16" borderId="62" xfId="0" applyFont="1" applyFill="1" applyBorder="1" applyAlignment="1">
      <alignment horizontal="center"/>
    </xf>
    <xf numFmtId="0" fontId="4" fillId="16" borderId="68" xfId="0" applyFont="1" applyFill="1" applyBorder="1" applyAlignment="1">
      <alignment horizontal="center"/>
    </xf>
    <xf numFmtId="0" fontId="4" fillId="30" borderId="18" xfId="0" applyFont="1" applyFill="1" applyBorder="1" applyAlignment="1">
      <alignment horizontal="center"/>
    </xf>
    <xf numFmtId="0" fontId="5" fillId="30" borderId="11" xfId="0" applyFont="1" applyFill="1" applyBorder="1" applyAlignment="1">
      <alignment horizontal="center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4" fillId="16" borderId="61" xfId="0" applyFont="1" applyFill="1" applyBorder="1" applyAlignment="1">
      <alignment horizontal="center"/>
    </xf>
    <xf numFmtId="0" fontId="0" fillId="36" borderId="54" xfId="0" applyFont="1" applyFill="1" applyBorder="1" applyAlignment="1">
      <alignment horizontal="center" vertical="center"/>
    </xf>
    <xf numFmtId="0" fontId="0" fillId="36" borderId="37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/>
    </xf>
    <xf numFmtId="0" fontId="0" fillId="36" borderId="55" xfId="0" applyFont="1" applyFill="1" applyBorder="1" applyAlignment="1">
      <alignment horizontal="center" vertical="center"/>
    </xf>
    <xf numFmtId="0" fontId="0" fillId="36" borderId="39" xfId="0" applyFont="1" applyFill="1" applyBorder="1" applyAlignment="1">
      <alignment horizontal="center" vertical="center" wrapText="1"/>
    </xf>
    <xf numFmtId="0" fontId="0" fillId="39" borderId="30" xfId="0" applyFont="1" applyFill="1" applyBorder="1" applyAlignment="1">
      <alignment horizontal="center" vertical="center" wrapText="1"/>
    </xf>
    <xf numFmtId="0" fontId="0" fillId="39" borderId="6" xfId="0" applyFont="1" applyFill="1" applyBorder="1" applyAlignment="1">
      <alignment horizontal="center" vertical="center" wrapText="1"/>
    </xf>
    <xf numFmtId="0" fontId="0" fillId="39" borderId="23" xfId="0" applyFont="1" applyFill="1" applyBorder="1" applyAlignment="1">
      <alignment horizontal="center" vertical="center" wrapText="1"/>
    </xf>
    <xf numFmtId="0" fontId="0" fillId="39" borderId="60" xfId="0" applyFont="1" applyFill="1" applyBorder="1" applyAlignment="1">
      <alignment horizontal="center" vertical="center" wrapText="1"/>
    </xf>
    <xf numFmtId="0" fontId="0" fillId="39" borderId="53" xfId="0" applyFont="1" applyFill="1" applyBorder="1" applyAlignment="1">
      <alignment horizontal="center" vertical="center" wrapText="1"/>
    </xf>
    <xf numFmtId="0" fontId="0" fillId="39" borderId="61" xfId="0" applyFont="1" applyFill="1" applyBorder="1" applyAlignment="1">
      <alignment horizontal="center" vertical="center" wrapText="1"/>
    </xf>
    <xf numFmtId="0" fontId="4" fillId="39" borderId="56" xfId="0" applyFont="1" applyFill="1" applyBorder="1" applyAlignment="1">
      <alignment horizontal="right"/>
    </xf>
    <xf numFmtId="0" fontId="4" fillId="39" borderId="41" xfId="0" applyFont="1" applyFill="1" applyBorder="1" applyAlignment="1">
      <alignment horizontal="right"/>
    </xf>
    <xf numFmtId="0" fontId="30" fillId="16" borderId="36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4" fillId="36" borderId="63" xfId="0" applyFont="1" applyFill="1" applyBorder="1" applyAlignment="1">
      <alignment horizontal="center" vertical="center" wrapText="1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72" xfId="0" applyFont="1" applyFill="1" applyBorder="1" applyAlignment="1">
      <alignment horizontal="center"/>
    </xf>
    <xf numFmtId="0" fontId="30" fillId="16" borderId="73" xfId="0" applyFont="1" applyFill="1" applyBorder="1" applyAlignment="1">
      <alignment horizontal="center"/>
    </xf>
    <xf numFmtId="0" fontId="11" fillId="20" borderId="35" xfId="0" applyFont="1" applyFill="1" applyBorder="1" applyAlignment="1">
      <alignment horizontal="center"/>
    </xf>
    <xf numFmtId="0" fontId="11" fillId="20" borderId="11" xfId="0" applyFont="1" applyFill="1" applyBorder="1" applyAlignment="1">
      <alignment horizontal="center"/>
    </xf>
    <xf numFmtId="0" fontId="11" fillId="20" borderId="36" xfId="0" applyFont="1" applyFill="1" applyBorder="1" applyAlignment="1">
      <alignment horizontal="center"/>
    </xf>
    <xf numFmtId="0" fontId="11" fillId="0" borderId="0" xfId="0" applyFont="1"/>
    <xf numFmtId="0" fontId="11" fillId="16" borderId="35" xfId="0" applyFont="1" applyFill="1" applyBorder="1" applyAlignment="1">
      <alignment horizontal="center"/>
    </xf>
    <xf numFmtId="0" fontId="11" fillId="16" borderId="37" xfId="0" applyFont="1" applyFill="1" applyBorder="1" applyAlignment="1">
      <alignment horizontal="center"/>
    </xf>
    <xf numFmtId="0" fontId="31" fillId="0" borderId="0" xfId="0" applyFont="1"/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5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11" fillId="20" borderId="13" xfId="0" applyFont="1" applyFill="1" applyBorder="1" applyAlignment="1">
      <alignment horizontal="left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4" fillId="39" borderId="58" xfId="0" applyFont="1" applyFill="1" applyBorder="1" applyAlignment="1">
      <alignment horizontal="center"/>
    </xf>
    <xf numFmtId="0" fontId="4" fillId="39" borderId="68" xfId="0" applyFont="1" applyFill="1" applyBorder="1" applyAlignment="1">
      <alignment horizontal="center"/>
    </xf>
    <xf numFmtId="0" fontId="5" fillId="36" borderId="56" xfId="0" applyFont="1" applyFill="1" applyBorder="1" applyAlignment="1">
      <alignment horizontal="center" vertical="center"/>
    </xf>
    <xf numFmtId="0" fontId="5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0" fillId="16" borderId="43" xfId="0" applyFont="1" applyFill="1" applyBorder="1" applyAlignment="1">
      <alignment horizontal="center" vertical="center"/>
    </xf>
    <xf numFmtId="0" fontId="0" fillId="16" borderId="45" xfId="0" applyFont="1" applyFill="1" applyBorder="1" applyAlignment="1">
      <alignment horizontal="center" vertical="center"/>
    </xf>
    <xf numFmtId="0" fontId="0" fillId="16" borderId="47" xfId="0" applyFont="1" applyFill="1" applyBorder="1" applyAlignment="1">
      <alignment horizontal="center" vertical="center"/>
    </xf>
    <xf numFmtId="0" fontId="0" fillId="16" borderId="44" xfId="0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center" vertical="center"/>
    </xf>
    <xf numFmtId="0" fontId="0" fillId="16" borderId="48" xfId="0" applyFont="1" applyFill="1" applyBorder="1" applyAlignment="1">
      <alignment horizontal="center" vertical="center"/>
    </xf>
    <xf numFmtId="0" fontId="13" fillId="16" borderId="66" xfId="0" applyFont="1" applyFill="1" applyBorder="1" applyAlignment="1">
      <alignment horizontal="center" vertical="center"/>
    </xf>
    <xf numFmtId="0" fontId="13" fillId="16" borderId="13" xfId="0" applyFont="1" applyFill="1" applyBorder="1" applyAlignment="1">
      <alignment horizontal="center" vertical="center"/>
    </xf>
    <xf numFmtId="0" fontId="13" fillId="16" borderId="67" xfId="0" applyFont="1" applyFill="1" applyBorder="1" applyAlignment="1">
      <alignment horizontal="center" vertical="center"/>
    </xf>
    <xf numFmtId="0" fontId="0" fillId="16" borderId="42" xfId="0" applyFont="1" applyFill="1" applyBorder="1" applyAlignment="1">
      <alignment horizontal="center" vertical="center"/>
    </xf>
    <xf numFmtId="0" fontId="13" fillId="16" borderId="63" xfId="0" applyFont="1" applyFill="1" applyBorder="1" applyAlignment="1">
      <alignment horizontal="center" vertical="center"/>
    </xf>
    <xf numFmtId="0" fontId="13" fillId="16" borderId="45" xfId="0" applyFont="1" applyFill="1" applyBorder="1" applyAlignment="1">
      <alignment horizontal="center" vertical="center"/>
    </xf>
    <xf numFmtId="0" fontId="13" fillId="16" borderId="47" xfId="0" applyFont="1" applyFill="1" applyBorder="1" applyAlignment="1">
      <alignment horizontal="center" vertical="center"/>
    </xf>
    <xf numFmtId="0" fontId="0" fillId="16" borderId="18" xfId="0" applyFont="1" applyFill="1" applyBorder="1" applyAlignment="1">
      <alignment horizontal="center" vertical="center"/>
    </xf>
    <xf numFmtId="0" fontId="0" fillId="16" borderId="16" xfId="0" applyFont="1" applyFill="1" applyBorder="1" applyAlignment="1">
      <alignment horizontal="center" vertical="center"/>
    </xf>
    <xf numFmtId="0" fontId="4" fillId="38" borderId="8" xfId="0" applyFont="1" applyFill="1" applyBorder="1" applyAlignment="1">
      <alignment horizontal="center"/>
    </xf>
    <xf numFmtId="0" fontId="4" fillId="38" borderId="9" xfId="0" applyFont="1" applyFill="1" applyBorder="1" applyAlignment="1">
      <alignment horizontal="center"/>
    </xf>
    <xf numFmtId="0" fontId="4" fillId="38" borderId="2" xfId="0" applyFont="1" applyFill="1" applyBorder="1" applyAlignment="1">
      <alignment horizontal="center"/>
    </xf>
    <xf numFmtId="0" fontId="0" fillId="16" borderId="66" xfId="0" applyFon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67" xfId="0" applyFont="1" applyFill="1" applyBorder="1" applyAlignment="1">
      <alignment horizontal="center" vertical="center"/>
    </xf>
    <xf numFmtId="0" fontId="0" fillId="16" borderId="43" xfId="0" applyFont="1" applyFill="1" applyBorder="1" applyAlignment="1">
      <alignment horizontal="center" vertical="center" wrapText="1"/>
    </xf>
    <xf numFmtId="0" fontId="0" fillId="16" borderId="45" xfId="0" applyFont="1" applyFill="1" applyBorder="1" applyAlignment="1">
      <alignment horizontal="center" vertical="center" wrapText="1"/>
    </xf>
    <xf numFmtId="0" fontId="0" fillId="16" borderId="47" xfId="0" applyFont="1" applyFill="1" applyBorder="1" applyAlignment="1">
      <alignment horizontal="center" vertical="center" wrapText="1"/>
    </xf>
    <xf numFmtId="0" fontId="0" fillId="16" borderId="44" xfId="0" applyFont="1" applyFill="1" applyBorder="1" applyAlignment="1">
      <alignment horizontal="center" vertical="center" wrapText="1"/>
    </xf>
    <xf numFmtId="0" fontId="0" fillId="16" borderId="17" xfId="0" applyFont="1" applyFill="1" applyBorder="1" applyAlignment="1">
      <alignment horizontal="center" vertical="center" wrapText="1"/>
    </xf>
    <xf numFmtId="0" fontId="0" fillId="16" borderId="48" xfId="0" applyFont="1" applyFill="1" applyBorder="1" applyAlignment="1">
      <alignment horizontal="center" vertical="center" wrapText="1"/>
    </xf>
    <xf numFmtId="0" fontId="0" fillId="16" borderId="66" xfId="0" applyFont="1" applyFill="1" applyBorder="1" applyAlignment="1">
      <alignment horizontal="center" vertical="center" wrapText="1"/>
    </xf>
    <xf numFmtId="0" fontId="0" fillId="16" borderId="13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" fillId="10" borderId="22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0" fillId="36" borderId="56" xfId="0" applyFont="1" applyFill="1" applyBorder="1" applyAlignment="1">
      <alignment horizontal="center" vertical="center" wrapText="1"/>
    </xf>
    <xf numFmtId="0" fontId="0" fillId="36" borderId="40" xfId="0" applyFont="1" applyFill="1" applyBorder="1" applyAlignment="1">
      <alignment horizontal="center" vertical="center" wrapText="1"/>
    </xf>
    <xf numFmtId="0" fontId="0" fillId="36" borderId="41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 wrapText="1"/>
    </xf>
    <xf numFmtId="0" fontId="15" fillId="8" borderId="38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0" fillId="16" borderId="51" xfId="0" applyFont="1" applyFill="1" applyBorder="1" applyAlignment="1">
      <alignment horizontal="center" vertical="center"/>
    </xf>
    <xf numFmtId="0" fontId="0" fillId="16" borderId="7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4" fillId="26" borderId="22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0" fillId="16" borderId="52" xfId="0" applyFont="1" applyFill="1" applyBorder="1" applyAlignment="1">
      <alignment horizontal="center" vertical="center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49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15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26" borderId="30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4" fillId="39" borderId="56" xfId="0" applyFont="1" applyFill="1" applyBorder="1" applyAlignment="1">
      <alignment horizontal="center"/>
    </xf>
    <xf numFmtId="0" fontId="4" fillId="39" borderId="41" xfId="0" applyFont="1" applyFill="1" applyBorder="1" applyAlignment="1">
      <alignment horizontal="center"/>
    </xf>
    <xf numFmtId="0" fontId="4" fillId="39" borderId="69" xfId="0" applyFont="1" applyFill="1" applyBorder="1" applyAlignment="1">
      <alignment horizontal="center"/>
    </xf>
    <xf numFmtId="0" fontId="4" fillId="39" borderId="70" xfId="0" applyFont="1" applyFill="1" applyBorder="1" applyAlignment="1">
      <alignment horizontal="center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24" fillId="34" borderId="30" xfId="0" applyFont="1" applyFill="1" applyBorder="1" applyAlignment="1">
      <alignment horizontal="center" vertical="center" wrapText="1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30" borderId="55" xfId="0" applyFont="1" applyFill="1" applyBorder="1" applyAlignment="1">
      <alignment horizontal="center"/>
    </xf>
    <xf numFmtId="0" fontId="4" fillId="30" borderId="50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4" xfId="0" applyFont="1" applyFill="1" applyBorder="1" applyAlignment="1">
      <alignment horizontal="center" vertical="center" wrapText="1"/>
    </xf>
    <xf numFmtId="0" fontId="0" fillId="36" borderId="35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 wrapText="1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4" fillId="36" borderId="56" xfId="0" applyFont="1" applyFill="1" applyBorder="1" applyAlignment="1">
      <alignment horizontal="center" vertical="center"/>
    </xf>
    <xf numFmtId="0" fontId="4" fillId="36" borderId="41" xfId="0" applyFont="1" applyFill="1" applyBorder="1" applyAlignment="1">
      <alignment horizontal="center" vertical="center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F301"/>
  <sheetViews>
    <sheetView tabSelected="1" topLeftCell="C279" zoomScale="90" zoomScaleNormal="90" workbookViewId="0">
      <selection activeCell="T44" sqref="T44"/>
    </sheetView>
  </sheetViews>
  <sheetFormatPr baseColWidth="10" defaultColWidth="11.5703125" defaultRowHeight="13.15" customHeight="1"/>
  <cols>
    <col min="1" max="1" width="11.5703125" style="220"/>
    <col min="2" max="2" width="6.140625" style="220" customWidth="1"/>
    <col min="3" max="3" width="30.42578125" style="220" customWidth="1"/>
    <col min="4" max="4" width="2.5703125" style="220" customWidth="1"/>
    <col min="5" max="5" width="4.140625" style="220" customWidth="1"/>
    <col min="6" max="6" width="5" style="220" customWidth="1"/>
    <col min="7" max="8" width="2.5703125" style="220" customWidth="1"/>
    <col min="9" max="9" width="6.42578125" style="220" customWidth="1"/>
    <col min="10" max="12" width="6.28515625" style="220" customWidth="1"/>
    <col min="13" max="13" width="28.140625" style="220" customWidth="1"/>
    <col min="14" max="14" width="2.28515625" style="220" customWidth="1"/>
    <col min="15" max="15" width="5.28515625" style="220" customWidth="1"/>
    <col min="16" max="16" width="18.42578125" style="220" customWidth="1"/>
    <col min="17" max="17" width="8.7109375" style="221" customWidth="1"/>
    <col min="18" max="20" width="11.5703125" style="221"/>
    <col min="21" max="21" width="5.7109375" style="221" customWidth="1"/>
    <col min="22" max="27" width="5.5703125" style="221" customWidth="1"/>
    <col min="28" max="16384" width="11.5703125" style="220"/>
  </cols>
  <sheetData>
    <row r="1" spans="1:29" ht="13.15" customHeight="1" thickBot="1">
      <c r="L1" s="527" t="s">
        <v>408</v>
      </c>
      <c r="M1" s="528"/>
      <c r="N1" s="528"/>
      <c r="O1" s="528"/>
      <c r="P1" s="528"/>
      <c r="Q1" s="528"/>
      <c r="R1" s="528"/>
      <c r="S1" s="529"/>
    </row>
    <row r="2" spans="1:29" ht="13.15" customHeight="1">
      <c r="L2" s="430" t="s">
        <v>411</v>
      </c>
      <c r="M2" s="431"/>
      <c r="N2" s="431"/>
      <c r="O2" s="287"/>
      <c r="P2" s="285" t="s">
        <v>335</v>
      </c>
      <c r="Q2" s="540" t="s">
        <v>335</v>
      </c>
      <c r="R2" s="541"/>
      <c r="S2" s="285" t="s">
        <v>412</v>
      </c>
    </row>
    <row r="3" spans="1:29" ht="13.15" customHeight="1" thickBot="1">
      <c r="L3" s="432"/>
      <c r="M3" s="433"/>
      <c r="N3" s="433"/>
      <c r="O3" s="288"/>
      <c r="P3" s="286" t="s">
        <v>270</v>
      </c>
      <c r="Q3" s="515" t="s">
        <v>410</v>
      </c>
      <c r="R3" s="516"/>
      <c r="S3" s="286"/>
    </row>
    <row r="4" spans="1:29" ht="13.15" customHeight="1">
      <c r="L4" s="530" t="s">
        <v>414</v>
      </c>
      <c r="M4" s="531"/>
      <c r="N4" s="531"/>
      <c r="O4" s="532"/>
      <c r="P4" s="284">
        <f>S301</f>
        <v>28</v>
      </c>
      <c r="Q4" s="533">
        <f>T301</f>
        <v>0</v>
      </c>
      <c r="R4" s="534"/>
      <c r="S4" s="289">
        <f>P4-Q4</f>
        <v>28</v>
      </c>
      <c r="U4" s="548" t="s">
        <v>467</v>
      </c>
      <c r="V4" s="548"/>
      <c r="W4" s="548"/>
      <c r="X4" s="548"/>
      <c r="Y4" s="548"/>
      <c r="Z4" s="548"/>
      <c r="AA4" s="548"/>
      <c r="AB4" s="548"/>
      <c r="AC4" s="71">
        <f>T20+T22+T24+T27+T28+T29+T31+T43+T44+T49+T50+T52+T53+T54+T56+T57+T62+T72+T81+T82+T83+T90+V83+V75+V74+V72+V71</f>
        <v>326</v>
      </c>
    </row>
    <row r="5" spans="1:29" ht="13.15" customHeight="1">
      <c r="L5" s="517" t="s">
        <v>20</v>
      </c>
      <c r="M5" s="518"/>
      <c r="N5" s="518"/>
      <c r="O5" s="519"/>
      <c r="P5" s="282">
        <f>S33</f>
        <v>357</v>
      </c>
      <c r="Q5" s="537">
        <f>T33</f>
        <v>342</v>
      </c>
      <c r="R5" s="519"/>
      <c r="S5" s="290">
        <f>P5-Q5</f>
        <v>15</v>
      </c>
    </row>
    <row r="6" spans="1:29" ht="13.15" customHeight="1">
      <c r="L6" s="517" t="s">
        <v>407</v>
      </c>
      <c r="M6" s="518"/>
      <c r="N6" s="518"/>
      <c r="O6" s="519"/>
      <c r="P6" s="282">
        <f>S63</f>
        <v>226</v>
      </c>
      <c r="Q6" s="537">
        <f>T63</f>
        <v>149</v>
      </c>
      <c r="R6" s="519"/>
      <c r="S6" s="290">
        <f t="shared" ref="S6:S10" si="0">P6-Q6</f>
        <v>77</v>
      </c>
    </row>
    <row r="7" spans="1:29" ht="13.15" customHeight="1">
      <c r="L7" s="517" t="s">
        <v>415</v>
      </c>
      <c r="M7" s="518"/>
      <c r="N7" s="518"/>
      <c r="O7" s="519"/>
      <c r="P7" s="283">
        <v>0</v>
      </c>
      <c r="Q7" s="535">
        <v>0</v>
      </c>
      <c r="R7" s="536"/>
      <c r="S7" s="289">
        <f t="shared" ref="S7" si="1">P7-Q7</f>
        <v>0</v>
      </c>
    </row>
    <row r="8" spans="1:29" ht="13.15" customHeight="1">
      <c r="L8" s="517" t="s">
        <v>409</v>
      </c>
      <c r="M8" s="518"/>
      <c r="N8" s="518"/>
      <c r="O8" s="519"/>
      <c r="P8" s="282">
        <f>S200</f>
        <v>316</v>
      </c>
      <c r="Q8" s="537">
        <f>T200</f>
        <v>0</v>
      </c>
      <c r="R8" s="519"/>
      <c r="S8" s="290">
        <f t="shared" si="0"/>
        <v>316</v>
      </c>
    </row>
    <row r="9" spans="1:29" ht="13.15" customHeight="1">
      <c r="L9" s="517" t="s">
        <v>416</v>
      </c>
      <c r="M9" s="518"/>
      <c r="N9" s="518"/>
      <c r="O9" s="519"/>
      <c r="P9" s="282">
        <f>S102</f>
        <v>36</v>
      </c>
      <c r="Q9" s="537">
        <f>T102</f>
        <v>0</v>
      </c>
      <c r="R9" s="519"/>
      <c r="S9" s="290">
        <f t="shared" ref="S9" si="2">P9-Q9</f>
        <v>36</v>
      </c>
      <c r="V9" s="197"/>
    </row>
    <row r="10" spans="1:29" ht="13.15" customHeight="1">
      <c r="L10" s="517" t="s">
        <v>417</v>
      </c>
      <c r="M10" s="518"/>
      <c r="N10" s="518"/>
      <c r="O10" s="519"/>
      <c r="P10" s="282">
        <f>S91</f>
        <v>120</v>
      </c>
      <c r="Q10" s="538">
        <f>T91</f>
        <v>47</v>
      </c>
      <c r="R10" s="539"/>
      <c r="S10" s="290">
        <f t="shared" si="0"/>
        <v>73</v>
      </c>
    </row>
    <row r="11" spans="1:29" ht="13.15" customHeight="1">
      <c r="L11" s="517" t="s">
        <v>418</v>
      </c>
      <c r="M11" s="518"/>
      <c r="N11" s="518"/>
      <c r="O11" s="519"/>
      <c r="P11" s="283">
        <f>S92</f>
        <v>0</v>
      </c>
      <c r="Q11" s="535">
        <f>T92</f>
        <v>0</v>
      </c>
      <c r="R11" s="536"/>
      <c r="S11" s="289">
        <f t="shared" ref="S11" si="3">P11-Q11</f>
        <v>0</v>
      </c>
    </row>
    <row r="12" spans="1:29" ht="13.15" customHeight="1" thickBot="1">
      <c r="L12" s="555" t="s">
        <v>413</v>
      </c>
      <c r="M12" s="556"/>
      <c r="N12" s="556"/>
      <c r="O12" s="557"/>
      <c r="P12" s="291">
        <f>SUM(P5:P10)</f>
        <v>1055</v>
      </c>
      <c r="Q12" s="558">
        <f>SUM(Q5:Q10)</f>
        <v>538</v>
      </c>
      <c r="R12" s="559"/>
      <c r="S12" s="292">
        <f>SUM(S5:S10)</f>
        <v>517</v>
      </c>
    </row>
    <row r="13" spans="1:29" ht="13.15" customHeight="1" thickBot="1">
      <c r="P13" s="221"/>
    </row>
    <row r="14" spans="1:29" ht="13.15" customHeight="1" thickBot="1">
      <c r="A14" s="437" t="s">
        <v>321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8"/>
      <c r="M14" s="439"/>
      <c r="P14" s="221"/>
    </row>
    <row r="15" spans="1:29" ht="13.15" customHeight="1" thickBot="1">
      <c r="A15" s="494" t="s">
        <v>1</v>
      </c>
      <c r="B15" s="495"/>
      <c r="C15" s="223" t="s">
        <v>2</v>
      </c>
      <c r="D15" s="224" t="s">
        <v>322</v>
      </c>
      <c r="E15" s="225"/>
      <c r="F15" s="225"/>
      <c r="G15" s="225"/>
      <c r="H15" s="225"/>
      <c r="I15" s="226"/>
      <c r="J15" s="500" t="s">
        <v>373</v>
      </c>
      <c r="K15" s="501"/>
      <c r="L15" s="502"/>
      <c r="M15" s="227" t="s">
        <v>324</v>
      </c>
      <c r="P15" s="221"/>
    </row>
    <row r="16" spans="1:29" ht="13.15" customHeight="1" thickBot="1">
      <c r="A16" s="496"/>
      <c r="B16" s="497"/>
      <c r="C16" s="228"/>
      <c r="D16" s="229">
        <v>1</v>
      </c>
      <c r="E16" s="229">
        <v>2</v>
      </c>
      <c r="F16" s="229">
        <v>3</v>
      </c>
      <c r="G16" s="229">
        <v>4</v>
      </c>
      <c r="H16" s="229">
        <v>5</v>
      </c>
      <c r="I16" s="229">
        <v>6</v>
      </c>
      <c r="J16" s="206" t="s">
        <v>370</v>
      </c>
      <c r="K16" s="206" t="s">
        <v>371</v>
      </c>
      <c r="L16" s="206" t="s">
        <v>372</v>
      </c>
      <c r="M16" s="230"/>
      <c r="P16" s="455" t="s">
        <v>362</v>
      </c>
      <c r="Q16" s="456"/>
      <c r="R16" s="456"/>
      <c r="S16" s="457"/>
    </row>
    <row r="17" spans="1:32" ht="13.15" customHeight="1">
      <c r="A17" s="496"/>
      <c r="B17" s="497"/>
      <c r="C17" s="228"/>
      <c r="D17" s="233"/>
      <c r="E17" s="233"/>
      <c r="F17" s="233"/>
      <c r="G17" s="233"/>
      <c r="H17" s="233"/>
      <c r="I17" s="233"/>
      <c r="J17" s="234"/>
      <c r="K17" s="234"/>
      <c r="L17" s="234"/>
      <c r="M17" s="230"/>
      <c r="P17" s="313" t="s">
        <v>360</v>
      </c>
      <c r="Q17" s="314" t="s">
        <v>335</v>
      </c>
      <c r="R17" s="315" t="s">
        <v>55</v>
      </c>
      <c r="S17" s="316" t="s">
        <v>335</v>
      </c>
      <c r="T17" s="389" t="s">
        <v>410</v>
      </c>
      <c r="U17" s="390"/>
      <c r="V17" s="383" t="s">
        <v>369</v>
      </c>
      <c r="W17" s="384"/>
      <c r="X17" s="384"/>
      <c r="Y17" s="384"/>
      <c r="Z17" s="384"/>
      <c r="AA17" s="385"/>
    </row>
    <row r="18" spans="1:32" ht="13.15" customHeight="1" thickBot="1">
      <c r="A18" s="498"/>
      <c r="B18" s="499"/>
      <c r="C18" s="235"/>
      <c r="D18" s="236"/>
      <c r="E18" s="236"/>
      <c r="F18" s="236"/>
      <c r="G18" s="236"/>
      <c r="H18" s="236"/>
      <c r="I18" s="236"/>
      <c r="J18" s="207"/>
      <c r="K18" s="207"/>
      <c r="L18" s="207"/>
      <c r="M18" s="237"/>
      <c r="P18" s="317" t="s">
        <v>361</v>
      </c>
      <c r="Q18" s="231" t="s">
        <v>334</v>
      </c>
      <c r="R18" s="232" t="s">
        <v>336</v>
      </c>
      <c r="S18" s="318" t="s">
        <v>55</v>
      </c>
      <c r="T18" s="319" t="s">
        <v>455</v>
      </c>
      <c r="U18" s="320"/>
      <c r="V18" s="386"/>
      <c r="W18" s="387"/>
      <c r="X18" s="387"/>
      <c r="Y18" s="387"/>
      <c r="Z18" s="387"/>
      <c r="AA18" s="388"/>
    </row>
    <row r="19" spans="1:32" ht="13.15" customHeight="1" thickBot="1">
      <c r="A19" s="494" t="s">
        <v>20</v>
      </c>
      <c r="B19" s="495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9"/>
      <c r="K19" s="239"/>
      <c r="L19" s="239" t="s">
        <v>49</v>
      </c>
      <c r="M19" s="375"/>
      <c r="P19" s="304" t="s">
        <v>339</v>
      </c>
      <c r="Q19" s="238">
        <v>0</v>
      </c>
      <c r="R19" s="238">
        <v>0</v>
      </c>
      <c r="S19" s="305">
        <v>6</v>
      </c>
      <c r="T19" s="309">
        <v>6</v>
      </c>
      <c r="U19" s="310" t="s">
        <v>443</v>
      </c>
      <c r="V19" s="304"/>
      <c r="W19" s="238"/>
      <c r="X19" s="238"/>
      <c r="Y19" s="238"/>
      <c r="Z19" s="238"/>
      <c r="AA19" s="305"/>
      <c r="AB19" s="410"/>
    </row>
    <row r="20" spans="1:32" ht="13.15" customHeight="1" thickBot="1">
      <c r="A20" s="496"/>
      <c r="B20" s="497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9"/>
      <c r="K20" s="239"/>
      <c r="L20" s="239" t="s">
        <v>49</v>
      </c>
      <c r="M20" s="375"/>
      <c r="P20" s="304" t="s">
        <v>340</v>
      </c>
      <c r="Q20" s="238">
        <v>0</v>
      </c>
      <c r="R20" s="238">
        <v>0</v>
      </c>
      <c r="S20" s="305">
        <v>6</v>
      </c>
      <c r="T20" s="407">
        <v>6</v>
      </c>
      <c r="U20" s="310" t="s">
        <v>443</v>
      </c>
      <c r="V20" s="304"/>
      <c r="W20" s="238"/>
      <c r="X20" s="238"/>
      <c r="Y20" s="238"/>
      <c r="Z20" s="238"/>
      <c r="AA20" s="305"/>
      <c r="AB20" s="410"/>
    </row>
    <row r="21" spans="1:32" ht="13.15" customHeight="1" thickBot="1">
      <c r="A21" s="496"/>
      <c r="B21" s="497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9" t="s">
        <v>49</v>
      </c>
      <c r="K21" s="239"/>
      <c r="L21" s="239"/>
      <c r="M21" s="375"/>
      <c r="P21" s="304" t="s">
        <v>341</v>
      </c>
      <c r="Q21" s="238">
        <v>6</v>
      </c>
      <c r="R21" s="238">
        <v>10</v>
      </c>
      <c r="S21" s="305">
        <v>60</v>
      </c>
      <c r="T21" s="309">
        <v>60</v>
      </c>
      <c r="U21" s="310" t="s">
        <v>443</v>
      </c>
      <c r="V21" s="304" t="s">
        <v>363</v>
      </c>
      <c r="W21" s="238" t="s">
        <v>364</v>
      </c>
      <c r="X21" s="238" t="s">
        <v>365</v>
      </c>
      <c r="Y21" s="238" t="s">
        <v>366</v>
      </c>
      <c r="Z21" s="238" t="s">
        <v>367</v>
      </c>
      <c r="AA21" s="305" t="s">
        <v>368</v>
      </c>
      <c r="AB21" s="410"/>
    </row>
    <row r="22" spans="1:32" ht="13.15" customHeight="1" thickBot="1">
      <c r="A22" s="496"/>
      <c r="B22" s="497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9"/>
      <c r="K22" s="239"/>
      <c r="L22" s="239" t="s">
        <v>49</v>
      </c>
      <c r="M22" s="375"/>
      <c r="P22" s="304" t="s">
        <v>342</v>
      </c>
      <c r="Q22" s="238">
        <v>0</v>
      </c>
      <c r="R22" s="238">
        <v>0</v>
      </c>
      <c r="S22" s="305">
        <v>6</v>
      </c>
      <c r="T22" s="407">
        <v>6</v>
      </c>
      <c r="U22" s="310" t="s">
        <v>443</v>
      </c>
      <c r="V22" s="304"/>
      <c r="W22" s="238"/>
      <c r="X22" s="238"/>
      <c r="Y22" s="238"/>
      <c r="Z22" s="238"/>
      <c r="AA22" s="305"/>
      <c r="AB22" s="410"/>
    </row>
    <row r="23" spans="1:32" ht="13.15" customHeight="1" thickBot="1">
      <c r="A23" s="496"/>
      <c r="B23" s="497"/>
      <c r="C23" s="195" t="s">
        <v>9</v>
      </c>
      <c r="D23" s="196"/>
      <c r="E23" s="196"/>
      <c r="F23" s="196"/>
      <c r="G23" s="196"/>
      <c r="H23" s="196"/>
      <c r="I23" s="196"/>
      <c r="J23" s="239"/>
      <c r="K23" s="239"/>
      <c r="L23" s="239"/>
      <c r="M23" s="375" t="s">
        <v>325</v>
      </c>
      <c r="P23" s="304" t="s">
        <v>343</v>
      </c>
      <c r="Q23" s="238">
        <v>0</v>
      </c>
      <c r="R23" s="238">
        <v>0</v>
      </c>
      <c r="S23" s="305">
        <v>0</v>
      </c>
      <c r="T23" s="309"/>
      <c r="U23" s="310"/>
      <c r="V23" s="304"/>
      <c r="W23" s="238"/>
      <c r="X23" s="238"/>
      <c r="Y23" s="238"/>
      <c r="Z23" s="238"/>
      <c r="AA23" s="305"/>
      <c r="AB23" s="410"/>
    </row>
    <row r="24" spans="1:32" ht="13.15" customHeight="1" thickBot="1">
      <c r="A24" s="496"/>
      <c r="B24" s="497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9"/>
      <c r="K24" s="239"/>
      <c r="L24" s="239" t="s">
        <v>49</v>
      </c>
      <c r="M24" s="375"/>
      <c r="P24" s="304" t="s">
        <v>355</v>
      </c>
      <c r="Q24" s="238">
        <v>6</v>
      </c>
      <c r="R24" s="238">
        <v>4</v>
      </c>
      <c r="S24" s="305">
        <v>24</v>
      </c>
      <c r="T24" s="407">
        <v>24</v>
      </c>
      <c r="U24" s="310" t="s">
        <v>443</v>
      </c>
      <c r="V24" s="407" t="s">
        <v>363</v>
      </c>
      <c r="W24" s="408" t="s">
        <v>364</v>
      </c>
      <c r="X24" s="408" t="s">
        <v>365</v>
      </c>
      <c r="Y24" s="408" t="s">
        <v>366</v>
      </c>
      <c r="Z24" s="408" t="s">
        <v>367</v>
      </c>
      <c r="AA24" s="409" t="s">
        <v>368</v>
      </c>
      <c r="AB24" s="410" t="s">
        <v>474</v>
      </c>
    </row>
    <row r="25" spans="1:32" ht="13.15" customHeight="1" thickBot="1">
      <c r="A25" s="496"/>
      <c r="B25" s="497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9"/>
      <c r="K25" s="239"/>
      <c r="L25" s="239" t="s">
        <v>49</v>
      </c>
      <c r="M25" s="375"/>
      <c r="P25" s="304" t="s">
        <v>344</v>
      </c>
      <c r="Q25" s="238">
        <v>0</v>
      </c>
      <c r="R25" s="238">
        <v>0</v>
      </c>
      <c r="S25" s="305">
        <v>6</v>
      </c>
      <c r="T25" s="309"/>
      <c r="U25" s="310"/>
      <c r="V25" s="304"/>
      <c r="W25" s="238"/>
      <c r="X25" s="238"/>
      <c r="Y25" s="238"/>
      <c r="Z25" s="238"/>
      <c r="AA25" s="305"/>
      <c r="AB25" s="410"/>
    </row>
    <row r="26" spans="1:32" ht="13.15" customHeight="1" thickBot="1">
      <c r="A26" s="496"/>
      <c r="B26" s="497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9" t="s">
        <v>449</v>
      </c>
      <c r="K26" s="239"/>
      <c r="L26" s="239"/>
      <c r="M26" s="375" t="s">
        <v>327</v>
      </c>
      <c r="P26" s="304" t="s">
        <v>345</v>
      </c>
      <c r="Q26" s="238">
        <v>6</v>
      </c>
      <c r="R26" s="238" t="s">
        <v>338</v>
      </c>
      <c r="S26" s="305">
        <v>117</v>
      </c>
      <c r="T26" s="309">
        <v>117</v>
      </c>
      <c r="U26" s="310" t="s">
        <v>443</v>
      </c>
      <c r="V26" s="304" t="s">
        <v>363</v>
      </c>
      <c r="W26" s="238" t="s">
        <v>364</v>
      </c>
      <c r="X26" s="238" t="s">
        <v>365</v>
      </c>
      <c r="Y26" s="238" t="s">
        <v>366</v>
      </c>
      <c r="Z26" s="238" t="s">
        <v>367</v>
      </c>
      <c r="AA26" s="305" t="s">
        <v>368</v>
      </c>
      <c r="AB26" s="410"/>
    </row>
    <row r="27" spans="1:32" ht="13.15" customHeight="1" thickBot="1">
      <c r="A27" s="496"/>
      <c r="B27" s="497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9"/>
      <c r="K27" s="239" t="s">
        <v>49</v>
      </c>
      <c r="L27" s="239"/>
      <c r="M27" s="375" t="s">
        <v>450</v>
      </c>
      <c r="P27" s="304" t="s">
        <v>346</v>
      </c>
      <c r="Q27" s="238">
        <v>6</v>
      </c>
      <c r="R27" s="238">
        <v>3</v>
      </c>
      <c r="S27" s="305">
        <v>18</v>
      </c>
      <c r="T27" s="407">
        <v>21</v>
      </c>
      <c r="U27" s="310" t="s">
        <v>443</v>
      </c>
      <c r="V27" s="407" t="s">
        <v>363</v>
      </c>
      <c r="W27" s="408" t="s">
        <v>364</v>
      </c>
      <c r="X27" s="408" t="s">
        <v>365</v>
      </c>
      <c r="Y27" s="408" t="s">
        <v>366</v>
      </c>
      <c r="Z27" s="408" t="s">
        <v>367</v>
      </c>
      <c r="AA27" s="409" t="s">
        <v>368</v>
      </c>
      <c r="AB27" s="410" t="s">
        <v>475</v>
      </c>
      <c r="AC27" s="410"/>
      <c r="AD27" s="410"/>
      <c r="AE27" s="410"/>
      <c r="AF27" s="410"/>
    </row>
    <row r="28" spans="1:32" ht="13.15" customHeight="1" thickBot="1">
      <c r="A28" s="496"/>
      <c r="B28" s="497"/>
      <c r="C28" s="195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9"/>
      <c r="K28" s="239"/>
      <c r="L28" s="239" t="s">
        <v>49</v>
      </c>
      <c r="M28" s="375"/>
      <c r="P28" s="304" t="s">
        <v>347</v>
      </c>
      <c r="Q28" s="238" t="s">
        <v>459</v>
      </c>
      <c r="R28" s="238">
        <v>0</v>
      </c>
      <c r="S28" s="305">
        <v>36</v>
      </c>
      <c r="T28" s="407">
        <v>36</v>
      </c>
      <c r="U28" s="310" t="s">
        <v>443</v>
      </c>
      <c r="V28" s="407" t="s">
        <v>363</v>
      </c>
      <c r="W28" s="408" t="s">
        <v>364</v>
      </c>
      <c r="X28" s="408" t="s">
        <v>365</v>
      </c>
      <c r="Y28" s="408" t="s">
        <v>366</v>
      </c>
      <c r="Z28" s="408" t="s">
        <v>367</v>
      </c>
      <c r="AA28" s="409" t="s">
        <v>368</v>
      </c>
      <c r="AB28" s="410" t="s">
        <v>460</v>
      </c>
      <c r="AC28" s="410"/>
      <c r="AD28" s="410"/>
      <c r="AE28" s="410"/>
      <c r="AF28" s="410"/>
    </row>
    <row r="29" spans="1:32" ht="13.15" customHeight="1" thickBot="1">
      <c r="A29" s="496"/>
      <c r="B29" s="497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9"/>
      <c r="K29" s="239"/>
      <c r="L29" s="239" t="s">
        <v>49</v>
      </c>
      <c r="M29" s="375"/>
      <c r="P29" s="304" t="s">
        <v>348</v>
      </c>
      <c r="Q29" s="238">
        <v>2</v>
      </c>
      <c r="R29" s="238">
        <v>0</v>
      </c>
      <c r="S29" s="305">
        <v>6</v>
      </c>
      <c r="T29" s="407">
        <v>6</v>
      </c>
      <c r="U29" s="310" t="s">
        <v>443</v>
      </c>
      <c r="V29" s="304"/>
      <c r="W29" s="238"/>
      <c r="X29" s="238"/>
      <c r="Y29" s="238"/>
      <c r="Z29" s="238"/>
      <c r="AA29" s="305"/>
      <c r="AB29" s="410" t="s">
        <v>457</v>
      </c>
    </row>
    <row r="30" spans="1:32" ht="13.15" customHeight="1" thickBot="1">
      <c r="A30" s="496"/>
      <c r="B30" s="497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9"/>
      <c r="K30" s="239"/>
      <c r="L30" s="239" t="s">
        <v>49</v>
      </c>
      <c r="M30" s="375"/>
      <c r="P30" s="304" t="s">
        <v>349</v>
      </c>
      <c r="Q30" s="238">
        <v>0</v>
      </c>
      <c r="R30" s="238">
        <v>0</v>
      </c>
      <c r="S30" s="305">
        <v>6</v>
      </c>
      <c r="T30" s="309"/>
      <c r="U30" s="310"/>
      <c r="V30" s="304"/>
      <c r="W30" s="238"/>
      <c r="X30" s="238"/>
      <c r="Y30" s="238"/>
      <c r="Z30" s="238"/>
      <c r="AA30" s="305"/>
      <c r="AB30" s="410"/>
    </row>
    <row r="31" spans="1:32" ht="13.15" customHeight="1" thickBot="1">
      <c r="A31" s="496"/>
      <c r="B31" s="497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9" t="s">
        <v>49</v>
      </c>
      <c r="K31" s="239"/>
      <c r="L31" s="239"/>
      <c r="M31" s="375" t="s">
        <v>453</v>
      </c>
      <c r="P31" s="304" t="s">
        <v>350</v>
      </c>
      <c r="Q31" s="238">
        <v>6</v>
      </c>
      <c r="R31" s="238">
        <v>10</v>
      </c>
      <c r="S31" s="305">
        <v>60</v>
      </c>
      <c r="T31" s="407">
        <v>60</v>
      </c>
      <c r="U31" s="310" t="s">
        <v>443</v>
      </c>
      <c r="V31" s="304" t="s">
        <v>363</v>
      </c>
      <c r="W31" s="238" t="s">
        <v>364</v>
      </c>
      <c r="X31" s="238" t="s">
        <v>365</v>
      </c>
      <c r="Y31" s="238" t="s">
        <v>366</v>
      </c>
      <c r="Z31" s="238" t="s">
        <v>367</v>
      </c>
      <c r="AA31" s="305" t="s">
        <v>368</v>
      </c>
      <c r="AB31" s="410" t="s">
        <v>458</v>
      </c>
    </row>
    <row r="32" spans="1:32" ht="13.15" customHeight="1" thickBot="1">
      <c r="A32" s="498"/>
      <c r="B32" s="499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9"/>
      <c r="K32" s="239"/>
      <c r="L32" s="239" t="s">
        <v>49</v>
      </c>
      <c r="M32" s="375"/>
      <c r="O32" s="82"/>
      <c r="P32" s="306" t="s">
        <v>351</v>
      </c>
      <c r="Q32" s="307">
        <v>0</v>
      </c>
      <c r="R32" s="307">
        <v>0</v>
      </c>
      <c r="S32" s="308">
        <v>6</v>
      </c>
      <c r="T32" s="311"/>
      <c r="U32" s="312"/>
      <c r="V32" s="306"/>
      <c r="W32" s="307"/>
      <c r="X32" s="307"/>
      <c r="Y32" s="307"/>
      <c r="Z32" s="307"/>
      <c r="AA32" s="308"/>
      <c r="AB32" s="410"/>
    </row>
    <row r="33" spans="1:28" ht="13.15" customHeight="1">
      <c r="S33" s="364">
        <f>SUM(S19:S32)</f>
        <v>357</v>
      </c>
      <c r="T33" s="364">
        <f>SUM(T19:T32)</f>
        <v>342</v>
      </c>
    </row>
    <row r="35" spans="1:28" ht="13.15" customHeight="1">
      <c r="B35" s="241"/>
    </row>
    <row r="36" spans="1:28" ht="13.15" customHeight="1" thickBot="1">
      <c r="B36" s="241"/>
    </row>
    <row r="37" spans="1:28" ht="13.15" customHeight="1" thickBot="1">
      <c r="A37" s="437" t="s">
        <v>321</v>
      </c>
      <c r="B37" s="438"/>
      <c r="C37" s="438"/>
      <c r="D37" s="438"/>
      <c r="E37" s="438"/>
      <c r="F37" s="438"/>
      <c r="G37" s="438"/>
      <c r="H37" s="438"/>
      <c r="I37" s="438"/>
      <c r="J37" s="438"/>
      <c r="K37" s="438"/>
      <c r="L37" s="438"/>
      <c r="M37" s="439"/>
      <c r="Q37" s="197"/>
      <c r="R37" s="197"/>
    </row>
    <row r="38" spans="1:28" ht="13.15" customHeight="1" thickBot="1">
      <c r="A38" s="551" t="s">
        <v>1</v>
      </c>
      <c r="B38" s="552"/>
      <c r="C38" s="228" t="s">
        <v>2</v>
      </c>
      <c r="D38" s="510" t="s">
        <v>330</v>
      </c>
      <c r="E38" s="511"/>
      <c r="F38" s="511"/>
      <c r="G38" s="511"/>
      <c r="H38" s="511"/>
      <c r="I38" s="512"/>
      <c r="J38" s="243" t="s">
        <v>323</v>
      </c>
      <c r="K38" s="244"/>
      <c r="L38" s="245"/>
      <c r="M38" s="246" t="s">
        <v>374</v>
      </c>
      <c r="P38" s="321"/>
      <c r="Q38" s="303"/>
      <c r="R38" s="303"/>
      <c r="S38" s="303"/>
      <c r="T38" s="303"/>
      <c r="U38" s="303"/>
    </row>
    <row r="39" spans="1:28" ht="13.15" customHeight="1" thickBot="1">
      <c r="A39" s="551"/>
      <c r="B39" s="552"/>
      <c r="C39" s="228"/>
      <c r="D39" s="510"/>
      <c r="E39" s="511"/>
      <c r="F39" s="511"/>
      <c r="G39" s="511"/>
      <c r="H39" s="511"/>
      <c r="I39" s="512"/>
      <c r="J39" s="243"/>
      <c r="K39" s="244"/>
      <c r="L39" s="245"/>
      <c r="M39" s="246"/>
      <c r="P39" s="455" t="s">
        <v>362</v>
      </c>
      <c r="Q39" s="456"/>
      <c r="R39" s="456"/>
      <c r="S39" s="457"/>
      <c r="T39" s="322"/>
      <c r="U39" s="322"/>
    </row>
    <row r="40" spans="1:28" ht="13.15" customHeight="1" thickBot="1">
      <c r="A40" s="551"/>
      <c r="B40" s="552"/>
      <c r="C40" s="228"/>
      <c r="D40" s="510"/>
      <c r="E40" s="511"/>
      <c r="F40" s="511"/>
      <c r="G40" s="511"/>
      <c r="H40" s="511"/>
      <c r="I40" s="512"/>
      <c r="J40" s="248"/>
      <c r="K40" s="249"/>
      <c r="L40" s="251"/>
      <c r="M40" s="246"/>
      <c r="P40" s="313" t="s">
        <v>360</v>
      </c>
      <c r="Q40" s="314" t="s">
        <v>335</v>
      </c>
      <c r="R40" s="315" t="s">
        <v>55</v>
      </c>
      <c r="S40" s="316" t="s">
        <v>335</v>
      </c>
      <c r="T40" s="542" t="s">
        <v>375</v>
      </c>
      <c r="U40" s="543"/>
      <c r="V40" s="560" t="s">
        <v>337</v>
      </c>
      <c r="W40" s="561"/>
      <c r="X40" s="561"/>
      <c r="Y40" s="561"/>
      <c r="Z40" s="561"/>
      <c r="AA40" s="562"/>
    </row>
    <row r="41" spans="1:28" ht="13.15" customHeight="1" thickBot="1">
      <c r="A41" s="553"/>
      <c r="B41" s="554"/>
      <c r="C41" s="235"/>
      <c r="D41" s="368">
        <v>7</v>
      </c>
      <c r="E41" s="226">
        <v>8</v>
      </c>
      <c r="F41" s="226">
        <v>9</v>
      </c>
      <c r="G41" s="226">
        <v>10</v>
      </c>
      <c r="H41" s="506">
        <v>11</v>
      </c>
      <c r="I41" s="508"/>
      <c r="J41" s="251" t="s">
        <v>370</v>
      </c>
      <c r="K41" s="251" t="s">
        <v>371</v>
      </c>
      <c r="L41" s="251" t="s">
        <v>372</v>
      </c>
      <c r="M41" s="252"/>
      <c r="P41" s="317" t="s">
        <v>361</v>
      </c>
      <c r="Q41" s="231" t="s">
        <v>334</v>
      </c>
      <c r="R41" s="232" t="s">
        <v>336</v>
      </c>
      <c r="S41" s="318" t="s">
        <v>55</v>
      </c>
      <c r="T41" s="566" t="s">
        <v>455</v>
      </c>
      <c r="U41" s="567"/>
      <c r="V41" s="563"/>
      <c r="W41" s="564"/>
      <c r="X41" s="564"/>
      <c r="Y41" s="564"/>
      <c r="Z41" s="564"/>
      <c r="AA41" s="565"/>
    </row>
    <row r="42" spans="1:28" ht="13.15" customHeight="1" thickBot="1">
      <c r="A42" s="549" t="s">
        <v>407</v>
      </c>
      <c r="B42" s="550"/>
      <c r="C42" s="195" t="s">
        <v>331</v>
      </c>
      <c r="D42" s="196"/>
      <c r="E42" s="196"/>
      <c r="F42" s="196"/>
      <c r="G42" s="196" t="s">
        <v>49</v>
      </c>
      <c r="H42" s="513"/>
      <c r="I42" s="514"/>
      <c r="J42" s="253"/>
      <c r="K42" s="253"/>
      <c r="L42" s="253" t="s">
        <v>49</v>
      </c>
      <c r="M42" s="375"/>
      <c r="P42" s="271" t="s">
        <v>352</v>
      </c>
      <c r="Q42" s="240">
        <v>0</v>
      </c>
      <c r="R42" s="240">
        <v>0</v>
      </c>
      <c r="S42" s="300">
        <v>1</v>
      </c>
      <c r="T42" s="324"/>
      <c r="U42" s="324"/>
      <c r="V42" s="271"/>
      <c r="W42" s="240"/>
      <c r="X42" s="240"/>
      <c r="Y42" s="240"/>
      <c r="Z42" s="240"/>
      <c r="AA42" s="300"/>
    </row>
    <row r="43" spans="1:28" ht="13.15" customHeight="1" thickBot="1">
      <c r="A43" s="551"/>
      <c r="B43" s="552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35"/>
      <c r="I43" s="436"/>
      <c r="J43" s="253"/>
      <c r="K43" s="253"/>
      <c r="L43" s="253" t="s">
        <v>49</v>
      </c>
      <c r="M43" s="375"/>
      <c r="P43" s="271" t="s">
        <v>339</v>
      </c>
      <c r="Q43" s="240">
        <v>0</v>
      </c>
      <c r="R43" s="240">
        <v>0</v>
      </c>
      <c r="S43" s="300">
        <v>3</v>
      </c>
      <c r="T43" s="411">
        <v>3</v>
      </c>
      <c r="U43" s="324" t="s">
        <v>443</v>
      </c>
      <c r="V43" s="271"/>
      <c r="W43" s="240"/>
      <c r="X43" s="240"/>
      <c r="Y43" s="240"/>
      <c r="Z43" s="240"/>
      <c r="AA43" s="300"/>
    </row>
    <row r="44" spans="1:28" ht="13.15" customHeight="1" thickBot="1">
      <c r="A44" s="551"/>
      <c r="B44" s="552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35" t="s">
        <v>49</v>
      </c>
      <c r="I44" s="436"/>
      <c r="J44" s="253"/>
      <c r="K44" s="253"/>
      <c r="L44" s="253" t="s">
        <v>49</v>
      </c>
      <c r="M44" s="375"/>
      <c r="P44" s="271" t="s">
        <v>340</v>
      </c>
      <c r="Q44" s="240">
        <v>0</v>
      </c>
      <c r="R44" s="240">
        <v>0</v>
      </c>
      <c r="S44" s="300">
        <v>5</v>
      </c>
      <c r="T44" s="411">
        <v>5</v>
      </c>
      <c r="U44" s="324" t="s">
        <v>443</v>
      </c>
      <c r="V44" s="271"/>
      <c r="W44" s="240"/>
      <c r="X44" s="240"/>
      <c r="Y44" s="240"/>
      <c r="Z44" s="240"/>
      <c r="AA44" s="300"/>
    </row>
    <row r="45" spans="1:28" ht="13.15" customHeight="1" thickBot="1">
      <c r="A45" s="551"/>
      <c r="B45" s="552"/>
      <c r="C45" s="195" t="s">
        <v>39</v>
      </c>
      <c r="D45" s="196"/>
      <c r="E45" s="196"/>
      <c r="F45" s="196"/>
      <c r="G45" s="196" t="s">
        <v>49</v>
      </c>
      <c r="H45" s="435" t="s">
        <v>49</v>
      </c>
      <c r="I45" s="436"/>
      <c r="J45" s="253"/>
      <c r="K45" s="253"/>
      <c r="L45" s="253" t="s">
        <v>49</v>
      </c>
      <c r="M45" s="375" t="s">
        <v>454</v>
      </c>
      <c r="P45" s="271" t="s">
        <v>353</v>
      </c>
      <c r="Q45" s="240">
        <v>0</v>
      </c>
      <c r="R45" s="240">
        <v>0</v>
      </c>
      <c r="S45" s="300">
        <v>1</v>
      </c>
      <c r="T45" s="323">
        <v>1</v>
      </c>
      <c r="U45" s="324" t="s">
        <v>443</v>
      </c>
      <c r="V45" s="271"/>
      <c r="W45" s="240"/>
      <c r="X45" s="240"/>
      <c r="Y45" s="240"/>
      <c r="Z45" s="240"/>
      <c r="AA45" s="300"/>
    </row>
    <row r="46" spans="1:28" ht="13.15" customHeight="1" thickBot="1">
      <c r="A46" s="551"/>
      <c r="B46" s="552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35"/>
      <c r="I46" s="436"/>
      <c r="J46" s="253"/>
      <c r="K46" s="253"/>
      <c r="L46" s="253" t="s">
        <v>49</v>
      </c>
      <c r="M46" s="375"/>
      <c r="P46" s="271" t="s">
        <v>341</v>
      </c>
      <c r="Q46" s="240">
        <v>0</v>
      </c>
      <c r="R46" s="240">
        <v>0</v>
      </c>
      <c r="S46" s="300">
        <v>3</v>
      </c>
      <c r="T46" s="323">
        <v>3</v>
      </c>
      <c r="U46" s="324" t="s">
        <v>443</v>
      </c>
      <c r="V46" s="271"/>
      <c r="W46" s="240"/>
      <c r="X46" s="240"/>
      <c r="Y46" s="240"/>
      <c r="Z46" s="240"/>
      <c r="AA46" s="300"/>
    </row>
    <row r="47" spans="1:28" ht="13.15" customHeight="1" thickBot="1">
      <c r="A47" s="551"/>
      <c r="B47" s="552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35" t="s">
        <v>49</v>
      </c>
      <c r="I47" s="436"/>
      <c r="J47" s="253"/>
      <c r="K47" s="367" t="s">
        <v>49</v>
      </c>
      <c r="L47" s="253"/>
      <c r="M47" s="375" t="s">
        <v>451</v>
      </c>
      <c r="P47" s="271" t="s">
        <v>354</v>
      </c>
      <c r="Q47" s="240">
        <v>3</v>
      </c>
      <c r="R47" s="240">
        <v>5</v>
      </c>
      <c r="S47" s="300">
        <v>15</v>
      </c>
      <c r="T47" s="323"/>
      <c r="U47" s="324"/>
      <c r="V47" s="271"/>
      <c r="W47" s="240"/>
      <c r="X47" s="240"/>
      <c r="Y47" s="240"/>
      <c r="Z47" s="240"/>
      <c r="AA47" s="300"/>
      <c r="AB47" s="410" t="s">
        <v>461</v>
      </c>
    </row>
    <row r="48" spans="1:28" ht="13.15" customHeight="1" thickBot="1">
      <c r="A48" s="551"/>
      <c r="B48" s="552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35" t="s">
        <v>49</v>
      </c>
      <c r="I48" s="436"/>
      <c r="J48" s="253"/>
      <c r="K48" s="253"/>
      <c r="L48" s="253" t="s">
        <v>49</v>
      </c>
      <c r="M48" s="375"/>
      <c r="P48" s="271" t="s">
        <v>342</v>
      </c>
      <c r="Q48" s="240">
        <v>0</v>
      </c>
      <c r="R48" s="240">
        <v>0</v>
      </c>
      <c r="S48" s="300">
        <v>5</v>
      </c>
      <c r="T48" s="323">
        <v>5</v>
      </c>
      <c r="U48" s="324" t="s">
        <v>443</v>
      </c>
      <c r="V48" s="271"/>
      <c r="W48" s="240"/>
      <c r="X48" s="240"/>
      <c r="Y48" s="240"/>
      <c r="Z48" s="240"/>
      <c r="AA48" s="300"/>
    </row>
    <row r="49" spans="1:28" ht="13.15" customHeight="1" thickBot="1">
      <c r="A49" s="551"/>
      <c r="B49" s="552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35" t="s">
        <v>49</v>
      </c>
      <c r="I49" s="436"/>
      <c r="J49" s="253"/>
      <c r="K49" s="253"/>
      <c r="L49" s="253" t="s">
        <v>49</v>
      </c>
      <c r="M49" s="375"/>
      <c r="P49" s="271" t="s">
        <v>343</v>
      </c>
      <c r="Q49" s="240">
        <v>0</v>
      </c>
      <c r="R49" s="240">
        <v>0</v>
      </c>
      <c r="S49" s="300">
        <v>5</v>
      </c>
      <c r="T49" s="411">
        <v>5</v>
      </c>
      <c r="U49" s="324" t="s">
        <v>443</v>
      </c>
      <c r="V49" s="271"/>
      <c r="W49" s="240"/>
      <c r="X49" s="240"/>
      <c r="Y49" s="240"/>
      <c r="Z49" s="240"/>
      <c r="AA49" s="300"/>
    </row>
    <row r="50" spans="1:28" ht="13.15" customHeight="1" thickBot="1">
      <c r="A50" s="551"/>
      <c r="B50" s="552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35"/>
      <c r="I50" s="436"/>
      <c r="J50" s="253"/>
      <c r="K50" s="253"/>
      <c r="L50" s="253" t="s">
        <v>49</v>
      </c>
      <c r="M50" s="375"/>
      <c r="P50" s="271" t="s">
        <v>355</v>
      </c>
      <c r="Q50" s="240">
        <v>0</v>
      </c>
      <c r="R50" s="240">
        <v>0</v>
      </c>
      <c r="S50" s="300">
        <v>3</v>
      </c>
      <c r="T50" s="411">
        <v>3</v>
      </c>
      <c r="U50" s="324" t="s">
        <v>443</v>
      </c>
      <c r="V50" s="271"/>
      <c r="W50" s="240"/>
      <c r="X50" s="240"/>
      <c r="Y50" s="240"/>
      <c r="Z50" s="240"/>
      <c r="AA50" s="300"/>
      <c r="AB50" s="82"/>
    </row>
    <row r="51" spans="1:28" ht="13.15" customHeight="1" thickBot="1">
      <c r="A51" s="551"/>
      <c r="B51" s="552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35" t="s">
        <v>49</v>
      </c>
      <c r="I51" s="436"/>
      <c r="J51" s="253"/>
      <c r="K51" s="253"/>
      <c r="L51" s="253" t="s">
        <v>49</v>
      </c>
      <c r="M51" s="375"/>
      <c r="P51" s="271" t="s">
        <v>344</v>
      </c>
      <c r="Q51" s="240">
        <v>0</v>
      </c>
      <c r="R51" s="240">
        <v>0</v>
      </c>
      <c r="S51" s="300">
        <v>5</v>
      </c>
      <c r="T51" s="323"/>
      <c r="U51" s="324"/>
      <c r="V51" s="271"/>
      <c r="W51" s="240"/>
      <c r="X51" s="240"/>
      <c r="Y51" s="240"/>
      <c r="Z51" s="240"/>
      <c r="AA51" s="300"/>
      <c r="AB51" s="410" t="s">
        <v>461</v>
      </c>
    </row>
    <row r="52" spans="1:28" ht="13.15" customHeight="1" thickBot="1">
      <c r="A52" s="551"/>
      <c r="B52" s="552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35" t="s">
        <v>49</v>
      </c>
      <c r="I52" s="436"/>
      <c r="J52" s="253" t="s">
        <v>49</v>
      </c>
      <c r="K52" s="253"/>
      <c r="L52" s="253"/>
      <c r="M52" s="375" t="s">
        <v>332</v>
      </c>
      <c r="P52" s="271" t="s">
        <v>345</v>
      </c>
      <c r="Q52" s="240">
        <v>5</v>
      </c>
      <c r="R52" s="240">
        <v>15</v>
      </c>
      <c r="S52" s="300">
        <v>89</v>
      </c>
      <c r="T52" s="411">
        <v>89</v>
      </c>
      <c r="U52" s="324" t="s">
        <v>443</v>
      </c>
      <c r="V52" s="271" t="s">
        <v>462</v>
      </c>
      <c r="W52" s="240" t="s">
        <v>463</v>
      </c>
      <c r="X52" s="240" t="s">
        <v>464</v>
      </c>
      <c r="Y52" s="240" t="s">
        <v>465</v>
      </c>
      <c r="Z52" s="240" t="s">
        <v>466</v>
      </c>
      <c r="AA52" s="300"/>
      <c r="AB52" s="410" t="s">
        <v>476</v>
      </c>
    </row>
    <row r="53" spans="1:28" ht="13.15" customHeight="1" thickBot="1">
      <c r="A53" s="551"/>
      <c r="B53" s="552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35" t="s">
        <v>49</v>
      </c>
      <c r="I53" s="436"/>
      <c r="J53" s="253"/>
      <c r="K53" s="253"/>
      <c r="L53" s="253" t="s">
        <v>49</v>
      </c>
      <c r="M53" s="375"/>
      <c r="P53" s="271" t="s">
        <v>346</v>
      </c>
      <c r="Q53" s="240">
        <v>0</v>
      </c>
      <c r="R53" s="240">
        <v>0</v>
      </c>
      <c r="S53" s="300">
        <v>10</v>
      </c>
      <c r="T53" s="411">
        <v>10</v>
      </c>
      <c r="U53" s="324" t="s">
        <v>443</v>
      </c>
      <c r="V53" s="271"/>
      <c r="W53" s="240"/>
      <c r="X53" s="240"/>
      <c r="Y53" s="240"/>
      <c r="Z53" s="240"/>
      <c r="AA53" s="300"/>
      <c r="AB53" s="410" t="s">
        <v>468</v>
      </c>
    </row>
    <row r="54" spans="1:28" ht="13.15" customHeight="1" thickBot="1">
      <c r="A54" s="551"/>
      <c r="B54" s="552"/>
      <c r="C54" s="195" t="s">
        <v>333</v>
      </c>
      <c r="D54" s="196"/>
      <c r="E54" s="196"/>
      <c r="F54" s="196"/>
      <c r="G54" s="196"/>
      <c r="H54" s="435" t="s">
        <v>49</v>
      </c>
      <c r="I54" s="436"/>
      <c r="J54" s="253"/>
      <c r="K54" s="253" t="s">
        <v>49</v>
      </c>
      <c r="L54" s="253"/>
      <c r="M54" s="375"/>
      <c r="P54" s="271" t="s">
        <v>356</v>
      </c>
      <c r="Q54" s="240">
        <v>0</v>
      </c>
      <c r="R54" s="240">
        <v>0</v>
      </c>
      <c r="S54" s="300">
        <v>1</v>
      </c>
      <c r="T54" s="411">
        <v>1</v>
      </c>
      <c r="U54" s="324" t="s">
        <v>443</v>
      </c>
      <c r="V54" s="271"/>
      <c r="W54" s="240"/>
      <c r="X54" s="240"/>
      <c r="Y54" s="240"/>
      <c r="Z54" s="240"/>
      <c r="AA54" s="300"/>
      <c r="AB54" s="413" t="s">
        <v>469</v>
      </c>
    </row>
    <row r="55" spans="1:28" ht="13.15" customHeight="1" thickBot="1">
      <c r="A55" s="551"/>
      <c r="B55" s="552"/>
      <c r="C55" s="195" t="s">
        <v>42</v>
      </c>
      <c r="D55" s="196"/>
      <c r="E55" s="196"/>
      <c r="F55" s="196"/>
      <c r="G55" s="196" t="s">
        <v>49</v>
      </c>
      <c r="H55" s="435" t="s">
        <v>49</v>
      </c>
      <c r="I55" s="436"/>
      <c r="J55" s="253"/>
      <c r="K55" s="253"/>
      <c r="L55" s="253" t="s">
        <v>49</v>
      </c>
      <c r="M55" s="375"/>
      <c r="P55" s="271" t="s">
        <v>357</v>
      </c>
      <c r="Q55" s="240">
        <v>0</v>
      </c>
      <c r="R55" s="240">
        <v>0</v>
      </c>
      <c r="S55" s="300">
        <v>2</v>
      </c>
      <c r="T55" s="323">
        <v>2</v>
      </c>
      <c r="U55" s="324" t="s">
        <v>443</v>
      </c>
      <c r="V55" s="271"/>
      <c r="W55" s="240"/>
      <c r="X55" s="240"/>
      <c r="Y55" s="240"/>
      <c r="Z55" s="240"/>
      <c r="AA55" s="300"/>
    </row>
    <row r="56" spans="1:28" ht="13.15" customHeight="1" thickBot="1">
      <c r="A56" s="551"/>
      <c r="B56" s="552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35" t="s">
        <v>49</v>
      </c>
      <c r="I56" s="436"/>
      <c r="J56" s="253"/>
      <c r="K56" s="253"/>
      <c r="L56" s="253" t="s">
        <v>49</v>
      </c>
      <c r="M56" s="375"/>
      <c r="P56" s="271" t="s">
        <v>347</v>
      </c>
      <c r="Q56" s="240">
        <v>2</v>
      </c>
      <c r="R56" s="240">
        <v>0</v>
      </c>
      <c r="S56" s="300">
        <v>10</v>
      </c>
      <c r="T56" s="411">
        <v>5</v>
      </c>
      <c r="U56" s="324" t="s">
        <v>443</v>
      </c>
      <c r="V56" s="271"/>
      <c r="W56" s="240"/>
      <c r="X56" s="240"/>
      <c r="Y56" s="240"/>
      <c r="Z56" s="240"/>
      <c r="AA56" s="300"/>
    </row>
    <row r="57" spans="1:28" ht="13.15" customHeight="1" thickBot="1">
      <c r="A57" s="551"/>
      <c r="B57" s="552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35" t="s">
        <v>49</v>
      </c>
      <c r="I57" s="436"/>
      <c r="J57" s="253"/>
      <c r="K57" s="253"/>
      <c r="L57" s="253" t="s">
        <v>49</v>
      </c>
      <c r="M57" s="375"/>
      <c r="P57" s="271" t="s">
        <v>348</v>
      </c>
      <c r="Q57" s="240">
        <v>0</v>
      </c>
      <c r="R57" s="240">
        <v>0</v>
      </c>
      <c r="S57" s="300">
        <v>5</v>
      </c>
      <c r="T57" s="411">
        <v>9</v>
      </c>
      <c r="U57" s="324" t="s">
        <v>443</v>
      </c>
      <c r="V57" s="271"/>
      <c r="W57" s="240"/>
      <c r="X57" s="240"/>
      <c r="Y57" s="240"/>
      <c r="Z57" s="240"/>
      <c r="AA57" s="300"/>
      <c r="AB57" s="410" t="s">
        <v>470</v>
      </c>
    </row>
    <row r="58" spans="1:28" ht="13.15" customHeight="1" thickBot="1">
      <c r="A58" s="551"/>
      <c r="B58" s="552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35" t="s">
        <v>49</v>
      </c>
      <c r="I58" s="436"/>
      <c r="J58" s="253"/>
      <c r="K58" s="253"/>
      <c r="L58" s="253" t="s">
        <v>49</v>
      </c>
      <c r="M58" s="375"/>
      <c r="P58" s="271" t="s">
        <v>349</v>
      </c>
      <c r="Q58" s="240">
        <v>0</v>
      </c>
      <c r="R58" s="240">
        <v>0</v>
      </c>
      <c r="S58" s="300">
        <v>5</v>
      </c>
      <c r="T58" s="323"/>
      <c r="U58" s="324"/>
      <c r="V58" s="271"/>
      <c r="W58" s="240"/>
      <c r="X58" s="240"/>
      <c r="Y58" s="240"/>
      <c r="Z58" s="240"/>
      <c r="AA58" s="300"/>
    </row>
    <row r="59" spans="1:28" ht="13.15" customHeight="1" thickBot="1">
      <c r="A59" s="551"/>
      <c r="B59" s="552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35" t="s">
        <v>49</v>
      </c>
      <c r="I59" s="436"/>
      <c r="J59" s="253" t="s">
        <v>49</v>
      </c>
      <c r="K59" s="253"/>
      <c r="L59" s="253"/>
      <c r="M59" s="375"/>
      <c r="P59" s="271" t="s">
        <v>350</v>
      </c>
      <c r="Q59" s="240">
        <v>5</v>
      </c>
      <c r="R59" s="240">
        <v>10</v>
      </c>
      <c r="S59" s="300">
        <v>50</v>
      </c>
      <c r="T59" s="323"/>
      <c r="U59" s="324"/>
      <c r="V59" s="271" t="s">
        <v>462</v>
      </c>
      <c r="W59" s="240" t="s">
        <v>463</v>
      </c>
      <c r="X59" s="240" t="s">
        <v>464</v>
      </c>
      <c r="Y59" s="240" t="s">
        <v>465</v>
      </c>
      <c r="Z59" s="240" t="s">
        <v>466</v>
      </c>
      <c r="AA59" s="327"/>
    </row>
    <row r="60" spans="1:28" ht="13.15" customHeight="1" thickBot="1">
      <c r="A60" s="551"/>
      <c r="B60" s="552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35" t="s">
        <v>49</v>
      </c>
      <c r="I60" s="436"/>
      <c r="J60" s="253"/>
      <c r="K60" s="253"/>
      <c r="L60" s="253" t="s">
        <v>49</v>
      </c>
      <c r="M60" s="375"/>
      <c r="P60" s="271" t="s">
        <v>309</v>
      </c>
      <c r="Q60" s="240">
        <v>0</v>
      </c>
      <c r="R60" s="240">
        <v>0</v>
      </c>
      <c r="S60" s="300">
        <v>5</v>
      </c>
      <c r="T60" s="323">
        <v>5</v>
      </c>
      <c r="U60" s="324" t="s">
        <v>443</v>
      </c>
      <c r="V60" s="271"/>
      <c r="W60" s="240"/>
      <c r="X60" s="240"/>
      <c r="Y60" s="240"/>
      <c r="Z60" s="240"/>
      <c r="AA60" s="300"/>
    </row>
    <row r="61" spans="1:28" ht="13.15" customHeight="1" thickBot="1">
      <c r="A61" s="551"/>
      <c r="B61" s="552"/>
      <c r="C61" s="195" t="s">
        <v>45</v>
      </c>
      <c r="D61" s="196"/>
      <c r="E61" s="196"/>
      <c r="F61" s="196"/>
      <c r="G61" s="196" t="s">
        <v>49</v>
      </c>
      <c r="H61" s="435"/>
      <c r="I61" s="436"/>
      <c r="J61" s="253"/>
      <c r="K61" s="253"/>
      <c r="L61" s="253" t="s">
        <v>49</v>
      </c>
      <c r="M61" s="375"/>
      <c r="P61" s="271" t="s">
        <v>358</v>
      </c>
      <c r="Q61" s="240">
        <v>0</v>
      </c>
      <c r="R61" s="240">
        <v>0</v>
      </c>
      <c r="S61" s="300">
        <v>1</v>
      </c>
      <c r="T61" s="323">
        <v>1</v>
      </c>
      <c r="U61" s="324" t="s">
        <v>443</v>
      </c>
      <c r="V61" s="271"/>
      <c r="W61" s="240"/>
      <c r="X61" s="240"/>
      <c r="Y61" s="240"/>
      <c r="Z61" s="240"/>
      <c r="AA61" s="300"/>
    </row>
    <row r="62" spans="1:28" ht="13.15" customHeight="1" thickBot="1">
      <c r="A62" s="553"/>
      <c r="B62" s="554"/>
      <c r="C62" s="195" t="s">
        <v>46</v>
      </c>
      <c r="D62" s="196"/>
      <c r="E62" s="196"/>
      <c r="F62" s="196"/>
      <c r="G62" s="196" t="s">
        <v>49</v>
      </c>
      <c r="H62" s="435" t="s">
        <v>49</v>
      </c>
      <c r="I62" s="436"/>
      <c r="J62" s="253"/>
      <c r="K62" s="253"/>
      <c r="L62" s="253" t="s">
        <v>49</v>
      </c>
      <c r="M62" s="375"/>
      <c r="P62" s="272" t="s">
        <v>359</v>
      </c>
      <c r="Q62" s="273">
        <v>0</v>
      </c>
      <c r="R62" s="273">
        <v>0</v>
      </c>
      <c r="S62" s="301">
        <v>2</v>
      </c>
      <c r="T62" s="412">
        <v>2</v>
      </c>
      <c r="U62" s="326" t="s">
        <v>443</v>
      </c>
      <c r="V62" s="272"/>
      <c r="W62" s="273"/>
      <c r="X62" s="273"/>
      <c r="Y62" s="273"/>
      <c r="Z62" s="273"/>
      <c r="AA62" s="301"/>
    </row>
    <row r="63" spans="1:28" ht="13.15" customHeight="1"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S63" s="364">
        <f>SUM(S42:S62)</f>
        <v>226</v>
      </c>
      <c r="T63" s="364">
        <f>SUM(T42:T62)</f>
        <v>149</v>
      </c>
    </row>
    <row r="64" spans="1:28" ht="13.15" customHeight="1">
      <c r="B64" s="241"/>
      <c r="R64" s="255"/>
      <c r="S64" s="255"/>
    </row>
    <row r="66" spans="1:29" ht="13.15" customHeight="1">
      <c r="AC66" s="82"/>
    </row>
    <row r="67" spans="1:29" ht="13.15" customHeight="1" thickBot="1"/>
    <row r="68" spans="1:29" ht="13.15" customHeight="1" thickBot="1">
      <c r="A68" s="222" t="s">
        <v>321</v>
      </c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56"/>
      <c r="P68" s="336" t="s">
        <v>362</v>
      </c>
      <c r="Q68" s="337"/>
      <c r="R68" s="337"/>
      <c r="S68" s="337"/>
      <c r="T68" s="337"/>
      <c r="U68" s="338"/>
    </row>
    <row r="69" spans="1:29" ht="13.15" customHeight="1" thickBot="1">
      <c r="A69" s="494" t="s">
        <v>1</v>
      </c>
      <c r="B69" s="495"/>
      <c r="C69" s="223" t="s">
        <v>2</v>
      </c>
      <c r="D69" s="506" t="s">
        <v>322</v>
      </c>
      <c r="E69" s="507"/>
      <c r="F69" s="507"/>
      <c r="G69" s="507"/>
      <c r="H69" s="507"/>
      <c r="I69" s="508"/>
      <c r="J69" s="500" t="s">
        <v>323</v>
      </c>
      <c r="K69" s="501"/>
      <c r="L69" s="502"/>
      <c r="M69" s="227" t="s">
        <v>324</v>
      </c>
      <c r="P69" s="328" t="s">
        <v>360</v>
      </c>
      <c r="Q69" s="329" t="s">
        <v>335</v>
      </c>
      <c r="R69" s="330" t="s">
        <v>55</v>
      </c>
      <c r="S69" s="331" t="s">
        <v>335</v>
      </c>
      <c r="T69" s="542" t="s">
        <v>375</v>
      </c>
      <c r="U69" s="543"/>
      <c r="V69" s="477" t="s">
        <v>337</v>
      </c>
      <c r="W69" s="478"/>
      <c r="X69" s="478"/>
      <c r="Y69" s="478"/>
      <c r="Z69" s="478"/>
      <c r="AA69" s="479"/>
    </row>
    <row r="70" spans="1:29" ht="13.15" customHeight="1" thickBot="1">
      <c r="A70" s="498"/>
      <c r="B70" s="499"/>
      <c r="C70" s="235"/>
      <c r="D70" s="250">
        <v>1</v>
      </c>
      <c r="E70" s="250">
        <v>2</v>
      </c>
      <c r="F70" s="250">
        <v>3</v>
      </c>
      <c r="G70" s="250">
        <v>4</v>
      </c>
      <c r="H70" s="250">
        <v>5</v>
      </c>
      <c r="I70" s="250">
        <v>6</v>
      </c>
      <c r="J70" s="259" t="s">
        <v>370</v>
      </c>
      <c r="K70" s="259" t="s">
        <v>371</v>
      </c>
      <c r="L70" s="259" t="s">
        <v>372</v>
      </c>
      <c r="M70" s="237"/>
      <c r="P70" s="332" t="s">
        <v>361</v>
      </c>
      <c r="Q70" s="257" t="s">
        <v>334</v>
      </c>
      <c r="R70" s="258" t="s">
        <v>336</v>
      </c>
      <c r="S70" s="333" t="s">
        <v>55</v>
      </c>
      <c r="T70" s="544" t="s">
        <v>455</v>
      </c>
      <c r="U70" s="545"/>
      <c r="V70" s="395" t="s">
        <v>456</v>
      </c>
      <c r="W70" s="268"/>
      <c r="X70" s="268"/>
      <c r="Y70" s="268"/>
      <c r="Z70" s="268"/>
      <c r="AA70" s="340"/>
    </row>
    <row r="71" spans="1:29" ht="13.15" customHeight="1" thickBot="1">
      <c r="A71" s="546" t="s">
        <v>422</v>
      </c>
      <c r="B71" s="495"/>
      <c r="C71" s="195" t="s">
        <v>376</v>
      </c>
      <c r="D71" s="196" t="s">
        <v>49</v>
      </c>
      <c r="E71" s="196" t="s">
        <v>49</v>
      </c>
      <c r="F71" s="196" t="s">
        <v>49</v>
      </c>
      <c r="G71" s="196" t="s">
        <v>49</v>
      </c>
      <c r="H71" s="196" t="s">
        <v>49</v>
      </c>
      <c r="I71" s="196" t="s">
        <v>49</v>
      </c>
      <c r="J71" s="239"/>
      <c r="K71" s="239"/>
      <c r="L71" s="239" t="s">
        <v>377</v>
      </c>
      <c r="M71" s="375"/>
      <c r="P71" s="334" t="s">
        <v>441</v>
      </c>
      <c r="Q71" s="240">
        <v>1</v>
      </c>
      <c r="R71" s="240">
        <v>0</v>
      </c>
      <c r="S71" s="300">
        <v>6</v>
      </c>
      <c r="T71" s="398"/>
      <c r="U71" s="404"/>
      <c r="V71" s="401">
        <v>1</v>
      </c>
      <c r="W71" s="396"/>
      <c r="X71" s="396"/>
      <c r="Y71" s="396"/>
      <c r="Z71" s="396"/>
      <c r="AA71" s="397"/>
      <c r="AB71" s="220" t="s">
        <v>471</v>
      </c>
    </row>
    <row r="72" spans="1:29" ht="13.15" customHeight="1" thickBot="1">
      <c r="A72" s="547"/>
      <c r="B72" s="497"/>
      <c r="C72" s="195" t="s">
        <v>378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9"/>
      <c r="K72" s="239"/>
      <c r="L72" s="239" t="s">
        <v>377</v>
      </c>
      <c r="M72" s="375"/>
      <c r="P72" s="334" t="s">
        <v>439</v>
      </c>
      <c r="Q72" s="240">
        <v>1</v>
      </c>
      <c r="R72" s="240">
        <v>0</v>
      </c>
      <c r="S72" s="300">
        <v>6</v>
      </c>
      <c r="T72" s="399">
        <v>6</v>
      </c>
      <c r="U72" s="405" t="s">
        <v>443</v>
      </c>
      <c r="V72" s="402">
        <v>1</v>
      </c>
      <c r="W72" s="392"/>
      <c r="X72" s="392"/>
      <c r="Y72" s="392"/>
      <c r="Z72" s="392"/>
      <c r="AA72" s="391"/>
    </row>
    <row r="73" spans="1:29" ht="13.15" customHeight="1" thickBot="1">
      <c r="A73" s="547"/>
      <c r="B73" s="497"/>
      <c r="C73" s="195" t="s">
        <v>379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9"/>
      <c r="K73" s="239"/>
      <c r="L73" s="239" t="s">
        <v>377</v>
      </c>
      <c r="M73" s="375"/>
      <c r="P73" s="334" t="s">
        <v>437</v>
      </c>
      <c r="Q73" s="240">
        <v>1</v>
      </c>
      <c r="R73" s="240">
        <v>0</v>
      </c>
      <c r="S73" s="300">
        <v>6</v>
      </c>
      <c r="T73" s="399"/>
      <c r="U73" s="405"/>
      <c r="V73" s="402"/>
      <c r="W73" s="392"/>
      <c r="X73" s="392"/>
      <c r="Y73" s="392"/>
      <c r="Z73" s="392"/>
      <c r="AA73" s="391"/>
    </row>
    <row r="74" spans="1:29" ht="13.15" customHeight="1" thickBot="1">
      <c r="A74" s="547"/>
      <c r="B74" s="497"/>
      <c r="C74" s="195" t="s">
        <v>380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9"/>
      <c r="K74" s="239"/>
      <c r="L74" s="239" t="s">
        <v>377</v>
      </c>
      <c r="M74" s="375"/>
      <c r="P74" s="334" t="s">
        <v>438</v>
      </c>
      <c r="Q74" s="240">
        <v>1</v>
      </c>
      <c r="R74" s="240">
        <v>0</v>
      </c>
      <c r="S74" s="300">
        <v>6</v>
      </c>
      <c r="T74" s="399">
        <v>6</v>
      </c>
      <c r="U74" s="405" t="s">
        <v>443</v>
      </c>
      <c r="V74" s="402">
        <v>1</v>
      </c>
      <c r="W74" s="392"/>
      <c r="X74" s="392"/>
      <c r="Y74" s="392"/>
      <c r="Z74" s="392"/>
      <c r="AA74" s="391"/>
    </row>
    <row r="75" spans="1:29" ht="13.15" customHeight="1" thickBot="1">
      <c r="A75" s="547"/>
      <c r="B75" s="497"/>
      <c r="C75" s="195" t="s">
        <v>381</v>
      </c>
      <c r="D75" s="260" t="s">
        <v>49</v>
      </c>
      <c r="E75" s="260" t="s">
        <v>49</v>
      </c>
      <c r="F75" s="260" t="s">
        <v>49</v>
      </c>
      <c r="G75" s="260" t="s">
        <v>49</v>
      </c>
      <c r="H75" s="260" t="s">
        <v>49</v>
      </c>
      <c r="I75" s="260" t="s">
        <v>49</v>
      </c>
      <c r="J75" s="261"/>
      <c r="K75" s="261"/>
      <c r="L75" s="239" t="s">
        <v>377</v>
      </c>
      <c r="M75" s="375"/>
      <c r="P75" s="334" t="s">
        <v>436</v>
      </c>
      <c r="Q75" s="240">
        <v>1</v>
      </c>
      <c r="R75" s="240">
        <v>0</v>
      </c>
      <c r="S75" s="300">
        <v>6</v>
      </c>
      <c r="T75" s="399">
        <v>6</v>
      </c>
      <c r="U75" s="405" t="s">
        <v>443</v>
      </c>
      <c r="V75" s="402">
        <v>1</v>
      </c>
      <c r="W75" s="392"/>
      <c r="X75" s="392"/>
      <c r="Y75" s="392"/>
      <c r="Z75" s="392"/>
      <c r="AA75" s="391"/>
    </row>
    <row r="76" spans="1:29" ht="13.15" customHeight="1" thickBot="1">
      <c r="A76" s="547"/>
      <c r="B76" s="497"/>
      <c r="C76" s="195" t="s">
        <v>382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9"/>
      <c r="K76" s="239"/>
      <c r="L76" s="239" t="s">
        <v>377</v>
      </c>
      <c r="M76" s="375"/>
      <c r="P76" s="334" t="s">
        <v>434</v>
      </c>
      <c r="Q76" s="240">
        <v>1</v>
      </c>
      <c r="R76" s="240">
        <v>0</v>
      </c>
      <c r="S76" s="300">
        <v>6</v>
      </c>
      <c r="T76" s="399"/>
      <c r="U76" s="405"/>
      <c r="V76" s="402"/>
      <c r="W76" s="392"/>
      <c r="X76" s="392"/>
      <c r="Y76" s="392"/>
      <c r="Z76" s="392"/>
      <c r="AA76" s="391"/>
    </row>
    <row r="77" spans="1:29" ht="13.15" customHeight="1" thickBot="1">
      <c r="A77" s="547"/>
      <c r="B77" s="497"/>
      <c r="C77" s="195" t="s">
        <v>383</v>
      </c>
      <c r="D77" s="196" t="s">
        <v>49</v>
      </c>
      <c r="E77" s="196" t="s">
        <v>49</v>
      </c>
      <c r="F77" s="196" t="s">
        <v>49</v>
      </c>
      <c r="G77" s="196" t="s">
        <v>49</v>
      </c>
      <c r="H77" s="196" t="s">
        <v>49</v>
      </c>
      <c r="I77" s="196" t="s">
        <v>49</v>
      </c>
      <c r="J77" s="239"/>
      <c r="K77" s="239"/>
      <c r="L77" s="239" t="s">
        <v>377</v>
      </c>
      <c r="M77" s="375"/>
      <c r="P77" s="334" t="s">
        <v>435</v>
      </c>
      <c r="Q77" s="240">
        <v>1</v>
      </c>
      <c r="R77" s="240">
        <v>0</v>
      </c>
      <c r="S77" s="300">
        <v>6</v>
      </c>
      <c r="T77" s="399"/>
      <c r="U77" s="405"/>
      <c r="V77" s="402"/>
      <c r="W77" s="392"/>
      <c r="X77" s="392"/>
      <c r="Y77" s="392"/>
      <c r="Z77" s="392"/>
      <c r="AA77" s="391"/>
    </row>
    <row r="78" spans="1:29" ht="13.15" customHeight="1" thickBot="1">
      <c r="A78" s="547"/>
      <c r="B78" s="497"/>
      <c r="C78" s="195" t="s">
        <v>384</v>
      </c>
      <c r="D78" s="196" t="s">
        <v>49</v>
      </c>
      <c r="E78" s="196" t="s">
        <v>49</v>
      </c>
      <c r="F78" s="196" t="s">
        <v>49</v>
      </c>
      <c r="G78" s="196" t="s">
        <v>49</v>
      </c>
      <c r="H78" s="196" t="s">
        <v>49</v>
      </c>
      <c r="I78" s="196" t="s">
        <v>49</v>
      </c>
      <c r="J78" s="239"/>
      <c r="K78" s="239"/>
      <c r="L78" s="239" t="s">
        <v>377</v>
      </c>
      <c r="M78" s="375"/>
      <c r="P78" s="334" t="s">
        <v>433</v>
      </c>
      <c r="Q78" s="240">
        <v>1</v>
      </c>
      <c r="R78" s="240">
        <v>0</v>
      </c>
      <c r="S78" s="300">
        <v>6</v>
      </c>
      <c r="T78" s="399"/>
      <c r="U78" s="405"/>
      <c r="V78" s="402"/>
      <c r="W78" s="392"/>
      <c r="X78" s="392"/>
      <c r="Y78" s="392"/>
      <c r="Z78" s="392"/>
      <c r="AA78" s="391"/>
    </row>
    <row r="79" spans="1:29" ht="13.15" customHeight="1" thickBot="1">
      <c r="A79" s="547"/>
      <c r="B79" s="497"/>
      <c r="C79" s="195" t="s">
        <v>385</v>
      </c>
      <c r="D79" s="196" t="s">
        <v>49</v>
      </c>
      <c r="E79" s="196" t="s">
        <v>49</v>
      </c>
      <c r="F79" s="196" t="s">
        <v>49</v>
      </c>
      <c r="G79" s="196" t="s">
        <v>49</v>
      </c>
      <c r="H79" s="196" t="s">
        <v>49</v>
      </c>
      <c r="I79" s="196" t="s">
        <v>49</v>
      </c>
      <c r="J79" s="239"/>
      <c r="K79" s="239"/>
      <c r="L79" s="239" t="s">
        <v>377</v>
      </c>
      <c r="M79" s="375"/>
      <c r="P79" s="334" t="s">
        <v>440</v>
      </c>
      <c r="Q79" s="240">
        <v>1</v>
      </c>
      <c r="R79" s="240">
        <v>0</v>
      </c>
      <c r="S79" s="300">
        <v>6</v>
      </c>
      <c r="T79" s="399"/>
      <c r="U79" s="405"/>
      <c r="V79" s="402"/>
      <c r="W79" s="392"/>
      <c r="X79" s="392"/>
      <c r="Y79" s="392"/>
      <c r="Z79" s="392"/>
      <c r="AA79" s="391"/>
    </row>
    <row r="80" spans="1:29" ht="13.15" customHeight="1" thickBot="1">
      <c r="A80" s="547"/>
      <c r="B80" s="497"/>
      <c r="C80" s="195" t="s">
        <v>386</v>
      </c>
      <c r="D80" s="196" t="s">
        <v>49</v>
      </c>
      <c r="E80" s="196" t="s">
        <v>49</v>
      </c>
      <c r="F80" s="196" t="s">
        <v>49</v>
      </c>
      <c r="G80" s="196" t="s">
        <v>49</v>
      </c>
      <c r="H80" s="196" t="s">
        <v>49</v>
      </c>
      <c r="I80" s="196" t="s">
        <v>49</v>
      </c>
      <c r="J80" s="239"/>
      <c r="K80" s="239"/>
      <c r="L80" s="239" t="s">
        <v>377</v>
      </c>
      <c r="M80" s="375"/>
      <c r="P80" s="334" t="s">
        <v>432</v>
      </c>
      <c r="Q80" s="240">
        <v>1</v>
      </c>
      <c r="R80" s="240">
        <v>0</v>
      </c>
      <c r="S80" s="300">
        <v>6</v>
      </c>
      <c r="T80" s="399"/>
      <c r="U80" s="405"/>
      <c r="V80" s="402"/>
      <c r="W80" s="392"/>
      <c r="X80" s="392"/>
      <c r="Y80" s="392"/>
      <c r="Z80" s="392"/>
      <c r="AA80" s="391"/>
    </row>
    <row r="81" spans="1:28" ht="13.15" customHeight="1" thickBot="1">
      <c r="A81" s="547"/>
      <c r="B81" s="497"/>
      <c r="C81" s="195" t="s">
        <v>387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9"/>
      <c r="K81" s="239"/>
      <c r="L81" s="239" t="s">
        <v>377</v>
      </c>
      <c r="M81" s="375"/>
      <c r="P81" s="334" t="s">
        <v>431</v>
      </c>
      <c r="Q81" s="240">
        <v>1</v>
      </c>
      <c r="R81" s="240">
        <v>0</v>
      </c>
      <c r="S81" s="300">
        <v>6</v>
      </c>
      <c r="T81" s="399">
        <v>6</v>
      </c>
      <c r="U81" s="405" t="s">
        <v>443</v>
      </c>
      <c r="V81" s="402"/>
      <c r="W81" s="392"/>
      <c r="X81" s="392"/>
      <c r="Y81" s="392"/>
      <c r="Z81" s="392"/>
      <c r="AA81" s="391"/>
    </row>
    <row r="82" spans="1:28" ht="13.15" customHeight="1" thickBot="1">
      <c r="A82" s="547"/>
      <c r="B82" s="497"/>
      <c r="C82" s="195" t="s">
        <v>388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9"/>
      <c r="K82" s="239"/>
      <c r="L82" s="239" t="s">
        <v>377</v>
      </c>
      <c r="M82" s="375"/>
      <c r="P82" s="334" t="s">
        <v>442</v>
      </c>
      <c r="Q82" s="240">
        <v>1</v>
      </c>
      <c r="R82" s="240">
        <v>0</v>
      </c>
      <c r="S82" s="300">
        <v>6</v>
      </c>
      <c r="T82" s="399">
        <v>6</v>
      </c>
      <c r="U82" s="405" t="s">
        <v>443</v>
      </c>
      <c r="V82" s="402"/>
      <c r="W82" s="392"/>
      <c r="X82" s="392"/>
      <c r="Y82" s="392"/>
      <c r="Z82" s="392"/>
      <c r="AA82" s="391"/>
    </row>
    <row r="83" spans="1:28" ht="13.15" customHeight="1" thickBot="1">
      <c r="A83" s="547"/>
      <c r="B83" s="497"/>
      <c r="C83" s="195" t="s">
        <v>389</v>
      </c>
      <c r="D83" s="196" t="s">
        <v>49</v>
      </c>
      <c r="E83" s="196" t="s">
        <v>49</v>
      </c>
      <c r="F83" s="196" t="s">
        <v>49</v>
      </c>
      <c r="G83" s="196" t="s">
        <v>49</v>
      </c>
      <c r="H83" s="196" t="s">
        <v>49</v>
      </c>
      <c r="I83" s="196" t="s">
        <v>49</v>
      </c>
      <c r="J83" s="239"/>
      <c r="K83" s="239"/>
      <c r="L83" s="239" t="s">
        <v>377</v>
      </c>
      <c r="M83" s="375"/>
      <c r="P83" s="334" t="s">
        <v>429</v>
      </c>
      <c r="Q83" s="240">
        <v>1</v>
      </c>
      <c r="R83" s="240">
        <v>0</v>
      </c>
      <c r="S83" s="300">
        <v>6</v>
      </c>
      <c r="T83" s="399">
        <v>6</v>
      </c>
      <c r="U83" s="405" t="s">
        <v>443</v>
      </c>
      <c r="V83" s="402">
        <v>1</v>
      </c>
      <c r="W83" s="392"/>
      <c r="X83" s="392"/>
      <c r="Y83" s="392"/>
      <c r="Z83" s="392"/>
      <c r="AA83" s="391"/>
    </row>
    <row r="84" spans="1:28" ht="13.15" customHeight="1" thickBot="1">
      <c r="A84" s="547"/>
      <c r="B84" s="497"/>
      <c r="C84" s="195" t="s">
        <v>390</v>
      </c>
      <c r="D84" s="196" t="s">
        <v>49</v>
      </c>
      <c r="E84" s="196" t="s">
        <v>49</v>
      </c>
      <c r="F84" s="196" t="s">
        <v>49</v>
      </c>
      <c r="G84" s="196" t="s">
        <v>49</v>
      </c>
      <c r="H84" s="196" t="s">
        <v>49</v>
      </c>
      <c r="I84" s="196" t="s">
        <v>49</v>
      </c>
      <c r="J84" s="239"/>
      <c r="K84" s="239"/>
      <c r="L84" s="239" t="s">
        <v>377</v>
      </c>
      <c r="M84" s="375"/>
      <c r="P84" s="334" t="s">
        <v>430</v>
      </c>
      <c r="Q84" s="240">
        <v>1</v>
      </c>
      <c r="R84" s="240">
        <v>0</v>
      </c>
      <c r="S84" s="300">
        <v>6</v>
      </c>
      <c r="T84" s="399"/>
      <c r="U84" s="405"/>
      <c r="V84" s="402"/>
      <c r="W84" s="392"/>
      <c r="X84" s="392"/>
      <c r="Y84" s="392"/>
      <c r="Z84" s="392"/>
      <c r="AA84" s="391"/>
    </row>
    <row r="85" spans="1:28" ht="13.15" customHeight="1" thickBot="1">
      <c r="A85" s="547"/>
      <c r="B85" s="497"/>
      <c r="C85" s="195" t="s">
        <v>391</v>
      </c>
      <c r="D85" s="196" t="s">
        <v>49</v>
      </c>
      <c r="E85" s="196" t="s">
        <v>49</v>
      </c>
      <c r="F85" s="196" t="s">
        <v>49</v>
      </c>
      <c r="G85" s="196" t="s">
        <v>49</v>
      </c>
      <c r="H85" s="196" t="s">
        <v>49</v>
      </c>
      <c r="I85" s="196" t="s">
        <v>49</v>
      </c>
      <c r="J85" s="239"/>
      <c r="K85" s="239"/>
      <c r="L85" s="239" t="s">
        <v>377</v>
      </c>
      <c r="M85" s="375"/>
      <c r="P85" s="334" t="s">
        <v>428</v>
      </c>
      <c r="Q85" s="240">
        <v>1</v>
      </c>
      <c r="R85" s="240">
        <v>0</v>
      </c>
      <c r="S85" s="300">
        <v>6</v>
      </c>
      <c r="T85" s="399"/>
      <c r="U85" s="405"/>
      <c r="V85" s="402"/>
      <c r="W85" s="392"/>
      <c r="X85" s="392"/>
      <c r="Y85" s="392"/>
      <c r="Z85" s="392"/>
      <c r="AA85" s="391"/>
    </row>
    <row r="86" spans="1:28" ht="13.15" customHeight="1" thickBot="1">
      <c r="A86" s="547"/>
      <c r="B86" s="497"/>
      <c r="C86" s="195" t="s">
        <v>392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9"/>
      <c r="K86" s="239"/>
      <c r="L86" s="239" t="s">
        <v>377</v>
      </c>
      <c r="M86" s="375"/>
      <c r="P86" s="334" t="s">
        <v>426</v>
      </c>
      <c r="Q86" s="240">
        <v>1</v>
      </c>
      <c r="R86" s="240">
        <v>0</v>
      </c>
      <c r="S86" s="300">
        <v>6</v>
      </c>
      <c r="T86" s="399"/>
      <c r="U86" s="405"/>
      <c r="V86" s="402"/>
      <c r="W86" s="392"/>
      <c r="X86" s="392"/>
      <c r="Y86" s="392"/>
      <c r="Z86" s="392"/>
      <c r="AA86" s="391"/>
    </row>
    <row r="87" spans="1:28" ht="13.15" customHeight="1" thickBot="1">
      <c r="A87" s="547"/>
      <c r="B87" s="497"/>
      <c r="C87" s="195" t="s">
        <v>393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9"/>
      <c r="K87" s="239"/>
      <c r="L87" s="239" t="s">
        <v>377</v>
      </c>
      <c r="M87" s="375"/>
      <c r="P87" s="334" t="s">
        <v>427</v>
      </c>
      <c r="Q87" s="240">
        <v>1</v>
      </c>
      <c r="R87" s="240">
        <v>0</v>
      </c>
      <c r="S87" s="300">
        <v>6</v>
      </c>
      <c r="T87" s="399"/>
      <c r="U87" s="405"/>
      <c r="V87" s="402"/>
      <c r="W87" s="392"/>
      <c r="X87" s="392"/>
      <c r="Y87" s="392"/>
      <c r="Z87" s="392"/>
      <c r="AA87" s="391"/>
    </row>
    <row r="88" spans="1:28" ht="13.15" customHeight="1" thickBot="1">
      <c r="A88" s="547"/>
      <c r="B88" s="497"/>
      <c r="C88" s="195" t="s">
        <v>394</v>
      </c>
      <c r="D88" s="196" t="s">
        <v>49</v>
      </c>
      <c r="E88" s="196" t="s">
        <v>49</v>
      </c>
      <c r="F88" s="196" t="s">
        <v>49</v>
      </c>
      <c r="G88" s="196" t="s">
        <v>49</v>
      </c>
      <c r="H88" s="196" t="s">
        <v>49</v>
      </c>
      <c r="I88" s="196" t="s">
        <v>49</v>
      </c>
      <c r="J88" s="239"/>
      <c r="K88" s="239"/>
      <c r="L88" s="239" t="s">
        <v>377</v>
      </c>
      <c r="M88" s="375"/>
      <c r="P88" s="334" t="s">
        <v>425</v>
      </c>
      <c r="Q88" s="240">
        <v>1</v>
      </c>
      <c r="R88" s="240">
        <v>0</v>
      </c>
      <c r="S88" s="300">
        <v>6</v>
      </c>
      <c r="T88" s="399"/>
      <c r="U88" s="405"/>
      <c r="V88" s="402"/>
      <c r="W88" s="392"/>
      <c r="X88" s="392"/>
      <c r="Y88" s="392"/>
      <c r="Z88" s="392"/>
      <c r="AA88" s="391"/>
    </row>
    <row r="89" spans="1:28" ht="13.15" customHeight="1" thickBot="1">
      <c r="A89" s="547"/>
      <c r="B89" s="497"/>
      <c r="C89" s="195" t="s">
        <v>395</v>
      </c>
      <c r="D89" s="196" t="s">
        <v>49</v>
      </c>
      <c r="E89" s="196" t="s">
        <v>49</v>
      </c>
      <c r="F89" s="196" t="s">
        <v>49</v>
      </c>
      <c r="G89" s="196" t="s">
        <v>49</v>
      </c>
      <c r="H89" s="196" t="s">
        <v>49</v>
      </c>
      <c r="I89" s="196" t="s">
        <v>49</v>
      </c>
      <c r="J89" s="239"/>
      <c r="K89" s="239"/>
      <c r="L89" s="239" t="s">
        <v>377</v>
      </c>
      <c r="M89" s="375"/>
      <c r="P89" s="334" t="s">
        <v>424</v>
      </c>
      <c r="Q89" s="240">
        <v>1</v>
      </c>
      <c r="R89" s="240">
        <v>0</v>
      </c>
      <c r="S89" s="300">
        <v>6</v>
      </c>
      <c r="T89" s="399"/>
      <c r="U89" s="405"/>
      <c r="V89" s="402"/>
      <c r="W89" s="392"/>
      <c r="X89" s="392"/>
      <c r="Y89" s="392"/>
      <c r="Z89" s="392"/>
      <c r="AA89" s="391"/>
    </row>
    <row r="90" spans="1:28" ht="13.15" customHeight="1" thickBot="1">
      <c r="A90" s="547"/>
      <c r="B90" s="497"/>
      <c r="C90" s="195" t="s">
        <v>396</v>
      </c>
      <c r="D90" s="196" t="s">
        <v>49</v>
      </c>
      <c r="E90" s="196" t="s">
        <v>49</v>
      </c>
      <c r="F90" s="196" t="s">
        <v>49</v>
      </c>
      <c r="G90" s="196" t="s">
        <v>49</v>
      </c>
      <c r="H90" s="196" t="s">
        <v>49</v>
      </c>
      <c r="I90" s="196" t="s">
        <v>49</v>
      </c>
      <c r="J90" s="239"/>
      <c r="K90" s="239"/>
      <c r="L90" s="239" t="s">
        <v>377</v>
      </c>
      <c r="M90" s="375"/>
      <c r="P90" s="335" t="s">
        <v>423</v>
      </c>
      <c r="Q90" s="273">
        <v>1</v>
      </c>
      <c r="R90" s="273">
        <v>0</v>
      </c>
      <c r="S90" s="301">
        <v>6</v>
      </c>
      <c r="T90" s="400">
        <v>6</v>
      </c>
      <c r="U90" s="406" t="s">
        <v>443</v>
      </c>
      <c r="V90" s="403"/>
      <c r="W90" s="394"/>
      <c r="X90" s="394"/>
      <c r="Y90" s="394"/>
      <c r="Z90" s="394"/>
      <c r="AA90" s="393"/>
    </row>
    <row r="91" spans="1:28" ht="13.15" customHeight="1">
      <c r="S91" s="364">
        <f>SUM(S71:S90)</f>
        <v>120</v>
      </c>
      <c r="T91" s="364">
        <f>SUM(T71:T90)+V91</f>
        <v>47</v>
      </c>
      <c r="V91" s="421">
        <f>SUM(V71:V90)</f>
        <v>5</v>
      </c>
    </row>
    <row r="92" spans="1:28" ht="13.15" customHeight="1" thickBot="1"/>
    <row r="93" spans="1:28" ht="13.15" customHeight="1" thickBot="1">
      <c r="A93" s="222" t="s">
        <v>321</v>
      </c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56"/>
      <c r="P93" s="336" t="s">
        <v>362</v>
      </c>
      <c r="Q93" s="337"/>
      <c r="R93" s="337"/>
      <c r="S93" s="337"/>
      <c r="T93" s="337"/>
      <c r="U93" s="338"/>
    </row>
    <row r="94" spans="1:28" ht="13.15" customHeight="1" thickBot="1">
      <c r="A94" s="494" t="s">
        <v>1</v>
      </c>
      <c r="B94" s="495"/>
      <c r="C94" s="418" t="s">
        <v>2</v>
      </c>
      <c r="D94" s="506" t="s">
        <v>322</v>
      </c>
      <c r="E94" s="507"/>
      <c r="F94" s="507"/>
      <c r="G94" s="507"/>
      <c r="H94" s="507"/>
      <c r="I94" s="508"/>
      <c r="J94" s="500" t="s">
        <v>323</v>
      </c>
      <c r="K94" s="501"/>
      <c r="L94" s="502"/>
      <c r="M94" s="227" t="s">
        <v>324</v>
      </c>
      <c r="P94" s="414" t="s">
        <v>360</v>
      </c>
      <c r="Q94" s="415" t="s">
        <v>335</v>
      </c>
      <c r="R94" s="330" t="s">
        <v>55</v>
      </c>
      <c r="S94" s="331" t="s">
        <v>335</v>
      </c>
      <c r="T94" s="542" t="s">
        <v>375</v>
      </c>
      <c r="U94" s="543"/>
      <c r="V94" s="477" t="s">
        <v>337</v>
      </c>
      <c r="W94" s="478"/>
      <c r="X94" s="478"/>
      <c r="Y94" s="478"/>
      <c r="Z94" s="478"/>
      <c r="AA94" s="479"/>
    </row>
    <row r="95" spans="1:28" ht="13.15" customHeight="1" thickBot="1">
      <c r="A95" s="498"/>
      <c r="B95" s="499"/>
      <c r="C95" s="419"/>
      <c r="D95" s="250">
        <v>1</v>
      </c>
      <c r="E95" s="250">
        <v>2</v>
      </c>
      <c r="F95" s="250">
        <v>3</v>
      </c>
      <c r="G95" s="250">
        <v>4</v>
      </c>
      <c r="H95" s="250">
        <v>5</v>
      </c>
      <c r="I95" s="250">
        <v>6</v>
      </c>
      <c r="J95" s="259" t="s">
        <v>370</v>
      </c>
      <c r="K95" s="259" t="s">
        <v>371</v>
      </c>
      <c r="L95" s="259" t="s">
        <v>372</v>
      </c>
      <c r="M95" s="237"/>
      <c r="P95" s="416" t="s">
        <v>361</v>
      </c>
      <c r="Q95" s="417" t="s">
        <v>334</v>
      </c>
      <c r="R95" s="258" t="s">
        <v>336</v>
      </c>
      <c r="S95" s="333" t="s">
        <v>55</v>
      </c>
      <c r="T95" s="544" t="s">
        <v>455</v>
      </c>
      <c r="U95" s="545"/>
      <c r="V95" s="395"/>
      <c r="W95" s="268"/>
      <c r="X95" s="268"/>
      <c r="Y95" s="268"/>
      <c r="Z95" s="268"/>
      <c r="AA95" s="340"/>
    </row>
    <row r="96" spans="1:28" ht="13.15" customHeight="1" thickBot="1">
      <c r="A96" s="546" t="s">
        <v>472</v>
      </c>
      <c r="B96" s="495"/>
      <c r="C96" s="195" t="s">
        <v>12</v>
      </c>
      <c r="D96" s="420" t="s">
        <v>49</v>
      </c>
      <c r="E96" s="420" t="s">
        <v>49</v>
      </c>
      <c r="F96" s="420" t="s">
        <v>49</v>
      </c>
      <c r="G96" s="420" t="s">
        <v>49</v>
      </c>
      <c r="H96" s="420" t="s">
        <v>49</v>
      </c>
      <c r="I96" s="420" t="s">
        <v>49</v>
      </c>
      <c r="J96" s="239"/>
      <c r="K96" s="239"/>
      <c r="L96" s="239" t="s">
        <v>377</v>
      </c>
      <c r="M96" s="375"/>
      <c r="P96" s="334" t="s">
        <v>345</v>
      </c>
      <c r="Q96" s="240">
        <v>6</v>
      </c>
      <c r="R96" s="240">
        <v>1</v>
      </c>
      <c r="S96" s="391">
        <v>6</v>
      </c>
      <c r="T96" s="398"/>
      <c r="U96" s="404"/>
      <c r="V96" s="304" t="s">
        <v>363</v>
      </c>
      <c r="W96" s="238" t="s">
        <v>364</v>
      </c>
      <c r="X96" s="238" t="s">
        <v>365</v>
      </c>
      <c r="Y96" s="238" t="s">
        <v>366</v>
      </c>
      <c r="Z96" s="238" t="s">
        <v>367</v>
      </c>
      <c r="AA96" s="305" t="s">
        <v>368</v>
      </c>
      <c r="AB96" s="422" t="s">
        <v>473</v>
      </c>
    </row>
    <row r="97" spans="1:27" ht="13.15" customHeight="1" thickBot="1">
      <c r="A97" s="547"/>
      <c r="B97" s="497"/>
      <c r="C97" s="195" t="s">
        <v>477</v>
      </c>
      <c r="D97" s="420" t="s">
        <v>49</v>
      </c>
      <c r="E97" s="420" t="s">
        <v>49</v>
      </c>
      <c r="F97" s="420" t="s">
        <v>49</v>
      </c>
      <c r="G97" s="420" t="s">
        <v>49</v>
      </c>
      <c r="H97" s="420" t="s">
        <v>49</v>
      </c>
      <c r="I97" s="420" t="s">
        <v>49</v>
      </c>
      <c r="J97" s="239"/>
      <c r="K97" s="239"/>
      <c r="L97" s="239" t="s">
        <v>377</v>
      </c>
      <c r="M97" s="375"/>
      <c r="P97" s="334" t="s">
        <v>350</v>
      </c>
      <c r="Q97" s="240">
        <v>6</v>
      </c>
      <c r="R97" s="240">
        <v>1</v>
      </c>
      <c r="S97" s="391">
        <v>6</v>
      </c>
      <c r="T97" s="399"/>
      <c r="U97" s="405"/>
      <c r="V97" s="304" t="s">
        <v>363</v>
      </c>
      <c r="W97" s="238" t="s">
        <v>364</v>
      </c>
      <c r="X97" s="238" t="s">
        <v>365</v>
      </c>
      <c r="Y97" s="238" t="s">
        <v>366</v>
      </c>
      <c r="Z97" s="238" t="s">
        <v>367</v>
      </c>
      <c r="AA97" s="305" t="s">
        <v>368</v>
      </c>
    </row>
    <row r="98" spans="1:27" ht="13.15" customHeight="1" thickBot="1">
      <c r="A98" s="547"/>
      <c r="B98" s="497"/>
      <c r="C98" s="195" t="s">
        <v>7</v>
      </c>
      <c r="D98" s="420" t="s">
        <v>49</v>
      </c>
      <c r="E98" s="420" t="s">
        <v>49</v>
      </c>
      <c r="F98" s="420" t="s">
        <v>49</v>
      </c>
      <c r="G98" s="420" t="s">
        <v>49</v>
      </c>
      <c r="H98" s="420" t="s">
        <v>49</v>
      </c>
      <c r="I98" s="420" t="s">
        <v>49</v>
      </c>
      <c r="J98" s="239"/>
      <c r="K98" s="239"/>
      <c r="L98" s="239" t="s">
        <v>377</v>
      </c>
      <c r="M98" s="375"/>
      <c r="P98" s="334" t="s">
        <v>341</v>
      </c>
      <c r="Q98" s="240">
        <v>6</v>
      </c>
      <c r="R98" s="240">
        <v>1</v>
      </c>
      <c r="S98" s="391">
        <v>6</v>
      </c>
      <c r="T98" s="399"/>
      <c r="U98" s="405"/>
      <c r="V98" s="304" t="s">
        <v>363</v>
      </c>
      <c r="W98" s="238" t="s">
        <v>364</v>
      </c>
      <c r="X98" s="238" t="s">
        <v>365</v>
      </c>
      <c r="Y98" s="238" t="s">
        <v>366</v>
      </c>
      <c r="Z98" s="238" t="s">
        <v>367</v>
      </c>
      <c r="AA98" s="305" t="s">
        <v>368</v>
      </c>
    </row>
    <row r="99" spans="1:27" ht="13.15" customHeight="1" thickBot="1">
      <c r="A99" s="547"/>
      <c r="B99" s="497"/>
      <c r="C99" s="195" t="s">
        <v>13</v>
      </c>
      <c r="D99" s="420" t="s">
        <v>49</v>
      </c>
      <c r="E99" s="420" t="s">
        <v>49</v>
      </c>
      <c r="F99" s="420" t="s">
        <v>49</v>
      </c>
      <c r="G99" s="420" t="s">
        <v>49</v>
      </c>
      <c r="H99" s="420" t="s">
        <v>49</v>
      </c>
      <c r="I99" s="420" t="s">
        <v>49</v>
      </c>
      <c r="J99" s="239"/>
      <c r="K99" s="239"/>
      <c r="L99" s="239" t="s">
        <v>377</v>
      </c>
      <c r="M99" s="375"/>
      <c r="P99" s="334" t="s">
        <v>346</v>
      </c>
      <c r="Q99" s="240">
        <v>6</v>
      </c>
      <c r="R99" s="240">
        <v>1</v>
      </c>
      <c r="S99" s="391">
        <v>6</v>
      </c>
      <c r="T99" s="399"/>
      <c r="U99" s="405"/>
      <c r="V99" s="304" t="s">
        <v>363</v>
      </c>
      <c r="W99" s="238" t="s">
        <v>364</v>
      </c>
      <c r="X99" s="238" t="s">
        <v>365</v>
      </c>
      <c r="Y99" s="238" t="s">
        <v>366</v>
      </c>
      <c r="Z99" s="238" t="s">
        <v>367</v>
      </c>
      <c r="AA99" s="305" t="s">
        <v>368</v>
      </c>
    </row>
    <row r="100" spans="1:27" ht="13.15" customHeight="1" thickBot="1">
      <c r="A100" s="547"/>
      <c r="B100" s="497"/>
      <c r="C100" s="195" t="s">
        <v>9</v>
      </c>
      <c r="D100" s="260" t="s">
        <v>49</v>
      </c>
      <c r="E100" s="260" t="s">
        <v>49</v>
      </c>
      <c r="F100" s="260" t="s">
        <v>49</v>
      </c>
      <c r="G100" s="260" t="s">
        <v>49</v>
      </c>
      <c r="H100" s="260" t="s">
        <v>49</v>
      </c>
      <c r="I100" s="260" t="s">
        <v>49</v>
      </c>
      <c r="J100" s="261"/>
      <c r="K100" s="261"/>
      <c r="L100" s="239" t="s">
        <v>377</v>
      </c>
      <c r="M100" s="375"/>
      <c r="P100" s="334" t="s">
        <v>343</v>
      </c>
      <c r="Q100" s="240">
        <v>6</v>
      </c>
      <c r="R100" s="240">
        <v>1</v>
      </c>
      <c r="S100" s="391">
        <v>6</v>
      </c>
      <c r="T100" s="399"/>
      <c r="U100" s="405"/>
      <c r="V100" s="304" t="s">
        <v>363</v>
      </c>
      <c r="W100" s="238" t="s">
        <v>364</v>
      </c>
      <c r="X100" s="238" t="s">
        <v>365</v>
      </c>
      <c r="Y100" s="238" t="s">
        <v>366</v>
      </c>
      <c r="Z100" s="238" t="s">
        <v>367</v>
      </c>
      <c r="AA100" s="305" t="s">
        <v>368</v>
      </c>
    </row>
    <row r="101" spans="1:27" ht="13.15" customHeight="1" thickBot="1">
      <c r="A101" s="547"/>
      <c r="B101" s="497"/>
      <c r="C101" s="195" t="s">
        <v>8</v>
      </c>
      <c r="D101" s="420" t="s">
        <v>49</v>
      </c>
      <c r="E101" s="420" t="s">
        <v>49</v>
      </c>
      <c r="F101" s="420" t="s">
        <v>49</v>
      </c>
      <c r="G101" s="420" t="s">
        <v>49</v>
      </c>
      <c r="H101" s="420" t="s">
        <v>49</v>
      </c>
      <c r="I101" s="420" t="s">
        <v>49</v>
      </c>
      <c r="J101" s="239"/>
      <c r="K101" s="239"/>
      <c r="L101" s="239" t="s">
        <v>377</v>
      </c>
      <c r="M101" s="375"/>
      <c r="P101" s="334" t="s">
        <v>342</v>
      </c>
      <c r="Q101" s="240">
        <v>6</v>
      </c>
      <c r="R101" s="240">
        <v>1</v>
      </c>
      <c r="S101" s="391">
        <v>6</v>
      </c>
      <c r="T101" s="399"/>
      <c r="U101" s="405"/>
      <c r="V101" s="304" t="s">
        <v>363</v>
      </c>
      <c r="W101" s="238" t="s">
        <v>364</v>
      </c>
      <c r="X101" s="238" t="s">
        <v>365</v>
      </c>
      <c r="Y101" s="238" t="s">
        <v>366</v>
      </c>
      <c r="Z101" s="238" t="s">
        <v>367</v>
      </c>
      <c r="AA101" s="305" t="s">
        <v>368</v>
      </c>
    </row>
    <row r="102" spans="1:27" ht="13.15" customHeight="1">
      <c r="S102" s="364">
        <f>SUM(S96:S101)</f>
        <v>36</v>
      </c>
      <c r="T102" s="364">
        <f>SUM(T96:T101)+V102</f>
        <v>0</v>
      </c>
      <c r="V102" s="421">
        <f>SUM(V96:V101)</f>
        <v>0</v>
      </c>
    </row>
    <row r="103" spans="1:27" s="263" customFormat="1" ht="13.15" customHeight="1" thickBot="1">
      <c r="A103" s="262"/>
      <c r="B103" s="262"/>
      <c r="C103" s="218"/>
      <c r="D103" s="262"/>
      <c r="E103" s="262"/>
      <c r="F103" s="262"/>
      <c r="G103" s="262"/>
      <c r="H103" s="262"/>
      <c r="I103" s="262"/>
      <c r="J103" s="262"/>
      <c r="K103" s="262"/>
      <c r="L103" s="218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  <c r="AA103" s="264"/>
    </row>
    <row r="104" spans="1:27" ht="13.15" customHeight="1" thickBot="1">
      <c r="A104" s="265" t="s">
        <v>321</v>
      </c>
      <c r="B104" s="266"/>
      <c r="C104" s="266"/>
      <c r="D104" s="266"/>
      <c r="E104" s="266"/>
      <c r="F104" s="266"/>
      <c r="G104" s="266"/>
      <c r="H104" s="266"/>
      <c r="I104" s="266"/>
      <c r="J104" s="266"/>
      <c r="K104" s="266"/>
      <c r="L104" s="267"/>
      <c r="P104" s="336" t="s">
        <v>362</v>
      </c>
      <c r="Q104" s="337"/>
      <c r="R104" s="337"/>
      <c r="S104" s="337"/>
      <c r="T104" s="337"/>
      <c r="U104" s="338"/>
    </row>
    <row r="105" spans="1:27" ht="13.15" customHeight="1" thickBot="1">
      <c r="A105" s="520" t="s">
        <v>1</v>
      </c>
      <c r="B105" s="223" t="s">
        <v>397</v>
      </c>
      <c r="C105" s="223" t="s">
        <v>403</v>
      </c>
      <c r="D105" s="506" t="s">
        <v>322</v>
      </c>
      <c r="E105" s="507"/>
      <c r="F105" s="507"/>
      <c r="G105" s="507"/>
      <c r="H105" s="507"/>
      <c r="I105" s="508"/>
      <c r="J105" s="369" t="s">
        <v>373</v>
      </c>
      <c r="K105" s="370"/>
      <c r="L105" s="371"/>
      <c r="M105" s="242" t="s">
        <v>324</v>
      </c>
      <c r="P105" s="328" t="s">
        <v>360</v>
      </c>
      <c r="Q105" s="329" t="s">
        <v>335</v>
      </c>
      <c r="R105" s="330" t="s">
        <v>55</v>
      </c>
      <c r="S105" s="331" t="s">
        <v>335</v>
      </c>
      <c r="T105" s="568" t="s">
        <v>375</v>
      </c>
      <c r="U105" s="569"/>
      <c r="V105" s="477" t="s">
        <v>337</v>
      </c>
      <c r="W105" s="478"/>
      <c r="X105" s="478"/>
      <c r="Y105" s="478"/>
      <c r="Z105" s="478"/>
      <c r="AA105" s="479"/>
    </row>
    <row r="106" spans="1:27" ht="13.15" customHeight="1" thickBot="1">
      <c r="A106" s="522"/>
      <c r="B106" s="235"/>
      <c r="C106" s="235"/>
      <c r="D106" s="250">
        <v>7</v>
      </c>
      <c r="E106" s="250">
        <v>8</v>
      </c>
      <c r="F106" s="250">
        <v>9</v>
      </c>
      <c r="G106" s="247">
        <v>10</v>
      </c>
      <c r="H106" s="509">
        <v>11</v>
      </c>
      <c r="I106" s="509"/>
      <c r="J106" s="302" t="s">
        <v>370</v>
      </c>
      <c r="K106" s="302" t="s">
        <v>371</v>
      </c>
      <c r="L106" s="302" t="s">
        <v>372</v>
      </c>
      <c r="M106" s="252"/>
      <c r="P106" s="339" t="s">
        <v>361</v>
      </c>
      <c r="Q106" s="268" t="s">
        <v>334</v>
      </c>
      <c r="R106" s="269" t="s">
        <v>336</v>
      </c>
      <c r="S106" s="360" t="s">
        <v>55</v>
      </c>
      <c r="T106" s="566" t="s">
        <v>455</v>
      </c>
      <c r="U106" s="567"/>
      <c r="V106" s="339"/>
      <c r="W106" s="268"/>
      <c r="X106" s="268"/>
      <c r="Y106" s="268"/>
      <c r="Z106" s="268"/>
      <c r="AA106" s="340"/>
    </row>
    <row r="107" spans="1:27" ht="13.15" customHeight="1" thickBot="1">
      <c r="A107" s="520" t="s">
        <v>398</v>
      </c>
      <c r="B107" s="523" t="s">
        <v>399</v>
      </c>
      <c r="C107" s="216" t="s">
        <v>39</v>
      </c>
      <c r="D107" s="217"/>
      <c r="E107" s="217"/>
      <c r="F107" s="217"/>
      <c r="G107" s="374" t="s">
        <v>49</v>
      </c>
      <c r="H107" s="434" t="s">
        <v>49</v>
      </c>
      <c r="I107" s="434"/>
      <c r="J107" s="270"/>
      <c r="K107" s="270"/>
      <c r="L107" s="270" t="s">
        <v>49</v>
      </c>
      <c r="M107" s="375"/>
      <c r="P107" s="503" t="s">
        <v>444</v>
      </c>
      <c r="Q107" s="271" t="s">
        <v>353</v>
      </c>
      <c r="R107" s="240">
        <v>0</v>
      </c>
      <c r="S107" s="300">
        <v>2</v>
      </c>
      <c r="T107" s="323"/>
      <c r="U107" s="324"/>
      <c r="V107" s="271"/>
      <c r="W107" s="240"/>
      <c r="X107" s="240"/>
      <c r="Y107" s="240"/>
      <c r="Z107" s="240"/>
      <c r="AA107" s="300"/>
    </row>
    <row r="108" spans="1:27" ht="13.15" customHeight="1" thickBot="1">
      <c r="A108" s="521"/>
      <c r="B108" s="524"/>
      <c r="C108" s="195" t="s">
        <v>7</v>
      </c>
      <c r="D108" s="196" t="s">
        <v>49</v>
      </c>
      <c r="E108" s="196" t="s">
        <v>49</v>
      </c>
      <c r="F108" s="196" t="s">
        <v>49</v>
      </c>
      <c r="G108" s="372"/>
      <c r="H108" s="434"/>
      <c r="I108" s="434"/>
      <c r="J108" s="253"/>
      <c r="K108" s="253"/>
      <c r="L108" s="253" t="s">
        <v>49</v>
      </c>
      <c r="M108" s="375"/>
      <c r="P108" s="504"/>
      <c r="Q108" s="271" t="s">
        <v>419</v>
      </c>
      <c r="R108" s="240">
        <v>0</v>
      </c>
      <c r="S108" s="300">
        <v>3</v>
      </c>
      <c r="T108" s="323"/>
      <c r="U108" s="324"/>
      <c r="V108" s="271"/>
      <c r="W108" s="240"/>
      <c r="X108" s="240"/>
      <c r="Y108" s="240"/>
      <c r="Z108" s="240"/>
      <c r="AA108" s="300"/>
    </row>
    <row r="109" spans="1:27" ht="13.15" customHeight="1" thickBot="1">
      <c r="A109" s="521"/>
      <c r="B109" s="524"/>
      <c r="C109" s="195" t="s">
        <v>40</v>
      </c>
      <c r="D109" s="196" t="s">
        <v>49</v>
      </c>
      <c r="E109" s="196" t="s">
        <v>49</v>
      </c>
      <c r="F109" s="196" t="s">
        <v>49</v>
      </c>
      <c r="G109" s="372" t="s">
        <v>49</v>
      </c>
      <c r="H109" s="434" t="s">
        <v>49</v>
      </c>
      <c r="I109" s="434"/>
      <c r="J109" s="253"/>
      <c r="K109" s="367" t="s">
        <v>49</v>
      </c>
      <c r="L109" s="253"/>
      <c r="M109" s="375" t="s">
        <v>451</v>
      </c>
      <c r="P109" s="504"/>
      <c r="Q109" s="271" t="s">
        <v>354</v>
      </c>
      <c r="R109" s="240"/>
      <c r="S109" s="300"/>
      <c r="T109" s="323"/>
      <c r="U109" s="324"/>
      <c r="V109" s="271"/>
      <c r="W109" s="240"/>
      <c r="X109" s="240"/>
      <c r="Y109" s="240"/>
      <c r="Z109" s="240"/>
      <c r="AA109" s="300"/>
    </row>
    <row r="110" spans="1:27" ht="13.15" customHeight="1" thickBot="1">
      <c r="A110" s="521"/>
      <c r="B110" s="524"/>
      <c r="C110" s="195" t="s">
        <v>11</v>
      </c>
      <c r="D110" s="196" t="s">
        <v>49</v>
      </c>
      <c r="E110" s="196" t="s">
        <v>49</v>
      </c>
      <c r="F110" s="196" t="s">
        <v>49</v>
      </c>
      <c r="G110" s="372" t="s">
        <v>49</v>
      </c>
      <c r="H110" s="434" t="s">
        <v>49</v>
      </c>
      <c r="I110" s="434"/>
      <c r="J110" s="253"/>
      <c r="K110" s="253"/>
      <c r="L110" s="253" t="s">
        <v>49</v>
      </c>
      <c r="M110" s="375"/>
      <c r="P110" s="504"/>
      <c r="Q110" s="271" t="s">
        <v>344</v>
      </c>
      <c r="R110" s="240">
        <v>0</v>
      </c>
      <c r="S110" s="300">
        <v>5</v>
      </c>
      <c r="T110" s="323"/>
      <c r="U110" s="324"/>
      <c r="V110" s="271"/>
      <c r="W110" s="240"/>
      <c r="X110" s="240"/>
      <c r="Y110" s="240"/>
      <c r="Z110" s="240"/>
      <c r="AA110" s="300"/>
    </row>
    <row r="111" spans="1:27" ht="13.15" customHeight="1" thickBot="1">
      <c r="A111" s="521"/>
      <c r="B111" s="524"/>
      <c r="C111" s="195" t="s">
        <v>12</v>
      </c>
      <c r="D111" s="196" t="s">
        <v>49</v>
      </c>
      <c r="E111" s="196" t="s">
        <v>49</v>
      </c>
      <c r="F111" s="196" t="s">
        <v>49</v>
      </c>
      <c r="G111" s="372" t="s">
        <v>49</v>
      </c>
      <c r="H111" s="434" t="s">
        <v>49</v>
      </c>
      <c r="I111" s="434"/>
      <c r="J111" s="253" t="s">
        <v>49</v>
      </c>
      <c r="K111" s="253"/>
      <c r="L111" s="253"/>
      <c r="M111" s="375"/>
      <c r="P111" s="504"/>
      <c r="Q111" s="271" t="s">
        <v>345</v>
      </c>
      <c r="R111" s="240">
        <v>5</v>
      </c>
      <c r="S111" s="300">
        <v>50</v>
      </c>
      <c r="T111" s="323"/>
      <c r="U111" s="324"/>
      <c r="V111" s="271"/>
      <c r="W111" s="240"/>
      <c r="X111" s="240"/>
      <c r="Y111" s="240"/>
      <c r="Z111" s="240"/>
      <c r="AA111" s="300"/>
    </row>
    <row r="112" spans="1:27" ht="13.15" customHeight="1" thickBot="1">
      <c r="A112" s="521"/>
      <c r="B112" s="524"/>
      <c r="C112" s="195" t="s">
        <v>13</v>
      </c>
      <c r="D112" s="196" t="s">
        <v>49</v>
      </c>
      <c r="E112" s="196" t="s">
        <v>49</v>
      </c>
      <c r="F112" s="196" t="s">
        <v>49</v>
      </c>
      <c r="G112" s="372" t="s">
        <v>49</v>
      </c>
      <c r="H112" s="434" t="s">
        <v>49</v>
      </c>
      <c r="I112" s="434"/>
      <c r="J112" s="253"/>
      <c r="K112" s="253"/>
      <c r="L112" s="253" t="s">
        <v>49</v>
      </c>
      <c r="M112" s="375"/>
      <c r="P112" s="504"/>
      <c r="Q112" s="271" t="s">
        <v>346</v>
      </c>
      <c r="R112" s="240">
        <v>0</v>
      </c>
      <c r="S112" s="300">
        <v>5</v>
      </c>
      <c r="T112" s="323"/>
      <c r="U112" s="324"/>
      <c r="V112" s="271"/>
      <c r="W112" s="240"/>
      <c r="X112" s="240"/>
      <c r="Y112" s="240"/>
      <c r="Z112" s="240"/>
      <c r="AA112" s="300"/>
    </row>
    <row r="113" spans="1:27" ht="13.15" customHeight="1" thickBot="1">
      <c r="A113" s="521"/>
      <c r="B113" s="524"/>
      <c r="C113" s="195" t="s">
        <v>42</v>
      </c>
      <c r="D113" s="196"/>
      <c r="E113" s="196"/>
      <c r="F113" s="196"/>
      <c r="G113" s="372" t="s">
        <v>49</v>
      </c>
      <c r="H113" s="434" t="s">
        <v>49</v>
      </c>
      <c r="I113" s="434"/>
      <c r="J113" s="253"/>
      <c r="K113" s="253"/>
      <c r="L113" s="253" t="s">
        <v>49</v>
      </c>
      <c r="M113" s="375"/>
      <c r="P113" s="504"/>
      <c r="Q113" s="271" t="s">
        <v>357</v>
      </c>
      <c r="R113" s="240">
        <v>0</v>
      </c>
      <c r="S113" s="300">
        <v>5</v>
      </c>
      <c r="T113" s="323"/>
      <c r="U113" s="324"/>
      <c r="V113" s="271"/>
      <c r="W113" s="240"/>
      <c r="X113" s="240"/>
      <c r="Y113" s="240"/>
      <c r="Z113" s="240"/>
      <c r="AA113" s="300"/>
    </row>
    <row r="114" spans="1:27" ht="13.15" customHeight="1" thickBot="1">
      <c r="A114" s="521"/>
      <c r="B114" s="524"/>
      <c r="C114" s="195" t="s">
        <v>14</v>
      </c>
      <c r="D114" s="196" t="s">
        <v>49</v>
      </c>
      <c r="E114" s="196" t="s">
        <v>49</v>
      </c>
      <c r="F114" s="196" t="s">
        <v>49</v>
      </c>
      <c r="G114" s="372" t="s">
        <v>49</v>
      </c>
      <c r="H114" s="434" t="s">
        <v>49</v>
      </c>
      <c r="I114" s="434"/>
      <c r="J114" s="253"/>
      <c r="K114" s="253"/>
      <c r="L114" s="253" t="s">
        <v>49</v>
      </c>
      <c r="M114" s="375"/>
      <c r="P114" s="504"/>
      <c r="Q114" s="271" t="s">
        <v>347</v>
      </c>
      <c r="R114" s="240">
        <v>0</v>
      </c>
      <c r="S114" s="300">
        <v>5</v>
      </c>
      <c r="T114" s="323"/>
      <c r="U114" s="324"/>
      <c r="V114" s="271"/>
      <c r="W114" s="240"/>
      <c r="X114" s="240"/>
      <c r="Y114" s="240"/>
      <c r="Z114" s="240"/>
      <c r="AA114" s="300"/>
    </row>
    <row r="115" spans="1:27" ht="13.15" customHeight="1" thickBot="1">
      <c r="A115" s="521"/>
      <c r="B115" s="524"/>
      <c r="C115" s="195" t="s">
        <v>18</v>
      </c>
      <c r="D115" s="196" t="s">
        <v>49</v>
      </c>
      <c r="E115" s="196" t="s">
        <v>49</v>
      </c>
      <c r="F115" s="196" t="s">
        <v>49</v>
      </c>
      <c r="G115" s="372" t="s">
        <v>49</v>
      </c>
      <c r="H115" s="434" t="s">
        <v>49</v>
      </c>
      <c r="I115" s="434"/>
      <c r="J115" s="253"/>
      <c r="K115" s="253"/>
      <c r="L115" s="253" t="s">
        <v>49</v>
      </c>
      <c r="M115" s="375"/>
      <c r="P115" s="504"/>
      <c r="Q115" s="271" t="s">
        <v>348</v>
      </c>
      <c r="R115" s="240">
        <v>0</v>
      </c>
      <c r="S115" s="300">
        <v>5</v>
      </c>
      <c r="T115" s="323"/>
      <c r="U115" s="324"/>
      <c r="V115" s="271"/>
      <c r="W115" s="240"/>
      <c r="X115" s="240"/>
      <c r="Y115" s="240"/>
      <c r="Z115" s="240"/>
      <c r="AA115" s="300"/>
    </row>
    <row r="116" spans="1:27" ht="13.15" customHeight="1" thickBot="1">
      <c r="A116" s="521"/>
      <c r="B116" s="524"/>
      <c r="C116" s="195" t="s">
        <v>16</v>
      </c>
      <c r="D116" s="196" t="s">
        <v>49</v>
      </c>
      <c r="E116" s="196" t="s">
        <v>49</v>
      </c>
      <c r="F116" s="196" t="s">
        <v>49</v>
      </c>
      <c r="G116" s="372" t="s">
        <v>49</v>
      </c>
      <c r="H116" s="434" t="s">
        <v>49</v>
      </c>
      <c r="I116" s="434"/>
      <c r="J116" s="253" t="s">
        <v>49</v>
      </c>
      <c r="K116" s="253"/>
      <c r="L116" s="253"/>
      <c r="M116" s="375"/>
      <c r="P116" s="504"/>
      <c r="Q116" s="271" t="s">
        <v>350</v>
      </c>
      <c r="R116" s="240">
        <v>5</v>
      </c>
      <c r="S116" s="300">
        <v>50</v>
      </c>
      <c r="T116" s="323"/>
      <c r="U116" s="324"/>
      <c r="V116" s="271"/>
      <c r="W116" s="240"/>
      <c r="X116" s="240"/>
      <c r="Y116" s="240"/>
      <c r="Z116" s="240"/>
      <c r="AA116" s="300"/>
    </row>
    <row r="117" spans="1:27" ht="13.15" customHeight="1" thickBot="1">
      <c r="A117" s="521"/>
      <c r="B117" s="524"/>
      <c r="C117" s="195" t="s">
        <v>329</v>
      </c>
      <c r="D117" s="196" t="s">
        <v>49</v>
      </c>
      <c r="E117" s="196" t="s">
        <v>49</v>
      </c>
      <c r="F117" s="196" t="s">
        <v>49</v>
      </c>
      <c r="G117" s="372" t="s">
        <v>49</v>
      </c>
      <c r="H117" s="434" t="s">
        <v>49</v>
      </c>
      <c r="I117" s="434"/>
      <c r="J117" s="253"/>
      <c r="K117" s="253"/>
      <c r="L117" s="253" t="s">
        <v>49</v>
      </c>
      <c r="M117" s="375" t="s">
        <v>452</v>
      </c>
      <c r="P117" s="504"/>
      <c r="Q117" s="271" t="s">
        <v>351</v>
      </c>
      <c r="R117" s="240">
        <v>0</v>
      </c>
      <c r="S117" s="300">
        <v>1</v>
      </c>
      <c r="T117" s="323"/>
      <c r="U117" s="324"/>
      <c r="V117" s="271"/>
      <c r="W117" s="240"/>
      <c r="X117" s="240"/>
      <c r="Y117" s="240"/>
      <c r="Z117" s="240"/>
      <c r="AA117" s="300"/>
    </row>
    <row r="118" spans="1:27" ht="13.15" customHeight="1" thickBot="1">
      <c r="A118" s="521"/>
      <c r="B118" s="524"/>
      <c r="C118" s="195" t="s">
        <v>46</v>
      </c>
      <c r="D118" s="196"/>
      <c r="E118" s="196"/>
      <c r="F118" s="196"/>
      <c r="G118" s="372" t="s">
        <v>49</v>
      </c>
      <c r="H118" s="434" t="s">
        <v>49</v>
      </c>
      <c r="I118" s="434"/>
      <c r="J118" s="253"/>
      <c r="K118" s="253"/>
      <c r="L118" s="253" t="s">
        <v>49</v>
      </c>
      <c r="M118" s="375"/>
      <c r="P118" s="504"/>
      <c r="Q118" s="271" t="s">
        <v>359</v>
      </c>
      <c r="R118" s="240">
        <v>0</v>
      </c>
      <c r="S118" s="300">
        <v>2</v>
      </c>
      <c r="T118" s="323"/>
      <c r="U118" s="324"/>
      <c r="V118" s="271"/>
      <c r="W118" s="240"/>
      <c r="X118" s="240"/>
      <c r="Y118" s="240"/>
      <c r="Z118" s="240"/>
      <c r="AA118" s="300"/>
    </row>
    <row r="119" spans="1:27" ht="13.15" customHeight="1" thickBot="1">
      <c r="A119" s="521"/>
      <c r="B119" s="524"/>
      <c r="C119" s="195" t="s">
        <v>400</v>
      </c>
      <c r="D119" s="196"/>
      <c r="E119" s="196"/>
      <c r="F119" s="196"/>
      <c r="G119" s="372"/>
      <c r="H119" s="434"/>
      <c r="I119" s="434"/>
      <c r="J119" s="253"/>
      <c r="K119" s="253"/>
      <c r="L119" s="253"/>
      <c r="M119" s="375" t="s">
        <v>406</v>
      </c>
      <c r="P119" s="504"/>
      <c r="Q119" s="271" t="s">
        <v>420</v>
      </c>
      <c r="R119" s="240">
        <v>0</v>
      </c>
      <c r="S119" s="300">
        <v>0</v>
      </c>
      <c r="T119" s="323"/>
      <c r="U119" s="324"/>
      <c r="V119" s="271"/>
      <c r="W119" s="240"/>
      <c r="X119" s="240"/>
      <c r="Y119" s="240"/>
      <c r="Z119" s="240"/>
      <c r="AA119" s="300"/>
    </row>
    <row r="120" spans="1:27" ht="13.15" customHeight="1" thickBot="1">
      <c r="A120" s="522"/>
      <c r="B120" s="525"/>
      <c r="C120" s="195" t="s">
        <v>401</v>
      </c>
      <c r="D120" s="196"/>
      <c r="E120" s="196"/>
      <c r="F120" s="196"/>
      <c r="G120" s="372"/>
      <c r="H120" s="434"/>
      <c r="I120" s="434"/>
      <c r="J120" s="253"/>
      <c r="K120" s="253"/>
      <c r="L120" s="253"/>
      <c r="M120" s="375" t="s">
        <v>406</v>
      </c>
      <c r="P120" s="505"/>
      <c r="Q120" s="272" t="s">
        <v>421</v>
      </c>
      <c r="R120" s="273">
        <v>0</v>
      </c>
      <c r="S120" s="344">
        <v>0</v>
      </c>
      <c r="T120" s="325"/>
      <c r="U120" s="326"/>
      <c r="V120" s="272"/>
      <c r="W120" s="273"/>
      <c r="X120" s="273"/>
      <c r="Y120" s="273"/>
      <c r="Z120" s="273"/>
      <c r="AA120" s="301"/>
    </row>
    <row r="121" spans="1:27" ht="13.15" customHeight="1" thickBot="1">
      <c r="A121" s="275"/>
      <c r="B121" s="275"/>
      <c r="C121" s="215"/>
      <c r="D121" s="212"/>
      <c r="E121" s="212"/>
      <c r="F121" s="212"/>
      <c r="G121" s="373"/>
      <c r="H121" s="373"/>
      <c r="I121" s="373"/>
      <c r="J121" s="212"/>
      <c r="K121" s="212"/>
      <c r="L121" s="212"/>
      <c r="M121" s="215"/>
      <c r="P121" s="359"/>
      <c r="Q121" s="276"/>
      <c r="R121" s="276"/>
      <c r="S121" s="361"/>
      <c r="T121" s="349"/>
      <c r="U121" s="350"/>
      <c r="V121" s="359"/>
      <c r="W121" s="276"/>
      <c r="X121" s="276"/>
      <c r="Y121" s="276"/>
      <c r="Z121" s="276"/>
      <c r="AA121" s="276"/>
    </row>
    <row r="122" spans="1:27" ht="13.15" customHeight="1" thickBot="1">
      <c r="A122" s="520" t="s">
        <v>398</v>
      </c>
      <c r="B122" s="523" t="s">
        <v>402</v>
      </c>
      <c r="C122" s="195" t="s">
        <v>39</v>
      </c>
      <c r="D122" s="196"/>
      <c r="E122" s="196"/>
      <c r="F122" s="196"/>
      <c r="G122" s="372" t="s">
        <v>49</v>
      </c>
      <c r="H122" s="434" t="s">
        <v>49</v>
      </c>
      <c r="I122" s="434"/>
      <c r="J122" s="253"/>
      <c r="K122" s="253"/>
      <c r="L122" s="253" t="s">
        <v>49</v>
      </c>
      <c r="M122" s="375"/>
      <c r="P122" s="503" t="s">
        <v>445</v>
      </c>
      <c r="Q122" s="271" t="s">
        <v>353</v>
      </c>
      <c r="R122" s="240">
        <v>0</v>
      </c>
      <c r="S122" s="300">
        <v>2</v>
      </c>
      <c r="T122" s="323"/>
      <c r="U122" s="324"/>
      <c r="V122" s="271"/>
      <c r="W122" s="240"/>
      <c r="X122" s="240"/>
      <c r="Y122" s="240"/>
      <c r="Z122" s="240"/>
      <c r="AA122" s="240"/>
    </row>
    <row r="123" spans="1:27" ht="13.15" customHeight="1" thickBot="1">
      <c r="A123" s="521"/>
      <c r="B123" s="524"/>
      <c r="C123" s="195" t="s">
        <v>7</v>
      </c>
      <c r="D123" s="196" t="s">
        <v>49</v>
      </c>
      <c r="E123" s="196" t="s">
        <v>49</v>
      </c>
      <c r="F123" s="196" t="s">
        <v>49</v>
      </c>
      <c r="G123" s="372"/>
      <c r="H123" s="434"/>
      <c r="I123" s="434"/>
      <c r="J123" s="253"/>
      <c r="K123" s="253"/>
      <c r="L123" s="253" t="s">
        <v>49</v>
      </c>
      <c r="M123" s="375"/>
      <c r="P123" s="504"/>
      <c r="Q123" s="271" t="s">
        <v>419</v>
      </c>
      <c r="R123" s="240">
        <v>0</v>
      </c>
      <c r="S123" s="300">
        <v>3</v>
      </c>
      <c r="T123" s="323"/>
      <c r="U123" s="324"/>
      <c r="V123" s="271"/>
      <c r="W123" s="240"/>
      <c r="X123" s="240"/>
      <c r="Y123" s="240"/>
      <c r="Z123" s="240"/>
      <c r="AA123" s="240"/>
    </row>
    <row r="124" spans="1:27" ht="13.15" customHeight="1" thickBot="1">
      <c r="A124" s="521"/>
      <c r="B124" s="524"/>
      <c r="C124" s="195" t="s">
        <v>40</v>
      </c>
      <c r="D124" s="196" t="s">
        <v>49</v>
      </c>
      <c r="E124" s="196" t="s">
        <v>49</v>
      </c>
      <c r="F124" s="196" t="s">
        <v>49</v>
      </c>
      <c r="G124" s="372" t="s">
        <v>49</v>
      </c>
      <c r="H124" s="434" t="s">
        <v>49</v>
      </c>
      <c r="I124" s="434"/>
      <c r="J124" s="253"/>
      <c r="K124" s="367" t="s">
        <v>49</v>
      </c>
      <c r="L124" s="253"/>
      <c r="M124" s="375" t="s">
        <v>451</v>
      </c>
      <c r="P124" s="504"/>
      <c r="Q124" s="271" t="s">
        <v>354</v>
      </c>
      <c r="R124" s="240"/>
      <c r="S124" s="300"/>
      <c r="T124" s="323"/>
      <c r="U124" s="324"/>
      <c r="V124" s="271"/>
      <c r="W124" s="240"/>
      <c r="X124" s="240"/>
      <c r="Y124" s="240"/>
      <c r="Z124" s="240"/>
      <c r="AA124" s="240"/>
    </row>
    <row r="125" spans="1:27" ht="13.15" customHeight="1" thickBot="1">
      <c r="A125" s="521"/>
      <c r="B125" s="524"/>
      <c r="C125" s="195" t="s">
        <v>12</v>
      </c>
      <c r="D125" s="196" t="s">
        <v>49</v>
      </c>
      <c r="E125" s="196" t="s">
        <v>49</v>
      </c>
      <c r="F125" s="196" t="s">
        <v>49</v>
      </c>
      <c r="G125" s="372" t="s">
        <v>49</v>
      </c>
      <c r="H125" s="434" t="s">
        <v>49</v>
      </c>
      <c r="I125" s="434"/>
      <c r="J125" s="253" t="s">
        <v>49</v>
      </c>
      <c r="K125" s="253"/>
      <c r="L125" s="253"/>
      <c r="M125" s="375"/>
      <c r="P125" s="504"/>
      <c r="Q125" s="271" t="s">
        <v>345</v>
      </c>
      <c r="R125" s="240">
        <v>5</v>
      </c>
      <c r="S125" s="300">
        <v>50</v>
      </c>
      <c r="T125" s="323"/>
      <c r="U125" s="324"/>
      <c r="V125" s="271"/>
      <c r="W125" s="240"/>
      <c r="X125" s="240"/>
      <c r="Y125" s="240"/>
      <c r="Z125" s="240"/>
      <c r="AA125" s="240"/>
    </row>
    <row r="126" spans="1:27" ht="13.15" customHeight="1" thickBot="1">
      <c r="A126" s="521"/>
      <c r="B126" s="524"/>
      <c r="C126" s="195" t="s">
        <v>13</v>
      </c>
      <c r="D126" s="196" t="s">
        <v>49</v>
      </c>
      <c r="E126" s="196" t="s">
        <v>49</v>
      </c>
      <c r="F126" s="196" t="s">
        <v>49</v>
      </c>
      <c r="G126" s="372" t="s">
        <v>49</v>
      </c>
      <c r="H126" s="434" t="s">
        <v>49</v>
      </c>
      <c r="I126" s="434"/>
      <c r="J126" s="253"/>
      <c r="K126" s="253"/>
      <c r="L126" s="253" t="s">
        <v>49</v>
      </c>
      <c r="M126" s="375"/>
      <c r="P126" s="504"/>
      <c r="Q126" s="271" t="s">
        <v>346</v>
      </c>
      <c r="R126" s="240">
        <v>0</v>
      </c>
      <c r="S126" s="300">
        <v>5</v>
      </c>
      <c r="T126" s="323"/>
      <c r="U126" s="324"/>
      <c r="V126" s="271"/>
      <c r="W126" s="240"/>
      <c r="X126" s="240"/>
      <c r="Y126" s="240"/>
      <c r="Z126" s="240"/>
      <c r="AA126" s="240"/>
    </row>
    <row r="127" spans="1:27" ht="13.15" customHeight="1" thickBot="1">
      <c r="A127" s="521"/>
      <c r="B127" s="524"/>
      <c r="C127" s="195" t="s">
        <v>18</v>
      </c>
      <c r="D127" s="196" t="s">
        <v>49</v>
      </c>
      <c r="E127" s="196" t="s">
        <v>49</v>
      </c>
      <c r="F127" s="196" t="s">
        <v>49</v>
      </c>
      <c r="G127" s="372" t="s">
        <v>49</v>
      </c>
      <c r="H127" s="434" t="s">
        <v>49</v>
      </c>
      <c r="I127" s="434"/>
      <c r="J127" s="253"/>
      <c r="K127" s="253"/>
      <c r="L127" s="253" t="s">
        <v>49</v>
      </c>
      <c r="M127" s="375"/>
      <c r="P127" s="504"/>
      <c r="Q127" s="271" t="s">
        <v>348</v>
      </c>
      <c r="R127" s="240">
        <v>0</v>
      </c>
      <c r="S127" s="300">
        <v>5</v>
      </c>
      <c r="T127" s="323"/>
      <c r="U127" s="324"/>
      <c r="V127" s="271"/>
      <c r="W127" s="240"/>
      <c r="X127" s="240"/>
      <c r="Y127" s="240"/>
      <c r="Z127" s="240"/>
      <c r="AA127" s="240"/>
    </row>
    <row r="128" spans="1:27" ht="13.15" customHeight="1" thickBot="1">
      <c r="A128" s="522"/>
      <c r="B128" s="525"/>
      <c r="C128" s="195" t="s">
        <v>328</v>
      </c>
      <c r="D128" s="196" t="s">
        <v>49</v>
      </c>
      <c r="E128" s="196" t="s">
        <v>49</v>
      </c>
      <c r="F128" s="196" t="s">
        <v>49</v>
      </c>
      <c r="G128" s="372" t="s">
        <v>49</v>
      </c>
      <c r="H128" s="434" t="s">
        <v>49</v>
      </c>
      <c r="I128" s="434"/>
      <c r="J128" s="253" t="s">
        <v>49</v>
      </c>
      <c r="K128" s="253"/>
      <c r="L128" s="253"/>
      <c r="M128" s="375"/>
      <c r="P128" s="526"/>
      <c r="Q128" s="271" t="s">
        <v>350</v>
      </c>
      <c r="R128" s="274">
        <v>5</v>
      </c>
      <c r="S128" s="344">
        <v>50</v>
      </c>
      <c r="T128" s="351"/>
      <c r="U128" s="352"/>
      <c r="V128" s="343"/>
      <c r="W128" s="274"/>
      <c r="X128" s="274"/>
      <c r="Y128" s="274"/>
      <c r="Z128" s="274"/>
      <c r="AA128" s="274"/>
    </row>
    <row r="129" spans="1:27" ht="13.15" customHeight="1" thickBot="1">
      <c r="A129" s="275"/>
      <c r="B129" s="275"/>
      <c r="C129" s="215"/>
      <c r="D129" s="212"/>
      <c r="E129" s="212"/>
      <c r="F129" s="212"/>
      <c r="G129" s="212"/>
      <c r="H129" s="212"/>
      <c r="I129" s="212"/>
      <c r="J129" s="212"/>
      <c r="K129" s="212"/>
      <c r="L129" s="212"/>
      <c r="M129" s="219"/>
      <c r="P129" s="341"/>
      <c r="Q129" s="277"/>
      <c r="R129" s="277"/>
      <c r="S129" s="342"/>
      <c r="T129" s="349"/>
      <c r="U129" s="350"/>
      <c r="V129" s="341"/>
      <c r="W129" s="277"/>
      <c r="X129" s="277"/>
      <c r="Y129" s="277"/>
      <c r="Z129" s="277"/>
      <c r="AA129" s="277"/>
    </row>
    <row r="130" spans="1:27" ht="13.15" customHeight="1" thickBot="1">
      <c r="A130" s="520" t="s">
        <v>404</v>
      </c>
      <c r="B130" s="523" t="s">
        <v>161</v>
      </c>
      <c r="C130" s="208">
        <v>1</v>
      </c>
      <c r="D130" s="196"/>
      <c r="E130" s="196"/>
      <c r="F130" s="196"/>
      <c r="G130" s="372"/>
      <c r="H130" s="434"/>
      <c r="I130" s="434"/>
      <c r="J130" s="253"/>
      <c r="K130" s="253"/>
      <c r="L130" s="253"/>
      <c r="M130" s="423" t="s">
        <v>405</v>
      </c>
      <c r="P130" s="440" t="s">
        <v>446</v>
      </c>
      <c r="Q130" s="443">
        <v>0</v>
      </c>
      <c r="R130" s="443">
        <v>25</v>
      </c>
      <c r="S130" s="299">
        <v>1</v>
      </c>
      <c r="T130" s="353"/>
      <c r="U130" s="354"/>
      <c r="V130" s="278"/>
      <c r="W130" s="279"/>
      <c r="X130" s="279"/>
      <c r="Y130" s="279"/>
      <c r="Z130" s="279"/>
      <c r="AA130" s="279"/>
    </row>
    <row r="131" spans="1:27" ht="13.15" customHeight="1" thickBot="1">
      <c r="A131" s="521"/>
      <c r="B131" s="524"/>
      <c r="C131" s="208">
        <v>2</v>
      </c>
      <c r="D131" s="196"/>
      <c r="E131" s="196"/>
      <c r="F131" s="196"/>
      <c r="G131" s="372"/>
      <c r="H131" s="434"/>
      <c r="I131" s="434"/>
      <c r="J131" s="253"/>
      <c r="K131" s="253"/>
      <c r="L131" s="253"/>
      <c r="M131" s="424"/>
      <c r="P131" s="441"/>
      <c r="Q131" s="444"/>
      <c r="R131" s="444"/>
      <c r="S131" s="300">
        <v>1</v>
      </c>
      <c r="T131" s="323"/>
      <c r="U131" s="324"/>
      <c r="V131" s="271"/>
      <c r="W131" s="240"/>
      <c r="X131" s="240"/>
      <c r="Y131" s="240"/>
      <c r="Z131" s="240"/>
      <c r="AA131" s="240"/>
    </row>
    <row r="132" spans="1:27" ht="13.15" customHeight="1" thickBot="1">
      <c r="A132" s="521"/>
      <c r="B132" s="524"/>
      <c r="C132" s="208">
        <v>3</v>
      </c>
      <c r="D132" s="196"/>
      <c r="E132" s="196"/>
      <c r="F132" s="196"/>
      <c r="G132" s="372"/>
      <c r="H132" s="434"/>
      <c r="I132" s="434"/>
      <c r="J132" s="253"/>
      <c r="K132" s="253"/>
      <c r="L132" s="253"/>
      <c r="M132" s="424"/>
      <c r="P132" s="441"/>
      <c r="Q132" s="444"/>
      <c r="R132" s="444"/>
      <c r="S132" s="300">
        <v>1</v>
      </c>
      <c r="T132" s="323"/>
      <c r="U132" s="324"/>
      <c r="V132" s="271"/>
      <c r="W132" s="240"/>
      <c r="X132" s="240"/>
      <c r="Y132" s="240"/>
      <c r="Z132" s="240"/>
      <c r="AA132" s="240"/>
    </row>
    <row r="133" spans="1:27" ht="13.15" customHeight="1" thickBot="1">
      <c r="A133" s="521"/>
      <c r="B133" s="524"/>
      <c r="C133" s="208">
        <v>4</v>
      </c>
      <c r="D133" s="196"/>
      <c r="E133" s="196"/>
      <c r="F133" s="196"/>
      <c r="G133" s="372"/>
      <c r="H133" s="434"/>
      <c r="I133" s="434"/>
      <c r="J133" s="253"/>
      <c r="K133" s="253"/>
      <c r="L133" s="253"/>
      <c r="M133" s="424"/>
      <c r="P133" s="441"/>
      <c r="Q133" s="444"/>
      <c r="R133" s="444"/>
      <c r="S133" s="300">
        <v>1</v>
      </c>
      <c r="T133" s="323"/>
      <c r="U133" s="324"/>
      <c r="V133" s="271"/>
      <c r="W133" s="240"/>
      <c r="X133" s="240"/>
      <c r="Y133" s="240"/>
      <c r="Z133" s="240"/>
      <c r="AA133" s="240"/>
    </row>
    <row r="134" spans="1:27" ht="13.15" customHeight="1" thickBot="1">
      <c r="A134" s="521"/>
      <c r="B134" s="524"/>
      <c r="C134" s="208">
        <v>5</v>
      </c>
      <c r="D134" s="196"/>
      <c r="E134" s="196"/>
      <c r="F134" s="196"/>
      <c r="G134" s="372"/>
      <c r="H134" s="434"/>
      <c r="I134" s="434"/>
      <c r="J134" s="253"/>
      <c r="K134" s="253"/>
      <c r="L134" s="253"/>
      <c r="M134" s="424"/>
      <c r="P134" s="441"/>
      <c r="Q134" s="444"/>
      <c r="R134" s="444"/>
      <c r="S134" s="300">
        <v>1</v>
      </c>
      <c r="T134" s="323"/>
      <c r="U134" s="324"/>
      <c r="V134" s="271"/>
      <c r="W134" s="240"/>
      <c r="X134" s="240"/>
      <c r="Y134" s="240"/>
      <c r="Z134" s="240"/>
      <c r="AA134" s="240"/>
    </row>
    <row r="135" spans="1:27" ht="13.15" customHeight="1" thickBot="1">
      <c r="A135" s="521"/>
      <c r="B135" s="524"/>
      <c r="C135" s="208">
        <v>6</v>
      </c>
      <c r="D135" s="196"/>
      <c r="E135" s="196"/>
      <c r="F135" s="196"/>
      <c r="G135" s="372"/>
      <c r="H135" s="434"/>
      <c r="I135" s="434"/>
      <c r="J135" s="253"/>
      <c r="K135" s="253"/>
      <c r="L135" s="253"/>
      <c r="M135" s="424"/>
      <c r="P135" s="441"/>
      <c r="Q135" s="444"/>
      <c r="R135" s="444"/>
      <c r="S135" s="300">
        <v>1</v>
      </c>
      <c r="T135" s="323"/>
      <c r="U135" s="324"/>
      <c r="V135" s="271"/>
      <c r="W135" s="240"/>
      <c r="X135" s="240"/>
      <c r="Y135" s="240"/>
      <c r="Z135" s="240"/>
      <c r="AA135" s="240"/>
    </row>
    <row r="136" spans="1:27" ht="13.15" customHeight="1" thickBot="1">
      <c r="A136" s="521"/>
      <c r="B136" s="524"/>
      <c r="C136" s="208">
        <v>7</v>
      </c>
      <c r="D136" s="196"/>
      <c r="E136" s="196"/>
      <c r="F136" s="196"/>
      <c r="G136" s="372"/>
      <c r="H136" s="434"/>
      <c r="I136" s="434"/>
      <c r="J136" s="253"/>
      <c r="K136" s="253"/>
      <c r="L136" s="253"/>
      <c r="M136" s="424"/>
      <c r="P136" s="441"/>
      <c r="Q136" s="444"/>
      <c r="R136" s="444"/>
      <c r="S136" s="300">
        <v>1</v>
      </c>
      <c r="T136" s="323"/>
      <c r="U136" s="324"/>
      <c r="V136" s="271"/>
      <c r="W136" s="240"/>
      <c r="X136" s="240"/>
      <c r="Y136" s="240"/>
      <c r="Z136" s="240"/>
      <c r="AA136" s="240"/>
    </row>
    <row r="137" spans="1:27" ht="13.15" customHeight="1" thickBot="1">
      <c r="A137" s="521"/>
      <c r="B137" s="524"/>
      <c r="C137" s="208">
        <v>8</v>
      </c>
      <c r="D137" s="196"/>
      <c r="E137" s="196"/>
      <c r="F137" s="196"/>
      <c r="G137" s="372"/>
      <c r="H137" s="434"/>
      <c r="I137" s="434"/>
      <c r="J137" s="253"/>
      <c r="K137" s="253"/>
      <c r="L137" s="253"/>
      <c r="M137" s="424"/>
      <c r="P137" s="441"/>
      <c r="Q137" s="444"/>
      <c r="R137" s="444"/>
      <c r="S137" s="300">
        <v>1</v>
      </c>
      <c r="T137" s="323"/>
      <c r="U137" s="324"/>
      <c r="V137" s="271"/>
      <c r="W137" s="240"/>
      <c r="X137" s="240"/>
      <c r="Y137" s="240"/>
      <c r="Z137" s="240"/>
      <c r="AA137" s="240"/>
    </row>
    <row r="138" spans="1:27" ht="13.15" customHeight="1" thickBot="1">
      <c r="A138" s="521"/>
      <c r="B138" s="524"/>
      <c r="C138" s="208">
        <v>9</v>
      </c>
      <c r="D138" s="196"/>
      <c r="E138" s="196"/>
      <c r="F138" s="196"/>
      <c r="G138" s="372"/>
      <c r="H138" s="434"/>
      <c r="I138" s="434"/>
      <c r="J138" s="253"/>
      <c r="K138" s="253"/>
      <c r="L138" s="253"/>
      <c r="M138" s="424"/>
      <c r="P138" s="441"/>
      <c r="Q138" s="444"/>
      <c r="R138" s="444"/>
      <c r="S138" s="300">
        <v>1</v>
      </c>
      <c r="T138" s="323"/>
      <c r="U138" s="324"/>
      <c r="V138" s="271"/>
      <c r="W138" s="240"/>
      <c r="X138" s="240"/>
      <c r="Y138" s="240"/>
      <c r="Z138" s="240"/>
      <c r="AA138" s="240"/>
    </row>
    <row r="139" spans="1:27" ht="13.15" customHeight="1" thickBot="1">
      <c r="A139" s="521"/>
      <c r="B139" s="524"/>
      <c r="C139" s="208">
        <v>10</v>
      </c>
      <c r="D139" s="196"/>
      <c r="E139" s="196"/>
      <c r="F139" s="196"/>
      <c r="G139" s="372"/>
      <c r="H139" s="434"/>
      <c r="I139" s="434"/>
      <c r="J139" s="253"/>
      <c r="K139" s="253"/>
      <c r="L139" s="253"/>
      <c r="M139" s="424"/>
      <c r="P139" s="441"/>
      <c r="Q139" s="444"/>
      <c r="R139" s="444"/>
      <c r="S139" s="300">
        <v>1</v>
      </c>
      <c r="T139" s="323"/>
      <c r="U139" s="324"/>
      <c r="V139" s="271"/>
      <c r="W139" s="240"/>
      <c r="X139" s="240"/>
      <c r="Y139" s="240"/>
      <c r="Z139" s="240"/>
      <c r="AA139" s="240"/>
    </row>
    <row r="140" spans="1:27" ht="13.15" customHeight="1" thickBot="1">
      <c r="A140" s="521"/>
      <c r="B140" s="524"/>
      <c r="C140" s="208">
        <v>11</v>
      </c>
      <c r="D140" s="196"/>
      <c r="E140" s="196"/>
      <c r="F140" s="196"/>
      <c r="G140" s="372"/>
      <c r="H140" s="434"/>
      <c r="I140" s="434"/>
      <c r="J140" s="253"/>
      <c r="K140" s="253"/>
      <c r="L140" s="253"/>
      <c r="M140" s="424"/>
      <c r="P140" s="441"/>
      <c r="Q140" s="444"/>
      <c r="R140" s="444"/>
      <c r="S140" s="300">
        <v>1</v>
      </c>
      <c r="T140" s="323"/>
      <c r="U140" s="324"/>
      <c r="V140" s="271"/>
      <c r="W140" s="240"/>
      <c r="X140" s="240"/>
      <c r="Y140" s="240"/>
      <c r="Z140" s="240"/>
      <c r="AA140" s="240"/>
    </row>
    <row r="141" spans="1:27" ht="13.15" customHeight="1" thickBot="1">
      <c r="A141" s="521"/>
      <c r="B141" s="524"/>
      <c r="C141" s="208">
        <v>12</v>
      </c>
      <c r="D141" s="196"/>
      <c r="E141" s="196"/>
      <c r="F141" s="196"/>
      <c r="G141" s="372"/>
      <c r="H141" s="434"/>
      <c r="I141" s="434"/>
      <c r="J141" s="253"/>
      <c r="K141" s="253"/>
      <c r="L141" s="253"/>
      <c r="M141" s="424"/>
      <c r="P141" s="441"/>
      <c r="Q141" s="444"/>
      <c r="R141" s="444"/>
      <c r="S141" s="300">
        <v>1</v>
      </c>
      <c r="T141" s="323"/>
      <c r="U141" s="324"/>
      <c r="V141" s="271"/>
      <c r="W141" s="240"/>
      <c r="X141" s="240"/>
      <c r="Y141" s="240"/>
      <c r="Z141" s="240"/>
      <c r="AA141" s="240"/>
    </row>
    <row r="142" spans="1:27" ht="13.15" customHeight="1" thickBot="1">
      <c r="A142" s="521"/>
      <c r="B142" s="524"/>
      <c r="C142" s="208">
        <v>13</v>
      </c>
      <c r="D142" s="196"/>
      <c r="E142" s="196"/>
      <c r="F142" s="196"/>
      <c r="G142" s="372"/>
      <c r="H142" s="434"/>
      <c r="I142" s="434"/>
      <c r="J142" s="253"/>
      <c r="K142" s="253"/>
      <c r="L142" s="253"/>
      <c r="M142" s="424"/>
      <c r="P142" s="441"/>
      <c r="Q142" s="444"/>
      <c r="R142" s="444"/>
      <c r="S142" s="300">
        <v>1</v>
      </c>
      <c r="T142" s="323"/>
      <c r="U142" s="324"/>
      <c r="V142" s="271"/>
      <c r="W142" s="240"/>
      <c r="X142" s="240"/>
      <c r="Y142" s="240"/>
      <c r="Z142" s="240"/>
      <c r="AA142" s="240"/>
    </row>
    <row r="143" spans="1:27" ht="13.15" customHeight="1" thickBot="1">
      <c r="A143" s="521"/>
      <c r="B143" s="524"/>
      <c r="C143" s="208">
        <v>14</v>
      </c>
      <c r="D143" s="196"/>
      <c r="E143" s="196"/>
      <c r="F143" s="196"/>
      <c r="G143" s="372"/>
      <c r="H143" s="434"/>
      <c r="I143" s="434"/>
      <c r="J143" s="253"/>
      <c r="K143" s="253"/>
      <c r="L143" s="253"/>
      <c r="M143" s="424"/>
      <c r="P143" s="441"/>
      <c r="Q143" s="444"/>
      <c r="R143" s="444"/>
      <c r="S143" s="300">
        <v>1</v>
      </c>
      <c r="T143" s="323"/>
      <c r="U143" s="324"/>
      <c r="V143" s="271"/>
      <c r="W143" s="240"/>
      <c r="X143" s="240"/>
      <c r="Y143" s="240"/>
      <c r="Z143" s="240"/>
      <c r="AA143" s="240"/>
    </row>
    <row r="144" spans="1:27" ht="13.15" customHeight="1" thickBot="1">
      <c r="A144" s="521"/>
      <c r="B144" s="524"/>
      <c r="C144" s="208">
        <v>15</v>
      </c>
      <c r="D144" s="196"/>
      <c r="E144" s="196"/>
      <c r="F144" s="196"/>
      <c r="G144" s="372"/>
      <c r="H144" s="434"/>
      <c r="I144" s="434"/>
      <c r="J144" s="253"/>
      <c r="K144" s="253"/>
      <c r="L144" s="253"/>
      <c r="M144" s="424"/>
      <c r="P144" s="441"/>
      <c r="Q144" s="444"/>
      <c r="R144" s="444"/>
      <c r="S144" s="300">
        <v>1</v>
      </c>
      <c r="T144" s="323"/>
      <c r="U144" s="324"/>
      <c r="V144" s="271"/>
      <c r="W144" s="240"/>
      <c r="X144" s="240"/>
      <c r="Y144" s="240"/>
      <c r="Z144" s="240"/>
      <c r="AA144" s="240"/>
    </row>
    <row r="145" spans="1:27" ht="13.15" customHeight="1" thickBot="1">
      <c r="A145" s="521"/>
      <c r="B145" s="524"/>
      <c r="C145" s="208">
        <v>16</v>
      </c>
      <c r="D145" s="196"/>
      <c r="E145" s="196"/>
      <c r="F145" s="196"/>
      <c r="G145" s="372"/>
      <c r="H145" s="434"/>
      <c r="I145" s="434"/>
      <c r="J145" s="253"/>
      <c r="K145" s="253"/>
      <c r="L145" s="253"/>
      <c r="M145" s="424"/>
      <c r="P145" s="441"/>
      <c r="Q145" s="444"/>
      <c r="R145" s="444"/>
      <c r="S145" s="300">
        <v>1</v>
      </c>
      <c r="T145" s="323"/>
      <c r="U145" s="324"/>
      <c r="V145" s="271"/>
      <c r="W145" s="240"/>
      <c r="X145" s="240"/>
      <c r="Y145" s="240"/>
      <c r="Z145" s="240"/>
      <c r="AA145" s="240"/>
    </row>
    <row r="146" spans="1:27" ht="13.15" customHeight="1" thickBot="1">
      <c r="A146" s="521"/>
      <c r="B146" s="524"/>
      <c r="C146" s="208">
        <v>17</v>
      </c>
      <c r="D146" s="196"/>
      <c r="E146" s="196"/>
      <c r="F146" s="196"/>
      <c r="G146" s="372"/>
      <c r="H146" s="434"/>
      <c r="I146" s="434"/>
      <c r="J146" s="253"/>
      <c r="K146" s="253"/>
      <c r="L146" s="253"/>
      <c r="M146" s="424"/>
      <c r="P146" s="441"/>
      <c r="Q146" s="444"/>
      <c r="R146" s="444"/>
      <c r="S146" s="300">
        <v>1</v>
      </c>
      <c r="T146" s="323"/>
      <c r="U146" s="324"/>
      <c r="V146" s="271"/>
      <c r="W146" s="240"/>
      <c r="X146" s="240"/>
      <c r="Y146" s="240"/>
      <c r="Z146" s="240"/>
      <c r="AA146" s="240"/>
    </row>
    <row r="147" spans="1:27" ht="13.15" customHeight="1" thickBot="1">
      <c r="A147" s="521"/>
      <c r="B147" s="524"/>
      <c r="C147" s="208">
        <v>18</v>
      </c>
      <c r="D147" s="196"/>
      <c r="E147" s="196"/>
      <c r="F147" s="196"/>
      <c r="G147" s="372"/>
      <c r="H147" s="434"/>
      <c r="I147" s="434"/>
      <c r="J147" s="253"/>
      <c r="K147" s="253"/>
      <c r="L147" s="253"/>
      <c r="M147" s="424"/>
      <c r="P147" s="441"/>
      <c r="Q147" s="444"/>
      <c r="R147" s="444"/>
      <c r="S147" s="300">
        <v>1</v>
      </c>
      <c r="T147" s="323"/>
      <c r="U147" s="324"/>
      <c r="V147" s="271"/>
      <c r="W147" s="240"/>
      <c r="X147" s="240"/>
      <c r="Y147" s="240"/>
      <c r="Z147" s="240"/>
      <c r="AA147" s="240"/>
    </row>
    <row r="148" spans="1:27" ht="13.15" customHeight="1" thickBot="1">
      <c r="A148" s="521"/>
      <c r="B148" s="524"/>
      <c r="C148" s="208">
        <v>19</v>
      </c>
      <c r="D148" s="196"/>
      <c r="E148" s="196"/>
      <c r="F148" s="196"/>
      <c r="G148" s="372"/>
      <c r="H148" s="434"/>
      <c r="I148" s="434"/>
      <c r="J148" s="253"/>
      <c r="K148" s="253"/>
      <c r="L148" s="253"/>
      <c r="M148" s="424"/>
      <c r="P148" s="441"/>
      <c r="Q148" s="444"/>
      <c r="R148" s="444"/>
      <c r="S148" s="300">
        <v>1</v>
      </c>
      <c r="T148" s="323"/>
      <c r="U148" s="324"/>
      <c r="V148" s="271"/>
      <c r="W148" s="240"/>
      <c r="X148" s="240"/>
      <c r="Y148" s="240"/>
      <c r="Z148" s="240"/>
      <c r="AA148" s="240"/>
    </row>
    <row r="149" spans="1:27" ht="13.15" customHeight="1" thickBot="1">
      <c r="A149" s="521"/>
      <c r="B149" s="524"/>
      <c r="C149" s="208">
        <v>20</v>
      </c>
      <c r="D149" s="196"/>
      <c r="E149" s="196"/>
      <c r="F149" s="196"/>
      <c r="G149" s="372"/>
      <c r="H149" s="434"/>
      <c r="I149" s="434"/>
      <c r="J149" s="253"/>
      <c r="K149" s="253"/>
      <c r="L149" s="253"/>
      <c r="M149" s="424"/>
      <c r="P149" s="441"/>
      <c r="Q149" s="444"/>
      <c r="R149" s="444"/>
      <c r="S149" s="300">
        <v>1</v>
      </c>
      <c r="T149" s="323"/>
      <c r="U149" s="324"/>
      <c r="V149" s="271"/>
      <c r="W149" s="240"/>
      <c r="X149" s="240"/>
      <c r="Y149" s="240"/>
      <c r="Z149" s="240"/>
      <c r="AA149" s="240"/>
    </row>
    <row r="150" spans="1:27" ht="13.15" customHeight="1" thickBot="1">
      <c r="A150" s="521"/>
      <c r="B150" s="524"/>
      <c r="C150" s="208">
        <v>21</v>
      </c>
      <c r="D150" s="196"/>
      <c r="E150" s="196"/>
      <c r="F150" s="196"/>
      <c r="G150" s="372"/>
      <c r="H150" s="434"/>
      <c r="I150" s="434"/>
      <c r="J150" s="253"/>
      <c r="K150" s="253"/>
      <c r="L150" s="253"/>
      <c r="M150" s="424"/>
      <c r="P150" s="441"/>
      <c r="Q150" s="444"/>
      <c r="R150" s="444"/>
      <c r="S150" s="300">
        <v>1</v>
      </c>
      <c r="T150" s="323"/>
      <c r="U150" s="324"/>
      <c r="V150" s="271"/>
      <c r="W150" s="240"/>
      <c r="X150" s="240"/>
      <c r="Y150" s="240"/>
      <c r="Z150" s="240"/>
      <c r="AA150" s="240"/>
    </row>
    <row r="151" spans="1:27" ht="13.15" customHeight="1" thickBot="1">
      <c r="A151" s="521"/>
      <c r="B151" s="524"/>
      <c r="C151" s="208">
        <v>22</v>
      </c>
      <c r="D151" s="196"/>
      <c r="E151" s="196"/>
      <c r="F151" s="196"/>
      <c r="G151" s="372"/>
      <c r="H151" s="434"/>
      <c r="I151" s="434"/>
      <c r="J151" s="253"/>
      <c r="K151" s="253"/>
      <c r="L151" s="253"/>
      <c r="M151" s="424"/>
      <c r="P151" s="441"/>
      <c r="Q151" s="444"/>
      <c r="R151" s="444"/>
      <c r="S151" s="300">
        <v>1</v>
      </c>
      <c r="T151" s="323"/>
      <c r="U151" s="324"/>
      <c r="V151" s="271"/>
      <c r="W151" s="240"/>
      <c r="X151" s="240"/>
      <c r="Y151" s="240"/>
      <c r="Z151" s="240"/>
      <c r="AA151" s="240"/>
    </row>
    <row r="152" spans="1:27" ht="13.15" customHeight="1" thickBot="1">
      <c r="A152" s="521"/>
      <c r="B152" s="524"/>
      <c r="C152" s="208">
        <v>23</v>
      </c>
      <c r="D152" s="196"/>
      <c r="E152" s="196"/>
      <c r="F152" s="196"/>
      <c r="G152" s="372"/>
      <c r="H152" s="434"/>
      <c r="I152" s="434"/>
      <c r="J152" s="253"/>
      <c r="K152" s="253"/>
      <c r="L152" s="253"/>
      <c r="M152" s="424"/>
      <c r="P152" s="441"/>
      <c r="Q152" s="444"/>
      <c r="R152" s="444"/>
      <c r="S152" s="300">
        <v>1</v>
      </c>
      <c r="T152" s="323"/>
      <c r="U152" s="324"/>
      <c r="V152" s="271"/>
      <c r="W152" s="240"/>
      <c r="X152" s="240"/>
      <c r="Y152" s="240"/>
      <c r="Z152" s="240"/>
      <c r="AA152" s="240"/>
    </row>
    <row r="153" spans="1:27" ht="13.15" customHeight="1" thickBot="1">
      <c r="A153" s="521"/>
      <c r="B153" s="524"/>
      <c r="C153" s="208">
        <v>24</v>
      </c>
      <c r="D153" s="196"/>
      <c r="E153" s="196"/>
      <c r="F153" s="196"/>
      <c r="G153" s="372"/>
      <c r="H153" s="434"/>
      <c r="I153" s="434"/>
      <c r="J153" s="253"/>
      <c r="K153" s="253"/>
      <c r="L153" s="253"/>
      <c r="M153" s="424"/>
      <c r="P153" s="441"/>
      <c r="Q153" s="444"/>
      <c r="R153" s="444"/>
      <c r="S153" s="300">
        <v>1</v>
      </c>
      <c r="T153" s="323"/>
      <c r="U153" s="324"/>
      <c r="V153" s="271"/>
      <c r="W153" s="240"/>
      <c r="X153" s="240"/>
      <c r="Y153" s="240"/>
      <c r="Z153" s="240"/>
      <c r="AA153" s="240"/>
    </row>
    <row r="154" spans="1:27" ht="13.15" customHeight="1" thickBot="1">
      <c r="A154" s="521"/>
      <c r="B154" s="525"/>
      <c r="C154" s="208">
        <v>25</v>
      </c>
      <c r="D154" s="196"/>
      <c r="E154" s="196"/>
      <c r="F154" s="196"/>
      <c r="G154" s="372"/>
      <c r="H154" s="434"/>
      <c r="I154" s="434"/>
      <c r="J154" s="253"/>
      <c r="K154" s="253"/>
      <c r="L154" s="253"/>
      <c r="M154" s="424"/>
      <c r="P154" s="442"/>
      <c r="Q154" s="445"/>
      <c r="R154" s="445"/>
      <c r="S154" s="301">
        <v>1</v>
      </c>
      <c r="T154" s="325"/>
      <c r="U154" s="326"/>
      <c r="V154" s="272"/>
      <c r="W154" s="273"/>
      <c r="X154" s="273"/>
      <c r="Y154" s="273"/>
      <c r="Z154" s="273"/>
      <c r="AA154" s="273"/>
    </row>
    <row r="155" spans="1:27" ht="13.15" customHeight="1" thickBot="1">
      <c r="A155" s="521"/>
      <c r="B155" s="275"/>
      <c r="C155" s="212"/>
      <c r="D155" s="212"/>
      <c r="E155" s="212"/>
      <c r="F155" s="212"/>
      <c r="G155" s="373"/>
      <c r="H155" s="373"/>
      <c r="I155" s="373"/>
      <c r="J155" s="212"/>
      <c r="K155" s="212"/>
      <c r="L155" s="212"/>
      <c r="M155" s="424"/>
      <c r="P155" s="341"/>
      <c r="Q155" s="277"/>
      <c r="R155" s="277"/>
      <c r="S155" s="342"/>
      <c r="T155" s="349"/>
      <c r="U155" s="350"/>
      <c r="V155" s="341"/>
      <c r="W155" s="277"/>
      <c r="X155" s="277"/>
      <c r="Y155" s="277"/>
      <c r="Z155" s="277"/>
      <c r="AA155" s="277"/>
    </row>
    <row r="156" spans="1:27" ht="13.15" customHeight="1" thickBot="1">
      <c r="A156" s="521"/>
      <c r="B156" s="523" t="s">
        <v>162</v>
      </c>
      <c r="C156" s="208">
        <v>30</v>
      </c>
      <c r="D156" s="196"/>
      <c r="E156" s="196"/>
      <c r="F156" s="196"/>
      <c r="G156" s="372"/>
      <c r="H156" s="434"/>
      <c r="I156" s="434"/>
      <c r="J156" s="253"/>
      <c r="K156" s="253"/>
      <c r="L156" s="253"/>
      <c r="M156" s="424"/>
      <c r="P156" s="441" t="s">
        <v>447</v>
      </c>
      <c r="Q156" s="444">
        <v>0</v>
      </c>
      <c r="R156" s="444">
        <v>25</v>
      </c>
      <c r="S156" s="346">
        <v>1</v>
      </c>
      <c r="T156" s="355"/>
      <c r="U156" s="356"/>
      <c r="V156" s="345"/>
      <c r="W156" s="280"/>
      <c r="X156" s="280"/>
      <c r="Y156" s="280"/>
      <c r="Z156" s="280"/>
      <c r="AA156" s="280"/>
    </row>
    <row r="157" spans="1:27" ht="13.15" customHeight="1" thickBot="1">
      <c r="A157" s="521"/>
      <c r="B157" s="524"/>
      <c r="C157" s="208">
        <v>31</v>
      </c>
      <c r="D157" s="196"/>
      <c r="E157" s="196"/>
      <c r="F157" s="196"/>
      <c r="G157" s="372"/>
      <c r="H157" s="434"/>
      <c r="I157" s="434"/>
      <c r="J157" s="253"/>
      <c r="K157" s="253"/>
      <c r="L157" s="253"/>
      <c r="M157" s="424"/>
      <c r="P157" s="441"/>
      <c r="Q157" s="444"/>
      <c r="R157" s="444"/>
      <c r="S157" s="300">
        <v>1</v>
      </c>
      <c r="T157" s="323"/>
      <c r="U157" s="324"/>
      <c r="V157" s="271"/>
      <c r="W157" s="240"/>
      <c r="X157" s="240"/>
      <c r="Y157" s="240"/>
      <c r="Z157" s="240"/>
      <c r="AA157" s="240"/>
    </row>
    <row r="158" spans="1:27" ht="13.15" customHeight="1" thickBot="1">
      <c r="A158" s="521"/>
      <c r="B158" s="524"/>
      <c r="C158" s="208">
        <v>32</v>
      </c>
      <c r="D158" s="196"/>
      <c r="E158" s="196"/>
      <c r="F158" s="196"/>
      <c r="G158" s="372"/>
      <c r="H158" s="434"/>
      <c r="I158" s="434"/>
      <c r="J158" s="253"/>
      <c r="K158" s="253"/>
      <c r="L158" s="253"/>
      <c r="M158" s="424"/>
      <c r="P158" s="441"/>
      <c r="Q158" s="444"/>
      <c r="R158" s="444"/>
      <c r="S158" s="300">
        <v>1</v>
      </c>
      <c r="T158" s="323"/>
      <c r="U158" s="324"/>
      <c r="V158" s="271"/>
      <c r="W158" s="240"/>
      <c r="X158" s="240"/>
      <c r="Y158" s="240"/>
      <c r="Z158" s="240"/>
      <c r="AA158" s="240"/>
    </row>
    <row r="159" spans="1:27" ht="13.15" customHeight="1" thickBot="1">
      <c r="A159" s="521"/>
      <c r="B159" s="524"/>
      <c r="C159" s="208">
        <v>33</v>
      </c>
      <c r="D159" s="196"/>
      <c r="E159" s="196"/>
      <c r="F159" s="196"/>
      <c r="G159" s="372"/>
      <c r="H159" s="434"/>
      <c r="I159" s="434"/>
      <c r="J159" s="253"/>
      <c r="K159" s="253"/>
      <c r="L159" s="253"/>
      <c r="M159" s="424"/>
      <c r="P159" s="441"/>
      <c r="Q159" s="444"/>
      <c r="R159" s="444"/>
      <c r="S159" s="300">
        <v>1</v>
      </c>
      <c r="T159" s="323"/>
      <c r="U159" s="324"/>
      <c r="V159" s="271"/>
      <c r="W159" s="240"/>
      <c r="X159" s="240"/>
      <c r="Y159" s="240"/>
      <c r="Z159" s="240"/>
      <c r="AA159" s="240"/>
    </row>
    <row r="160" spans="1:27" ht="13.15" customHeight="1" thickBot="1">
      <c r="A160" s="521"/>
      <c r="B160" s="524"/>
      <c r="C160" s="208">
        <v>34</v>
      </c>
      <c r="D160" s="196"/>
      <c r="E160" s="196"/>
      <c r="F160" s="196"/>
      <c r="G160" s="372"/>
      <c r="H160" s="434"/>
      <c r="I160" s="434"/>
      <c r="J160" s="253"/>
      <c r="K160" s="253"/>
      <c r="L160" s="253"/>
      <c r="M160" s="424"/>
      <c r="P160" s="441"/>
      <c r="Q160" s="444"/>
      <c r="R160" s="444"/>
      <c r="S160" s="300">
        <v>1</v>
      </c>
      <c r="T160" s="323"/>
      <c r="U160" s="324"/>
      <c r="V160" s="271"/>
      <c r="W160" s="240"/>
      <c r="X160" s="240"/>
      <c r="Y160" s="240"/>
      <c r="Z160" s="240"/>
      <c r="AA160" s="240"/>
    </row>
    <row r="161" spans="1:27" ht="13.15" customHeight="1" thickBot="1">
      <c r="A161" s="521"/>
      <c r="B161" s="524"/>
      <c r="C161" s="208">
        <v>35</v>
      </c>
      <c r="D161" s="196"/>
      <c r="E161" s="196"/>
      <c r="F161" s="196"/>
      <c r="G161" s="372"/>
      <c r="H161" s="434"/>
      <c r="I161" s="434"/>
      <c r="J161" s="253"/>
      <c r="K161" s="253"/>
      <c r="L161" s="253"/>
      <c r="M161" s="424"/>
      <c r="P161" s="441"/>
      <c r="Q161" s="444"/>
      <c r="R161" s="444"/>
      <c r="S161" s="300">
        <v>1</v>
      </c>
      <c r="T161" s="323"/>
      <c r="U161" s="324"/>
      <c r="V161" s="271"/>
      <c r="W161" s="240"/>
      <c r="X161" s="240"/>
      <c r="Y161" s="240"/>
      <c r="Z161" s="240"/>
      <c r="AA161" s="240"/>
    </row>
    <row r="162" spans="1:27" ht="13.15" customHeight="1" thickBot="1">
      <c r="A162" s="521"/>
      <c r="B162" s="524"/>
      <c r="C162" s="208">
        <v>36</v>
      </c>
      <c r="D162" s="196"/>
      <c r="E162" s="196"/>
      <c r="F162" s="196"/>
      <c r="G162" s="372"/>
      <c r="H162" s="434"/>
      <c r="I162" s="434"/>
      <c r="J162" s="253"/>
      <c r="K162" s="253"/>
      <c r="L162" s="253"/>
      <c r="M162" s="424"/>
      <c r="P162" s="441"/>
      <c r="Q162" s="444"/>
      <c r="R162" s="444"/>
      <c r="S162" s="300">
        <v>1</v>
      </c>
      <c r="T162" s="323"/>
      <c r="U162" s="324"/>
      <c r="V162" s="271"/>
      <c r="W162" s="240"/>
      <c r="X162" s="240"/>
      <c r="Y162" s="240"/>
      <c r="Z162" s="240"/>
      <c r="AA162" s="240"/>
    </row>
    <row r="163" spans="1:27" ht="13.15" customHeight="1" thickBot="1">
      <c r="A163" s="521"/>
      <c r="B163" s="524"/>
      <c r="C163" s="208">
        <v>37</v>
      </c>
      <c r="D163" s="196"/>
      <c r="E163" s="196"/>
      <c r="F163" s="196"/>
      <c r="G163" s="372"/>
      <c r="H163" s="434"/>
      <c r="I163" s="434"/>
      <c r="J163" s="253"/>
      <c r="K163" s="253"/>
      <c r="L163" s="253"/>
      <c r="M163" s="424"/>
      <c r="P163" s="441"/>
      <c r="Q163" s="444"/>
      <c r="R163" s="444"/>
      <c r="S163" s="300">
        <v>1</v>
      </c>
      <c r="T163" s="323"/>
      <c r="U163" s="324"/>
      <c r="V163" s="271"/>
      <c r="W163" s="240"/>
      <c r="X163" s="240"/>
      <c r="Y163" s="240"/>
      <c r="Z163" s="240"/>
      <c r="AA163" s="240"/>
    </row>
    <row r="164" spans="1:27" ht="13.15" customHeight="1" thickBot="1">
      <c r="A164" s="521"/>
      <c r="B164" s="524"/>
      <c r="C164" s="208">
        <v>38</v>
      </c>
      <c r="D164" s="196"/>
      <c r="E164" s="196"/>
      <c r="F164" s="196"/>
      <c r="G164" s="372"/>
      <c r="H164" s="434"/>
      <c r="I164" s="434"/>
      <c r="J164" s="253"/>
      <c r="K164" s="253"/>
      <c r="L164" s="253"/>
      <c r="M164" s="424"/>
      <c r="P164" s="441"/>
      <c r="Q164" s="444"/>
      <c r="R164" s="444"/>
      <c r="S164" s="300">
        <v>1</v>
      </c>
      <c r="T164" s="323"/>
      <c r="U164" s="324"/>
      <c r="V164" s="271"/>
      <c r="W164" s="240"/>
      <c r="X164" s="240"/>
      <c r="Y164" s="240"/>
      <c r="Z164" s="240"/>
      <c r="AA164" s="240"/>
    </row>
    <row r="165" spans="1:27" ht="13.15" customHeight="1" thickBot="1">
      <c r="A165" s="521"/>
      <c r="B165" s="524"/>
      <c r="C165" s="208">
        <v>39</v>
      </c>
      <c r="D165" s="196"/>
      <c r="E165" s="196"/>
      <c r="F165" s="196"/>
      <c r="G165" s="372"/>
      <c r="H165" s="434"/>
      <c r="I165" s="434"/>
      <c r="J165" s="253"/>
      <c r="K165" s="253"/>
      <c r="L165" s="253"/>
      <c r="M165" s="424"/>
      <c r="P165" s="441"/>
      <c r="Q165" s="444"/>
      <c r="R165" s="444"/>
      <c r="S165" s="300">
        <v>1</v>
      </c>
      <c r="T165" s="323"/>
      <c r="U165" s="324"/>
      <c r="V165" s="271"/>
      <c r="W165" s="240"/>
      <c r="X165" s="240"/>
      <c r="Y165" s="240"/>
      <c r="Z165" s="240"/>
      <c r="AA165" s="240"/>
    </row>
    <row r="166" spans="1:27" ht="13.15" customHeight="1" thickBot="1">
      <c r="A166" s="521"/>
      <c r="B166" s="524"/>
      <c r="C166" s="208">
        <v>40</v>
      </c>
      <c r="D166" s="196"/>
      <c r="E166" s="196"/>
      <c r="F166" s="196"/>
      <c r="G166" s="372"/>
      <c r="H166" s="434"/>
      <c r="I166" s="434"/>
      <c r="J166" s="253"/>
      <c r="K166" s="253"/>
      <c r="L166" s="253"/>
      <c r="M166" s="424"/>
      <c r="P166" s="441"/>
      <c r="Q166" s="444"/>
      <c r="R166" s="444"/>
      <c r="S166" s="300">
        <v>1</v>
      </c>
      <c r="T166" s="323"/>
      <c r="U166" s="324"/>
      <c r="V166" s="271"/>
      <c r="W166" s="240"/>
      <c r="X166" s="240"/>
      <c r="Y166" s="240"/>
      <c r="Z166" s="240"/>
      <c r="AA166" s="240"/>
    </row>
    <row r="167" spans="1:27" ht="13.15" customHeight="1" thickBot="1">
      <c r="A167" s="521"/>
      <c r="B167" s="524"/>
      <c r="C167" s="208">
        <v>41</v>
      </c>
      <c r="D167" s="196"/>
      <c r="E167" s="196"/>
      <c r="F167" s="196"/>
      <c r="G167" s="372"/>
      <c r="H167" s="434"/>
      <c r="I167" s="434"/>
      <c r="J167" s="253"/>
      <c r="K167" s="253"/>
      <c r="L167" s="253"/>
      <c r="M167" s="424"/>
      <c r="P167" s="441"/>
      <c r="Q167" s="444"/>
      <c r="R167" s="444"/>
      <c r="S167" s="300">
        <v>1</v>
      </c>
      <c r="T167" s="323"/>
      <c r="U167" s="324"/>
      <c r="V167" s="271"/>
      <c r="W167" s="240"/>
      <c r="X167" s="240"/>
      <c r="Y167" s="240"/>
      <c r="Z167" s="240"/>
      <c r="AA167" s="240"/>
    </row>
    <row r="168" spans="1:27" ht="13.15" customHeight="1" thickBot="1">
      <c r="A168" s="521"/>
      <c r="B168" s="524"/>
      <c r="C168" s="208">
        <v>42</v>
      </c>
      <c r="D168" s="196"/>
      <c r="E168" s="196"/>
      <c r="F168" s="196"/>
      <c r="G168" s="372"/>
      <c r="H168" s="434"/>
      <c r="I168" s="434"/>
      <c r="J168" s="253"/>
      <c r="K168" s="253"/>
      <c r="L168" s="253"/>
      <c r="M168" s="424"/>
      <c r="P168" s="441"/>
      <c r="Q168" s="444"/>
      <c r="R168" s="444"/>
      <c r="S168" s="300">
        <v>1</v>
      </c>
      <c r="T168" s="323"/>
      <c r="U168" s="324"/>
      <c r="V168" s="271"/>
      <c r="W168" s="240"/>
      <c r="X168" s="240"/>
      <c r="Y168" s="240"/>
      <c r="Z168" s="240"/>
      <c r="AA168" s="240"/>
    </row>
    <row r="169" spans="1:27" ht="13.15" customHeight="1" thickBot="1">
      <c r="A169" s="521"/>
      <c r="B169" s="524"/>
      <c r="C169" s="208">
        <v>43</v>
      </c>
      <c r="D169" s="196"/>
      <c r="E169" s="196"/>
      <c r="F169" s="196"/>
      <c r="G169" s="372"/>
      <c r="H169" s="434"/>
      <c r="I169" s="434"/>
      <c r="J169" s="253"/>
      <c r="K169" s="253"/>
      <c r="L169" s="253"/>
      <c r="M169" s="424"/>
      <c r="P169" s="441"/>
      <c r="Q169" s="444"/>
      <c r="R169" s="444"/>
      <c r="S169" s="300">
        <v>1</v>
      </c>
      <c r="T169" s="323"/>
      <c r="U169" s="324"/>
      <c r="V169" s="271"/>
      <c r="W169" s="240"/>
      <c r="X169" s="240"/>
      <c r="Y169" s="240"/>
      <c r="Z169" s="240"/>
      <c r="AA169" s="240"/>
    </row>
    <row r="170" spans="1:27" ht="13.15" customHeight="1" thickBot="1">
      <c r="A170" s="521"/>
      <c r="B170" s="524"/>
      <c r="C170" s="208">
        <v>44</v>
      </c>
      <c r="D170" s="196"/>
      <c r="E170" s="196"/>
      <c r="F170" s="196"/>
      <c r="G170" s="372"/>
      <c r="H170" s="434"/>
      <c r="I170" s="434"/>
      <c r="J170" s="253"/>
      <c r="K170" s="253"/>
      <c r="L170" s="253"/>
      <c r="M170" s="424"/>
      <c r="P170" s="441"/>
      <c r="Q170" s="444"/>
      <c r="R170" s="444"/>
      <c r="S170" s="300">
        <v>1</v>
      </c>
      <c r="T170" s="323"/>
      <c r="U170" s="324"/>
      <c r="V170" s="271"/>
      <c r="W170" s="240"/>
      <c r="X170" s="240"/>
      <c r="Y170" s="240"/>
      <c r="Z170" s="240"/>
      <c r="AA170" s="240"/>
    </row>
    <row r="171" spans="1:27" ht="13.15" customHeight="1" thickBot="1">
      <c r="A171" s="521"/>
      <c r="B171" s="524"/>
      <c r="C171" s="208">
        <v>45</v>
      </c>
      <c r="D171" s="196"/>
      <c r="E171" s="196"/>
      <c r="F171" s="196"/>
      <c r="G171" s="372"/>
      <c r="H171" s="434"/>
      <c r="I171" s="434"/>
      <c r="J171" s="253"/>
      <c r="K171" s="253"/>
      <c r="L171" s="253"/>
      <c r="M171" s="424"/>
      <c r="P171" s="441"/>
      <c r="Q171" s="444"/>
      <c r="R171" s="444"/>
      <c r="S171" s="300">
        <v>1</v>
      </c>
      <c r="T171" s="323"/>
      <c r="U171" s="324"/>
      <c r="V171" s="271"/>
      <c r="W171" s="240"/>
      <c r="X171" s="240"/>
      <c r="Y171" s="240"/>
      <c r="Z171" s="240"/>
      <c r="AA171" s="240"/>
    </row>
    <row r="172" spans="1:27" ht="13.15" customHeight="1" thickBot="1">
      <c r="A172" s="521"/>
      <c r="B172" s="524"/>
      <c r="C172" s="208">
        <v>46</v>
      </c>
      <c r="D172" s="196"/>
      <c r="E172" s="196"/>
      <c r="F172" s="196"/>
      <c r="G172" s="372"/>
      <c r="H172" s="434"/>
      <c r="I172" s="434"/>
      <c r="J172" s="253"/>
      <c r="K172" s="253"/>
      <c r="L172" s="253"/>
      <c r="M172" s="424"/>
      <c r="P172" s="441"/>
      <c r="Q172" s="444"/>
      <c r="R172" s="444"/>
      <c r="S172" s="300">
        <v>1</v>
      </c>
      <c r="T172" s="323"/>
      <c r="U172" s="324"/>
      <c r="V172" s="271"/>
      <c r="W172" s="240"/>
      <c r="X172" s="240"/>
      <c r="Y172" s="240"/>
      <c r="Z172" s="240"/>
      <c r="AA172" s="240"/>
    </row>
    <row r="173" spans="1:27" ht="13.15" customHeight="1" thickBot="1">
      <c r="A173" s="521"/>
      <c r="B173" s="524"/>
      <c r="C173" s="208">
        <v>47</v>
      </c>
      <c r="D173" s="196"/>
      <c r="E173" s="196"/>
      <c r="F173" s="196"/>
      <c r="G173" s="372"/>
      <c r="H173" s="434"/>
      <c r="I173" s="434"/>
      <c r="J173" s="253"/>
      <c r="K173" s="253"/>
      <c r="L173" s="253"/>
      <c r="M173" s="424"/>
      <c r="P173" s="441"/>
      <c r="Q173" s="444"/>
      <c r="R173" s="444"/>
      <c r="S173" s="300">
        <v>1</v>
      </c>
      <c r="T173" s="323"/>
      <c r="U173" s="324"/>
      <c r="V173" s="271"/>
      <c r="W173" s="240"/>
      <c r="X173" s="240"/>
      <c r="Y173" s="240"/>
      <c r="Z173" s="240"/>
      <c r="AA173" s="240"/>
    </row>
    <row r="174" spans="1:27" ht="13.15" customHeight="1" thickBot="1">
      <c r="A174" s="521"/>
      <c r="B174" s="524"/>
      <c r="C174" s="208">
        <v>48</v>
      </c>
      <c r="D174" s="196"/>
      <c r="E174" s="196"/>
      <c r="F174" s="196"/>
      <c r="G174" s="372"/>
      <c r="H174" s="434"/>
      <c r="I174" s="434"/>
      <c r="J174" s="253"/>
      <c r="K174" s="253"/>
      <c r="L174" s="253"/>
      <c r="M174" s="424"/>
      <c r="P174" s="441"/>
      <c r="Q174" s="444"/>
      <c r="R174" s="444"/>
      <c r="S174" s="300">
        <v>1</v>
      </c>
      <c r="T174" s="323"/>
      <c r="U174" s="324"/>
      <c r="V174" s="271"/>
      <c r="W174" s="240"/>
      <c r="X174" s="240"/>
      <c r="Y174" s="240"/>
      <c r="Z174" s="240"/>
      <c r="AA174" s="240"/>
    </row>
    <row r="175" spans="1:27" ht="13.15" customHeight="1" thickBot="1">
      <c r="A175" s="521"/>
      <c r="B175" s="524"/>
      <c r="C175" s="208">
        <v>49</v>
      </c>
      <c r="D175" s="196"/>
      <c r="E175" s="196"/>
      <c r="F175" s="196"/>
      <c r="G175" s="372"/>
      <c r="H175" s="434"/>
      <c r="I175" s="434"/>
      <c r="J175" s="253"/>
      <c r="K175" s="253"/>
      <c r="L175" s="253"/>
      <c r="M175" s="424"/>
      <c r="P175" s="441"/>
      <c r="Q175" s="444"/>
      <c r="R175" s="444"/>
      <c r="S175" s="300">
        <v>1</v>
      </c>
      <c r="T175" s="323"/>
      <c r="U175" s="324"/>
      <c r="V175" s="271"/>
      <c r="W175" s="240"/>
      <c r="X175" s="240"/>
      <c r="Y175" s="240"/>
      <c r="Z175" s="240"/>
      <c r="AA175" s="240"/>
    </row>
    <row r="176" spans="1:27" ht="13.15" customHeight="1" thickBot="1">
      <c r="A176" s="521"/>
      <c r="B176" s="524"/>
      <c r="C176" s="208">
        <v>50</v>
      </c>
      <c r="D176" s="196"/>
      <c r="E176" s="196"/>
      <c r="F176" s="196"/>
      <c r="G176" s="372"/>
      <c r="H176" s="434"/>
      <c r="I176" s="434"/>
      <c r="J176" s="253"/>
      <c r="K176" s="253"/>
      <c r="L176" s="253"/>
      <c r="M176" s="424"/>
      <c r="P176" s="441"/>
      <c r="Q176" s="444"/>
      <c r="R176" s="444"/>
      <c r="S176" s="300">
        <v>1</v>
      </c>
      <c r="T176" s="323"/>
      <c r="U176" s="324"/>
      <c r="V176" s="271"/>
      <c r="W176" s="240"/>
      <c r="X176" s="240"/>
      <c r="Y176" s="240"/>
      <c r="Z176" s="240"/>
      <c r="AA176" s="240"/>
    </row>
    <row r="177" spans="1:27" ht="13.15" customHeight="1" thickBot="1">
      <c r="A177" s="521"/>
      <c r="B177" s="524"/>
      <c r="C177" s="208">
        <v>51</v>
      </c>
      <c r="D177" s="196"/>
      <c r="E177" s="196"/>
      <c r="F177" s="196"/>
      <c r="G177" s="372"/>
      <c r="H177" s="434"/>
      <c r="I177" s="434"/>
      <c r="J177" s="253"/>
      <c r="K177" s="253"/>
      <c r="L177" s="253"/>
      <c r="M177" s="424"/>
      <c r="P177" s="441"/>
      <c r="Q177" s="444"/>
      <c r="R177" s="444"/>
      <c r="S177" s="300">
        <v>1</v>
      </c>
      <c r="T177" s="323"/>
      <c r="U177" s="324"/>
      <c r="V177" s="271"/>
      <c r="W177" s="240"/>
      <c r="X177" s="240"/>
      <c r="Y177" s="240"/>
      <c r="Z177" s="240"/>
      <c r="AA177" s="240"/>
    </row>
    <row r="178" spans="1:27" ht="13.15" customHeight="1" thickBot="1">
      <c r="A178" s="521"/>
      <c r="B178" s="524"/>
      <c r="C178" s="208">
        <v>52</v>
      </c>
      <c r="D178" s="196"/>
      <c r="E178" s="196"/>
      <c r="F178" s="196"/>
      <c r="G178" s="372"/>
      <c r="H178" s="434"/>
      <c r="I178" s="434"/>
      <c r="J178" s="253"/>
      <c r="K178" s="253"/>
      <c r="L178" s="253"/>
      <c r="M178" s="424"/>
      <c r="P178" s="441"/>
      <c r="Q178" s="444"/>
      <c r="R178" s="444"/>
      <c r="S178" s="300">
        <v>1</v>
      </c>
      <c r="T178" s="323"/>
      <c r="U178" s="324"/>
      <c r="V178" s="271"/>
      <c r="W178" s="240"/>
      <c r="X178" s="240"/>
      <c r="Y178" s="240"/>
      <c r="Z178" s="240"/>
      <c r="AA178" s="240"/>
    </row>
    <row r="179" spans="1:27" ht="13.15" customHeight="1" thickBot="1">
      <c r="A179" s="521"/>
      <c r="B179" s="524"/>
      <c r="C179" s="208">
        <v>53</v>
      </c>
      <c r="D179" s="196"/>
      <c r="E179" s="196"/>
      <c r="F179" s="196"/>
      <c r="G179" s="372"/>
      <c r="H179" s="434"/>
      <c r="I179" s="434"/>
      <c r="J179" s="253"/>
      <c r="K179" s="253"/>
      <c r="L179" s="253"/>
      <c r="M179" s="424"/>
      <c r="P179" s="441"/>
      <c r="Q179" s="444"/>
      <c r="R179" s="444"/>
      <c r="S179" s="300">
        <v>1</v>
      </c>
      <c r="T179" s="323"/>
      <c r="U179" s="324"/>
      <c r="V179" s="271"/>
      <c r="W179" s="240"/>
      <c r="X179" s="240"/>
      <c r="Y179" s="240"/>
      <c r="Z179" s="240"/>
      <c r="AA179" s="240"/>
    </row>
    <row r="180" spans="1:27" ht="13.15" customHeight="1" thickBot="1">
      <c r="A180" s="521"/>
      <c r="B180" s="525"/>
      <c r="C180" s="208" t="s">
        <v>329</v>
      </c>
      <c r="D180" s="196"/>
      <c r="E180" s="196"/>
      <c r="F180" s="196"/>
      <c r="G180" s="372"/>
      <c r="H180" s="434"/>
      <c r="I180" s="434"/>
      <c r="J180" s="253"/>
      <c r="K180" s="253"/>
      <c r="L180" s="253"/>
      <c r="M180" s="424"/>
      <c r="P180" s="449"/>
      <c r="Q180" s="453"/>
      <c r="R180" s="453"/>
      <c r="S180" s="300">
        <v>1</v>
      </c>
      <c r="T180" s="323"/>
      <c r="U180" s="324"/>
      <c r="V180" s="271"/>
      <c r="W180" s="240"/>
      <c r="X180" s="240"/>
      <c r="Y180" s="240"/>
      <c r="Z180" s="240"/>
      <c r="AA180" s="240"/>
    </row>
    <row r="181" spans="1:27" ht="13.15" customHeight="1" thickBot="1">
      <c r="A181" s="521"/>
      <c r="B181" s="275"/>
      <c r="C181" s="212"/>
      <c r="D181" s="212"/>
      <c r="E181" s="212"/>
      <c r="F181" s="212"/>
      <c r="G181" s="373"/>
      <c r="H181" s="373"/>
      <c r="I181" s="373"/>
      <c r="J181" s="212"/>
      <c r="K181" s="212"/>
      <c r="L181" s="212"/>
      <c r="M181" s="424"/>
      <c r="P181" s="347"/>
      <c r="Q181" s="281"/>
      <c r="R181" s="281"/>
      <c r="S181" s="348"/>
      <c r="T181" s="357"/>
      <c r="U181" s="358"/>
      <c r="V181" s="347"/>
      <c r="W181" s="281"/>
      <c r="X181" s="281"/>
      <c r="Y181" s="281"/>
      <c r="Z181" s="281"/>
      <c r="AA181" s="281"/>
    </row>
    <row r="182" spans="1:27" ht="13.15" customHeight="1" thickBot="1">
      <c r="A182" s="521"/>
      <c r="B182" s="523" t="s">
        <v>163</v>
      </c>
      <c r="C182" s="208">
        <v>60</v>
      </c>
      <c r="D182" s="196"/>
      <c r="E182" s="196"/>
      <c r="F182" s="196"/>
      <c r="G182" s="372"/>
      <c r="H182" s="434"/>
      <c r="I182" s="434"/>
      <c r="J182" s="253"/>
      <c r="K182" s="253"/>
      <c r="L182" s="253"/>
      <c r="M182" s="424"/>
      <c r="P182" s="450" t="s">
        <v>448</v>
      </c>
      <c r="Q182" s="454">
        <v>0</v>
      </c>
      <c r="R182" s="454">
        <v>18</v>
      </c>
      <c r="S182" s="300">
        <v>1</v>
      </c>
      <c r="T182" s="323"/>
      <c r="U182" s="324"/>
      <c r="V182" s="271"/>
      <c r="W182" s="240"/>
      <c r="X182" s="240"/>
      <c r="Y182" s="240"/>
      <c r="Z182" s="240"/>
      <c r="AA182" s="240"/>
    </row>
    <row r="183" spans="1:27" ht="13.15" customHeight="1" thickBot="1">
      <c r="A183" s="521"/>
      <c r="B183" s="524"/>
      <c r="C183" s="208">
        <v>61</v>
      </c>
      <c r="D183" s="196"/>
      <c r="E183" s="196"/>
      <c r="F183" s="196"/>
      <c r="G183" s="372"/>
      <c r="H183" s="434"/>
      <c r="I183" s="434"/>
      <c r="J183" s="253"/>
      <c r="K183" s="253"/>
      <c r="L183" s="253"/>
      <c r="M183" s="424"/>
      <c r="P183" s="451"/>
      <c r="Q183" s="444"/>
      <c r="R183" s="444"/>
      <c r="S183" s="300">
        <v>1</v>
      </c>
      <c r="T183" s="323"/>
      <c r="U183" s="324"/>
      <c r="V183" s="271"/>
      <c r="W183" s="240"/>
      <c r="X183" s="240"/>
      <c r="Y183" s="240"/>
      <c r="Z183" s="240"/>
      <c r="AA183" s="240"/>
    </row>
    <row r="184" spans="1:27" ht="13.15" customHeight="1" thickBot="1">
      <c r="A184" s="521"/>
      <c r="B184" s="524"/>
      <c r="C184" s="208">
        <v>62</v>
      </c>
      <c r="D184" s="196"/>
      <c r="E184" s="196"/>
      <c r="F184" s="196"/>
      <c r="G184" s="372"/>
      <c r="H184" s="434"/>
      <c r="I184" s="434"/>
      <c r="J184" s="253"/>
      <c r="K184" s="253"/>
      <c r="L184" s="253"/>
      <c r="M184" s="425"/>
      <c r="P184" s="451"/>
      <c r="Q184" s="444"/>
      <c r="R184" s="444"/>
      <c r="S184" s="300">
        <v>1</v>
      </c>
      <c r="T184" s="323"/>
      <c r="U184" s="324"/>
      <c r="V184" s="271"/>
      <c r="W184" s="240"/>
      <c r="X184" s="240"/>
      <c r="Y184" s="240"/>
      <c r="Z184" s="240"/>
      <c r="AA184" s="240"/>
    </row>
    <row r="185" spans="1:27" ht="13.15" customHeight="1" thickBot="1">
      <c r="A185" s="521"/>
      <c r="B185" s="524"/>
      <c r="C185" s="208">
        <v>63</v>
      </c>
      <c r="D185" s="196"/>
      <c r="E185" s="196"/>
      <c r="F185" s="196"/>
      <c r="G185" s="372"/>
      <c r="H185" s="434"/>
      <c r="I185" s="434"/>
      <c r="J185" s="253"/>
      <c r="K185" s="253"/>
      <c r="L185" s="253"/>
      <c r="M185" s="209"/>
      <c r="P185" s="451"/>
      <c r="Q185" s="444"/>
      <c r="R185" s="444"/>
      <c r="S185" s="300">
        <v>1</v>
      </c>
      <c r="T185" s="323"/>
      <c r="U185" s="324"/>
      <c r="V185" s="271"/>
      <c r="W185" s="240"/>
      <c r="X185" s="240"/>
      <c r="Y185" s="240"/>
      <c r="Z185" s="240"/>
      <c r="AA185" s="240"/>
    </row>
    <row r="186" spans="1:27" ht="13.15" customHeight="1" thickBot="1">
      <c r="A186" s="521"/>
      <c r="B186" s="524"/>
      <c r="C186" s="208">
        <v>64</v>
      </c>
      <c r="D186" s="196"/>
      <c r="E186" s="196"/>
      <c r="F186" s="196"/>
      <c r="G186" s="372"/>
      <c r="H186" s="434"/>
      <c r="I186" s="434"/>
      <c r="J186" s="253"/>
      <c r="K186" s="253"/>
      <c r="L186" s="253"/>
      <c r="M186" s="210"/>
      <c r="P186" s="451"/>
      <c r="Q186" s="444"/>
      <c r="R186" s="444"/>
      <c r="S186" s="300">
        <v>1</v>
      </c>
      <c r="T186" s="323"/>
      <c r="U186" s="324"/>
      <c r="V186" s="271"/>
      <c r="W186" s="240"/>
      <c r="X186" s="240"/>
      <c r="Y186" s="240"/>
      <c r="Z186" s="240"/>
      <c r="AA186" s="240"/>
    </row>
    <row r="187" spans="1:27" ht="13.15" customHeight="1" thickBot="1">
      <c r="A187" s="521"/>
      <c r="B187" s="524"/>
      <c r="C187" s="208">
        <v>65</v>
      </c>
      <c r="D187" s="196"/>
      <c r="E187" s="196"/>
      <c r="F187" s="196"/>
      <c r="G187" s="372"/>
      <c r="H187" s="434"/>
      <c r="I187" s="434"/>
      <c r="J187" s="253"/>
      <c r="K187" s="253"/>
      <c r="L187" s="253"/>
      <c r="M187" s="210"/>
      <c r="P187" s="451"/>
      <c r="Q187" s="444"/>
      <c r="R187" s="444"/>
      <c r="S187" s="300">
        <v>1</v>
      </c>
      <c r="T187" s="323"/>
      <c r="U187" s="324"/>
      <c r="V187" s="271"/>
      <c r="W187" s="240"/>
      <c r="X187" s="240"/>
      <c r="Y187" s="240"/>
      <c r="Z187" s="240"/>
      <c r="AA187" s="240"/>
    </row>
    <row r="188" spans="1:27" ht="13.15" customHeight="1" thickBot="1">
      <c r="A188" s="521"/>
      <c r="B188" s="524"/>
      <c r="C188" s="208">
        <v>66</v>
      </c>
      <c r="D188" s="196"/>
      <c r="E188" s="196"/>
      <c r="F188" s="196"/>
      <c r="G188" s="372"/>
      <c r="H188" s="434"/>
      <c r="I188" s="434"/>
      <c r="J188" s="253"/>
      <c r="K188" s="253"/>
      <c r="L188" s="253"/>
      <c r="M188" s="210"/>
      <c r="P188" s="451"/>
      <c r="Q188" s="444"/>
      <c r="R188" s="444"/>
      <c r="S188" s="300">
        <v>1</v>
      </c>
      <c r="T188" s="323"/>
      <c r="U188" s="324"/>
      <c r="V188" s="271"/>
      <c r="W188" s="240"/>
      <c r="X188" s="240"/>
      <c r="Y188" s="240"/>
      <c r="Z188" s="240"/>
      <c r="AA188" s="240"/>
    </row>
    <row r="189" spans="1:27" ht="13.15" customHeight="1" thickBot="1">
      <c r="A189" s="521"/>
      <c r="B189" s="524"/>
      <c r="C189" s="208">
        <v>67</v>
      </c>
      <c r="D189" s="196"/>
      <c r="E189" s="196"/>
      <c r="F189" s="196"/>
      <c r="G189" s="372"/>
      <c r="H189" s="434"/>
      <c r="I189" s="434"/>
      <c r="J189" s="253"/>
      <c r="K189" s="253"/>
      <c r="L189" s="253"/>
      <c r="M189" s="210"/>
      <c r="P189" s="451"/>
      <c r="Q189" s="444"/>
      <c r="R189" s="444"/>
      <c r="S189" s="300">
        <v>1</v>
      </c>
      <c r="T189" s="323"/>
      <c r="U189" s="324"/>
      <c r="V189" s="271"/>
      <c r="W189" s="240"/>
      <c r="X189" s="240"/>
      <c r="Y189" s="240"/>
      <c r="Z189" s="240"/>
      <c r="AA189" s="240"/>
    </row>
    <row r="190" spans="1:27" ht="13.15" customHeight="1" thickBot="1">
      <c r="A190" s="521"/>
      <c r="B190" s="524"/>
      <c r="C190" s="208">
        <v>68</v>
      </c>
      <c r="D190" s="196"/>
      <c r="E190" s="196"/>
      <c r="F190" s="196"/>
      <c r="G190" s="372"/>
      <c r="H190" s="434"/>
      <c r="I190" s="434"/>
      <c r="J190" s="253"/>
      <c r="K190" s="253"/>
      <c r="L190" s="253"/>
      <c r="M190" s="210"/>
      <c r="P190" s="451"/>
      <c r="Q190" s="444"/>
      <c r="R190" s="444"/>
      <c r="S190" s="300">
        <v>1</v>
      </c>
      <c r="T190" s="323"/>
      <c r="U190" s="324"/>
      <c r="V190" s="271"/>
      <c r="W190" s="240"/>
      <c r="X190" s="240"/>
      <c r="Y190" s="240"/>
      <c r="Z190" s="240"/>
      <c r="AA190" s="240"/>
    </row>
    <row r="191" spans="1:27" ht="13.15" customHeight="1" thickBot="1">
      <c r="A191" s="521"/>
      <c r="B191" s="524"/>
      <c r="C191" s="208">
        <v>69</v>
      </c>
      <c r="D191" s="196"/>
      <c r="E191" s="196"/>
      <c r="F191" s="196"/>
      <c r="G191" s="372"/>
      <c r="H191" s="434"/>
      <c r="I191" s="434"/>
      <c r="J191" s="253"/>
      <c r="K191" s="253"/>
      <c r="L191" s="253"/>
      <c r="M191" s="210"/>
      <c r="P191" s="451"/>
      <c r="Q191" s="444"/>
      <c r="R191" s="444"/>
      <c r="S191" s="300">
        <v>1</v>
      </c>
      <c r="T191" s="323"/>
      <c r="U191" s="324"/>
      <c r="V191" s="271"/>
      <c r="W191" s="240"/>
      <c r="X191" s="240"/>
      <c r="Y191" s="240"/>
      <c r="Z191" s="240"/>
      <c r="AA191" s="240"/>
    </row>
    <row r="192" spans="1:27" ht="13.15" customHeight="1" thickBot="1">
      <c r="A192" s="521"/>
      <c r="B192" s="524"/>
      <c r="C192" s="208">
        <v>70</v>
      </c>
      <c r="D192" s="196"/>
      <c r="E192" s="196"/>
      <c r="F192" s="196"/>
      <c r="G192" s="372"/>
      <c r="H192" s="434"/>
      <c r="I192" s="434"/>
      <c r="J192" s="253"/>
      <c r="K192" s="253"/>
      <c r="L192" s="253"/>
      <c r="M192" s="210"/>
      <c r="P192" s="451"/>
      <c r="Q192" s="444"/>
      <c r="R192" s="444"/>
      <c r="S192" s="300">
        <v>1</v>
      </c>
      <c r="T192" s="323"/>
      <c r="U192" s="324"/>
      <c r="V192" s="271"/>
      <c r="W192" s="240"/>
      <c r="X192" s="240"/>
      <c r="Y192" s="240"/>
      <c r="Z192" s="240"/>
      <c r="AA192" s="240"/>
    </row>
    <row r="193" spans="1:27" ht="13.15" customHeight="1" thickBot="1">
      <c r="A193" s="521"/>
      <c r="B193" s="524"/>
      <c r="C193" s="208">
        <v>71</v>
      </c>
      <c r="D193" s="196"/>
      <c r="E193" s="196"/>
      <c r="F193" s="196"/>
      <c r="G193" s="372"/>
      <c r="H193" s="434"/>
      <c r="I193" s="434"/>
      <c r="J193" s="253"/>
      <c r="K193" s="253"/>
      <c r="L193" s="253"/>
      <c r="M193" s="210"/>
      <c r="P193" s="451"/>
      <c r="Q193" s="444"/>
      <c r="R193" s="444"/>
      <c r="S193" s="300">
        <v>1</v>
      </c>
      <c r="T193" s="323"/>
      <c r="U193" s="324"/>
      <c r="V193" s="271"/>
      <c r="W193" s="240"/>
      <c r="X193" s="240"/>
      <c r="Y193" s="240"/>
      <c r="Z193" s="240"/>
      <c r="AA193" s="240"/>
    </row>
    <row r="194" spans="1:27" ht="13.15" customHeight="1" thickBot="1">
      <c r="A194" s="521"/>
      <c r="B194" s="524"/>
      <c r="C194" s="208">
        <v>72</v>
      </c>
      <c r="D194" s="196"/>
      <c r="E194" s="196"/>
      <c r="F194" s="196"/>
      <c r="G194" s="372"/>
      <c r="H194" s="434"/>
      <c r="I194" s="434"/>
      <c r="J194" s="253"/>
      <c r="K194" s="253"/>
      <c r="L194" s="253"/>
      <c r="M194" s="210"/>
      <c r="P194" s="451"/>
      <c r="Q194" s="444"/>
      <c r="R194" s="444"/>
      <c r="S194" s="300">
        <v>1</v>
      </c>
      <c r="T194" s="323"/>
      <c r="U194" s="324"/>
      <c r="V194" s="271"/>
      <c r="W194" s="240"/>
      <c r="X194" s="240"/>
      <c r="Y194" s="240"/>
      <c r="Z194" s="240"/>
      <c r="AA194" s="240"/>
    </row>
    <row r="195" spans="1:27" ht="13.15" customHeight="1" thickBot="1">
      <c r="A195" s="521"/>
      <c r="B195" s="524"/>
      <c r="C195" s="208">
        <v>73</v>
      </c>
      <c r="D195" s="196"/>
      <c r="E195" s="196"/>
      <c r="F195" s="196"/>
      <c r="G195" s="372"/>
      <c r="H195" s="434"/>
      <c r="I195" s="434"/>
      <c r="J195" s="253"/>
      <c r="K195" s="253"/>
      <c r="L195" s="253"/>
      <c r="M195" s="210"/>
      <c r="P195" s="451"/>
      <c r="Q195" s="444"/>
      <c r="R195" s="444"/>
      <c r="S195" s="300">
        <v>1</v>
      </c>
      <c r="T195" s="323"/>
      <c r="U195" s="324"/>
      <c r="V195" s="271"/>
      <c r="W195" s="240"/>
      <c r="X195" s="240"/>
      <c r="Y195" s="240"/>
      <c r="Z195" s="240"/>
      <c r="AA195" s="240"/>
    </row>
    <row r="196" spans="1:27" ht="13.15" customHeight="1" thickBot="1">
      <c r="A196" s="521"/>
      <c r="B196" s="524"/>
      <c r="C196" s="208">
        <v>74</v>
      </c>
      <c r="D196" s="196"/>
      <c r="E196" s="196"/>
      <c r="F196" s="196"/>
      <c r="G196" s="372"/>
      <c r="H196" s="434"/>
      <c r="I196" s="434"/>
      <c r="J196" s="253"/>
      <c r="K196" s="253"/>
      <c r="L196" s="253"/>
      <c r="M196" s="210"/>
      <c r="P196" s="451"/>
      <c r="Q196" s="444"/>
      <c r="R196" s="444"/>
      <c r="S196" s="300">
        <v>1</v>
      </c>
      <c r="T196" s="323"/>
      <c r="U196" s="324"/>
      <c r="V196" s="271"/>
      <c r="W196" s="240"/>
      <c r="X196" s="240"/>
      <c r="Y196" s="240"/>
      <c r="Z196" s="240"/>
      <c r="AA196" s="240"/>
    </row>
    <row r="197" spans="1:27" ht="13.15" customHeight="1" thickBot="1">
      <c r="A197" s="521"/>
      <c r="B197" s="524"/>
      <c r="C197" s="208">
        <v>75</v>
      </c>
      <c r="D197" s="196"/>
      <c r="E197" s="196"/>
      <c r="F197" s="196"/>
      <c r="G197" s="372"/>
      <c r="H197" s="434"/>
      <c r="I197" s="434"/>
      <c r="J197" s="253"/>
      <c r="K197" s="253"/>
      <c r="L197" s="253"/>
      <c r="M197" s="210"/>
      <c r="P197" s="451"/>
      <c r="Q197" s="444"/>
      <c r="R197" s="444"/>
      <c r="S197" s="300">
        <v>1</v>
      </c>
      <c r="T197" s="323"/>
      <c r="U197" s="324"/>
      <c r="V197" s="271"/>
      <c r="W197" s="240"/>
      <c r="X197" s="240"/>
      <c r="Y197" s="240"/>
      <c r="Z197" s="240"/>
      <c r="AA197" s="240"/>
    </row>
    <row r="198" spans="1:27" ht="13.15" customHeight="1" thickBot="1">
      <c r="A198" s="521"/>
      <c r="B198" s="524"/>
      <c r="C198" s="208">
        <v>76</v>
      </c>
      <c r="D198" s="196"/>
      <c r="E198" s="196"/>
      <c r="F198" s="196"/>
      <c r="G198" s="372"/>
      <c r="H198" s="434"/>
      <c r="I198" s="434"/>
      <c r="J198" s="253"/>
      <c r="K198" s="253"/>
      <c r="L198" s="253"/>
      <c r="M198" s="210"/>
      <c r="P198" s="451"/>
      <c r="Q198" s="444"/>
      <c r="R198" s="444"/>
      <c r="S198" s="300">
        <v>1</v>
      </c>
      <c r="T198" s="323"/>
      <c r="U198" s="324"/>
      <c r="V198" s="271"/>
      <c r="W198" s="240"/>
      <c r="X198" s="240"/>
      <c r="Y198" s="240"/>
      <c r="Z198" s="240"/>
      <c r="AA198" s="240"/>
    </row>
    <row r="199" spans="1:27" ht="13.15" customHeight="1" thickBot="1">
      <c r="A199" s="522"/>
      <c r="B199" s="525"/>
      <c r="C199" s="208" t="s">
        <v>329</v>
      </c>
      <c r="D199" s="196"/>
      <c r="E199" s="196"/>
      <c r="F199" s="196"/>
      <c r="G199" s="372"/>
      <c r="H199" s="434"/>
      <c r="I199" s="434"/>
      <c r="J199" s="253"/>
      <c r="K199" s="253"/>
      <c r="L199" s="253"/>
      <c r="M199" s="211"/>
      <c r="P199" s="452"/>
      <c r="Q199" s="445"/>
      <c r="R199" s="445"/>
      <c r="S199" s="301">
        <v>1</v>
      </c>
      <c r="T199" s="325"/>
      <c r="U199" s="326"/>
      <c r="V199" s="272"/>
      <c r="W199" s="273"/>
      <c r="X199" s="273"/>
      <c r="Y199" s="273"/>
      <c r="Z199" s="273"/>
      <c r="AA199" s="273"/>
    </row>
    <row r="200" spans="1:27" ht="13.15" customHeight="1">
      <c r="S200" s="364">
        <f>SUM(S107:S199)</f>
        <v>316</v>
      </c>
      <c r="T200" s="364">
        <f>SUM(T107:T199)</f>
        <v>0</v>
      </c>
    </row>
    <row r="202" spans="1:27" ht="13.15" customHeight="1" thickBot="1"/>
    <row r="203" spans="1:27" ht="13.15" customHeight="1" thickBot="1">
      <c r="P203" s="455" t="s">
        <v>362</v>
      </c>
      <c r="Q203" s="456"/>
      <c r="R203" s="456"/>
      <c r="S203" s="456"/>
      <c r="T203" s="456"/>
      <c r="U203" s="457"/>
    </row>
    <row r="204" spans="1:27" ht="13.15" customHeight="1" thickBot="1">
      <c r="P204" s="328" t="s">
        <v>360</v>
      </c>
      <c r="Q204" s="329" t="s">
        <v>335</v>
      </c>
      <c r="R204" s="330" t="s">
        <v>55</v>
      </c>
      <c r="S204" s="377" t="s">
        <v>335</v>
      </c>
      <c r="T204" s="428" t="s">
        <v>375</v>
      </c>
      <c r="U204" s="429"/>
      <c r="V204" s="477" t="s">
        <v>337</v>
      </c>
      <c r="W204" s="478"/>
      <c r="X204" s="478"/>
      <c r="Y204" s="478"/>
      <c r="Z204" s="478"/>
      <c r="AA204" s="479"/>
    </row>
    <row r="205" spans="1:27" customFormat="1" ht="30.75" customHeight="1" thickBot="1">
      <c r="A205" s="469" t="s">
        <v>1</v>
      </c>
      <c r="B205" s="470"/>
      <c r="C205" s="111" t="s">
        <v>479</v>
      </c>
      <c r="D205" s="486" t="s">
        <v>3</v>
      </c>
      <c r="E205" s="487"/>
      <c r="F205" s="491" t="s">
        <v>3</v>
      </c>
      <c r="G205" s="492"/>
      <c r="H205" s="492"/>
      <c r="I205" s="492"/>
      <c r="J205" s="492"/>
      <c r="K205" s="493"/>
      <c r="L205" s="166"/>
      <c r="M205" s="201"/>
      <c r="P205" s="378" t="s">
        <v>361</v>
      </c>
      <c r="Q205" s="379" t="s">
        <v>334</v>
      </c>
      <c r="R205" s="380" t="s">
        <v>336</v>
      </c>
      <c r="S205" s="381" t="s">
        <v>55</v>
      </c>
      <c r="T205" s="426" t="s">
        <v>455</v>
      </c>
      <c r="U205" s="427"/>
      <c r="V205" s="378"/>
      <c r="W205" s="379"/>
      <c r="X205" s="379"/>
      <c r="Y205" s="379"/>
      <c r="Z205" s="379"/>
      <c r="AA205" s="382"/>
    </row>
    <row r="206" spans="1:27" customFormat="1" ht="15.6" customHeight="1" thickBot="1">
      <c r="A206" s="471" t="s">
        <v>164</v>
      </c>
      <c r="B206" s="472"/>
      <c r="C206" s="203" t="s">
        <v>165</v>
      </c>
      <c r="D206" s="293"/>
      <c r="E206" s="294"/>
      <c r="F206" s="484"/>
      <c r="G206" s="485"/>
      <c r="H206" s="485"/>
      <c r="I206" s="485"/>
      <c r="J206" s="485"/>
      <c r="K206" s="485"/>
      <c r="L206" s="198"/>
      <c r="M206" s="200"/>
      <c r="N206" s="296"/>
      <c r="O206" s="296"/>
      <c r="P206" s="441">
        <v>1</v>
      </c>
      <c r="Q206" s="444">
        <v>0</v>
      </c>
      <c r="R206" s="444">
        <v>1</v>
      </c>
      <c r="S206" s="459">
        <v>1</v>
      </c>
      <c r="T206" s="355"/>
      <c r="U206" s="376"/>
      <c r="V206" s="345"/>
      <c r="W206" s="280"/>
      <c r="X206" s="280"/>
      <c r="Y206" s="280"/>
      <c r="Z206" s="280"/>
      <c r="AA206" s="280"/>
    </row>
    <row r="207" spans="1:27" customFormat="1" ht="15.6" customHeight="1" thickBot="1">
      <c r="A207" s="473"/>
      <c r="B207" s="474"/>
      <c r="C207" s="204"/>
      <c r="D207" s="293"/>
      <c r="E207" s="294"/>
      <c r="F207" s="480"/>
      <c r="G207" s="481"/>
      <c r="H207" s="481"/>
      <c r="I207" s="481"/>
      <c r="J207" s="481"/>
      <c r="K207" s="481"/>
      <c r="L207" s="199"/>
      <c r="M207" s="201" t="s">
        <v>478</v>
      </c>
      <c r="N207" s="297"/>
      <c r="O207" s="297"/>
      <c r="P207" s="441"/>
      <c r="Q207" s="444"/>
      <c r="R207" s="444"/>
      <c r="S207" s="459"/>
      <c r="T207" s="323"/>
      <c r="U207" s="362"/>
      <c r="V207" s="271"/>
      <c r="W207" s="240"/>
      <c r="X207" s="240"/>
      <c r="Y207" s="240"/>
      <c r="Z207" s="240"/>
      <c r="AA207" s="240"/>
    </row>
    <row r="208" spans="1:27" customFormat="1" ht="15.6" customHeight="1" thickBot="1">
      <c r="A208" s="473"/>
      <c r="B208" s="474"/>
      <c r="C208" s="205"/>
      <c r="D208" s="293"/>
      <c r="E208" s="294"/>
      <c r="F208" s="482"/>
      <c r="G208" s="483"/>
      <c r="H208" s="483"/>
      <c r="I208" s="483"/>
      <c r="J208" s="483"/>
      <c r="K208" s="483"/>
      <c r="L208" s="295"/>
      <c r="M208" s="202"/>
      <c r="N208" s="298"/>
      <c r="O208" s="298"/>
      <c r="P208" s="442"/>
      <c r="Q208" s="445"/>
      <c r="R208" s="445"/>
      <c r="S208" s="460"/>
      <c r="T208" s="323"/>
      <c r="U208" s="362"/>
      <c r="V208" s="271"/>
      <c r="W208" s="240"/>
      <c r="X208" s="240"/>
      <c r="Y208" s="240"/>
      <c r="Z208" s="240"/>
      <c r="AA208" s="240"/>
    </row>
    <row r="209" spans="1:27" customFormat="1" ht="15.6" customHeight="1" thickBot="1">
      <c r="A209" s="473"/>
      <c r="B209" s="474"/>
      <c r="C209" s="203" t="s">
        <v>170</v>
      </c>
      <c r="D209" s="293"/>
      <c r="E209" s="294"/>
      <c r="F209" s="484"/>
      <c r="G209" s="485"/>
      <c r="H209" s="485"/>
      <c r="I209" s="485"/>
      <c r="J209" s="485"/>
      <c r="K209" s="485"/>
      <c r="L209" s="198"/>
      <c r="M209" s="200"/>
      <c r="N209" s="296"/>
      <c r="O209" s="296"/>
      <c r="P209" s="440">
        <v>1</v>
      </c>
      <c r="Q209" s="443">
        <v>0</v>
      </c>
      <c r="R209" s="443"/>
      <c r="S209" s="458">
        <v>1</v>
      </c>
      <c r="T209" s="323"/>
      <c r="U209" s="362"/>
      <c r="V209" s="271"/>
      <c r="W209" s="240"/>
      <c r="X209" s="240"/>
      <c r="Y209" s="240"/>
      <c r="Z209" s="240"/>
      <c r="AA209" s="240"/>
    </row>
    <row r="210" spans="1:27" customFormat="1" ht="15.6" customHeight="1" thickBot="1">
      <c r="A210" s="473"/>
      <c r="B210" s="474"/>
      <c r="C210" s="204"/>
      <c r="D210" s="293"/>
      <c r="E210" s="294"/>
      <c r="F210" s="480"/>
      <c r="G210" s="481"/>
      <c r="H210" s="481"/>
      <c r="I210" s="481"/>
      <c r="J210" s="481"/>
      <c r="K210" s="481"/>
      <c r="L210" s="199"/>
      <c r="M210" s="201"/>
      <c r="N210" s="297"/>
      <c r="O210" s="297"/>
      <c r="P210" s="441"/>
      <c r="Q210" s="444"/>
      <c r="R210" s="444"/>
      <c r="S210" s="459"/>
      <c r="T210" s="323"/>
      <c r="U210" s="362"/>
      <c r="V210" s="271"/>
      <c r="W210" s="240"/>
      <c r="X210" s="240"/>
      <c r="Y210" s="240"/>
      <c r="Z210" s="240"/>
      <c r="AA210" s="240"/>
    </row>
    <row r="211" spans="1:27" customFormat="1" ht="15.6" customHeight="1" thickBot="1">
      <c r="A211" s="473"/>
      <c r="B211" s="474"/>
      <c r="C211" s="204"/>
      <c r="D211" s="293"/>
      <c r="E211" s="294"/>
      <c r="F211" s="480"/>
      <c r="G211" s="481"/>
      <c r="H211" s="481"/>
      <c r="I211" s="481"/>
      <c r="J211" s="481"/>
      <c r="K211" s="481"/>
      <c r="L211" s="199"/>
      <c r="M211" s="201"/>
      <c r="N211" s="297"/>
      <c r="O211" s="297"/>
      <c r="P211" s="441"/>
      <c r="Q211" s="444"/>
      <c r="R211" s="444"/>
      <c r="S211" s="459"/>
      <c r="T211" s="323"/>
      <c r="U211" s="362"/>
      <c r="V211" s="271"/>
      <c r="W211" s="240"/>
      <c r="X211" s="240"/>
      <c r="Y211" s="240"/>
      <c r="Z211" s="240"/>
      <c r="AA211" s="240"/>
    </row>
    <row r="212" spans="1:27" customFormat="1" ht="15.6" customHeight="1" thickBot="1">
      <c r="A212" s="473"/>
      <c r="B212" s="474"/>
      <c r="C212" s="205"/>
      <c r="D212" s="293"/>
      <c r="E212" s="294"/>
      <c r="F212" s="482"/>
      <c r="G212" s="483"/>
      <c r="H212" s="483"/>
      <c r="I212" s="483"/>
      <c r="J212" s="483"/>
      <c r="K212" s="483"/>
      <c r="L212" s="295"/>
      <c r="M212" s="202"/>
      <c r="N212" s="298"/>
      <c r="O212" s="298"/>
      <c r="P212" s="442"/>
      <c r="Q212" s="445"/>
      <c r="R212" s="445"/>
      <c r="S212" s="460"/>
      <c r="T212" s="323"/>
      <c r="U212" s="362"/>
      <c r="V212" s="271"/>
      <c r="W212" s="240"/>
      <c r="X212" s="240"/>
      <c r="Y212" s="240"/>
      <c r="Z212" s="240"/>
      <c r="AA212" s="240"/>
    </row>
    <row r="213" spans="1:27" customFormat="1" ht="15.6" customHeight="1" thickBot="1">
      <c r="A213" s="473"/>
      <c r="B213" s="474"/>
      <c r="C213" s="203" t="s">
        <v>171</v>
      </c>
      <c r="D213" s="293"/>
      <c r="E213" s="294"/>
      <c r="F213" s="484"/>
      <c r="G213" s="485"/>
      <c r="H213" s="485"/>
      <c r="I213" s="485"/>
      <c r="J213" s="485"/>
      <c r="K213" s="485"/>
      <c r="L213" s="198"/>
      <c r="M213" s="200"/>
      <c r="N213" s="296"/>
      <c r="O213" s="296"/>
      <c r="P213" s="440">
        <v>1</v>
      </c>
      <c r="Q213" s="443">
        <v>0</v>
      </c>
      <c r="R213" s="443"/>
      <c r="S213" s="458">
        <v>1</v>
      </c>
      <c r="T213" s="323"/>
      <c r="U213" s="362"/>
      <c r="V213" s="271"/>
      <c r="W213" s="240"/>
      <c r="X213" s="240"/>
      <c r="Y213" s="240"/>
      <c r="Z213" s="240"/>
      <c r="AA213" s="240"/>
    </row>
    <row r="214" spans="1:27" customFormat="1" ht="15.6" customHeight="1" thickBot="1">
      <c r="A214" s="473"/>
      <c r="B214" s="474"/>
      <c r="C214" s="204"/>
      <c r="D214" s="293"/>
      <c r="E214" s="294"/>
      <c r="F214" s="480"/>
      <c r="G214" s="481"/>
      <c r="H214" s="481"/>
      <c r="I214" s="481"/>
      <c r="J214" s="481"/>
      <c r="K214" s="481"/>
      <c r="L214" s="199"/>
      <c r="M214" s="201"/>
      <c r="N214" s="297"/>
      <c r="O214" s="297"/>
      <c r="P214" s="441"/>
      <c r="Q214" s="444"/>
      <c r="R214" s="444"/>
      <c r="S214" s="459"/>
      <c r="T214" s="323"/>
      <c r="U214" s="362"/>
      <c r="V214" s="271"/>
      <c r="W214" s="240"/>
      <c r="X214" s="240"/>
      <c r="Y214" s="240"/>
      <c r="Z214" s="240"/>
      <c r="AA214" s="240"/>
    </row>
    <row r="215" spans="1:27" customFormat="1" ht="15.6" customHeight="1" thickBot="1">
      <c r="A215" s="473"/>
      <c r="B215" s="474"/>
      <c r="C215" s="205"/>
      <c r="D215" s="293"/>
      <c r="E215" s="294"/>
      <c r="F215" s="482"/>
      <c r="G215" s="483"/>
      <c r="H215" s="483"/>
      <c r="I215" s="483"/>
      <c r="J215" s="483"/>
      <c r="K215" s="483"/>
      <c r="L215" s="295"/>
      <c r="M215" s="202"/>
      <c r="N215" s="298"/>
      <c r="O215" s="298"/>
      <c r="P215" s="441"/>
      <c r="Q215" s="444"/>
      <c r="R215" s="444"/>
      <c r="S215" s="459"/>
      <c r="T215" s="323"/>
      <c r="U215" s="362"/>
      <c r="V215" s="271"/>
      <c r="W215" s="240"/>
      <c r="X215" s="240"/>
      <c r="Y215" s="240"/>
      <c r="Z215" s="240"/>
      <c r="AA215" s="240"/>
    </row>
    <row r="216" spans="1:27" customFormat="1" ht="15.6" customHeight="1" thickBot="1">
      <c r="A216" s="473"/>
      <c r="B216" s="474"/>
      <c r="C216" s="203" t="s">
        <v>172</v>
      </c>
      <c r="D216" s="293"/>
      <c r="E216" s="294"/>
      <c r="F216" s="484"/>
      <c r="G216" s="485"/>
      <c r="H216" s="485"/>
      <c r="I216" s="485"/>
      <c r="J216" s="485"/>
      <c r="K216" s="485"/>
      <c r="L216" s="198"/>
      <c r="M216" s="200"/>
      <c r="N216" s="296"/>
      <c r="O216" s="296"/>
      <c r="P216" s="440">
        <v>1</v>
      </c>
      <c r="Q216" s="443">
        <v>0</v>
      </c>
      <c r="R216" s="443"/>
      <c r="S216" s="458">
        <v>1</v>
      </c>
      <c r="T216" s="323"/>
      <c r="U216" s="362"/>
      <c r="V216" s="271"/>
      <c r="W216" s="240"/>
      <c r="X216" s="240"/>
      <c r="Y216" s="240"/>
      <c r="Z216" s="240"/>
      <c r="AA216" s="240"/>
    </row>
    <row r="217" spans="1:27" customFormat="1" ht="15.6" customHeight="1" thickBot="1">
      <c r="A217" s="473"/>
      <c r="B217" s="474"/>
      <c r="C217" s="204"/>
      <c r="D217" s="293"/>
      <c r="E217" s="294"/>
      <c r="F217" s="480"/>
      <c r="G217" s="481"/>
      <c r="H217" s="481"/>
      <c r="I217" s="481"/>
      <c r="J217" s="481"/>
      <c r="K217" s="481"/>
      <c r="L217" s="199"/>
      <c r="M217" s="201"/>
      <c r="N217" s="297"/>
      <c r="O217" s="297"/>
      <c r="P217" s="441"/>
      <c r="Q217" s="444"/>
      <c r="R217" s="444"/>
      <c r="S217" s="459"/>
      <c r="T217" s="323"/>
      <c r="U217" s="362"/>
      <c r="V217" s="271"/>
      <c r="W217" s="240"/>
      <c r="X217" s="240"/>
      <c r="Y217" s="240"/>
      <c r="Z217" s="240"/>
      <c r="AA217" s="240"/>
    </row>
    <row r="218" spans="1:27" customFormat="1" ht="15.6" customHeight="1" thickBot="1">
      <c r="A218" s="473"/>
      <c r="B218" s="474"/>
      <c r="C218" s="205"/>
      <c r="D218" s="293"/>
      <c r="E218" s="294"/>
      <c r="F218" s="482"/>
      <c r="G218" s="483"/>
      <c r="H218" s="483"/>
      <c r="I218" s="483"/>
      <c r="J218" s="483"/>
      <c r="K218" s="483"/>
      <c r="L218" s="295"/>
      <c r="M218" s="202"/>
      <c r="N218" s="298"/>
      <c r="O218" s="298"/>
      <c r="P218" s="441"/>
      <c r="Q218" s="444"/>
      <c r="R218" s="444"/>
      <c r="S218" s="459"/>
      <c r="T218" s="323"/>
      <c r="U218" s="362"/>
      <c r="V218" s="271"/>
      <c r="W218" s="240"/>
      <c r="X218" s="240"/>
      <c r="Y218" s="240"/>
      <c r="Z218" s="240"/>
      <c r="AA218" s="240"/>
    </row>
    <row r="219" spans="1:27" customFormat="1" ht="15.6" customHeight="1" thickBot="1">
      <c r="A219" s="473"/>
      <c r="B219" s="474"/>
      <c r="C219" s="203" t="s">
        <v>173</v>
      </c>
      <c r="D219" s="293"/>
      <c r="E219" s="294"/>
      <c r="F219" s="484"/>
      <c r="G219" s="485"/>
      <c r="H219" s="485"/>
      <c r="I219" s="485"/>
      <c r="J219" s="485"/>
      <c r="K219" s="485"/>
      <c r="L219" s="198"/>
      <c r="M219" s="200"/>
      <c r="N219" s="296"/>
      <c r="O219" s="296"/>
      <c r="P219" s="440">
        <v>1</v>
      </c>
      <c r="Q219" s="443"/>
      <c r="R219" s="443"/>
      <c r="S219" s="458">
        <v>1</v>
      </c>
      <c r="T219" s="323"/>
      <c r="U219" s="362"/>
      <c r="V219" s="271"/>
      <c r="W219" s="240"/>
      <c r="X219" s="240"/>
      <c r="Y219" s="240"/>
      <c r="Z219" s="240"/>
      <c r="AA219" s="240"/>
    </row>
    <row r="220" spans="1:27" customFormat="1" ht="15.6" customHeight="1" thickBot="1">
      <c r="A220" s="473"/>
      <c r="B220" s="474"/>
      <c r="C220" s="204"/>
      <c r="D220" s="293"/>
      <c r="E220" s="294"/>
      <c r="F220" s="480"/>
      <c r="G220" s="481"/>
      <c r="H220" s="481"/>
      <c r="I220" s="481"/>
      <c r="J220" s="481"/>
      <c r="K220" s="481"/>
      <c r="L220" s="199"/>
      <c r="M220" s="201"/>
      <c r="N220" s="297"/>
      <c r="O220" s="297"/>
      <c r="P220" s="441"/>
      <c r="Q220" s="444"/>
      <c r="R220" s="444"/>
      <c r="S220" s="459"/>
      <c r="T220" s="323"/>
      <c r="U220" s="362"/>
      <c r="V220" s="271"/>
      <c r="W220" s="240"/>
      <c r="X220" s="240"/>
      <c r="Y220" s="240"/>
      <c r="Z220" s="240"/>
      <c r="AA220" s="240"/>
    </row>
    <row r="221" spans="1:27" customFormat="1" ht="15.6" customHeight="1" thickBot="1">
      <c r="A221" s="473"/>
      <c r="B221" s="474"/>
      <c r="C221" s="205"/>
      <c r="D221" s="293"/>
      <c r="E221" s="294"/>
      <c r="F221" s="482"/>
      <c r="G221" s="483"/>
      <c r="H221" s="483"/>
      <c r="I221" s="483"/>
      <c r="J221" s="483"/>
      <c r="K221" s="483"/>
      <c r="L221" s="295"/>
      <c r="M221" s="202"/>
      <c r="N221" s="298"/>
      <c r="O221" s="298"/>
      <c r="P221" s="441"/>
      <c r="Q221" s="444"/>
      <c r="R221" s="444"/>
      <c r="S221" s="459"/>
      <c r="T221" s="323"/>
      <c r="U221" s="362"/>
      <c r="V221" s="271"/>
      <c r="W221" s="240"/>
      <c r="X221" s="240"/>
      <c r="Y221" s="240"/>
      <c r="Z221" s="240"/>
      <c r="AA221" s="240"/>
    </row>
    <row r="222" spans="1:27" customFormat="1" ht="15.6" customHeight="1" thickBot="1">
      <c r="A222" s="473"/>
      <c r="B222" s="474"/>
      <c r="C222" s="203" t="s">
        <v>174</v>
      </c>
      <c r="D222" s="293"/>
      <c r="E222" s="294"/>
      <c r="F222" s="484"/>
      <c r="G222" s="485"/>
      <c r="H222" s="485"/>
      <c r="I222" s="485"/>
      <c r="J222" s="485"/>
      <c r="K222" s="485"/>
      <c r="L222" s="198"/>
      <c r="M222" s="200"/>
      <c r="N222" s="296"/>
      <c r="O222" s="296"/>
      <c r="P222" s="440">
        <v>1</v>
      </c>
      <c r="Q222" s="443"/>
      <c r="R222" s="443"/>
      <c r="S222" s="458">
        <v>1</v>
      </c>
      <c r="T222" s="323"/>
      <c r="U222" s="362"/>
      <c r="V222" s="271"/>
      <c r="W222" s="240"/>
      <c r="X222" s="240"/>
      <c r="Y222" s="240"/>
      <c r="Z222" s="240"/>
      <c r="AA222" s="240"/>
    </row>
    <row r="223" spans="1:27" customFormat="1" ht="15.6" customHeight="1" thickBot="1">
      <c r="A223" s="473"/>
      <c r="B223" s="474"/>
      <c r="C223" s="204"/>
      <c r="D223" s="293"/>
      <c r="E223" s="294"/>
      <c r="F223" s="480"/>
      <c r="G223" s="481"/>
      <c r="H223" s="481"/>
      <c r="I223" s="481"/>
      <c r="J223" s="481"/>
      <c r="K223" s="481"/>
      <c r="L223" s="199"/>
      <c r="M223" s="201"/>
      <c r="N223" s="297"/>
      <c r="O223" s="297"/>
      <c r="P223" s="441"/>
      <c r="Q223" s="444"/>
      <c r="R223" s="444"/>
      <c r="S223" s="459"/>
      <c r="T223" s="323"/>
      <c r="U223" s="362"/>
      <c r="V223" s="271"/>
      <c r="W223" s="240"/>
      <c r="X223" s="240"/>
      <c r="Y223" s="240"/>
      <c r="Z223" s="240"/>
      <c r="AA223" s="240"/>
    </row>
    <row r="224" spans="1:27" customFormat="1" ht="15.6" customHeight="1" thickBot="1">
      <c r="A224" s="473"/>
      <c r="B224" s="474"/>
      <c r="C224" s="205"/>
      <c r="D224" s="293"/>
      <c r="E224" s="294"/>
      <c r="F224" s="482"/>
      <c r="G224" s="483"/>
      <c r="H224" s="483"/>
      <c r="I224" s="483"/>
      <c r="J224" s="483"/>
      <c r="K224" s="483"/>
      <c r="L224" s="295"/>
      <c r="M224" s="202"/>
      <c r="N224" s="298"/>
      <c r="O224" s="298"/>
      <c r="P224" s="441"/>
      <c r="Q224" s="444"/>
      <c r="R224" s="444"/>
      <c r="S224" s="459"/>
      <c r="T224" s="323"/>
      <c r="U224" s="362"/>
      <c r="V224" s="271"/>
      <c r="W224" s="240"/>
      <c r="X224" s="240"/>
      <c r="Y224" s="240"/>
      <c r="Z224" s="240"/>
      <c r="AA224" s="240"/>
    </row>
    <row r="225" spans="1:27" customFormat="1" ht="15.6" customHeight="1" thickBot="1">
      <c r="A225" s="473"/>
      <c r="B225" s="474"/>
      <c r="C225" s="203" t="s">
        <v>175</v>
      </c>
      <c r="D225" s="293"/>
      <c r="E225" s="294"/>
      <c r="F225" s="484"/>
      <c r="G225" s="485"/>
      <c r="H225" s="485"/>
      <c r="I225" s="485"/>
      <c r="J225" s="485"/>
      <c r="K225" s="485"/>
      <c r="L225" s="198"/>
      <c r="M225" s="200"/>
      <c r="N225" s="296"/>
      <c r="O225" s="296"/>
      <c r="P225" s="440">
        <v>1</v>
      </c>
      <c r="Q225" s="443"/>
      <c r="R225" s="443"/>
      <c r="S225" s="458">
        <v>1</v>
      </c>
      <c r="T225" s="323"/>
      <c r="U225" s="362"/>
      <c r="V225" s="271"/>
      <c r="W225" s="240"/>
      <c r="X225" s="240"/>
      <c r="Y225" s="240"/>
      <c r="Z225" s="240"/>
      <c r="AA225" s="240"/>
    </row>
    <row r="226" spans="1:27" customFormat="1" ht="15.6" customHeight="1" thickBot="1">
      <c r="A226" s="473"/>
      <c r="B226" s="474"/>
      <c r="C226" s="204"/>
      <c r="D226" s="293"/>
      <c r="E226" s="294"/>
      <c r="F226" s="480"/>
      <c r="G226" s="481"/>
      <c r="H226" s="481"/>
      <c r="I226" s="481"/>
      <c r="J226" s="481"/>
      <c r="K226" s="481"/>
      <c r="L226" s="199"/>
      <c r="M226" s="201"/>
      <c r="N226" s="297"/>
      <c r="O226" s="297"/>
      <c r="P226" s="441"/>
      <c r="Q226" s="444"/>
      <c r="R226" s="444"/>
      <c r="S226" s="459"/>
      <c r="T226" s="323"/>
      <c r="U226" s="362"/>
      <c r="V226" s="271"/>
      <c r="W226" s="240"/>
      <c r="X226" s="240"/>
      <c r="Y226" s="240"/>
      <c r="Z226" s="240"/>
      <c r="AA226" s="240"/>
    </row>
    <row r="227" spans="1:27" customFormat="1" ht="15.6" customHeight="1" thickBot="1">
      <c r="A227" s="473"/>
      <c r="B227" s="474"/>
      <c r="C227" s="205"/>
      <c r="D227" s="293"/>
      <c r="E227" s="294"/>
      <c r="F227" s="482"/>
      <c r="G227" s="483"/>
      <c r="H227" s="483"/>
      <c r="I227" s="483"/>
      <c r="J227" s="483"/>
      <c r="K227" s="483"/>
      <c r="L227" s="295"/>
      <c r="M227" s="202"/>
      <c r="N227" s="298"/>
      <c r="O227" s="298"/>
      <c r="P227" s="441"/>
      <c r="Q227" s="444"/>
      <c r="R227" s="444"/>
      <c r="S227" s="459"/>
      <c r="T227" s="323"/>
      <c r="U227" s="362"/>
      <c r="V227" s="271"/>
      <c r="W227" s="240"/>
      <c r="X227" s="240"/>
      <c r="Y227" s="240"/>
      <c r="Z227" s="240"/>
      <c r="AA227" s="240"/>
    </row>
    <row r="228" spans="1:27" customFormat="1" ht="15.6" customHeight="1" thickBot="1">
      <c r="A228" s="473"/>
      <c r="B228" s="474"/>
      <c r="C228" s="203" t="s">
        <v>176</v>
      </c>
      <c r="D228" s="293"/>
      <c r="E228" s="294"/>
      <c r="F228" s="484"/>
      <c r="G228" s="485"/>
      <c r="H228" s="485"/>
      <c r="I228" s="485"/>
      <c r="J228" s="485"/>
      <c r="K228" s="485"/>
      <c r="L228" s="198"/>
      <c r="M228" s="200"/>
      <c r="N228" s="296"/>
      <c r="O228" s="296"/>
      <c r="P228" s="440">
        <v>1</v>
      </c>
      <c r="Q228" s="443"/>
      <c r="R228" s="443"/>
      <c r="S228" s="458">
        <v>1</v>
      </c>
      <c r="T228" s="323"/>
      <c r="U228" s="362"/>
      <c r="V228" s="271"/>
      <c r="W228" s="240"/>
      <c r="X228" s="240"/>
      <c r="Y228" s="240"/>
      <c r="Z228" s="240"/>
      <c r="AA228" s="240"/>
    </row>
    <row r="229" spans="1:27" customFormat="1" ht="15.6" customHeight="1" thickBot="1">
      <c r="A229" s="473"/>
      <c r="B229" s="474"/>
      <c r="C229" s="204"/>
      <c r="D229" s="293"/>
      <c r="E229" s="294"/>
      <c r="F229" s="480"/>
      <c r="G229" s="481"/>
      <c r="H229" s="481"/>
      <c r="I229" s="481"/>
      <c r="J229" s="481"/>
      <c r="K229" s="481"/>
      <c r="L229" s="199"/>
      <c r="M229" s="201"/>
      <c r="N229" s="297"/>
      <c r="O229" s="297"/>
      <c r="P229" s="441"/>
      <c r="Q229" s="444"/>
      <c r="R229" s="444"/>
      <c r="S229" s="459"/>
      <c r="T229" s="323"/>
      <c r="U229" s="362"/>
      <c r="V229" s="271"/>
      <c r="W229" s="240"/>
      <c r="X229" s="240"/>
      <c r="Y229" s="240"/>
      <c r="Z229" s="240"/>
      <c r="AA229" s="240"/>
    </row>
    <row r="230" spans="1:27" customFormat="1" ht="15.6" customHeight="1" thickBot="1">
      <c r="A230" s="473"/>
      <c r="B230" s="474"/>
      <c r="C230" s="204"/>
      <c r="D230" s="293"/>
      <c r="E230" s="294"/>
      <c r="F230" s="480"/>
      <c r="G230" s="481"/>
      <c r="H230" s="481"/>
      <c r="I230" s="481"/>
      <c r="J230" s="481"/>
      <c r="K230" s="481"/>
      <c r="L230" s="199"/>
      <c r="M230" s="201"/>
      <c r="N230" s="297"/>
      <c r="O230" s="297"/>
      <c r="P230" s="441"/>
      <c r="Q230" s="444"/>
      <c r="R230" s="444"/>
      <c r="S230" s="459"/>
      <c r="T230" s="323"/>
      <c r="U230" s="362"/>
      <c r="V230" s="271"/>
      <c r="W230" s="240"/>
      <c r="X230" s="240"/>
      <c r="Y230" s="240"/>
      <c r="Z230" s="240"/>
      <c r="AA230" s="240"/>
    </row>
    <row r="231" spans="1:27" customFormat="1" ht="15.6" customHeight="1" thickBot="1">
      <c r="A231" s="473"/>
      <c r="B231" s="474"/>
      <c r="C231" s="205"/>
      <c r="D231" s="293"/>
      <c r="E231" s="294"/>
      <c r="F231" s="482"/>
      <c r="G231" s="483"/>
      <c r="H231" s="483"/>
      <c r="I231" s="483"/>
      <c r="J231" s="483"/>
      <c r="K231" s="483"/>
      <c r="L231" s="295"/>
      <c r="M231" s="202"/>
      <c r="N231" s="298"/>
      <c r="O231" s="298"/>
      <c r="P231" s="442"/>
      <c r="Q231" s="445"/>
      <c r="R231" s="445"/>
      <c r="S231" s="460"/>
      <c r="T231" s="323"/>
      <c r="U231" s="362"/>
      <c r="V231" s="271"/>
      <c r="W231" s="240"/>
      <c r="X231" s="240"/>
      <c r="Y231" s="240"/>
      <c r="Z231" s="240"/>
      <c r="AA231" s="240"/>
    </row>
    <row r="232" spans="1:27" customFormat="1" ht="15.6" customHeight="1" thickBot="1">
      <c r="A232" s="473"/>
      <c r="B232" s="474"/>
      <c r="C232" s="203" t="s">
        <v>177</v>
      </c>
      <c r="D232" s="293"/>
      <c r="E232" s="294"/>
      <c r="F232" s="484"/>
      <c r="G232" s="485"/>
      <c r="H232" s="485"/>
      <c r="I232" s="485"/>
      <c r="J232" s="485"/>
      <c r="K232" s="485"/>
      <c r="L232" s="198"/>
      <c r="M232" s="200"/>
      <c r="N232" s="296"/>
      <c r="O232" s="296"/>
      <c r="P232" s="440">
        <v>1</v>
      </c>
      <c r="Q232" s="443"/>
      <c r="R232" s="443"/>
      <c r="S232" s="458">
        <v>1</v>
      </c>
      <c r="T232" s="323"/>
      <c r="U232" s="362"/>
      <c r="V232" s="271"/>
      <c r="W232" s="240"/>
      <c r="X232" s="240"/>
      <c r="Y232" s="240"/>
      <c r="Z232" s="240"/>
      <c r="AA232" s="240"/>
    </row>
    <row r="233" spans="1:27" customFormat="1" ht="15.6" customHeight="1" thickBot="1">
      <c r="A233" s="473"/>
      <c r="B233" s="474"/>
      <c r="C233" s="204"/>
      <c r="D233" s="293"/>
      <c r="E233" s="294"/>
      <c r="F233" s="480"/>
      <c r="G233" s="481"/>
      <c r="H233" s="481"/>
      <c r="I233" s="481"/>
      <c r="J233" s="481"/>
      <c r="K233" s="481"/>
      <c r="L233" s="199"/>
      <c r="M233" s="201"/>
      <c r="N233" s="297"/>
      <c r="O233" s="297"/>
      <c r="P233" s="441"/>
      <c r="Q233" s="444"/>
      <c r="R233" s="444"/>
      <c r="S233" s="459"/>
      <c r="T233" s="323"/>
      <c r="U233" s="362"/>
      <c r="V233" s="271"/>
      <c r="W233" s="240"/>
      <c r="X233" s="240"/>
      <c r="Y233" s="240"/>
      <c r="Z233" s="240"/>
      <c r="AA233" s="240"/>
    </row>
    <row r="234" spans="1:27" customFormat="1" ht="15.6" customHeight="1" thickBot="1">
      <c r="A234" s="473"/>
      <c r="B234" s="474"/>
      <c r="C234" s="204"/>
      <c r="D234" s="293"/>
      <c r="E234" s="294"/>
      <c r="F234" s="480"/>
      <c r="G234" s="481"/>
      <c r="H234" s="481"/>
      <c r="I234" s="481"/>
      <c r="J234" s="481"/>
      <c r="K234" s="481"/>
      <c r="L234" s="199"/>
      <c r="M234" s="201"/>
      <c r="N234" s="297"/>
      <c r="O234" s="297"/>
      <c r="P234" s="441"/>
      <c r="Q234" s="444"/>
      <c r="R234" s="444"/>
      <c r="S234" s="459"/>
      <c r="T234" s="323"/>
      <c r="U234" s="362"/>
      <c r="V234" s="271"/>
      <c r="W234" s="240"/>
      <c r="X234" s="240"/>
      <c r="Y234" s="240"/>
      <c r="Z234" s="240"/>
      <c r="AA234" s="240"/>
    </row>
    <row r="235" spans="1:27" customFormat="1" ht="15.6" customHeight="1" thickBot="1">
      <c r="A235" s="473"/>
      <c r="B235" s="474"/>
      <c r="C235" s="205"/>
      <c r="D235" s="293"/>
      <c r="E235" s="294"/>
      <c r="F235" s="482"/>
      <c r="G235" s="483"/>
      <c r="H235" s="483"/>
      <c r="I235" s="483"/>
      <c r="J235" s="483"/>
      <c r="K235" s="483"/>
      <c r="L235" s="295"/>
      <c r="M235" s="202"/>
      <c r="N235" s="298"/>
      <c r="O235" s="298"/>
      <c r="P235" s="442"/>
      <c r="Q235" s="445"/>
      <c r="R235" s="445"/>
      <c r="S235" s="460"/>
      <c r="T235" s="323"/>
      <c r="U235" s="362"/>
      <c r="V235" s="271"/>
      <c r="W235" s="240"/>
      <c r="X235" s="240"/>
      <c r="Y235" s="240"/>
      <c r="Z235" s="240"/>
      <c r="AA235" s="240"/>
    </row>
    <row r="236" spans="1:27" customFormat="1" ht="15.6" customHeight="1" thickBot="1">
      <c r="A236" s="473"/>
      <c r="B236" s="474"/>
      <c r="C236" s="203" t="s">
        <v>178</v>
      </c>
      <c r="D236" s="293"/>
      <c r="E236" s="294"/>
      <c r="F236" s="484"/>
      <c r="G236" s="485"/>
      <c r="H236" s="485"/>
      <c r="I236" s="485"/>
      <c r="J236" s="485"/>
      <c r="K236" s="485"/>
      <c r="L236" s="198"/>
      <c r="M236" s="200"/>
      <c r="N236" s="296"/>
      <c r="O236" s="296"/>
      <c r="P236" s="440">
        <v>1</v>
      </c>
      <c r="Q236" s="443"/>
      <c r="R236" s="443"/>
      <c r="S236" s="458">
        <v>1</v>
      </c>
      <c r="T236" s="323"/>
      <c r="U236" s="362"/>
      <c r="V236" s="271"/>
      <c r="W236" s="240"/>
      <c r="X236" s="240"/>
      <c r="Y236" s="240"/>
      <c r="Z236" s="240"/>
      <c r="AA236" s="240"/>
    </row>
    <row r="237" spans="1:27" customFormat="1" ht="15.6" customHeight="1" thickBot="1">
      <c r="A237" s="473"/>
      <c r="B237" s="474"/>
      <c r="C237" s="204"/>
      <c r="D237" s="293"/>
      <c r="E237" s="294"/>
      <c r="F237" s="480"/>
      <c r="G237" s="481"/>
      <c r="H237" s="481"/>
      <c r="I237" s="481"/>
      <c r="J237" s="481"/>
      <c r="K237" s="481"/>
      <c r="L237" s="199"/>
      <c r="M237" s="201"/>
      <c r="N237" s="297"/>
      <c r="O237" s="297"/>
      <c r="P237" s="441"/>
      <c r="Q237" s="444"/>
      <c r="R237" s="444"/>
      <c r="S237" s="459"/>
      <c r="T237" s="323"/>
      <c r="U237" s="362"/>
      <c r="V237" s="271"/>
      <c r="W237" s="240"/>
      <c r="X237" s="240"/>
      <c r="Y237" s="240"/>
      <c r="Z237" s="240"/>
      <c r="AA237" s="240"/>
    </row>
    <row r="238" spans="1:27" customFormat="1" ht="15.6" customHeight="1" thickBot="1">
      <c r="A238" s="473"/>
      <c r="B238" s="474"/>
      <c r="C238" s="205"/>
      <c r="D238" s="293"/>
      <c r="E238" s="294"/>
      <c r="F238" s="482"/>
      <c r="G238" s="483"/>
      <c r="H238" s="483"/>
      <c r="I238" s="483"/>
      <c r="J238" s="483"/>
      <c r="K238" s="483"/>
      <c r="L238" s="295"/>
      <c r="M238" s="202"/>
      <c r="N238" s="298"/>
      <c r="O238" s="298"/>
      <c r="P238" s="441"/>
      <c r="Q238" s="444"/>
      <c r="R238" s="444"/>
      <c r="S238" s="459"/>
      <c r="T238" s="323"/>
      <c r="U238" s="362"/>
      <c r="V238" s="271"/>
      <c r="W238" s="240"/>
      <c r="X238" s="240"/>
      <c r="Y238" s="240"/>
      <c r="Z238" s="240"/>
      <c r="AA238" s="240"/>
    </row>
    <row r="239" spans="1:27" customFormat="1" ht="15.6" customHeight="1" thickBot="1">
      <c r="A239" s="473"/>
      <c r="B239" s="474"/>
      <c r="C239" s="203" t="s">
        <v>179</v>
      </c>
      <c r="D239" s="293"/>
      <c r="E239" s="294"/>
      <c r="F239" s="484"/>
      <c r="G239" s="485"/>
      <c r="H239" s="485"/>
      <c r="I239" s="485"/>
      <c r="J239" s="485"/>
      <c r="K239" s="485"/>
      <c r="L239" s="198"/>
      <c r="M239" s="200"/>
      <c r="N239" s="296"/>
      <c r="O239" s="296"/>
      <c r="P239" s="440">
        <v>1</v>
      </c>
      <c r="Q239" s="443"/>
      <c r="R239" s="443"/>
      <c r="S239" s="458">
        <v>1</v>
      </c>
      <c r="T239" s="323"/>
      <c r="U239" s="362"/>
      <c r="V239" s="271"/>
      <c r="W239" s="240"/>
      <c r="X239" s="240"/>
      <c r="Y239" s="240"/>
      <c r="Z239" s="240"/>
      <c r="AA239" s="240"/>
    </row>
    <row r="240" spans="1:27" customFormat="1" ht="15.6" customHeight="1" thickBot="1">
      <c r="A240" s="473"/>
      <c r="B240" s="474"/>
      <c r="C240" s="204"/>
      <c r="D240" s="293"/>
      <c r="E240" s="294"/>
      <c r="F240" s="480"/>
      <c r="G240" s="481"/>
      <c r="H240" s="481"/>
      <c r="I240" s="481"/>
      <c r="J240" s="481"/>
      <c r="K240" s="481"/>
      <c r="L240" s="199"/>
      <c r="M240" s="201"/>
      <c r="N240" s="297"/>
      <c r="O240" s="297"/>
      <c r="P240" s="441"/>
      <c r="Q240" s="444"/>
      <c r="R240" s="444"/>
      <c r="S240" s="459"/>
      <c r="T240" s="323"/>
      <c r="U240" s="362"/>
      <c r="V240" s="271"/>
      <c r="W240" s="240"/>
      <c r="X240" s="240"/>
      <c r="Y240" s="240"/>
      <c r="Z240" s="240"/>
      <c r="AA240" s="240"/>
    </row>
    <row r="241" spans="1:27" customFormat="1" ht="15.6" customHeight="1" thickBot="1">
      <c r="A241" s="473"/>
      <c r="B241" s="474"/>
      <c r="C241" s="204"/>
      <c r="D241" s="293"/>
      <c r="E241" s="294"/>
      <c r="F241" s="480"/>
      <c r="G241" s="481"/>
      <c r="H241" s="481"/>
      <c r="I241" s="481"/>
      <c r="J241" s="481"/>
      <c r="K241" s="481"/>
      <c r="L241" s="199"/>
      <c r="M241" s="201"/>
      <c r="N241" s="297"/>
      <c r="O241" s="297"/>
      <c r="P241" s="441"/>
      <c r="Q241" s="444"/>
      <c r="R241" s="444"/>
      <c r="S241" s="459"/>
      <c r="T241" s="323"/>
      <c r="U241" s="362"/>
      <c r="V241" s="271"/>
      <c r="W241" s="240"/>
      <c r="X241" s="240"/>
      <c r="Y241" s="240"/>
      <c r="Z241" s="240"/>
      <c r="AA241" s="240"/>
    </row>
    <row r="242" spans="1:27" customFormat="1" ht="15.6" customHeight="1" thickBot="1">
      <c r="A242" s="473"/>
      <c r="B242" s="474"/>
      <c r="C242" s="205"/>
      <c r="D242" s="293"/>
      <c r="E242" s="294"/>
      <c r="F242" s="482"/>
      <c r="G242" s="483"/>
      <c r="H242" s="483"/>
      <c r="I242" s="483"/>
      <c r="J242" s="483"/>
      <c r="K242" s="483"/>
      <c r="L242" s="295"/>
      <c r="M242" s="202"/>
      <c r="N242" s="298"/>
      <c r="O242" s="298"/>
      <c r="P242" s="442"/>
      <c r="Q242" s="445"/>
      <c r="R242" s="445"/>
      <c r="S242" s="460"/>
      <c r="T242" s="323"/>
      <c r="U242" s="362"/>
      <c r="V242" s="271"/>
      <c r="W242" s="240"/>
      <c r="X242" s="240"/>
      <c r="Y242" s="240"/>
      <c r="Z242" s="240"/>
      <c r="AA242" s="240"/>
    </row>
    <row r="243" spans="1:27" customFormat="1" ht="15.6" customHeight="1" thickBot="1">
      <c r="A243" s="473"/>
      <c r="B243" s="474"/>
      <c r="C243" s="203" t="s">
        <v>180</v>
      </c>
      <c r="D243" s="293"/>
      <c r="E243" s="294"/>
      <c r="F243" s="484"/>
      <c r="G243" s="485"/>
      <c r="H243" s="485"/>
      <c r="I243" s="485"/>
      <c r="J243" s="485"/>
      <c r="K243" s="485"/>
      <c r="L243" s="198"/>
      <c r="M243" s="200"/>
      <c r="N243" s="296"/>
      <c r="O243" s="296"/>
      <c r="P243" s="440">
        <v>1</v>
      </c>
      <c r="Q243" s="443"/>
      <c r="R243" s="443"/>
      <c r="S243" s="446">
        <v>1</v>
      </c>
      <c r="T243" s="323"/>
      <c r="U243" s="362"/>
      <c r="V243" s="271"/>
      <c r="W243" s="240"/>
      <c r="X243" s="240"/>
      <c r="Y243" s="240"/>
      <c r="Z243" s="240"/>
      <c r="AA243" s="240"/>
    </row>
    <row r="244" spans="1:27" customFormat="1" ht="15.6" customHeight="1" thickBot="1">
      <c r="A244" s="473"/>
      <c r="B244" s="474"/>
      <c r="C244" s="204"/>
      <c r="D244" s="293"/>
      <c r="E244" s="294"/>
      <c r="F244" s="480"/>
      <c r="G244" s="481"/>
      <c r="H244" s="481"/>
      <c r="I244" s="481"/>
      <c r="J244" s="481"/>
      <c r="K244" s="481"/>
      <c r="L244" s="199"/>
      <c r="M244" s="201"/>
      <c r="N244" s="297"/>
      <c r="O244" s="297"/>
      <c r="P244" s="441"/>
      <c r="Q244" s="444"/>
      <c r="R244" s="444"/>
      <c r="S244" s="447"/>
      <c r="T244" s="323"/>
      <c r="U244" s="362"/>
      <c r="V244" s="271"/>
      <c r="W244" s="240"/>
      <c r="X244" s="240"/>
      <c r="Y244" s="240"/>
      <c r="Z244" s="240"/>
      <c r="AA244" s="240"/>
    </row>
    <row r="245" spans="1:27" customFormat="1" ht="15.6" customHeight="1" thickBot="1">
      <c r="A245" s="473"/>
      <c r="B245" s="474"/>
      <c r="C245" s="204"/>
      <c r="D245" s="293"/>
      <c r="E245" s="294"/>
      <c r="F245" s="480"/>
      <c r="G245" s="481"/>
      <c r="H245" s="481"/>
      <c r="I245" s="481"/>
      <c r="J245" s="481"/>
      <c r="K245" s="481"/>
      <c r="L245" s="199"/>
      <c r="M245" s="201"/>
      <c r="N245" s="297"/>
      <c r="O245" s="297"/>
      <c r="P245" s="441"/>
      <c r="Q245" s="444"/>
      <c r="R245" s="444"/>
      <c r="S245" s="447"/>
      <c r="T245" s="323"/>
      <c r="U245" s="362"/>
      <c r="V245" s="271"/>
      <c r="W245" s="240"/>
      <c r="X245" s="240"/>
      <c r="Y245" s="240"/>
      <c r="Z245" s="240"/>
      <c r="AA245" s="240"/>
    </row>
    <row r="246" spans="1:27" customFormat="1" ht="15.6" customHeight="1" thickBot="1">
      <c r="A246" s="473"/>
      <c r="B246" s="474"/>
      <c r="C246" s="204"/>
      <c r="D246" s="293"/>
      <c r="E246" s="294"/>
      <c r="F246" s="480"/>
      <c r="G246" s="481"/>
      <c r="H246" s="481"/>
      <c r="I246" s="481"/>
      <c r="J246" s="481"/>
      <c r="K246" s="481"/>
      <c r="L246" s="199"/>
      <c r="M246" s="201"/>
      <c r="N246" s="297"/>
      <c r="O246" s="297"/>
      <c r="P246" s="441"/>
      <c r="Q246" s="444"/>
      <c r="R246" s="444"/>
      <c r="S246" s="447"/>
      <c r="T246" s="323"/>
      <c r="U246" s="362"/>
      <c r="V246" s="271"/>
      <c r="W246" s="240"/>
      <c r="X246" s="240"/>
      <c r="Y246" s="240"/>
      <c r="Z246" s="240"/>
      <c r="AA246" s="240"/>
    </row>
    <row r="247" spans="1:27" customFormat="1" ht="15.6" customHeight="1" thickBot="1">
      <c r="A247" s="473"/>
      <c r="B247" s="474"/>
      <c r="C247" s="205"/>
      <c r="D247" s="293"/>
      <c r="E247" s="294"/>
      <c r="F247" s="482"/>
      <c r="G247" s="483"/>
      <c r="H247" s="483"/>
      <c r="I247" s="483"/>
      <c r="J247" s="483"/>
      <c r="K247" s="483"/>
      <c r="L247" s="295"/>
      <c r="M247" s="202"/>
      <c r="N247" s="298"/>
      <c r="O247" s="298"/>
      <c r="P247" s="442"/>
      <c r="Q247" s="445"/>
      <c r="R247" s="445"/>
      <c r="S247" s="448"/>
      <c r="T247" s="323"/>
      <c r="U247" s="362"/>
      <c r="V247" s="271"/>
      <c r="W247" s="240"/>
      <c r="X247" s="240"/>
      <c r="Y247" s="240"/>
      <c r="Z247" s="240"/>
      <c r="AA247" s="240"/>
    </row>
    <row r="248" spans="1:27" customFormat="1" ht="15.6" customHeight="1" thickBot="1">
      <c r="A248" s="473"/>
      <c r="B248" s="474"/>
      <c r="C248" s="203" t="s">
        <v>181</v>
      </c>
      <c r="D248" s="293"/>
      <c r="E248" s="294"/>
      <c r="F248" s="484"/>
      <c r="G248" s="485"/>
      <c r="H248" s="485"/>
      <c r="I248" s="485"/>
      <c r="J248" s="485"/>
      <c r="K248" s="485"/>
      <c r="L248" s="198"/>
      <c r="M248" s="200"/>
      <c r="N248" s="296"/>
      <c r="O248" s="296"/>
      <c r="P248" s="440">
        <v>1</v>
      </c>
      <c r="Q248" s="443"/>
      <c r="R248" s="443"/>
      <c r="S248" s="458">
        <v>1</v>
      </c>
      <c r="T248" s="323"/>
      <c r="U248" s="362"/>
      <c r="V248" s="271"/>
      <c r="W248" s="240"/>
      <c r="X248" s="240"/>
      <c r="Y248" s="240"/>
      <c r="Z248" s="240"/>
      <c r="AA248" s="240"/>
    </row>
    <row r="249" spans="1:27" customFormat="1" ht="15.6" customHeight="1" thickBot="1">
      <c r="A249" s="473"/>
      <c r="B249" s="474"/>
      <c r="C249" s="204"/>
      <c r="D249" s="293"/>
      <c r="E249" s="294"/>
      <c r="F249" s="480"/>
      <c r="G249" s="481"/>
      <c r="H249" s="481"/>
      <c r="I249" s="481"/>
      <c r="J249" s="481"/>
      <c r="K249" s="481"/>
      <c r="L249" s="199"/>
      <c r="M249" s="201"/>
      <c r="N249" s="297"/>
      <c r="O249" s="297"/>
      <c r="P249" s="441"/>
      <c r="Q249" s="444"/>
      <c r="R249" s="444"/>
      <c r="S249" s="459"/>
      <c r="T249" s="323"/>
      <c r="U249" s="362"/>
      <c r="V249" s="271"/>
      <c r="W249" s="240"/>
      <c r="X249" s="240"/>
      <c r="Y249" s="240"/>
      <c r="Z249" s="240"/>
      <c r="AA249" s="240"/>
    </row>
    <row r="250" spans="1:27" customFormat="1" ht="15.6" customHeight="1" thickBot="1">
      <c r="A250" s="473"/>
      <c r="B250" s="474"/>
      <c r="C250" s="205"/>
      <c r="D250" s="293"/>
      <c r="E250" s="294"/>
      <c r="F250" s="482"/>
      <c r="G250" s="483"/>
      <c r="H250" s="483"/>
      <c r="I250" s="483"/>
      <c r="J250" s="483"/>
      <c r="K250" s="483"/>
      <c r="L250" s="295"/>
      <c r="M250" s="202"/>
      <c r="N250" s="298"/>
      <c r="O250" s="298"/>
      <c r="P250" s="441"/>
      <c r="Q250" s="444"/>
      <c r="R250" s="444"/>
      <c r="S250" s="459"/>
      <c r="T250" s="323"/>
      <c r="U250" s="362"/>
      <c r="V250" s="271"/>
      <c r="W250" s="240"/>
      <c r="X250" s="240"/>
      <c r="Y250" s="240"/>
      <c r="Z250" s="240"/>
      <c r="AA250" s="240"/>
    </row>
    <row r="251" spans="1:27" customFormat="1" ht="15.6" customHeight="1" thickBot="1">
      <c r="A251" s="473"/>
      <c r="B251" s="474"/>
      <c r="C251" s="203" t="s">
        <v>182</v>
      </c>
      <c r="D251" s="293"/>
      <c r="E251" s="294"/>
      <c r="F251" s="484"/>
      <c r="G251" s="485"/>
      <c r="H251" s="485"/>
      <c r="I251" s="485"/>
      <c r="J251" s="485"/>
      <c r="K251" s="485"/>
      <c r="L251" s="198"/>
      <c r="M251" s="200"/>
      <c r="N251" s="296"/>
      <c r="O251" s="296"/>
      <c r="P251" s="440">
        <v>1</v>
      </c>
      <c r="Q251" s="443">
        <v>0</v>
      </c>
      <c r="R251" s="443"/>
      <c r="S251" s="458">
        <v>1</v>
      </c>
      <c r="T251" s="323"/>
      <c r="U251" s="362"/>
      <c r="V251" s="271"/>
      <c r="W251" s="240"/>
      <c r="X251" s="240"/>
      <c r="Y251" s="240"/>
      <c r="Z251" s="240"/>
      <c r="AA251" s="240"/>
    </row>
    <row r="252" spans="1:27" customFormat="1" ht="15.6" customHeight="1" thickBot="1">
      <c r="A252" s="473"/>
      <c r="B252" s="474"/>
      <c r="C252" s="204"/>
      <c r="D252" s="293"/>
      <c r="E252" s="294"/>
      <c r="F252" s="480"/>
      <c r="G252" s="481"/>
      <c r="H252" s="481"/>
      <c r="I252" s="481"/>
      <c r="J252" s="481"/>
      <c r="K252" s="481"/>
      <c r="L252" s="199"/>
      <c r="M252" s="201"/>
      <c r="N252" s="297"/>
      <c r="O252" s="297"/>
      <c r="P252" s="441"/>
      <c r="Q252" s="444"/>
      <c r="R252" s="444"/>
      <c r="S252" s="459"/>
      <c r="T252" s="323"/>
      <c r="U252" s="362"/>
      <c r="V252" s="271"/>
      <c r="W252" s="240"/>
      <c r="X252" s="240"/>
      <c r="Y252" s="240"/>
      <c r="Z252" s="240"/>
      <c r="AA252" s="240"/>
    </row>
    <row r="253" spans="1:27" customFormat="1" ht="15.6" customHeight="1" thickBot="1">
      <c r="A253" s="473"/>
      <c r="B253" s="474"/>
      <c r="C253" s="204"/>
      <c r="D253" s="293"/>
      <c r="E253" s="294"/>
      <c r="F253" s="480"/>
      <c r="G253" s="481"/>
      <c r="H253" s="481"/>
      <c r="I253" s="481"/>
      <c r="J253" s="481"/>
      <c r="K253" s="481"/>
      <c r="L253" s="199"/>
      <c r="M253" s="201"/>
      <c r="N253" s="297"/>
      <c r="O253" s="297"/>
      <c r="P253" s="441"/>
      <c r="Q253" s="444"/>
      <c r="R253" s="444"/>
      <c r="S253" s="459"/>
      <c r="T253" s="323"/>
      <c r="U253" s="362"/>
      <c r="V253" s="271"/>
      <c r="W253" s="240"/>
      <c r="X253" s="240"/>
      <c r="Y253" s="240"/>
      <c r="Z253" s="240"/>
      <c r="AA253" s="240"/>
    </row>
    <row r="254" spans="1:27" customFormat="1" ht="15.6" customHeight="1" thickBot="1">
      <c r="A254" s="473"/>
      <c r="B254" s="474"/>
      <c r="C254" s="205"/>
      <c r="D254" s="293"/>
      <c r="E254" s="294"/>
      <c r="F254" s="482"/>
      <c r="G254" s="483"/>
      <c r="H254" s="483"/>
      <c r="I254" s="483"/>
      <c r="J254" s="483"/>
      <c r="K254" s="483"/>
      <c r="L254" s="295"/>
      <c r="M254" s="202"/>
      <c r="N254" s="298"/>
      <c r="O254" s="298"/>
      <c r="P254" s="442"/>
      <c r="Q254" s="445"/>
      <c r="R254" s="445"/>
      <c r="S254" s="460"/>
      <c r="T254" s="323"/>
      <c r="U254" s="362"/>
      <c r="V254" s="271"/>
      <c r="W254" s="240"/>
      <c r="X254" s="240"/>
      <c r="Y254" s="240"/>
      <c r="Z254" s="240"/>
      <c r="AA254" s="240"/>
    </row>
    <row r="255" spans="1:27" customFormat="1" ht="15.6" customHeight="1" thickBot="1">
      <c r="A255" s="473"/>
      <c r="B255" s="474"/>
      <c r="C255" s="203" t="s">
        <v>183</v>
      </c>
      <c r="D255" s="293"/>
      <c r="E255" s="294"/>
      <c r="F255" s="484"/>
      <c r="G255" s="485"/>
      <c r="H255" s="485"/>
      <c r="I255" s="485"/>
      <c r="J255" s="485"/>
      <c r="K255" s="485"/>
      <c r="L255" s="198"/>
      <c r="M255" s="200"/>
      <c r="N255" s="296"/>
      <c r="O255" s="296"/>
      <c r="P255" s="440">
        <v>1</v>
      </c>
      <c r="Q255" s="443">
        <v>0</v>
      </c>
      <c r="R255" s="443"/>
      <c r="S255" s="458">
        <v>1</v>
      </c>
      <c r="T255" s="323"/>
      <c r="U255" s="362"/>
      <c r="V255" s="271"/>
      <c r="W255" s="240"/>
      <c r="X255" s="240"/>
      <c r="Y255" s="240"/>
      <c r="Z255" s="240"/>
      <c r="AA255" s="240"/>
    </row>
    <row r="256" spans="1:27" customFormat="1" ht="15.6" customHeight="1" thickBot="1">
      <c r="A256" s="473"/>
      <c r="B256" s="474"/>
      <c r="C256" s="204"/>
      <c r="D256" s="293"/>
      <c r="E256" s="294"/>
      <c r="F256" s="480"/>
      <c r="G256" s="481"/>
      <c r="H256" s="481"/>
      <c r="I256" s="481"/>
      <c r="J256" s="481"/>
      <c r="K256" s="481"/>
      <c r="L256" s="199"/>
      <c r="M256" s="201"/>
      <c r="N256" s="297"/>
      <c r="O256" s="297"/>
      <c r="P256" s="441"/>
      <c r="Q256" s="444"/>
      <c r="R256" s="444"/>
      <c r="S256" s="459"/>
      <c r="T256" s="323"/>
      <c r="U256" s="362"/>
      <c r="V256" s="271"/>
      <c r="W256" s="240"/>
      <c r="X256" s="240"/>
      <c r="Y256" s="240"/>
      <c r="Z256" s="240"/>
      <c r="AA256" s="240"/>
    </row>
    <row r="257" spans="1:27" customFormat="1" ht="15.6" customHeight="1" thickBot="1">
      <c r="A257" s="473"/>
      <c r="B257" s="474"/>
      <c r="C257" s="205"/>
      <c r="D257" s="293"/>
      <c r="E257" s="294"/>
      <c r="F257" s="482"/>
      <c r="G257" s="483"/>
      <c r="H257" s="483"/>
      <c r="I257" s="483"/>
      <c r="J257" s="483"/>
      <c r="K257" s="483"/>
      <c r="L257" s="295"/>
      <c r="M257" s="202"/>
      <c r="N257" s="298"/>
      <c r="O257" s="298"/>
      <c r="P257" s="441"/>
      <c r="Q257" s="444"/>
      <c r="R257" s="444"/>
      <c r="S257" s="459"/>
      <c r="T257" s="323"/>
      <c r="U257" s="362"/>
      <c r="V257" s="271"/>
      <c r="W257" s="240"/>
      <c r="X257" s="240"/>
      <c r="Y257" s="240"/>
      <c r="Z257" s="240"/>
      <c r="AA257" s="240"/>
    </row>
    <row r="258" spans="1:27" customFormat="1" ht="15.6" customHeight="1" thickBot="1">
      <c r="A258" s="473"/>
      <c r="B258" s="474"/>
      <c r="C258" s="203" t="s">
        <v>184</v>
      </c>
      <c r="D258" s="293"/>
      <c r="E258" s="294"/>
      <c r="F258" s="484"/>
      <c r="G258" s="485"/>
      <c r="H258" s="485"/>
      <c r="I258" s="485"/>
      <c r="J258" s="485"/>
      <c r="K258" s="485"/>
      <c r="L258" s="198"/>
      <c r="M258" s="200"/>
      <c r="N258" s="296"/>
      <c r="O258" s="296"/>
      <c r="P258" s="440">
        <v>1</v>
      </c>
      <c r="Q258" s="443">
        <v>0</v>
      </c>
      <c r="R258" s="443"/>
      <c r="S258" s="458">
        <v>1</v>
      </c>
      <c r="T258" s="323"/>
      <c r="U258" s="362"/>
      <c r="V258" s="271"/>
      <c r="W258" s="240"/>
      <c r="X258" s="240"/>
      <c r="Y258" s="240"/>
      <c r="Z258" s="240"/>
      <c r="AA258" s="240"/>
    </row>
    <row r="259" spans="1:27" customFormat="1" ht="15.6" customHeight="1" thickBot="1">
      <c r="A259" s="473"/>
      <c r="B259" s="474"/>
      <c r="C259" s="204"/>
      <c r="D259" s="293"/>
      <c r="E259" s="294"/>
      <c r="F259" s="480"/>
      <c r="G259" s="481"/>
      <c r="H259" s="481"/>
      <c r="I259" s="481"/>
      <c r="J259" s="481"/>
      <c r="K259" s="481"/>
      <c r="L259" s="199"/>
      <c r="M259" s="201"/>
      <c r="N259" s="297"/>
      <c r="O259" s="297"/>
      <c r="P259" s="441"/>
      <c r="Q259" s="444"/>
      <c r="R259" s="444"/>
      <c r="S259" s="459"/>
      <c r="T259" s="323"/>
      <c r="U259" s="362"/>
      <c r="V259" s="271"/>
      <c r="W259" s="240"/>
      <c r="X259" s="240"/>
      <c r="Y259" s="240"/>
      <c r="Z259" s="240"/>
      <c r="AA259" s="240"/>
    </row>
    <row r="260" spans="1:27" customFormat="1" ht="15.6" customHeight="1" thickBot="1">
      <c r="A260" s="473"/>
      <c r="B260" s="474"/>
      <c r="C260" s="205"/>
      <c r="D260" s="293"/>
      <c r="E260" s="294"/>
      <c r="F260" s="482"/>
      <c r="G260" s="483"/>
      <c r="H260" s="483"/>
      <c r="I260" s="483"/>
      <c r="J260" s="483"/>
      <c r="K260" s="483"/>
      <c r="L260" s="295"/>
      <c r="M260" s="202"/>
      <c r="N260" s="298"/>
      <c r="O260" s="298"/>
      <c r="P260" s="441"/>
      <c r="Q260" s="444"/>
      <c r="R260" s="444"/>
      <c r="S260" s="459"/>
      <c r="T260" s="323"/>
      <c r="U260" s="362"/>
      <c r="V260" s="271"/>
      <c r="W260" s="240"/>
      <c r="X260" s="240"/>
      <c r="Y260" s="240"/>
      <c r="Z260" s="240"/>
      <c r="AA260" s="240"/>
    </row>
    <row r="261" spans="1:27" customFormat="1" ht="15.6" customHeight="1" thickBot="1">
      <c r="A261" s="473"/>
      <c r="B261" s="474"/>
      <c r="C261" s="203" t="s">
        <v>185</v>
      </c>
      <c r="D261" s="293"/>
      <c r="E261" s="294"/>
      <c r="F261" s="484"/>
      <c r="G261" s="485"/>
      <c r="H261" s="485"/>
      <c r="I261" s="485"/>
      <c r="J261" s="485"/>
      <c r="K261" s="485"/>
      <c r="L261" s="198"/>
      <c r="M261" s="200"/>
      <c r="N261" s="296"/>
      <c r="O261" s="296"/>
      <c r="P261" s="440">
        <v>1</v>
      </c>
      <c r="Q261" s="443">
        <v>0</v>
      </c>
      <c r="R261" s="443"/>
      <c r="S261" s="458">
        <v>1</v>
      </c>
      <c r="T261" s="323"/>
      <c r="U261" s="362"/>
      <c r="V261" s="271"/>
      <c r="W261" s="240"/>
      <c r="X261" s="240"/>
      <c r="Y261" s="240"/>
      <c r="Z261" s="240"/>
      <c r="AA261" s="240"/>
    </row>
    <row r="262" spans="1:27" customFormat="1" ht="15.6" customHeight="1" thickBot="1">
      <c r="A262" s="473"/>
      <c r="B262" s="474"/>
      <c r="C262" s="204"/>
      <c r="D262" s="293"/>
      <c r="E262" s="294"/>
      <c r="F262" s="480"/>
      <c r="G262" s="481"/>
      <c r="H262" s="481"/>
      <c r="I262" s="481"/>
      <c r="J262" s="481"/>
      <c r="K262" s="481"/>
      <c r="L262" s="199"/>
      <c r="M262" s="201"/>
      <c r="N262" s="297"/>
      <c r="O262" s="297"/>
      <c r="P262" s="441"/>
      <c r="Q262" s="444"/>
      <c r="R262" s="444"/>
      <c r="S262" s="459"/>
      <c r="T262" s="323"/>
      <c r="U262" s="362"/>
      <c r="V262" s="271"/>
      <c r="W262" s="240"/>
      <c r="X262" s="240"/>
      <c r="Y262" s="240"/>
      <c r="Z262" s="240"/>
      <c r="AA262" s="240"/>
    </row>
    <row r="263" spans="1:27" customFormat="1" ht="15.6" customHeight="1" thickBot="1">
      <c r="A263" s="473"/>
      <c r="B263" s="474"/>
      <c r="C263" s="205"/>
      <c r="D263" s="293"/>
      <c r="E263" s="294"/>
      <c r="F263" s="482"/>
      <c r="G263" s="483"/>
      <c r="H263" s="483"/>
      <c r="I263" s="483"/>
      <c r="J263" s="483"/>
      <c r="K263" s="483"/>
      <c r="L263" s="295"/>
      <c r="M263" s="202"/>
      <c r="N263" s="298"/>
      <c r="O263" s="298"/>
      <c r="P263" s="441"/>
      <c r="Q263" s="444"/>
      <c r="R263" s="444"/>
      <c r="S263" s="459"/>
      <c r="T263" s="323"/>
      <c r="U263" s="362"/>
      <c r="V263" s="271"/>
      <c r="W263" s="240"/>
      <c r="X263" s="240"/>
      <c r="Y263" s="240"/>
      <c r="Z263" s="240"/>
      <c r="AA263" s="240"/>
    </row>
    <row r="264" spans="1:27" customFormat="1" ht="15.6" customHeight="1" thickBot="1">
      <c r="A264" s="473"/>
      <c r="B264" s="474"/>
      <c r="C264" s="203" t="s">
        <v>186</v>
      </c>
      <c r="D264" s="293"/>
      <c r="E264" s="294"/>
      <c r="F264" s="484"/>
      <c r="G264" s="485"/>
      <c r="H264" s="485"/>
      <c r="I264" s="485"/>
      <c r="J264" s="485"/>
      <c r="K264" s="485"/>
      <c r="L264" s="198"/>
      <c r="M264" s="200"/>
      <c r="N264" s="296"/>
      <c r="O264" s="296"/>
      <c r="P264" s="440">
        <v>1</v>
      </c>
      <c r="Q264" s="443">
        <v>0</v>
      </c>
      <c r="R264" s="443"/>
      <c r="S264" s="458">
        <v>1</v>
      </c>
      <c r="T264" s="323"/>
      <c r="U264" s="362"/>
      <c r="V264" s="271"/>
      <c r="W264" s="240"/>
      <c r="X264" s="240"/>
      <c r="Y264" s="240"/>
      <c r="Z264" s="240"/>
      <c r="AA264" s="240"/>
    </row>
    <row r="265" spans="1:27" customFormat="1" ht="15.6" customHeight="1" thickBot="1">
      <c r="A265" s="473"/>
      <c r="B265" s="474"/>
      <c r="C265" s="204"/>
      <c r="D265" s="293"/>
      <c r="E265" s="294"/>
      <c r="F265" s="480"/>
      <c r="G265" s="481"/>
      <c r="H265" s="481"/>
      <c r="I265" s="481"/>
      <c r="J265" s="481"/>
      <c r="K265" s="481"/>
      <c r="L265" s="199"/>
      <c r="M265" s="201"/>
      <c r="N265" s="297"/>
      <c r="O265" s="297"/>
      <c r="P265" s="441"/>
      <c r="Q265" s="444"/>
      <c r="R265" s="444"/>
      <c r="S265" s="459"/>
      <c r="T265" s="323"/>
      <c r="U265" s="362"/>
      <c r="V265" s="271"/>
      <c r="W265" s="240"/>
      <c r="X265" s="240"/>
      <c r="Y265" s="240"/>
      <c r="Z265" s="240"/>
      <c r="AA265" s="240"/>
    </row>
    <row r="266" spans="1:27" customFormat="1" ht="15.6" customHeight="1" thickBot="1">
      <c r="A266" s="473"/>
      <c r="B266" s="474"/>
      <c r="C266" s="205"/>
      <c r="D266" s="293"/>
      <c r="E266" s="294"/>
      <c r="F266" s="482"/>
      <c r="G266" s="483"/>
      <c r="H266" s="483"/>
      <c r="I266" s="483"/>
      <c r="J266" s="483"/>
      <c r="K266" s="483"/>
      <c r="L266" s="295"/>
      <c r="M266" s="202"/>
      <c r="N266" s="298"/>
      <c r="O266" s="298"/>
      <c r="P266" s="441"/>
      <c r="Q266" s="444"/>
      <c r="R266" s="444"/>
      <c r="S266" s="459"/>
      <c r="T266" s="323"/>
      <c r="U266" s="362"/>
      <c r="V266" s="271"/>
      <c r="W266" s="240"/>
      <c r="X266" s="240"/>
      <c r="Y266" s="240"/>
      <c r="Z266" s="240"/>
      <c r="AA266" s="240"/>
    </row>
    <row r="267" spans="1:27" customFormat="1" ht="15.6" customHeight="1" thickBot="1">
      <c r="A267" s="473"/>
      <c r="B267" s="474"/>
      <c r="C267" s="203" t="s">
        <v>187</v>
      </c>
      <c r="D267" s="293"/>
      <c r="E267" s="294"/>
      <c r="F267" s="484"/>
      <c r="G267" s="485"/>
      <c r="H267" s="485"/>
      <c r="I267" s="485"/>
      <c r="J267" s="485"/>
      <c r="K267" s="485"/>
      <c r="L267" s="198"/>
      <c r="M267" s="200"/>
      <c r="N267" s="296"/>
      <c r="O267" s="296"/>
      <c r="P267" s="440">
        <v>1</v>
      </c>
      <c r="Q267" s="443">
        <v>0</v>
      </c>
      <c r="R267" s="443"/>
      <c r="S267" s="458">
        <v>1</v>
      </c>
      <c r="T267" s="323"/>
      <c r="U267" s="362"/>
      <c r="V267" s="271"/>
      <c r="W267" s="240"/>
      <c r="X267" s="240"/>
      <c r="Y267" s="240"/>
      <c r="Z267" s="240"/>
      <c r="AA267" s="240"/>
    </row>
    <row r="268" spans="1:27" customFormat="1" ht="15.6" customHeight="1" thickBot="1">
      <c r="A268" s="473"/>
      <c r="B268" s="474"/>
      <c r="C268" s="204"/>
      <c r="D268" s="293"/>
      <c r="E268" s="294"/>
      <c r="F268" s="480"/>
      <c r="G268" s="481"/>
      <c r="H268" s="481"/>
      <c r="I268" s="481"/>
      <c r="J268" s="481"/>
      <c r="K268" s="481"/>
      <c r="L268" s="199"/>
      <c r="M268" s="201"/>
      <c r="N268" s="297"/>
      <c r="O268" s="297"/>
      <c r="P268" s="441"/>
      <c r="Q268" s="444"/>
      <c r="R268" s="444"/>
      <c r="S268" s="459"/>
      <c r="T268" s="323"/>
      <c r="U268" s="362"/>
      <c r="V268" s="271"/>
      <c r="W268" s="240"/>
      <c r="X268" s="240"/>
      <c r="Y268" s="240"/>
      <c r="Z268" s="240"/>
      <c r="AA268" s="240"/>
    </row>
    <row r="269" spans="1:27" customFormat="1" ht="15.6" customHeight="1" thickBot="1">
      <c r="A269" s="473"/>
      <c r="B269" s="474"/>
      <c r="C269" s="205"/>
      <c r="D269" s="293"/>
      <c r="E269" s="294"/>
      <c r="F269" s="482"/>
      <c r="G269" s="483"/>
      <c r="H269" s="483"/>
      <c r="I269" s="483"/>
      <c r="J269" s="483"/>
      <c r="K269" s="483"/>
      <c r="L269" s="295"/>
      <c r="M269" s="202"/>
      <c r="N269" s="298"/>
      <c r="O269" s="298"/>
      <c r="P269" s="441"/>
      <c r="Q269" s="444"/>
      <c r="R269" s="444"/>
      <c r="S269" s="459"/>
      <c r="T269" s="323"/>
      <c r="U269" s="362"/>
      <c r="V269" s="271"/>
      <c r="W269" s="240"/>
      <c r="X269" s="240"/>
      <c r="Y269" s="240"/>
      <c r="Z269" s="240"/>
      <c r="AA269" s="240"/>
    </row>
    <row r="270" spans="1:27" customFormat="1" ht="15.6" customHeight="1" thickBot="1">
      <c r="A270" s="473"/>
      <c r="B270" s="474"/>
      <c r="C270" s="203" t="s">
        <v>188</v>
      </c>
      <c r="D270" s="293"/>
      <c r="E270" s="294"/>
      <c r="F270" s="484"/>
      <c r="G270" s="485"/>
      <c r="H270" s="485"/>
      <c r="I270" s="485"/>
      <c r="J270" s="485"/>
      <c r="K270" s="485"/>
      <c r="L270" s="198"/>
      <c r="M270" s="200"/>
      <c r="N270" s="296"/>
      <c r="O270" s="296"/>
      <c r="P270" s="440">
        <v>1</v>
      </c>
      <c r="Q270" s="443">
        <v>0</v>
      </c>
      <c r="R270" s="443"/>
      <c r="S270" s="458">
        <v>1</v>
      </c>
      <c r="T270" s="323"/>
      <c r="U270" s="362"/>
      <c r="V270" s="271"/>
      <c r="W270" s="240"/>
      <c r="X270" s="240"/>
      <c r="Y270" s="240"/>
      <c r="Z270" s="240"/>
      <c r="AA270" s="240"/>
    </row>
    <row r="271" spans="1:27" customFormat="1" ht="15.6" customHeight="1" thickBot="1">
      <c r="A271" s="473"/>
      <c r="B271" s="474"/>
      <c r="C271" s="204"/>
      <c r="D271" s="293"/>
      <c r="E271" s="294"/>
      <c r="F271" s="480"/>
      <c r="G271" s="481"/>
      <c r="H271" s="481"/>
      <c r="I271" s="481"/>
      <c r="J271" s="481"/>
      <c r="K271" s="481"/>
      <c r="L271" s="199"/>
      <c r="M271" s="201"/>
      <c r="N271" s="297"/>
      <c r="O271" s="297"/>
      <c r="P271" s="441"/>
      <c r="Q271" s="444"/>
      <c r="R271" s="444"/>
      <c r="S271" s="459"/>
      <c r="T271" s="323"/>
      <c r="U271" s="362"/>
      <c r="V271" s="271"/>
      <c r="W271" s="240"/>
      <c r="X271" s="240"/>
      <c r="Y271" s="240"/>
      <c r="Z271" s="240"/>
      <c r="AA271" s="240"/>
    </row>
    <row r="272" spans="1:27" customFormat="1" ht="15.6" customHeight="1" thickBot="1">
      <c r="A272" s="473"/>
      <c r="B272" s="474"/>
      <c r="C272" s="205"/>
      <c r="D272" s="293"/>
      <c r="E272" s="294"/>
      <c r="F272" s="482"/>
      <c r="G272" s="483"/>
      <c r="H272" s="483"/>
      <c r="I272" s="483"/>
      <c r="J272" s="483"/>
      <c r="K272" s="483"/>
      <c r="L272" s="295"/>
      <c r="M272" s="202"/>
      <c r="N272" s="298"/>
      <c r="O272" s="298"/>
      <c r="P272" s="441"/>
      <c r="Q272" s="444"/>
      <c r="R272" s="444"/>
      <c r="S272" s="459"/>
      <c r="T272" s="323"/>
      <c r="U272" s="362"/>
      <c r="V272" s="271"/>
      <c r="W272" s="240"/>
      <c r="X272" s="240"/>
      <c r="Y272" s="240"/>
      <c r="Z272" s="240"/>
      <c r="AA272" s="240"/>
    </row>
    <row r="273" spans="1:27" customFormat="1" ht="15.6" customHeight="1" thickBot="1">
      <c r="A273" s="473"/>
      <c r="B273" s="474"/>
      <c r="C273" s="488" t="s">
        <v>189</v>
      </c>
      <c r="D273" s="293"/>
      <c r="E273" s="294"/>
      <c r="F273" s="484"/>
      <c r="G273" s="485"/>
      <c r="H273" s="485"/>
      <c r="I273" s="485"/>
      <c r="J273" s="485"/>
      <c r="K273" s="485"/>
      <c r="L273" s="198"/>
      <c r="M273" s="200"/>
      <c r="N273" s="296"/>
      <c r="O273" s="296"/>
      <c r="P273" s="440">
        <v>1</v>
      </c>
      <c r="Q273" s="443">
        <v>0</v>
      </c>
      <c r="R273" s="443"/>
      <c r="S273" s="458">
        <v>1</v>
      </c>
      <c r="T273" s="323"/>
      <c r="U273" s="362"/>
      <c r="V273" s="271"/>
      <c r="W273" s="240"/>
      <c r="X273" s="240"/>
      <c r="Y273" s="240"/>
      <c r="Z273" s="240"/>
      <c r="AA273" s="240"/>
    </row>
    <row r="274" spans="1:27" customFormat="1" ht="15.6" customHeight="1" thickBot="1">
      <c r="A274" s="473"/>
      <c r="B274" s="474"/>
      <c r="C274" s="489"/>
      <c r="D274" s="293"/>
      <c r="E274" s="294"/>
      <c r="F274" s="480"/>
      <c r="G274" s="481"/>
      <c r="H274" s="481"/>
      <c r="I274" s="481"/>
      <c r="J274" s="481"/>
      <c r="K274" s="481"/>
      <c r="L274" s="199"/>
      <c r="M274" s="201"/>
      <c r="N274" s="297"/>
      <c r="O274" s="297"/>
      <c r="P274" s="441"/>
      <c r="Q274" s="444"/>
      <c r="R274" s="444"/>
      <c r="S274" s="459"/>
      <c r="T274" s="323"/>
      <c r="U274" s="362"/>
      <c r="V274" s="271"/>
      <c r="W274" s="240"/>
      <c r="X274" s="240"/>
      <c r="Y274" s="240"/>
      <c r="Z274" s="240"/>
      <c r="AA274" s="240"/>
    </row>
    <row r="275" spans="1:27" customFormat="1" ht="15.6" customHeight="1" thickBot="1">
      <c r="A275" s="473"/>
      <c r="B275" s="474"/>
      <c r="C275" s="490"/>
      <c r="D275" s="293"/>
      <c r="E275" s="294"/>
      <c r="F275" s="482"/>
      <c r="G275" s="483"/>
      <c r="H275" s="483"/>
      <c r="I275" s="483"/>
      <c r="J275" s="483"/>
      <c r="K275" s="483"/>
      <c r="L275" s="295"/>
      <c r="M275" s="202"/>
      <c r="N275" s="298"/>
      <c r="O275" s="298"/>
      <c r="P275" s="441"/>
      <c r="Q275" s="444"/>
      <c r="R275" s="444"/>
      <c r="S275" s="459"/>
      <c r="T275" s="323"/>
      <c r="U275" s="362"/>
      <c r="V275" s="271"/>
      <c r="W275" s="240"/>
      <c r="X275" s="240"/>
      <c r="Y275" s="240"/>
      <c r="Z275" s="240"/>
      <c r="AA275" s="240"/>
    </row>
    <row r="276" spans="1:27" customFormat="1" ht="15.6" customHeight="1" thickBot="1">
      <c r="A276" s="473"/>
      <c r="B276" s="474"/>
      <c r="C276" s="203" t="s">
        <v>190</v>
      </c>
      <c r="D276" s="293"/>
      <c r="E276" s="294"/>
      <c r="F276" s="484"/>
      <c r="G276" s="485"/>
      <c r="H276" s="485"/>
      <c r="I276" s="485"/>
      <c r="J276" s="485"/>
      <c r="K276" s="485"/>
      <c r="L276" s="198"/>
      <c r="M276" s="200"/>
      <c r="N276" s="296"/>
      <c r="O276" s="296"/>
      <c r="P276" s="440">
        <v>1</v>
      </c>
      <c r="Q276" s="443">
        <v>0</v>
      </c>
      <c r="R276" s="443"/>
      <c r="S276" s="458">
        <v>1</v>
      </c>
      <c r="T276" s="323"/>
      <c r="U276" s="362"/>
      <c r="V276" s="271"/>
      <c r="W276" s="240"/>
      <c r="X276" s="240"/>
      <c r="Y276" s="240"/>
      <c r="Z276" s="240"/>
      <c r="AA276" s="240"/>
    </row>
    <row r="277" spans="1:27" customFormat="1" ht="15.6" customHeight="1" thickBot="1">
      <c r="A277" s="473"/>
      <c r="B277" s="474"/>
      <c r="C277" s="204"/>
      <c r="D277" s="293"/>
      <c r="E277" s="294"/>
      <c r="F277" s="480"/>
      <c r="G277" s="481"/>
      <c r="H277" s="481"/>
      <c r="I277" s="481"/>
      <c r="J277" s="481"/>
      <c r="K277" s="481"/>
      <c r="L277" s="199"/>
      <c r="M277" s="201"/>
      <c r="N277" s="297"/>
      <c r="O277" s="297"/>
      <c r="P277" s="441"/>
      <c r="Q277" s="444"/>
      <c r="R277" s="444"/>
      <c r="S277" s="459"/>
      <c r="T277" s="323"/>
      <c r="U277" s="362"/>
      <c r="V277" s="271"/>
      <c r="W277" s="240"/>
      <c r="X277" s="240"/>
      <c r="Y277" s="240"/>
      <c r="Z277" s="240"/>
      <c r="AA277" s="240"/>
    </row>
    <row r="278" spans="1:27" customFormat="1" ht="15.6" customHeight="1" thickBot="1">
      <c r="A278" s="473"/>
      <c r="B278" s="474"/>
      <c r="C278" s="205"/>
      <c r="D278" s="293"/>
      <c r="E278" s="294"/>
      <c r="F278" s="482"/>
      <c r="G278" s="483"/>
      <c r="H278" s="483"/>
      <c r="I278" s="483"/>
      <c r="J278" s="483"/>
      <c r="K278" s="483"/>
      <c r="L278" s="295"/>
      <c r="M278" s="202"/>
      <c r="N278" s="298"/>
      <c r="O278" s="298"/>
      <c r="P278" s="441"/>
      <c r="Q278" s="444"/>
      <c r="R278" s="444"/>
      <c r="S278" s="459"/>
      <c r="T278" s="323"/>
      <c r="U278" s="362"/>
      <c r="V278" s="271"/>
      <c r="W278" s="240"/>
      <c r="X278" s="240"/>
      <c r="Y278" s="240"/>
      <c r="Z278" s="240"/>
      <c r="AA278" s="240"/>
    </row>
    <row r="279" spans="1:27" customFormat="1" ht="15.6" customHeight="1" thickBot="1">
      <c r="A279" s="473"/>
      <c r="B279" s="474"/>
      <c r="C279" s="203" t="s">
        <v>191</v>
      </c>
      <c r="D279" s="293"/>
      <c r="E279" s="294"/>
      <c r="F279" s="484"/>
      <c r="G279" s="485"/>
      <c r="H279" s="485"/>
      <c r="I279" s="485"/>
      <c r="J279" s="485"/>
      <c r="K279" s="485"/>
      <c r="L279" s="198"/>
      <c r="M279" s="200"/>
      <c r="N279" s="296"/>
      <c r="O279" s="296"/>
      <c r="P279" s="440">
        <v>1</v>
      </c>
      <c r="Q279" s="443">
        <v>0</v>
      </c>
      <c r="R279" s="443"/>
      <c r="S279" s="458">
        <v>1</v>
      </c>
      <c r="T279" s="323"/>
      <c r="U279" s="362"/>
      <c r="V279" s="271"/>
      <c r="W279" s="240"/>
      <c r="X279" s="240"/>
      <c r="Y279" s="240"/>
      <c r="Z279" s="240"/>
      <c r="AA279" s="240"/>
    </row>
    <row r="280" spans="1:27" customFormat="1" ht="15.6" customHeight="1" thickBot="1">
      <c r="A280" s="473"/>
      <c r="B280" s="474"/>
      <c r="C280" s="204"/>
      <c r="D280" s="293"/>
      <c r="E280" s="294"/>
      <c r="F280" s="480"/>
      <c r="G280" s="481"/>
      <c r="H280" s="481"/>
      <c r="I280" s="481"/>
      <c r="J280" s="481"/>
      <c r="K280" s="481"/>
      <c r="L280" s="199"/>
      <c r="M280" s="201"/>
      <c r="N280" s="297"/>
      <c r="O280" s="297"/>
      <c r="P280" s="441"/>
      <c r="Q280" s="444"/>
      <c r="R280" s="444"/>
      <c r="S280" s="459"/>
      <c r="T280" s="323"/>
      <c r="U280" s="362"/>
      <c r="V280" s="271"/>
      <c r="W280" s="240"/>
      <c r="X280" s="240"/>
      <c r="Y280" s="240"/>
      <c r="Z280" s="240"/>
      <c r="AA280" s="240"/>
    </row>
    <row r="281" spans="1:27" customFormat="1" ht="15.6" customHeight="1" thickBot="1">
      <c r="A281" s="473"/>
      <c r="B281" s="474"/>
      <c r="C281" s="205"/>
      <c r="D281" s="293"/>
      <c r="E281" s="294"/>
      <c r="F281" s="482"/>
      <c r="G281" s="483"/>
      <c r="H281" s="483"/>
      <c r="I281" s="483"/>
      <c r="J281" s="483"/>
      <c r="K281" s="483"/>
      <c r="L281" s="295"/>
      <c r="M281" s="202"/>
      <c r="N281" s="298"/>
      <c r="O281" s="298"/>
      <c r="P281" s="441"/>
      <c r="Q281" s="444"/>
      <c r="R281" s="444"/>
      <c r="S281" s="459"/>
      <c r="T281" s="323"/>
      <c r="U281" s="362"/>
      <c r="V281" s="271"/>
      <c r="W281" s="240"/>
      <c r="X281" s="240"/>
      <c r="Y281" s="240"/>
      <c r="Z281" s="240"/>
      <c r="AA281" s="240"/>
    </row>
    <row r="282" spans="1:27" customFormat="1" ht="15.6" customHeight="1" thickBot="1">
      <c r="A282" s="473"/>
      <c r="B282" s="474"/>
      <c r="C282" s="203" t="s">
        <v>192</v>
      </c>
      <c r="D282" s="293"/>
      <c r="E282" s="294"/>
      <c r="F282" s="484"/>
      <c r="G282" s="485"/>
      <c r="H282" s="485"/>
      <c r="I282" s="485"/>
      <c r="J282" s="485"/>
      <c r="K282" s="485"/>
      <c r="L282" s="198"/>
      <c r="M282" s="200"/>
      <c r="N282" s="296"/>
      <c r="O282" s="296"/>
      <c r="P282" s="440">
        <v>1</v>
      </c>
      <c r="Q282" s="443">
        <v>0</v>
      </c>
      <c r="R282" s="443"/>
      <c r="S282" s="458">
        <v>1</v>
      </c>
      <c r="T282" s="323"/>
      <c r="U282" s="362"/>
      <c r="V282" s="271"/>
      <c r="W282" s="240"/>
      <c r="X282" s="240"/>
      <c r="Y282" s="240"/>
      <c r="Z282" s="240"/>
      <c r="AA282" s="240"/>
    </row>
    <row r="283" spans="1:27" customFormat="1" ht="15.6" customHeight="1" thickBot="1">
      <c r="A283" s="473"/>
      <c r="B283" s="474"/>
      <c r="C283" s="204"/>
      <c r="D283" s="293"/>
      <c r="E283" s="294"/>
      <c r="F283" s="480"/>
      <c r="G283" s="481"/>
      <c r="H283" s="481"/>
      <c r="I283" s="481"/>
      <c r="J283" s="481"/>
      <c r="K283" s="481"/>
      <c r="L283" s="199"/>
      <c r="M283" s="201"/>
      <c r="N283" s="297"/>
      <c r="O283" s="297"/>
      <c r="P283" s="441"/>
      <c r="Q283" s="444"/>
      <c r="R283" s="444"/>
      <c r="S283" s="459"/>
      <c r="T283" s="323"/>
      <c r="U283" s="362"/>
      <c r="V283" s="271"/>
      <c r="W283" s="240"/>
      <c r="X283" s="240"/>
      <c r="Y283" s="240"/>
      <c r="Z283" s="240"/>
      <c r="AA283" s="240"/>
    </row>
    <row r="284" spans="1:27" customFormat="1" ht="15.6" customHeight="1" thickBot="1">
      <c r="A284" s="473"/>
      <c r="B284" s="474"/>
      <c r="C284" s="205"/>
      <c r="D284" s="293"/>
      <c r="E284" s="294"/>
      <c r="F284" s="482"/>
      <c r="G284" s="483"/>
      <c r="H284" s="483"/>
      <c r="I284" s="483"/>
      <c r="J284" s="483"/>
      <c r="K284" s="483"/>
      <c r="L284" s="295"/>
      <c r="M284" s="202"/>
      <c r="N284" s="298"/>
      <c r="O284" s="298"/>
      <c r="P284" s="441"/>
      <c r="Q284" s="444"/>
      <c r="R284" s="444"/>
      <c r="S284" s="459"/>
      <c r="T284" s="323"/>
      <c r="U284" s="362"/>
      <c r="V284" s="271"/>
      <c r="W284" s="240"/>
      <c r="X284" s="240"/>
      <c r="Y284" s="240"/>
      <c r="Z284" s="240"/>
      <c r="AA284" s="240"/>
    </row>
    <row r="285" spans="1:27" customFormat="1" ht="15.6" customHeight="1" thickBot="1">
      <c r="A285" s="473"/>
      <c r="B285" s="474"/>
      <c r="C285" s="203" t="s">
        <v>193</v>
      </c>
      <c r="D285" s="293"/>
      <c r="E285" s="294"/>
      <c r="F285" s="484"/>
      <c r="G285" s="485"/>
      <c r="H285" s="485"/>
      <c r="I285" s="485"/>
      <c r="J285" s="485"/>
      <c r="K285" s="485"/>
      <c r="L285" s="198"/>
      <c r="M285" s="200"/>
      <c r="N285" s="296"/>
      <c r="O285" s="296"/>
      <c r="P285" s="440">
        <v>1</v>
      </c>
      <c r="Q285" s="443">
        <v>0</v>
      </c>
      <c r="R285" s="443"/>
      <c r="S285" s="458">
        <v>1</v>
      </c>
      <c r="T285" s="323"/>
      <c r="U285" s="362"/>
      <c r="V285" s="271"/>
      <c r="W285" s="240"/>
      <c r="X285" s="240"/>
      <c r="Y285" s="240"/>
      <c r="Z285" s="240"/>
      <c r="AA285" s="240"/>
    </row>
    <row r="286" spans="1:27" customFormat="1" ht="15.6" customHeight="1" thickBot="1">
      <c r="A286" s="473"/>
      <c r="B286" s="474"/>
      <c r="C286" s="204"/>
      <c r="D286" s="293"/>
      <c r="E286" s="294"/>
      <c r="F286" s="480"/>
      <c r="G286" s="481"/>
      <c r="H286" s="481"/>
      <c r="I286" s="481"/>
      <c r="J286" s="481"/>
      <c r="K286" s="481"/>
      <c r="L286" s="199"/>
      <c r="M286" s="201"/>
      <c r="N286" s="297"/>
      <c r="O286" s="297"/>
      <c r="P286" s="441"/>
      <c r="Q286" s="444"/>
      <c r="R286" s="444"/>
      <c r="S286" s="459"/>
      <c r="T286" s="323"/>
      <c r="U286" s="362"/>
      <c r="V286" s="271"/>
      <c r="W286" s="240"/>
      <c r="X286" s="240"/>
      <c r="Y286" s="240"/>
      <c r="Z286" s="240"/>
      <c r="AA286" s="240"/>
    </row>
    <row r="287" spans="1:27" customFormat="1" ht="15.6" customHeight="1" thickBot="1">
      <c r="A287" s="473"/>
      <c r="B287" s="474"/>
      <c r="C287" s="204"/>
      <c r="D287" s="293"/>
      <c r="E287" s="294"/>
      <c r="F287" s="480"/>
      <c r="G287" s="481"/>
      <c r="H287" s="481"/>
      <c r="I287" s="481"/>
      <c r="J287" s="481"/>
      <c r="K287" s="481"/>
      <c r="L287" s="199"/>
      <c r="M287" s="201"/>
      <c r="N287" s="297"/>
      <c r="O287" s="297"/>
      <c r="P287" s="441"/>
      <c r="Q287" s="444"/>
      <c r="R287" s="444"/>
      <c r="S287" s="459"/>
      <c r="T287" s="323"/>
      <c r="U287" s="362"/>
      <c r="V287" s="271"/>
      <c r="W287" s="240"/>
      <c r="X287" s="240"/>
      <c r="Y287" s="240"/>
      <c r="Z287" s="240"/>
      <c r="AA287" s="240"/>
    </row>
    <row r="288" spans="1:27" customFormat="1" ht="15.6" customHeight="1" thickBot="1">
      <c r="A288" s="473"/>
      <c r="B288" s="474"/>
      <c r="C288" s="205"/>
      <c r="D288" s="293"/>
      <c r="E288" s="294"/>
      <c r="F288" s="482"/>
      <c r="G288" s="483"/>
      <c r="H288" s="483"/>
      <c r="I288" s="483"/>
      <c r="J288" s="483"/>
      <c r="K288" s="483"/>
      <c r="L288" s="295"/>
      <c r="M288" s="202"/>
      <c r="N288" s="298"/>
      <c r="O288" s="298"/>
      <c r="P288" s="442"/>
      <c r="Q288" s="445"/>
      <c r="R288" s="445"/>
      <c r="S288" s="460"/>
      <c r="T288" s="323"/>
      <c r="U288" s="362"/>
      <c r="V288" s="271"/>
      <c r="W288" s="240"/>
      <c r="X288" s="240"/>
      <c r="Y288" s="240"/>
      <c r="Z288" s="240"/>
      <c r="AA288" s="240"/>
    </row>
    <row r="289" spans="1:27" customFormat="1" ht="15.6" customHeight="1" thickBot="1">
      <c r="A289" s="473"/>
      <c r="B289" s="474"/>
      <c r="C289" s="203" t="s">
        <v>194</v>
      </c>
      <c r="D289" s="293"/>
      <c r="E289" s="294"/>
      <c r="F289" s="484"/>
      <c r="G289" s="485"/>
      <c r="H289" s="485"/>
      <c r="I289" s="485"/>
      <c r="J289" s="485"/>
      <c r="K289" s="485"/>
      <c r="L289" s="198"/>
      <c r="M289" s="200"/>
      <c r="N289" s="296"/>
      <c r="O289" s="296"/>
      <c r="P289" s="440">
        <v>1</v>
      </c>
      <c r="Q289" s="443">
        <v>0</v>
      </c>
      <c r="R289" s="443"/>
      <c r="S289" s="458">
        <v>1</v>
      </c>
      <c r="T289" s="323"/>
      <c r="U289" s="362"/>
      <c r="V289" s="271"/>
      <c r="W289" s="240"/>
      <c r="X289" s="240"/>
      <c r="Y289" s="240"/>
      <c r="Z289" s="240"/>
      <c r="AA289" s="240"/>
    </row>
    <row r="290" spans="1:27" customFormat="1" ht="15.6" customHeight="1" thickBot="1">
      <c r="A290" s="473"/>
      <c r="B290" s="474"/>
      <c r="C290" s="204"/>
      <c r="D290" s="293"/>
      <c r="E290" s="294"/>
      <c r="F290" s="480"/>
      <c r="G290" s="481"/>
      <c r="H290" s="481"/>
      <c r="I290" s="481"/>
      <c r="J290" s="481"/>
      <c r="K290" s="481"/>
      <c r="L290" s="199"/>
      <c r="M290" s="201"/>
      <c r="N290" s="297"/>
      <c r="O290" s="297"/>
      <c r="P290" s="441"/>
      <c r="Q290" s="444"/>
      <c r="R290" s="444"/>
      <c r="S290" s="459"/>
      <c r="T290" s="323"/>
      <c r="U290" s="362"/>
      <c r="V290" s="271"/>
      <c r="W290" s="240"/>
      <c r="X290" s="240"/>
      <c r="Y290" s="240"/>
      <c r="Z290" s="240"/>
      <c r="AA290" s="240"/>
    </row>
    <row r="291" spans="1:27" customFormat="1" ht="15.6" customHeight="1" thickBot="1">
      <c r="A291" s="473"/>
      <c r="B291" s="474"/>
      <c r="C291" s="205"/>
      <c r="D291" s="293"/>
      <c r="E291" s="294"/>
      <c r="F291" s="482"/>
      <c r="G291" s="483"/>
      <c r="H291" s="483"/>
      <c r="I291" s="483"/>
      <c r="J291" s="483"/>
      <c r="K291" s="483"/>
      <c r="L291" s="295"/>
      <c r="M291" s="202"/>
      <c r="N291" s="298"/>
      <c r="O291" s="298"/>
      <c r="P291" s="441"/>
      <c r="Q291" s="444"/>
      <c r="R291" s="444"/>
      <c r="S291" s="459"/>
      <c r="T291" s="323"/>
      <c r="U291" s="362"/>
      <c r="V291" s="271"/>
      <c r="W291" s="240"/>
      <c r="X291" s="240"/>
      <c r="Y291" s="240"/>
      <c r="Z291" s="240"/>
      <c r="AA291" s="240"/>
    </row>
    <row r="292" spans="1:27" customFormat="1" ht="15.6" customHeight="1" thickBot="1">
      <c r="A292" s="473"/>
      <c r="B292" s="474"/>
      <c r="C292" s="203" t="s">
        <v>195</v>
      </c>
      <c r="D292" s="293"/>
      <c r="E292" s="294"/>
      <c r="F292" s="484"/>
      <c r="G292" s="485"/>
      <c r="H292" s="485"/>
      <c r="I292" s="485"/>
      <c r="J292" s="485"/>
      <c r="K292" s="485"/>
      <c r="L292" s="198"/>
      <c r="M292" s="200"/>
      <c r="N292" s="296"/>
      <c r="O292" s="296"/>
      <c r="P292" s="440">
        <v>1</v>
      </c>
      <c r="Q292" s="443">
        <v>0</v>
      </c>
      <c r="R292" s="443"/>
      <c r="S292" s="458">
        <v>1</v>
      </c>
      <c r="T292" s="323"/>
      <c r="U292" s="362"/>
      <c r="V292" s="271"/>
      <c r="W292" s="240"/>
      <c r="X292" s="240"/>
      <c r="Y292" s="240"/>
      <c r="Z292" s="240"/>
      <c r="AA292" s="240"/>
    </row>
    <row r="293" spans="1:27" customFormat="1" ht="15.6" customHeight="1" thickBot="1">
      <c r="A293" s="473"/>
      <c r="B293" s="474"/>
      <c r="C293" s="204"/>
      <c r="D293" s="293"/>
      <c r="E293" s="294"/>
      <c r="F293" s="480"/>
      <c r="G293" s="481"/>
      <c r="H293" s="481"/>
      <c r="I293" s="481"/>
      <c r="J293" s="481"/>
      <c r="K293" s="481"/>
      <c r="L293" s="199"/>
      <c r="M293" s="201"/>
      <c r="N293" s="297"/>
      <c r="O293" s="297"/>
      <c r="P293" s="441"/>
      <c r="Q293" s="444"/>
      <c r="R293" s="444"/>
      <c r="S293" s="459"/>
      <c r="T293" s="323"/>
      <c r="U293" s="362"/>
      <c r="V293" s="271"/>
      <c r="W293" s="240"/>
      <c r="X293" s="240"/>
      <c r="Y293" s="240"/>
      <c r="Z293" s="240"/>
      <c r="AA293" s="240"/>
    </row>
    <row r="294" spans="1:27" customFormat="1" ht="15.6" customHeight="1" thickBot="1">
      <c r="A294" s="473"/>
      <c r="B294" s="474"/>
      <c r="C294" s="205"/>
      <c r="D294" s="293"/>
      <c r="E294" s="294"/>
      <c r="F294" s="482"/>
      <c r="G294" s="483"/>
      <c r="H294" s="483"/>
      <c r="I294" s="483"/>
      <c r="J294" s="483"/>
      <c r="K294" s="483"/>
      <c r="L294" s="295"/>
      <c r="M294" s="202"/>
      <c r="N294" s="298"/>
      <c r="O294" s="298"/>
      <c r="P294" s="441"/>
      <c r="Q294" s="444"/>
      <c r="R294" s="444"/>
      <c r="S294" s="459"/>
      <c r="T294" s="323"/>
      <c r="U294" s="362"/>
      <c r="V294" s="271"/>
      <c r="W294" s="240"/>
      <c r="X294" s="240"/>
      <c r="Y294" s="240"/>
      <c r="Z294" s="240"/>
      <c r="AA294" s="240"/>
    </row>
    <row r="295" spans="1:27" customFormat="1" ht="15.6" customHeight="1" thickBot="1">
      <c r="A295" s="473"/>
      <c r="B295" s="474"/>
      <c r="C295" s="203" t="s">
        <v>196</v>
      </c>
      <c r="D295" s="293"/>
      <c r="E295" s="294"/>
      <c r="F295" s="484"/>
      <c r="G295" s="485"/>
      <c r="H295" s="485"/>
      <c r="I295" s="485"/>
      <c r="J295" s="485"/>
      <c r="K295" s="485"/>
      <c r="L295" s="198"/>
      <c r="M295" s="200"/>
      <c r="N295" s="296"/>
      <c r="O295" s="296"/>
      <c r="P295" s="461">
        <v>1</v>
      </c>
      <c r="Q295" s="464">
        <v>0</v>
      </c>
      <c r="R295" s="464"/>
      <c r="S295" s="467">
        <v>1</v>
      </c>
      <c r="T295" s="323"/>
      <c r="U295" s="362"/>
      <c r="V295" s="271"/>
      <c r="W295" s="240"/>
      <c r="X295" s="240"/>
      <c r="Y295" s="240"/>
      <c r="Z295" s="240"/>
      <c r="AA295" s="240"/>
    </row>
    <row r="296" spans="1:27" customFormat="1" ht="15.6" customHeight="1" thickBot="1">
      <c r="A296" s="473"/>
      <c r="B296" s="474"/>
      <c r="C296" s="204"/>
      <c r="D296" s="293"/>
      <c r="E296" s="294"/>
      <c r="F296" s="480"/>
      <c r="G296" s="481"/>
      <c r="H296" s="481"/>
      <c r="I296" s="481"/>
      <c r="J296" s="481"/>
      <c r="K296" s="481"/>
      <c r="L296" s="199"/>
      <c r="M296" s="201"/>
      <c r="N296" s="297"/>
      <c r="O296" s="297"/>
      <c r="P296" s="462"/>
      <c r="Q296" s="465"/>
      <c r="R296" s="465"/>
      <c r="S296" s="468"/>
      <c r="T296" s="323"/>
      <c r="U296" s="362"/>
      <c r="V296" s="271"/>
      <c r="W296" s="240"/>
      <c r="X296" s="240"/>
      <c r="Y296" s="240"/>
      <c r="Z296" s="240"/>
      <c r="AA296" s="240"/>
    </row>
    <row r="297" spans="1:27" customFormat="1" ht="15.6" customHeight="1" thickBot="1">
      <c r="A297" s="473"/>
      <c r="B297" s="474"/>
      <c r="C297" s="204"/>
      <c r="D297" s="293"/>
      <c r="E297" s="294"/>
      <c r="F297" s="480"/>
      <c r="G297" s="481"/>
      <c r="H297" s="481"/>
      <c r="I297" s="481"/>
      <c r="J297" s="481"/>
      <c r="K297" s="481"/>
      <c r="L297" s="199"/>
      <c r="M297" s="201"/>
      <c r="N297" s="297"/>
      <c r="O297" s="297"/>
      <c r="P297" s="462"/>
      <c r="Q297" s="465"/>
      <c r="R297" s="465"/>
      <c r="S297" s="468"/>
      <c r="T297" s="323"/>
      <c r="U297" s="362"/>
      <c r="V297" s="271"/>
      <c r="W297" s="240"/>
      <c r="X297" s="240"/>
      <c r="Y297" s="240"/>
      <c r="Z297" s="240"/>
      <c r="AA297" s="240"/>
    </row>
    <row r="298" spans="1:27" customFormat="1" ht="15.6" customHeight="1" thickBot="1">
      <c r="A298" s="473"/>
      <c r="B298" s="474"/>
      <c r="C298" s="204"/>
      <c r="D298" s="293"/>
      <c r="E298" s="294"/>
      <c r="F298" s="480"/>
      <c r="G298" s="481"/>
      <c r="H298" s="481"/>
      <c r="I298" s="481"/>
      <c r="J298" s="481"/>
      <c r="K298" s="481"/>
      <c r="L298" s="199"/>
      <c r="M298" s="201"/>
      <c r="N298" s="297"/>
      <c r="O298" s="297"/>
      <c r="P298" s="462"/>
      <c r="Q298" s="465"/>
      <c r="R298" s="465"/>
      <c r="S298" s="468"/>
      <c r="T298" s="323"/>
      <c r="U298" s="362"/>
      <c r="V298" s="271"/>
      <c r="W298" s="240"/>
      <c r="X298" s="240"/>
      <c r="Y298" s="240"/>
      <c r="Z298" s="240"/>
      <c r="AA298" s="240"/>
    </row>
    <row r="299" spans="1:27" customFormat="1" ht="15.6" customHeight="1" thickBot="1">
      <c r="A299" s="473"/>
      <c r="B299" s="474"/>
      <c r="C299" s="204"/>
      <c r="D299" s="293"/>
      <c r="E299" s="294"/>
      <c r="F299" s="480"/>
      <c r="G299" s="481"/>
      <c r="H299" s="481"/>
      <c r="I299" s="481"/>
      <c r="J299" s="481"/>
      <c r="K299" s="481"/>
      <c r="L299" s="199"/>
      <c r="M299" s="201"/>
      <c r="N299" s="297"/>
      <c r="O299" s="297"/>
      <c r="P299" s="462"/>
      <c r="Q299" s="465"/>
      <c r="R299" s="465"/>
      <c r="S299" s="468"/>
      <c r="T299" s="323"/>
      <c r="U299" s="362"/>
      <c r="V299" s="271"/>
      <c r="W299" s="240"/>
      <c r="X299" s="240"/>
      <c r="Y299" s="240"/>
      <c r="Z299" s="240"/>
      <c r="AA299" s="240"/>
    </row>
    <row r="300" spans="1:27" customFormat="1" ht="15.6" customHeight="1" thickBot="1">
      <c r="A300" s="475"/>
      <c r="B300" s="476"/>
      <c r="C300" s="205"/>
      <c r="D300" s="293"/>
      <c r="E300" s="294"/>
      <c r="F300" s="482"/>
      <c r="G300" s="483"/>
      <c r="H300" s="483"/>
      <c r="I300" s="483"/>
      <c r="J300" s="483"/>
      <c r="K300" s="483"/>
      <c r="L300" s="295"/>
      <c r="M300" s="202"/>
      <c r="N300" s="298"/>
      <c r="O300" s="298"/>
      <c r="P300" s="463"/>
      <c r="Q300" s="466"/>
      <c r="R300" s="466"/>
      <c r="S300" s="468"/>
      <c r="T300" s="351"/>
      <c r="U300" s="363"/>
      <c r="V300" s="272"/>
      <c r="W300" s="273"/>
      <c r="X300" s="273"/>
      <c r="Y300" s="273"/>
      <c r="Z300" s="273"/>
      <c r="AA300" s="273"/>
    </row>
    <row r="301" spans="1:27" ht="13.15" customHeight="1">
      <c r="S301" s="365">
        <f>SUM(S206:S300)</f>
        <v>28</v>
      </c>
      <c r="T301" s="365">
        <f>SUM(T206:T300)</f>
        <v>0</v>
      </c>
    </row>
  </sheetData>
  <mergeCells count="403">
    <mergeCell ref="A94:B95"/>
    <mergeCell ref="D94:I94"/>
    <mergeCell ref="J94:L94"/>
    <mergeCell ref="T94:U94"/>
    <mergeCell ref="V94:AA94"/>
    <mergeCell ref="T95:U95"/>
    <mergeCell ref="A96:B101"/>
    <mergeCell ref="U4:AB4"/>
    <mergeCell ref="V105:AA105"/>
    <mergeCell ref="A42:B62"/>
    <mergeCell ref="A38:B41"/>
    <mergeCell ref="A69:B70"/>
    <mergeCell ref="A71:B90"/>
    <mergeCell ref="A105:A106"/>
    <mergeCell ref="L12:O12"/>
    <mergeCell ref="Q12:R12"/>
    <mergeCell ref="V69:AA69"/>
    <mergeCell ref="V40:AA41"/>
    <mergeCell ref="T40:U40"/>
    <mergeCell ref="T41:U41"/>
    <mergeCell ref="T69:U69"/>
    <mergeCell ref="T70:U70"/>
    <mergeCell ref="T105:U105"/>
    <mergeCell ref="T106:U106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A107:A120"/>
    <mergeCell ref="A130:A199"/>
    <mergeCell ref="B130:B154"/>
    <mergeCell ref="B156:B180"/>
    <mergeCell ref="B182:B199"/>
    <mergeCell ref="A122:A128"/>
    <mergeCell ref="B122:B128"/>
    <mergeCell ref="B107:B120"/>
    <mergeCell ref="P122:P128"/>
    <mergeCell ref="H126:I126"/>
    <mergeCell ref="H127:I127"/>
    <mergeCell ref="H128:I128"/>
    <mergeCell ref="H130:I130"/>
    <mergeCell ref="H131:I131"/>
    <mergeCell ref="H120:I120"/>
    <mergeCell ref="H122:I122"/>
    <mergeCell ref="H123:I123"/>
    <mergeCell ref="H124:I124"/>
    <mergeCell ref="H125:I125"/>
    <mergeCell ref="H137:I137"/>
    <mergeCell ref="H138:I138"/>
    <mergeCell ref="H139:I139"/>
    <mergeCell ref="H140:I140"/>
    <mergeCell ref="H141:I141"/>
    <mergeCell ref="H41:I41"/>
    <mergeCell ref="H42:I42"/>
    <mergeCell ref="H43:I43"/>
    <mergeCell ref="H44:I44"/>
    <mergeCell ref="H45:I45"/>
    <mergeCell ref="H46:I46"/>
    <mergeCell ref="H47:I47"/>
    <mergeCell ref="H48:I48"/>
    <mergeCell ref="Q3:R3"/>
    <mergeCell ref="L5:O5"/>
    <mergeCell ref="L6:O6"/>
    <mergeCell ref="L8:O8"/>
    <mergeCell ref="L10:O10"/>
    <mergeCell ref="A14:M14"/>
    <mergeCell ref="A19:B32"/>
    <mergeCell ref="A15:B18"/>
    <mergeCell ref="J15:L15"/>
    <mergeCell ref="P107:P120"/>
    <mergeCell ref="P16:S16"/>
    <mergeCell ref="H50:I50"/>
    <mergeCell ref="H51:I51"/>
    <mergeCell ref="H52:I52"/>
    <mergeCell ref="D105:I105"/>
    <mergeCell ref="H106:I106"/>
    <mergeCell ref="P39:S39"/>
    <mergeCell ref="H53:I53"/>
    <mergeCell ref="H54:I54"/>
    <mergeCell ref="H55:I55"/>
    <mergeCell ref="H56:I56"/>
    <mergeCell ref="H57:I57"/>
    <mergeCell ref="D69:I69"/>
    <mergeCell ref="J69:L69"/>
    <mergeCell ref="D38:I40"/>
    <mergeCell ref="H49:I49"/>
    <mergeCell ref="H107:I107"/>
    <mergeCell ref="H108:I108"/>
    <mergeCell ref="H109:I109"/>
    <mergeCell ref="H58:I58"/>
    <mergeCell ref="D205:E205"/>
    <mergeCell ref="C273:C275"/>
    <mergeCell ref="F210:K210"/>
    <mergeCell ref="F211:K211"/>
    <mergeCell ref="F212:K212"/>
    <mergeCell ref="F213:K213"/>
    <mergeCell ref="F214:K214"/>
    <mergeCell ref="F215:K215"/>
    <mergeCell ref="F216:K216"/>
    <mergeCell ref="F217:K217"/>
    <mergeCell ref="F218:K218"/>
    <mergeCell ref="F219:K219"/>
    <mergeCell ref="F220:K220"/>
    <mergeCell ref="F221:K221"/>
    <mergeCell ref="F222:K222"/>
    <mergeCell ref="F223:K223"/>
    <mergeCell ref="F224:K224"/>
    <mergeCell ref="F225:K225"/>
    <mergeCell ref="F205:K205"/>
    <mergeCell ref="F206:K206"/>
    <mergeCell ref="F207:K207"/>
    <mergeCell ref="F208:K208"/>
    <mergeCell ref="F209:K209"/>
    <mergeCell ref="F231:K231"/>
    <mergeCell ref="F232:K232"/>
    <mergeCell ref="F233:K233"/>
    <mergeCell ref="F234:K234"/>
    <mergeCell ref="F235:K235"/>
    <mergeCell ref="F226:K226"/>
    <mergeCell ref="F227:K227"/>
    <mergeCell ref="F228:K228"/>
    <mergeCell ref="F229:K229"/>
    <mergeCell ref="F230:K230"/>
    <mergeCell ref="F241:K241"/>
    <mergeCell ref="F242:K242"/>
    <mergeCell ref="F243:K243"/>
    <mergeCell ref="F244:K244"/>
    <mergeCell ref="F245:K245"/>
    <mergeCell ref="F236:K236"/>
    <mergeCell ref="F237:K237"/>
    <mergeCell ref="F238:K238"/>
    <mergeCell ref="F239:K239"/>
    <mergeCell ref="F240:K240"/>
    <mergeCell ref="F251:K251"/>
    <mergeCell ref="F252:K252"/>
    <mergeCell ref="F253:K253"/>
    <mergeCell ref="F254:K254"/>
    <mergeCell ref="F255:K255"/>
    <mergeCell ref="F246:K246"/>
    <mergeCell ref="F247:K247"/>
    <mergeCell ref="F248:K248"/>
    <mergeCell ref="F249:K249"/>
    <mergeCell ref="F250:K250"/>
    <mergeCell ref="F261:K261"/>
    <mergeCell ref="F262:K262"/>
    <mergeCell ref="F263:K263"/>
    <mergeCell ref="F264:K264"/>
    <mergeCell ref="F265:K265"/>
    <mergeCell ref="F256:K256"/>
    <mergeCell ref="F257:K257"/>
    <mergeCell ref="F258:K258"/>
    <mergeCell ref="F259:K259"/>
    <mergeCell ref="F260:K260"/>
    <mergeCell ref="F271:K271"/>
    <mergeCell ref="F272:K272"/>
    <mergeCell ref="F273:K273"/>
    <mergeCell ref="F274:K274"/>
    <mergeCell ref="F275:K275"/>
    <mergeCell ref="F266:K266"/>
    <mergeCell ref="F267:K267"/>
    <mergeCell ref="F268:K268"/>
    <mergeCell ref="F269:K269"/>
    <mergeCell ref="F270:K270"/>
    <mergeCell ref="F288:K288"/>
    <mergeCell ref="F289:K289"/>
    <mergeCell ref="F290:K290"/>
    <mergeCell ref="F281:K281"/>
    <mergeCell ref="F282:K282"/>
    <mergeCell ref="F283:K283"/>
    <mergeCell ref="F284:K284"/>
    <mergeCell ref="F285:K285"/>
    <mergeCell ref="F276:K276"/>
    <mergeCell ref="F277:K277"/>
    <mergeCell ref="F278:K278"/>
    <mergeCell ref="F279:K279"/>
    <mergeCell ref="F280:K280"/>
    <mergeCell ref="A205:B205"/>
    <mergeCell ref="A206:B300"/>
    <mergeCell ref="V204:AA204"/>
    <mergeCell ref="P206:P208"/>
    <mergeCell ref="Q206:Q208"/>
    <mergeCell ref="R206:R208"/>
    <mergeCell ref="S206:S208"/>
    <mergeCell ref="P209:P212"/>
    <mergeCell ref="Q209:Q212"/>
    <mergeCell ref="R209:R212"/>
    <mergeCell ref="S209:S212"/>
    <mergeCell ref="P213:P215"/>
    <mergeCell ref="F296:K296"/>
    <mergeCell ref="F297:K297"/>
    <mergeCell ref="F298:K298"/>
    <mergeCell ref="F299:K299"/>
    <mergeCell ref="F300:K300"/>
    <mergeCell ref="F291:K291"/>
    <mergeCell ref="F292:K292"/>
    <mergeCell ref="F293:K293"/>
    <mergeCell ref="F294:K294"/>
    <mergeCell ref="F295:K295"/>
    <mergeCell ref="F286:K286"/>
    <mergeCell ref="F287:K287"/>
    <mergeCell ref="P219:P221"/>
    <mergeCell ref="Q219:Q221"/>
    <mergeCell ref="R219:R221"/>
    <mergeCell ref="S219:S221"/>
    <mergeCell ref="P222:P224"/>
    <mergeCell ref="Q222:Q224"/>
    <mergeCell ref="R222:R224"/>
    <mergeCell ref="S222:S224"/>
    <mergeCell ref="Q213:Q215"/>
    <mergeCell ref="R213:R215"/>
    <mergeCell ref="S213:S215"/>
    <mergeCell ref="P216:P218"/>
    <mergeCell ref="Q216:Q218"/>
    <mergeCell ref="R216:R218"/>
    <mergeCell ref="S216:S218"/>
    <mergeCell ref="R236:R238"/>
    <mergeCell ref="S236:S238"/>
    <mergeCell ref="P225:P227"/>
    <mergeCell ref="Q225:Q227"/>
    <mergeCell ref="R225:R227"/>
    <mergeCell ref="S225:S227"/>
    <mergeCell ref="P228:P231"/>
    <mergeCell ref="Q228:Q231"/>
    <mergeCell ref="R228:R231"/>
    <mergeCell ref="S228:S231"/>
    <mergeCell ref="P248:P250"/>
    <mergeCell ref="Q248:Q250"/>
    <mergeCell ref="R248:R250"/>
    <mergeCell ref="S248:S250"/>
    <mergeCell ref="P258:P260"/>
    <mergeCell ref="Q258:Q260"/>
    <mergeCell ref="R258:R260"/>
    <mergeCell ref="S258:S260"/>
    <mergeCell ref="P251:P254"/>
    <mergeCell ref="Q251:Q254"/>
    <mergeCell ref="R251:R254"/>
    <mergeCell ref="S251:S254"/>
    <mergeCell ref="P255:P257"/>
    <mergeCell ref="Q255:Q257"/>
    <mergeCell ref="R255:R257"/>
    <mergeCell ref="S255:S257"/>
    <mergeCell ref="P267:P269"/>
    <mergeCell ref="Q267:Q269"/>
    <mergeCell ref="R267:R269"/>
    <mergeCell ref="S267:S269"/>
    <mergeCell ref="P270:P272"/>
    <mergeCell ref="Q270:Q272"/>
    <mergeCell ref="R270:R272"/>
    <mergeCell ref="S270:S272"/>
    <mergeCell ref="P261:P263"/>
    <mergeCell ref="Q261:Q263"/>
    <mergeCell ref="R261:R263"/>
    <mergeCell ref="S261:S263"/>
    <mergeCell ref="P264:P266"/>
    <mergeCell ref="Q264:Q266"/>
    <mergeCell ref="R264:R266"/>
    <mergeCell ref="S264:S266"/>
    <mergeCell ref="P279:P281"/>
    <mergeCell ref="Q279:Q281"/>
    <mergeCell ref="R279:R281"/>
    <mergeCell ref="S279:S281"/>
    <mergeCell ref="P273:P275"/>
    <mergeCell ref="Q273:Q275"/>
    <mergeCell ref="R273:R275"/>
    <mergeCell ref="S273:S275"/>
    <mergeCell ref="P276:P278"/>
    <mergeCell ref="Q276:Q278"/>
    <mergeCell ref="R276:R278"/>
    <mergeCell ref="S276:S278"/>
    <mergeCell ref="P295:P300"/>
    <mergeCell ref="Q295:Q300"/>
    <mergeCell ref="R295:R300"/>
    <mergeCell ref="S295:S300"/>
    <mergeCell ref="P292:P294"/>
    <mergeCell ref="Q292:Q294"/>
    <mergeCell ref="R292:R294"/>
    <mergeCell ref="S292:S294"/>
    <mergeCell ref="P282:P284"/>
    <mergeCell ref="Q282:Q284"/>
    <mergeCell ref="R282:R284"/>
    <mergeCell ref="S282:S284"/>
    <mergeCell ref="P289:P291"/>
    <mergeCell ref="Q289:Q291"/>
    <mergeCell ref="R289:R291"/>
    <mergeCell ref="S289:S291"/>
    <mergeCell ref="P285:P288"/>
    <mergeCell ref="Q285:Q288"/>
    <mergeCell ref="R285:R288"/>
    <mergeCell ref="S285:S288"/>
    <mergeCell ref="P243:P247"/>
    <mergeCell ref="Q243:Q247"/>
    <mergeCell ref="R243:R247"/>
    <mergeCell ref="S243:S247"/>
    <mergeCell ref="P130:P154"/>
    <mergeCell ref="P156:P180"/>
    <mergeCell ref="P182:P199"/>
    <mergeCell ref="Q130:Q154"/>
    <mergeCell ref="R130:R154"/>
    <mergeCell ref="Q156:Q180"/>
    <mergeCell ref="R156:R180"/>
    <mergeCell ref="Q182:Q199"/>
    <mergeCell ref="R182:R199"/>
    <mergeCell ref="P203:U203"/>
    <mergeCell ref="P232:P235"/>
    <mergeCell ref="Q232:Q235"/>
    <mergeCell ref="R232:R235"/>
    <mergeCell ref="S232:S235"/>
    <mergeCell ref="P239:P242"/>
    <mergeCell ref="Q239:Q242"/>
    <mergeCell ref="R239:R242"/>
    <mergeCell ref="S239:S242"/>
    <mergeCell ref="P236:P238"/>
    <mergeCell ref="Q236:Q238"/>
    <mergeCell ref="H59:I59"/>
    <mergeCell ref="H60:I60"/>
    <mergeCell ref="H61:I61"/>
    <mergeCell ref="H115:I115"/>
    <mergeCell ref="H116:I116"/>
    <mergeCell ref="H117:I117"/>
    <mergeCell ref="H118:I118"/>
    <mergeCell ref="H119:I119"/>
    <mergeCell ref="H110:I110"/>
    <mergeCell ref="H111:I111"/>
    <mergeCell ref="H112:I112"/>
    <mergeCell ref="H113:I113"/>
    <mergeCell ref="H114:I114"/>
    <mergeCell ref="H132:I132"/>
    <mergeCell ref="H133:I133"/>
    <mergeCell ref="H134:I134"/>
    <mergeCell ref="H135:I135"/>
    <mergeCell ref="H136:I136"/>
    <mergeCell ref="H147:I147"/>
    <mergeCell ref="H148:I148"/>
    <mergeCell ref="H149:I149"/>
    <mergeCell ref="H150:I150"/>
    <mergeCell ref="H151:I151"/>
    <mergeCell ref="H142:I142"/>
    <mergeCell ref="H143:I143"/>
    <mergeCell ref="H144:I144"/>
    <mergeCell ref="H145:I145"/>
    <mergeCell ref="H146:I146"/>
    <mergeCell ref="H157:I157"/>
    <mergeCell ref="H158:I158"/>
    <mergeCell ref="H159:I159"/>
    <mergeCell ref="H160:I160"/>
    <mergeCell ref="H161:I161"/>
    <mergeCell ref="H152:I152"/>
    <mergeCell ref="H153:I153"/>
    <mergeCell ref="H154:I154"/>
    <mergeCell ref="H156:I156"/>
    <mergeCell ref="H167:I167"/>
    <mergeCell ref="H168:I168"/>
    <mergeCell ref="H169:I169"/>
    <mergeCell ref="H171:I171"/>
    <mergeCell ref="H162:I162"/>
    <mergeCell ref="H163:I163"/>
    <mergeCell ref="H164:I164"/>
    <mergeCell ref="H165:I165"/>
    <mergeCell ref="H166:I166"/>
    <mergeCell ref="H186:I186"/>
    <mergeCell ref="H177:I177"/>
    <mergeCell ref="H178:I178"/>
    <mergeCell ref="H179:I179"/>
    <mergeCell ref="H180:I180"/>
    <mergeCell ref="H172:I172"/>
    <mergeCell ref="H173:I173"/>
    <mergeCell ref="H174:I174"/>
    <mergeCell ref="H175:I175"/>
    <mergeCell ref="H176:I176"/>
    <mergeCell ref="M130:M184"/>
    <mergeCell ref="T205:U205"/>
    <mergeCell ref="T204:U204"/>
    <mergeCell ref="L2:N3"/>
    <mergeCell ref="H197:I197"/>
    <mergeCell ref="H198:I198"/>
    <mergeCell ref="H199:I199"/>
    <mergeCell ref="H62:I62"/>
    <mergeCell ref="A37:M37"/>
    <mergeCell ref="H192:I192"/>
    <mergeCell ref="H193:I193"/>
    <mergeCell ref="H194:I194"/>
    <mergeCell ref="H195:I195"/>
    <mergeCell ref="H196:I196"/>
    <mergeCell ref="H187:I187"/>
    <mergeCell ref="H188:I188"/>
    <mergeCell ref="H189:I189"/>
    <mergeCell ref="H190:I190"/>
    <mergeCell ref="H191:I191"/>
    <mergeCell ref="H182:I182"/>
    <mergeCell ref="H183:I183"/>
    <mergeCell ref="H184:I184"/>
    <mergeCell ref="H185:I185"/>
    <mergeCell ref="H170:I170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5"/>
  <cols>
    <col min="2" max="2" width="17.7109375" customWidth="1"/>
    <col min="3" max="3" width="27.7109375" customWidth="1"/>
    <col min="4" max="4" width="32.42578125" customWidth="1"/>
    <col min="5" max="5" width="16.28515625" customWidth="1"/>
    <col min="6" max="6" width="12" customWidth="1"/>
    <col min="7" max="7" width="5.7109375" style="64" customWidth="1"/>
    <col min="8" max="8" width="5.7109375" customWidth="1"/>
    <col min="9" max="9" width="6.28515625" customWidth="1"/>
    <col min="11" max="12" width="4.7109375" customWidth="1"/>
    <col min="13" max="13" width="4.140625" customWidth="1"/>
  </cols>
  <sheetData>
    <row r="1" spans="1:8" s="86" customFormat="1" ht="18.75">
      <c r="A1" s="570" t="s">
        <v>299</v>
      </c>
      <c r="B1" s="570"/>
      <c r="C1" s="570"/>
      <c r="D1" s="570"/>
      <c r="E1" s="570"/>
      <c r="F1" s="570"/>
      <c r="G1" s="570"/>
      <c r="H1" s="570"/>
    </row>
    <row r="2" spans="1:8" s="86" customFormat="1" ht="28.5" customHeight="1">
      <c r="G2" s="87"/>
    </row>
    <row r="3" spans="1:8" ht="15.75" customHeight="1" thickBot="1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.75" thickBot="1">
      <c r="A4" s="93" t="s">
        <v>121</v>
      </c>
      <c r="B4" s="91" t="s">
        <v>100</v>
      </c>
      <c r="C4" s="75" t="s">
        <v>138</v>
      </c>
    </row>
    <row r="5" spans="1:8">
      <c r="B5" s="25"/>
      <c r="C5" s="75"/>
    </row>
    <row r="6" spans="1:8">
      <c r="C6" s="78" t="s">
        <v>139</v>
      </c>
      <c r="D6" s="77" t="s">
        <v>108</v>
      </c>
    </row>
    <row r="7" spans="1:8">
      <c r="C7" s="79"/>
      <c r="D7" s="77" t="s">
        <v>109</v>
      </c>
    </row>
    <row r="8" spans="1:8">
      <c r="C8" s="30" t="s">
        <v>140</v>
      </c>
      <c r="D8" s="41" t="s">
        <v>108</v>
      </c>
      <c r="E8" s="82"/>
    </row>
    <row r="9" spans="1:8">
      <c r="C9" s="30"/>
      <c r="D9" s="41" t="s">
        <v>109</v>
      </c>
    </row>
    <row r="10" spans="1:8">
      <c r="C10" s="31" t="s">
        <v>141</v>
      </c>
      <c r="D10" s="42" t="s">
        <v>108</v>
      </c>
    </row>
    <row r="11" spans="1:8">
      <c r="C11" s="31"/>
      <c r="D11" s="42" t="s">
        <v>109</v>
      </c>
    </row>
    <row r="12" spans="1:8">
      <c r="C12" s="43" t="s">
        <v>142</v>
      </c>
      <c r="D12" s="83" t="s">
        <v>108</v>
      </c>
    </row>
    <row r="13" spans="1:8">
      <c r="C13" s="43"/>
      <c r="D13" s="83" t="s">
        <v>109</v>
      </c>
      <c r="E13" s="82"/>
    </row>
    <row r="14" spans="1:8">
      <c r="C14" s="50" t="s">
        <v>143</v>
      </c>
      <c r="D14" s="84" t="s">
        <v>108</v>
      </c>
      <c r="E14" s="82"/>
    </row>
    <row r="15" spans="1:8">
      <c r="C15" s="50"/>
      <c r="D15" s="84" t="s">
        <v>109</v>
      </c>
      <c r="E15" s="82"/>
    </row>
    <row r="16" spans="1:8">
      <c r="C16" s="56" t="s">
        <v>144</v>
      </c>
      <c r="D16" s="52" t="s">
        <v>108</v>
      </c>
    </row>
    <row r="17" spans="1:8">
      <c r="C17" s="56"/>
      <c r="D17" s="52" t="s">
        <v>109</v>
      </c>
    </row>
    <row r="18" spans="1:8">
      <c r="C18" s="582" t="s">
        <v>145</v>
      </c>
      <c r="D18" s="85" t="s">
        <v>108</v>
      </c>
    </row>
    <row r="19" spans="1:8">
      <c r="C19" s="583"/>
      <c r="D19" s="85" t="s">
        <v>109</v>
      </c>
    </row>
    <row r="20" spans="1:8">
      <c r="C20" s="81" t="s">
        <v>114</v>
      </c>
    </row>
    <row r="21" spans="1:8" ht="15.75" thickBot="1">
      <c r="C21" s="95" t="s">
        <v>135</v>
      </c>
    </row>
    <row r="22" spans="1:8" ht="15.75" thickBot="1">
      <c r="B22" s="94" t="s">
        <v>124</v>
      </c>
      <c r="C22" s="96">
        <v>8</v>
      </c>
      <c r="D22" s="96" t="s">
        <v>134</v>
      </c>
    </row>
    <row r="23" spans="1:8" ht="15.75" thickBot="1">
      <c r="B23" s="94" t="s">
        <v>125</v>
      </c>
      <c r="C23" s="92" t="s">
        <v>126</v>
      </c>
    </row>
    <row r="24" spans="1:8">
      <c r="E24" s="82"/>
    </row>
    <row r="25" spans="1:8">
      <c r="A25" s="25"/>
      <c r="C25" s="25"/>
    </row>
    <row r="26" spans="1:8" ht="15.75" thickBot="1"/>
    <row r="27" spans="1:8" s="26" customFormat="1" ht="15.75" thickBot="1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>
      <c r="C28" s="55" t="s">
        <v>102</v>
      </c>
      <c r="G28" s="68"/>
    </row>
    <row r="29" spans="1:8" s="28" customFormat="1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>
      <c r="C35" s="35" t="s">
        <v>103</v>
      </c>
      <c r="D35" s="32" t="s">
        <v>53</v>
      </c>
      <c r="E35" s="42" t="s">
        <v>65</v>
      </c>
      <c r="G35" s="69"/>
    </row>
    <row r="36" spans="3:9" s="29" customFormat="1">
      <c r="C36" s="36"/>
      <c r="D36" s="33"/>
      <c r="E36" s="42" t="s">
        <v>56</v>
      </c>
      <c r="G36" s="69"/>
    </row>
    <row r="37" spans="3:9" s="29" customFormat="1">
      <c r="C37" s="36"/>
      <c r="D37" s="33"/>
      <c r="E37" s="42" t="s">
        <v>64</v>
      </c>
      <c r="G37" s="69"/>
    </row>
    <row r="38" spans="3:9" s="29" customFormat="1">
      <c r="C38" s="36"/>
      <c r="D38" s="33"/>
      <c r="E38" s="42" t="s">
        <v>63</v>
      </c>
      <c r="G38" s="69"/>
    </row>
    <row r="39" spans="3:9" s="29" customFormat="1">
      <c r="C39" s="36"/>
      <c r="D39" s="33"/>
      <c r="E39" s="42" t="s">
        <v>62</v>
      </c>
      <c r="G39" s="69"/>
    </row>
    <row r="40" spans="3:9" s="29" customFormat="1">
      <c r="C40" s="36"/>
      <c r="D40" s="32" t="s">
        <v>54</v>
      </c>
      <c r="E40" s="42" t="s">
        <v>61</v>
      </c>
      <c r="G40" s="69"/>
    </row>
    <row r="41" spans="3:9" s="29" customFormat="1">
      <c r="C41" s="36"/>
      <c r="D41" s="33"/>
      <c r="E41" s="42" t="s">
        <v>57</v>
      </c>
      <c r="G41" s="69"/>
    </row>
    <row r="42" spans="3:9" s="29" customFormat="1">
      <c r="C42" s="36"/>
      <c r="D42" s="33"/>
      <c r="E42" s="42" t="s">
        <v>58</v>
      </c>
      <c r="G42" s="69"/>
    </row>
    <row r="43" spans="3:9" s="29" customFormat="1">
      <c r="C43" s="36"/>
      <c r="D43" s="33"/>
      <c r="E43" s="42" t="s">
        <v>59</v>
      </c>
      <c r="G43" s="69"/>
    </row>
    <row r="44" spans="3:9" s="29" customFormat="1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>
      <c r="C59" s="88"/>
      <c r="D59" s="366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>
      <c r="C60" s="88"/>
      <c r="D60" s="576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>
      <c r="C61" s="88"/>
      <c r="D61" s="576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>
      <c r="C62" s="88"/>
      <c r="D62" s="576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>
      <c r="C63" s="88"/>
      <c r="D63" s="576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>
      <c r="C64" s="88"/>
      <c r="D64" s="576"/>
      <c r="E64" s="101" t="s">
        <v>89</v>
      </c>
      <c r="F64" s="101"/>
      <c r="G64" s="99"/>
      <c r="H64" s="99"/>
      <c r="I64" s="99"/>
    </row>
    <row r="65" spans="3:9" s="24" customFormat="1">
      <c r="C65" s="88"/>
      <c r="D65" s="576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>
      <c r="C66" s="88"/>
      <c r="D66" s="576"/>
      <c r="E66" s="101" t="s">
        <v>320</v>
      </c>
      <c r="F66" s="101"/>
      <c r="G66" s="194"/>
      <c r="H66" s="99"/>
      <c r="I66" s="99"/>
    </row>
    <row r="67" spans="3:9" s="24" customFormat="1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>
      <c r="C75" s="72" t="s">
        <v>107</v>
      </c>
      <c r="D75" s="57" t="s">
        <v>83</v>
      </c>
      <c r="G75"/>
      <c r="H75"/>
    </row>
    <row r="76" spans="3:9" s="24" customFormat="1" ht="12" customHeight="1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>
      <c r="C77" s="74"/>
      <c r="D77" s="571" t="s">
        <v>85</v>
      </c>
      <c r="E77" s="59" t="s">
        <v>88</v>
      </c>
      <c r="F77" s="58" t="s">
        <v>86</v>
      </c>
      <c r="G77"/>
    </row>
    <row r="78" spans="3:9" ht="12" customHeight="1">
      <c r="C78" s="74"/>
      <c r="D78" s="572"/>
      <c r="E78" s="187"/>
      <c r="F78" s="188" t="s">
        <v>87</v>
      </c>
      <c r="G78"/>
    </row>
    <row r="79" spans="3:9" ht="12" customHeight="1">
      <c r="C79" s="74"/>
      <c r="D79" s="573"/>
      <c r="E79" s="575" t="s">
        <v>93</v>
      </c>
      <c r="F79" s="57" t="s">
        <v>86</v>
      </c>
      <c r="G79"/>
    </row>
    <row r="80" spans="3:9" ht="12" customHeight="1">
      <c r="C80" s="74"/>
      <c r="D80" s="573"/>
      <c r="E80" s="575"/>
      <c r="F80" s="575" t="s">
        <v>87</v>
      </c>
      <c r="G80"/>
    </row>
    <row r="81" spans="3:7" ht="12" customHeight="1">
      <c r="C81" s="74"/>
      <c r="D81" s="573"/>
      <c r="E81" s="575"/>
      <c r="F81" s="575"/>
      <c r="G81"/>
    </row>
    <row r="82" spans="3:7" ht="12" customHeight="1">
      <c r="C82" s="74"/>
      <c r="D82" s="573"/>
      <c r="E82" s="575"/>
      <c r="F82" s="575"/>
      <c r="G82"/>
    </row>
    <row r="83" spans="3:7" ht="12" customHeight="1">
      <c r="C83" s="74"/>
      <c r="D83" s="573"/>
      <c r="E83" s="575"/>
      <c r="F83" s="575"/>
      <c r="G83"/>
    </row>
    <row r="84" spans="3:7" ht="12" customHeight="1">
      <c r="C84" s="74"/>
      <c r="D84" s="573"/>
      <c r="E84" s="575"/>
      <c r="F84" s="575"/>
      <c r="G84"/>
    </row>
    <row r="85" spans="3:7" ht="12" customHeight="1">
      <c r="C85" s="74"/>
      <c r="D85" s="573"/>
      <c r="E85" s="575"/>
      <c r="F85" s="575"/>
      <c r="G85"/>
    </row>
    <row r="86" spans="3:7" ht="12" customHeight="1">
      <c r="C86" s="74"/>
      <c r="D86" s="573"/>
      <c r="E86" s="575"/>
      <c r="F86" s="575"/>
      <c r="G86"/>
    </row>
    <row r="87" spans="3:7" ht="12" customHeight="1">
      <c r="C87" s="74"/>
      <c r="D87" s="573"/>
      <c r="E87" s="213" t="s">
        <v>320</v>
      </c>
      <c r="F87" s="214" t="s">
        <v>86</v>
      </c>
      <c r="G87"/>
    </row>
    <row r="88" spans="3:7" ht="12" customHeight="1">
      <c r="C88" s="74"/>
      <c r="D88" s="573"/>
      <c r="E88" s="213"/>
      <c r="F88" s="214" t="s">
        <v>87</v>
      </c>
      <c r="G88"/>
    </row>
    <row r="89" spans="3:7" ht="12" customHeight="1">
      <c r="C89" s="74"/>
      <c r="D89" s="572"/>
      <c r="E89" s="187" t="s">
        <v>92</v>
      </c>
      <c r="F89" s="214" t="s">
        <v>86</v>
      </c>
      <c r="G89"/>
    </row>
    <row r="90" spans="3:7" ht="12" customHeight="1">
      <c r="C90" s="74"/>
      <c r="D90" s="572"/>
      <c r="E90" s="187"/>
      <c r="F90" s="571" t="s">
        <v>87</v>
      </c>
      <c r="G90"/>
    </row>
    <row r="91" spans="3:7" ht="12" customHeight="1">
      <c r="C91" s="74"/>
      <c r="D91" s="572"/>
      <c r="E91" s="187"/>
      <c r="F91" s="572"/>
      <c r="G91"/>
    </row>
    <row r="92" spans="3:7" ht="12" customHeight="1">
      <c r="C92" s="74"/>
      <c r="D92" s="572"/>
      <c r="E92" s="60"/>
      <c r="F92" s="574"/>
      <c r="G92"/>
    </row>
    <row r="93" spans="3:7" ht="12" customHeight="1">
      <c r="C93" s="74"/>
      <c r="D93" s="572"/>
      <c r="E93" s="59" t="s">
        <v>89</v>
      </c>
      <c r="F93" s="58" t="s">
        <v>86</v>
      </c>
      <c r="G93"/>
    </row>
    <row r="94" spans="3:7" ht="12" customHeight="1">
      <c r="C94" s="74"/>
      <c r="D94" s="572"/>
      <c r="E94" s="578"/>
      <c r="F94" s="580" t="s">
        <v>87</v>
      </c>
      <c r="G94"/>
    </row>
    <row r="95" spans="3:7" ht="12" customHeight="1">
      <c r="C95" s="74"/>
      <c r="D95" s="572"/>
      <c r="E95" s="579"/>
      <c r="F95" s="581"/>
      <c r="G95"/>
    </row>
    <row r="96" spans="3:7" ht="12" customHeight="1">
      <c r="C96" s="74"/>
      <c r="D96" s="572"/>
      <c r="E96" s="59" t="s">
        <v>90</v>
      </c>
      <c r="F96" s="58" t="s">
        <v>86</v>
      </c>
      <c r="G96"/>
    </row>
    <row r="97" spans="3:7" ht="12" customHeight="1">
      <c r="C97" s="74"/>
      <c r="D97" s="572"/>
      <c r="E97" s="60"/>
      <c r="F97" s="58" t="s">
        <v>87</v>
      </c>
      <c r="G97"/>
    </row>
    <row r="98" spans="3:7" ht="12" customHeight="1">
      <c r="C98" s="74"/>
      <c r="D98" s="572"/>
      <c r="E98" s="70" t="s">
        <v>91</v>
      </c>
      <c r="F98" s="58" t="s">
        <v>86</v>
      </c>
      <c r="G98"/>
    </row>
    <row r="99" spans="3:7" ht="12" customHeight="1">
      <c r="C99" s="74"/>
      <c r="D99" s="574"/>
      <c r="E99" s="60"/>
      <c r="F99" s="58" t="s">
        <v>87</v>
      </c>
      <c r="G99"/>
    </row>
    <row r="100" spans="3:7">
      <c r="C100" s="74"/>
      <c r="D100" s="60" t="s">
        <v>96</v>
      </c>
      <c r="G100"/>
    </row>
    <row r="101" spans="3:7">
      <c r="C101" s="74"/>
      <c r="D101" s="182" t="s">
        <v>149</v>
      </c>
      <c r="E101" s="58" t="s">
        <v>151</v>
      </c>
      <c r="G101"/>
    </row>
    <row r="102" spans="3:7">
      <c r="C102" s="74"/>
      <c r="D102" s="182" t="s">
        <v>150</v>
      </c>
      <c r="E102" s="182" t="s">
        <v>151</v>
      </c>
    </row>
    <row r="103" spans="3:7">
      <c r="C103" s="577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>
      <c r="C104" s="577"/>
      <c r="D104" s="92" t="s">
        <v>127</v>
      </c>
      <c r="E104" s="183"/>
      <c r="F104" s="183"/>
    </row>
    <row r="105" spans="3:7">
      <c r="C105" s="577"/>
      <c r="D105" s="92" t="s">
        <v>146</v>
      </c>
      <c r="E105" s="183"/>
      <c r="F105" s="183"/>
    </row>
    <row r="106" spans="3:7">
      <c r="C106" s="577"/>
      <c r="D106" s="92" t="s">
        <v>147</v>
      </c>
      <c r="E106" s="183"/>
      <c r="F106" s="183"/>
    </row>
    <row r="107" spans="3:7">
      <c r="C107" s="577"/>
      <c r="D107" s="92" t="s">
        <v>103</v>
      </c>
      <c r="E107" s="183"/>
      <c r="F107" s="183"/>
    </row>
    <row r="108" spans="3:7">
      <c r="C108" s="577"/>
      <c r="D108" s="92" t="s">
        <v>103</v>
      </c>
      <c r="E108" s="183"/>
      <c r="F108" s="183"/>
    </row>
  </sheetData>
  <mergeCells count="10"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5"/>
  <cols>
    <col min="1" max="1" width="23.140625" customWidth="1"/>
    <col min="2" max="2" width="19.42578125" customWidth="1"/>
    <col min="3" max="3" width="27.7109375" customWidth="1"/>
    <col min="4" max="4" width="12.28515625" customWidth="1"/>
    <col min="5" max="5" width="21.28515625" customWidth="1"/>
    <col min="6" max="6" width="20.7109375" customWidth="1"/>
    <col min="7" max="7" width="7.7109375" customWidth="1"/>
    <col min="8" max="12" width="7.140625" customWidth="1"/>
    <col min="13" max="13" width="22.42578125" customWidth="1"/>
  </cols>
  <sheetData>
    <row r="1" spans="1:13" ht="23.25">
      <c r="A1" s="586" t="s">
        <v>271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6"/>
    </row>
    <row r="2" spans="1:13" ht="24" thickBot="1">
      <c r="A2" s="586" t="s">
        <v>295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</row>
    <row r="3" spans="1:1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.75" thickBot="1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>
      <c r="G5" s="587" t="s">
        <v>22</v>
      </c>
      <c r="H5" s="588"/>
      <c r="I5" s="588"/>
      <c r="J5" s="588"/>
      <c r="K5" s="588"/>
      <c r="L5" s="589"/>
    </row>
    <row r="6" spans="1:13" ht="15" customHeight="1" thickBot="1">
      <c r="G6" s="587" t="s">
        <v>272</v>
      </c>
      <c r="H6" s="588"/>
      <c r="I6" s="588"/>
      <c r="J6" s="588"/>
      <c r="K6" s="588"/>
      <c r="L6" s="589"/>
    </row>
    <row r="7" spans="1:13" ht="30.75" thickBot="1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>
      <c r="A8" s="602" t="s">
        <v>21</v>
      </c>
      <c r="B8" s="590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93" t="s">
        <v>95</v>
      </c>
    </row>
    <row r="9" spans="1:13" ht="12.75" customHeight="1" thickBot="1">
      <c r="A9" s="603"/>
      <c r="B9" s="591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94"/>
    </row>
    <row r="10" spans="1:13" ht="12.75" customHeight="1" thickBot="1">
      <c r="A10" s="603"/>
      <c r="B10" s="591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94"/>
    </row>
    <row r="11" spans="1:13" ht="12.75" customHeight="1" thickBot="1">
      <c r="A11" s="603"/>
      <c r="B11" s="591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94"/>
    </row>
    <row r="12" spans="1:13" ht="12.75" customHeight="1" thickBot="1">
      <c r="A12" s="603"/>
      <c r="B12" s="591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94"/>
    </row>
    <row r="13" spans="1:13" ht="12.75" customHeight="1" thickBot="1">
      <c r="A13" s="603"/>
      <c r="B13" s="591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94"/>
    </row>
    <row r="14" spans="1:13" ht="12.75" customHeight="1" thickBot="1">
      <c r="A14" s="603"/>
      <c r="B14" s="591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94"/>
    </row>
    <row r="15" spans="1:13" ht="12.75" customHeight="1" thickBot="1">
      <c r="A15" s="603"/>
      <c r="B15" s="591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94"/>
    </row>
    <row r="16" spans="1:13" ht="12.75" customHeight="1" thickBot="1">
      <c r="A16" s="603"/>
      <c r="B16" s="591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94"/>
    </row>
    <row r="17" spans="1:13" ht="12.75" customHeight="1" thickBot="1">
      <c r="A17" s="603"/>
      <c r="B17" s="591"/>
      <c r="C17" s="596" t="s">
        <v>14</v>
      </c>
      <c r="D17" s="9">
        <v>31</v>
      </c>
      <c r="E17" s="599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94"/>
    </row>
    <row r="18" spans="1:13" ht="12.75" customHeight="1" thickBot="1">
      <c r="A18" s="603"/>
      <c r="B18" s="591"/>
      <c r="C18" s="597"/>
      <c r="D18" s="10">
        <v>31</v>
      </c>
      <c r="E18" s="601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94"/>
    </row>
    <row r="19" spans="1:13" ht="12.75" customHeight="1" thickBot="1">
      <c r="A19" s="603"/>
      <c r="B19" s="591"/>
      <c r="C19" s="597"/>
      <c r="D19" s="10">
        <v>31</v>
      </c>
      <c r="E19" s="600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94"/>
    </row>
    <row r="20" spans="1:13" ht="12.75" customHeight="1" thickBot="1">
      <c r="A20" s="603"/>
      <c r="B20" s="591"/>
      <c r="C20" s="597"/>
      <c r="D20" s="10">
        <v>31</v>
      </c>
      <c r="E20" s="599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94"/>
    </row>
    <row r="21" spans="1:13" ht="12.75" customHeight="1" thickBot="1">
      <c r="A21" s="603"/>
      <c r="B21" s="591"/>
      <c r="C21" s="597"/>
      <c r="D21" s="10">
        <v>31</v>
      </c>
      <c r="E21" s="601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94"/>
    </row>
    <row r="22" spans="1:13" ht="12.75" customHeight="1" thickBot="1">
      <c r="A22" s="603"/>
      <c r="B22" s="591"/>
      <c r="C22" s="598"/>
      <c r="D22" s="10">
        <v>31</v>
      </c>
      <c r="E22" s="600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94"/>
    </row>
    <row r="23" spans="1:13" ht="12.75" customHeight="1" thickBot="1">
      <c r="A23" s="603"/>
      <c r="B23" s="591"/>
      <c r="C23" s="596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94"/>
    </row>
    <row r="24" spans="1:13" ht="12.75" customHeight="1" thickBot="1">
      <c r="A24" s="603"/>
      <c r="B24" s="591"/>
      <c r="C24" s="597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94"/>
    </row>
    <row r="25" spans="1:13" ht="12.75" customHeight="1" thickBot="1">
      <c r="A25" s="603"/>
      <c r="B25" s="591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94"/>
    </row>
    <row r="26" spans="1:13" ht="12.75" customHeight="1" thickBot="1">
      <c r="A26" s="604"/>
      <c r="B26" s="592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95"/>
    </row>
    <row r="27" spans="1:13" ht="9" customHeight="1" thickBot="1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30.75" thickBot="1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>
      <c r="A29" s="584" t="s">
        <v>21</v>
      </c>
      <c r="B29" s="590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93" t="s">
        <v>95</v>
      </c>
    </row>
    <row r="30" spans="1:13" ht="18" customHeight="1" thickBot="1">
      <c r="A30" s="585"/>
      <c r="B30" s="591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94"/>
    </row>
    <row r="31" spans="1:13" ht="18" customHeight="1" thickBot="1">
      <c r="A31" s="585"/>
      <c r="B31" s="591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94"/>
    </row>
    <row r="32" spans="1:13" ht="18" customHeight="1" thickBot="1">
      <c r="A32" s="585"/>
      <c r="B32" s="591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94"/>
    </row>
    <row r="33" spans="1:13" ht="18" customHeight="1" thickBot="1">
      <c r="A33" s="585"/>
      <c r="B33" s="591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94"/>
    </row>
    <row r="34" spans="1:13" ht="18" customHeight="1" thickBot="1">
      <c r="A34" s="585"/>
      <c r="B34" s="591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94"/>
    </row>
    <row r="35" spans="1:13" ht="18" customHeight="1" thickBot="1">
      <c r="A35" s="585"/>
      <c r="B35" s="591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94"/>
    </row>
    <row r="36" spans="1:13" ht="18" customHeight="1" thickBot="1">
      <c r="A36" s="585"/>
      <c r="B36" s="591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94"/>
    </row>
    <row r="37" spans="1:13" ht="18" customHeight="1" thickBot="1">
      <c r="A37" s="585"/>
      <c r="B37" s="591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94"/>
    </row>
    <row r="38" spans="1:13" ht="18" customHeight="1" thickBot="1">
      <c r="A38" s="585"/>
      <c r="B38" s="591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94"/>
    </row>
    <row r="39" spans="1:13" ht="18" customHeight="1" thickBot="1">
      <c r="A39" s="585"/>
      <c r="B39" s="591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94"/>
    </row>
    <row r="40" spans="1:13" ht="18" customHeight="1" thickBot="1">
      <c r="A40" s="585"/>
      <c r="B40" s="591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94"/>
    </row>
    <row r="41" spans="1:13" ht="18" customHeight="1" thickBot="1">
      <c r="A41" s="585"/>
      <c r="B41" s="591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94"/>
    </row>
    <row r="42" spans="1:13" ht="18" customHeight="1" thickBot="1">
      <c r="A42" s="585"/>
      <c r="B42" s="591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94"/>
    </row>
    <row r="43" spans="1:13" ht="13.5" customHeight="1" thickBot="1">
      <c r="A43" s="585"/>
      <c r="B43" s="591"/>
      <c r="C43" s="596" t="s">
        <v>14</v>
      </c>
      <c r="D43" s="9">
        <v>32</v>
      </c>
      <c r="E43" s="599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94"/>
    </row>
    <row r="44" spans="1:13" ht="13.5" customHeight="1" thickBot="1">
      <c r="A44" s="585"/>
      <c r="B44" s="591"/>
      <c r="C44" s="597"/>
      <c r="D44" s="10">
        <v>32</v>
      </c>
      <c r="E44" s="600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94"/>
    </row>
    <row r="45" spans="1:13" ht="13.5" customHeight="1" thickBot="1">
      <c r="A45" s="585"/>
      <c r="B45" s="591"/>
      <c r="C45" s="597"/>
      <c r="D45" s="10">
        <v>32</v>
      </c>
      <c r="E45" s="599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94"/>
    </row>
    <row r="46" spans="1:13" ht="13.5" customHeight="1" thickBot="1">
      <c r="A46" s="585"/>
      <c r="B46" s="591"/>
      <c r="C46" s="598"/>
      <c r="D46" s="10">
        <v>32</v>
      </c>
      <c r="E46" s="600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94"/>
    </row>
    <row r="47" spans="1:13" ht="13.5" customHeight="1" thickBot="1">
      <c r="A47" s="585"/>
      <c r="B47" s="591"/>
      <c r="C47" s="596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94"/>
    </row>
    <row r="48" spans="1:13" ht="13.5" customHeight="1" thickBot="1">
      <c r="A48" s="585"/>
      <c r="B48" s="591"/>
      <c r="C48" s="597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94"/>
    </row>
    <row r="49" spans="1:13" ht="13.5" customHeight="1" thickBot="1">
      <c r="A49" s="585"/>
      <c r="B49" s="591"/>
      <c r="C49" s="596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94"/>
    </row>
    <row r="50" spans="1:13" ht="13.5" customHeight="1" thickBot="1">
      <c r="A50" s="585"/>
      <c r="B50" s="591"/>
      <c r="C50" s="597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94"/>
    </row>
    <row r="51" spans="1:13" ht="18" customHeight="1" thickBot="1">
      <c r="A51" s="585"/>
      <c r="B51" s="591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94"/>
    </row>
    <row r="52" spans="1:13" ht="18" customHeight="1" thickBot="1">
      <c r="A52" s="585"/>
      <c r="B52" s="591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94"/>
    </row>
    <row r="53" spans="1:13" ht="18" customHeight="1" thickBot="1">
      <c r="A53" s="585"/>
      <c r="B53" s="592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95"/>
    </row>
    <row r="54" spans="1:13" ht="9" customHeight="1" thickBot="1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30.75" thickBot="1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>
      <c r="A56" s="584" t="s">
        <v>21</v>
      </c>
      <c r="B56" s="590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93" t="s">
        <v>95</v>
      </c>
    </row>
    <row r="57" spans="1:13" ht="57.75" customHeight="1" thickBot="1">
      <c r="A57" s="585"/>
      <c r="B57" s="591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94"/>
    </row>
    <row r="58" spans="1:13" ht="32.450000000000003" customHeight="1" thickBot="1">
      <c r="A58" s="585"/>
      <c r="B58" s="591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94"/>
    </row>
    <row r="59" spans="1:13" ht="32.450000000000003" customHeight="1" thickBot="1">
      <c r="A59" s="585"/>
      <c r="B59" s="591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94"/>
    </row>
    <row r="60" spans="1:13" ht="32.450000000000003" customHeight="1" thickBot="1">
      <c r="A60" s="585"/>
      <c r="B60" s="591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94"/>
    </row>
    <row r="61" spans="1:13" ht="32.450000000000003" customHeight="1" thickBot="1">
      <c r="A61" s="585"/>
      <c r="B61" s="591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94"/>
    </row>
    <row r="62" spans="1:13" ht="29.25" customHeight="1" thickBot="1">
      <c r="A62" s="585"/>
      <c r="B62" s="591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94"/>
    </row>
    <row r="63" spans="1:13" ht="29.25" customHeight="1" thickBot="1">
      <c r="A63" s="585"/>
      <c r="B63" s="591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94"/>
    </row>
    <row r="64" spans="1:13" ht="29.25" customHeight="1" thickBot="1">
      <c r="A64" s="585"/>
      <c r="B64" s="592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94"/>
    </row>
    <row r="65" spans="1:13" ht="15.75" thickBot="1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5" customHeight="1" thickBot="1">
      <c r="A67" s="584" t="s">
        <v>21</v>
      </c>
      <c r="B67" s="590" t="s">
        <v>164</v>
      </c>
      <c r="C67" s="488" t="s">
        <v>165</v>
      </c>
      <c r="D67" s="608">
        <v>28</v>
      </c>
      <c r="E67" s="119" t="s">
        <v>166</v>
      </c>
      <c r="F67" s="120" t="s">
        <v>169</v>
      </c>
      <c r="G67" s="602" t="s">
        <v>49</v>
      </c>
      <c r="H67" s="602" t="s">
        <v>49</v>
      </c>
      <c r="I67" s="602" t="s">
        <v>49</v>
      </c>
      <c r="J67" s="602" t="s">
        <v>49</v>
      </c>
      <c r="K67" s="602"/>
      <c r="L67" s="602"/>
      <c r="M67" s="593" t="s">
        <v>95</v>
      </c>
    </row>
    <row r="68" spans="1:13" ht="11.45" customHeight="1" thickBot="1">
      <c r="A68" s="585"/>
      <c r="B68" s="591"/>
      <c r="C68" s="489"/>
      <c r="D68" s="609"/>
      <c r="E68" s="119" t="s">
        <v>167</v>
      </c>
      <c r="F68" s="611" t="s">
        <v>197</v>
      </c>
      <c r="G68" s="603"/>
      <c r="H68" s="603"/>
      <c r="I68" s="603"/>
      <c r="J68" s="603"/>
      <c r="K68" s="603"/>
      <c r="L68" s="603"/>
      <c r="M68" s="594"/>
    </row>
    <row r="69" spans="1:13" ht="11.45" customHeight="1" thickBot="1">
      <c r="A69" s="585"/>
      <c r="B69" s="591"/>
      <c r="C69" s="490"/>
      <c r="D69" s="609"/>
      <c r="E69" s="119" t="s">
        <v>168</v>
      </c>
      <c r="F69" s="612"/>
      <c r="G69" s="603"/>
      <c r="H69" s="603"/>
      <c r="I69" s="603"/>
      <c r="J69" s="603"/>
      <c r="K69" s="603"/>
      <c r="L69" s="603"/>
      <c r="M69" s="594"/>
    </row>
    <row r="70" spans="1:13" ht="11.45" customHeight="1" thickBot="1">
      <c r="A70" s="585"/>
      <c r="B70" s="591"/>
      <c r="C70" s="488" t="s">
        <v>170</v>
      </c>
      <c r="D70" s="609"/>
      <c r="E70" s="119" t="s">
        <v>166</v>
      </c>
      <c r="F70" s="121" t="s">
        <v>198</v>
      </c>
      <c r="G70" s="603"/>
      <c r="H70" s="603"/>
      <c r="I70" s="603"/>
      <c r="J70" s="603"/>
      <c r="K70" s="603"/>
      <c r="L70" s="603"/>
      <c r="M70" s="594"/>
    </row>
    <row r="71" spans="1:13" ht="11.45" customHeight="1" thickBot="1">
      <c r="A71" s="585"/>
      <c r="B71" s="591"/>
      <c r="C71" s="489"/>
      <c r="D71" s="609"/>
      <c r="E71" s="119" t="s">
        <v>167</v>
      </c>
      <c r="F71" s="121" t="s">
        <v>199</v>
      </c>
      <c r="G71" s="603"/>
      <c r="H71" s="603"/>
      <c r="I71" s="603"/>
      <c r="J71" s="603"/>
      <c r="K71" s="603"/>
      <c r="L71" s="603"/>
      <c r="M71" s="594"/>
    </row>
    <row r="72" spans="1:13" ht="11.45" customHeight="1" thickBot="1">
      <c r="A72" s="585"/>
      <c r="B72" s="591"/>
      <c r="C72" s="489"/>
      <c r="D72" s="609"/>
      <c r="E72" s="605" t="s">
        <v>168</v>
      </c>
      <c r="F72" s="121" t="s">
        <v>200</v>
      </c>
      <c r="G72" s="603"/>
      <c r="H72" s="603"/>
      <c r="I72" s="603"/>
      <c r="J72" s="603"/>
      <c r="K72" s="603"/>
      <c r="L72" s="603"/>
      <c r="M72" s="594"/>
    </row>
    <row r="73" spans="1:13" ht="11.45" customHeight="1" thickBot="1">
      <c r="A73" s="585"/>
      <c r="B73" s="591"/>
      <c r="C73" s="490"/>
      <c r="D73" s="609"/>
      <c r="E73" s="606"/>
      <c r="F73" s="121" t="s">
        <v>201</v>
      </c>
      <c r="G73" s="603"/>
      <c r="H73" s="603"/>
      <c r="I73" s="603"/>
      <c r="J73" s="603"/>
      <c r="K73" s="603"/>
      <c r="L73" s="603"/>
      <c r="M73" s="594"/>
    </row>
    <row r="74" spans="1:13" ht="11.45" customHeight="1" thickBot="1">
      <c r="A74" s="585"/>
      <c r="B74" s="591"/>
      <c r="C74" s="488" t="s">
        <v>171</v>
      </c>
      <c r="D74" s="609"/>
      <c r="E74" s="119" t="s">
        <v>166</v>
      </c>
      <c r="F74" s="121" t="s">
        <v>199</v>
      </c>
      <c r="G74" s="603"/>
      <c r="H74" s="603"/>
      <c r="I74" s="603"/>
      <c r="J74" s="603"/>
      <c r="K74" s="603"/>
      <c r="L74" s="603"/>
      <c r="M74" s="594"/>
    </row>
    <row r="75" spans="1:13" ht="11.45" customHeight="1" thickBot="1">
      <c r="A75" s="585"/>
      <c r="B75" s="591"/>
      <c r="C75" s="489"/>
      <c r="D75" s="609"/>
      <c r="E75" s="119" t="s">
        <v>167</v>
      </c>
      <c r="F75" s="121" t="s">
        <v>200</v>
      </c>
      <c r="G75" s="603"/>
      <c r="H75" s="603"/>
      <c r="I75" s="603"/>
      <c r="J75" s="603"/>
      <c r="K75" s="603"/>
      <c r="L75" s="603"/>
      <c r="M75" s="594"/>
    </row>
    <row r="76" spans="1:13" ht="11.45" customHeight="1" thickBot="1">
      <c r="A76" s="585"/>
      <c r="B76" s="591"/>
      <c r="C76" s="490"/>
      <c r="D76" s="609"/>
      <c r="E76" s="119" t="s">
        <v>168</v>
      </c>
      <c r="F76" s="121" t="s">
        <v>202</v>
      </c>
      <c r="G76" s="603"/>
      <c r="H76" s="603"/>
      <c r="I76" s="603"/>
      <c r="J76" s="603"/>
      <c r="K76" s="603"/>
      <c r="L76" s="603"/>
      <c r="M76" s="594"/>
    </row>
    <row r="77" spans="1:13" ht="11.45" customHeight="1" thickBot="1">
      <c r="A77" s="585"/>
      <c r="B77" s="591"/>
      <c r="C77" s="488" t="s">
        <v>172</v>
      </c>
      <c r="D77" s="609"/>
      <c r="E77" s="119" t="s">
        <v>166</v>
      </c>
      <c r="F77" s="121" t="s">
        <v>203</v>
      </c>
      <c r="G77" s="603"/>
      <c r="H77" s="603"/>
      <c r="I77" s="603"/>
      <c r="J77" s="603"/>
      <c r="K77" s="603"/>
      <c r="L77" s="603"/>
      <c r="M77" s="594"/>
    </row>
    <row r="78" spans="1:13" ht="11.45" customHeight="1" thickBot="1">
      <c r="A78" s="585"/>
      <c r="B78" s="591"/>
      <c r="C78" s="489"/>
      <c r="D78" s="609"/>
      <c r="E78" s="119" t="s">
        <v>167</v>
      </c>
      <c r="F78" s="121" t="s">
        <v>200</v>
      </c>
      <c r="G78" s="603"/>
      <c r="H78" s="603"/>
      <c r="I78" s="603"/>
      <c r="J78" s="603"/>
      <c r="K78" s="603"/>
      <c r="L78" s="603"/>
      <c r="M78" s="594"/>
    </row>
    <row r="79" spans="1:13" ht="11.45" customHeight="1" thickBot="1">
      <c r="A79" s="585"/>
      <c r="B79" s="591"/>
      <c r="C79" s="490"/>
      <c r="D79" s="609"/>
      <c r="E79" s="119" t="s">
        <v>168</v>
      </c>
      <c r="F79" s="121" t="s">
        <v>204</v>
      </c>
      <c r="G79" s="603"/>
      <c r="H79" s="603"/>
      <c r="I79" s="603"/>
      <c r="J79" s="603"/>
      <c r="K79" s="603"/>
      <c r="L79" s="603"/>
      <c r="M79" s="594"/>
    </row>
    <row r="80" spans="1:13" ht="11.45" customHeight="1" thickBot="1">
      <c r="A80" s="585"/>
      <c r="B80" s="591"/>
      <c r="C80" s="488" t="s">
        <v>173</v>
      </c>
      <c r="D80" s="609"/>
      <c r="E80" s="119" t="s">
        <v>166</v>
      </c>
      <c r="F80" s="121" t="s">
        <v>205</v>
      </c>
      <c r="G80" s="603"/>
      <c r="H80" s="603"/>
      <c r="I80" s="603"/>
      <c r="J80" s="603"/>
      <c r="K80" s="603"/>
      <c r="L80" s="603"/>
      <c r="M80" s="594"/>
    </row>
    <row r="81" spans="1:13" ht="11.45" customHeight="1" thickBot="1">
      <c r="A81" s="585"/>
      <c r="B81" s="591"/>
      <c r="C81" s="489"/>
      <c r="D81" s="609"/>
      <c r="E81" s="119" t="s">
        <v>167</v>
      </c>
      <c r="F81" s="121" t="s">
        <v>205</v>
      </c>
      <c r="G81" s="603"/>
      <c r="H81" s="603"/>
      <c r="I81" s="603"/>
      <c r="J81" s="603"/>
      <c r="K81" s="603"/>
      <c r="L81" s="603"/>
      <c r="M81" s="594"/>
    </row>
    <row r="82" spans="1:13" ht="11.45" customHeight="1" thickBot="1">
      <c r="A82" s="585"/>
      <c r="B82" s="591"/>
      <c r="C82" s="490"/>
      <c r="D82" s="609"/>
      <c r="E82" s="119" t="s">
        <v>168</v>
      </c>
      <c r="F82" s="121" t="s">
        <v>205</v>
      </c>
      <c r="G82" s="603"/>
      <c r="H82" s="603"/>
      <c r="I82" s="603"/>
      <c r="J82" s="603"/>
      <c r="K82" s="603"/>
      <c r="L82" s="603"/>
      <c r="M82" s="594"/>
    </row>
    <row r="83" spans="1:13" ht="11.45" customHeight="1" thickBot="1">
      <c r="A83" s="585"/>
      <c r="B83" s="591"/>
      <c r="C83" s="488" t="s">
        <v>174</v>
      </c>
      <c r="D83" s="609"/>
      <c r="E83" s="119" t="s">
        <v>166</v>
      </c>
      <c r="F83" s="121" t="s">
        <v>201</v>
      </c>
      <c r="G83" s="603"/>
      <c r="H83" s="603"/>
      <c r="I83" s="603"/>
      <c r="J83" s="603"/>
      <c r="K83" s="603"/>
      <c r="L83" s="603"/>
      <c r="M83" s="594"/>
    </row>
    <row r="84" spans="1:13" ht="11.45" customHeight="1" thickBot="1">
      <c r="A84" s="585"/>
      <c r="B84" s="591"/>
      <c r="C84" s="489"/>
      <c r="D84" s="609"/>
      <c r="E84" s="119" t="s">
        <v>167</v>
      </c>
      <c r="F84" s="121" t="s">
        <v>206</v>
      </c>
      <c r="G84" s="603"/>
      <c r="H84" s="603"/>
      <c r="I84" s="603"/>
      <c r="J84" s="603"/>
      <c r="K84" s="603"/>
      <c r="L84" s="603"/>
      <c r="M84" s="594"/>
    </row>
    <row r="85" spans="1:13" ht="11.45" customHeight="1" thickBot="1">
      <c r="A85" s="585"/>
      <c r="B85" s="591"/>
      <c r="C85" s="490"/>
      <c r="D85" s="609"/>
      <c r="E85" s="119" t="s">
        <v>168</v>
      </c>
      <c r="F85" s="121" t="s">
        <v>207</v>
      </c>
      <c r="G85" s="603"/>
      <c r="H85" s="603"/>
      <c r="I85" s="603"/>
      <c r="J85" s="603"/>
      <c r="K85" s="603"/>
      <c r="L85" s="603"/>
      <c r="M85" s="594"/>
    </row>
    <row r="86" spans="1:13" ht="11.45" customHeight="1" thickBot="1">
      <c r="A86" s="585"/>
      <c r="B86" s="591"/>
      <c r="C86" s="488" t="s">
        <v>175</v>
      </c>
      <c r="D86" s="609"/>
      <c r="E86" s="119" t="s">
        <v>166</v>
      </c>
      <c r="F86" s="121" t="s">
        <v>200</v>
      </c>
      <c r="G86" s="603"/>
      <c r="H86" s="603"/>
      <c r="I86" s="603"/>
      <c r="J86" s="603"/>
      <c r="K86" s="603"/>
      <c r="L86" s="603"/>
      <c r="M86" s="594"/>
    </row>
    <row r="87" spans="1:13" ht="11.45" customHeight="1" thickBot="1">
      <c r="A87" s="585"/>
      <c r="B87" s="591"/>
      <c r="C87" s="489"/>
      <c r="D87" s="609"/>
      <c r="E87" s="119" t="s">
        <v>167</v>
      </c>
      <c r="F87" s="121" t="s">
        <v>199</v>
      </c>
      <c r="G87" s="603"/>
      <c r="H87" s="603"/>
      <c r="I87" s="603"/>
      <c r="J87" s="603"/>
      <c r="K87" s="603"/>
      <c r="L87" s="603"/>
      <c r="M87" s="594"/>
    </row>
    <row r="88" spans="1:13" ht="11.45" customHeight="1" thickBot="1">
      <c r="A88" s="585"/>
      <c r="B88" s="591"/>
      <c r="C88" s="490"/>
      <c r="D88" s="609"/>
      <c r="E88" s="119" t="s">
        <v>168</v>
      </c>
      <c r="F88" s="121" t="s">
        <v>208</v>
      </c>
      <c r="G88" s="603"/>
      <c r="H88" s="603"/>
      <c r="I88" s="603"/>
      <c r="J88" s="603"/>
      <c r="K88" s="603"/>
      <c r="L88" s="603"/>
      <c r="M88" s="594"/>
    </row>
    <row r="89" spans="1:13" ht="11.45" customHeight="1" thickBot="1">
      <c r="A89" s="585"/>
      <c r="B89" s="591"/>
      <c r="C89" s="488" t="s">
        <v>176</v>
      </c>
      <c r="D89" s="609"/>
      <c r="E89" s="605" t="s">
        <v>166</v>
      </c>
      <c r="F89" s="121" t="s">
        <v>209</v>
      </c>
      <c r="G89" s="603"/>
      <c r="H89" s="603"/>
      <c r="I89" s="603"/>
      <c r="J89" s="603"/>
      <c r="K89" s="603"/>
      <c r="L89" s="603"/>
      <c r="M89" s="594"/>
    </row>
    <row r="90" spans="1:13" ht="11.45" customHeight="1" thickBot="1">
      <c r="A90" s="585"/>
      <c r="B90" s="591"/>
      <c r="C90" s="489"/>
      <c r="D90" s="609"/>
      <c r="E90" s="606"/>
      <c r="F90" s="121" t="s">
        <v>210</v>
      </c>
      <c r="G90" s="603"/>
      <c r="H90" s="603"/>
      <c r="I90" s="603"/>
      <c r="J90" s="603"/>
      <c r="K90" s="603"/>
      <c r="L90" s="603"/>
      <c r="M90" s="594"/>
    </row>
    <row r="91" spans="1:13" ht="11.45" customHeight="1" thickBot="1">
      <c r="A91" s="585"/>
      <c r="B91" s="591"/>
      <c r="C91" s="489"/>
      <c r="D91" s="609"/>
      <c r="E91" s="119" t="s">
        <v>167</v>
      </c>
      <c r="F91" s="121" t="s">
        <v>210</v>
      </c>
      <c r="G91" s="603"/>
      <c r="H91" s="603"/>
      <c r="I91" s="603"/>
      <c r="J91" s="603"/>
      <c r="K91" s="603"/>
      <c r="L91" s="603"/>
      <c r="M91" s="594"/>
    </row>
    <row r="92" spans="1:13" ht="11.45" customHeight="1" thickBot="1">
      <c r="A92" s="585"/>
      <c r="B92" s="591"/>
      <c r="C92" s="490"/>
      <c r="D92" s="609"/>
      <c r="E92" s="119" t="s">
        <v>168</v>
      </c>
      <c r="F92" s="121" t="s">
        <v>211</v>
      </c>
      <c r="G92" s="603"/>
      <c r="H92" s="603"/>
      <c r="I92" s="603"/>
      <c r="J92" s="603"/>
      <c r="K92" s="603"/>
      <c r="L92" s="603"/>
      <c r="M92" s="594"/>
    </row>
    <row r="93" spans="1:13" ht="11.45" customHeight="1" thickBot="1">
      <c r="A93" s="585"/>
      <c r="B93" s="591"/>
      <c r="C93" s="488" t="s">
        <v>177</v>
      </c>
      <c r="D93" s="609"/>
      <c r="E93" s="119" t="s">
        <v>166</v>
      </c>
      <c r="F93" s="121" t="s">
        <v>199</v>
      </c>
      <c r="G93" s="603"/>
      <c r="H93" s="603"/>
      <c r="I93" s="603"/>
      <c r="J93" s="603"/>
      <c r="K93" s="603"/>
      <c r="L93" s="603"/>
      <c r="M93" s="594"/>
    </row>
    <row r="94" spans="1:13" ht="11.45" customHeight="1" thickBot="1">
      <c r="A94" s="585"/>
      <c r="B94" s="591"/>
      <c r="C94" s="489"/>
      <c r="D94" s="609"/>
      <c r="E94" s="119" t="s">
        <v>167</v>
      </c>
      <c r="F94" s="121" t="s">
        <v>200</v>
      </c>
      <c r="G94" s="603"/>
      <c r="H94" s="603"/>
      <c r="I94" s="603"/>
      <c r="J94" s="603"/>
      <c r="K94" s="603"/>
      <c r="L94" s="603"/>
      <c r="M94" s="594"/>
    </row>
    <row r="95" spans="1:13" ht="11.45" customHeight="1" thickBot="1">
      <c r="A95" s="585"/>
      <c r="B95" s="591"/>
      <c r="C95" s="489"/>
      <c r="D95" s="609"/>
      <c r="E95" s="605" t="s">
        <v>168</v>
      </c>
      <c r="F95" s="121" t="s">
        <v>204</v>
      </c>
      <c r="G95" s="603"/>
      <c r="H95" s="603"/>
      <c r="I95" s="603"/>
      <c r="J95" s="603"/>
      <c r="K95" s="603"/>
      <c r="L95" s="603"/>
      <c r="M95" s="594"/>
    </row>
    <row r="96" spans="1:13" ht="11.45" customHeight="1" thickBot="1">
      <c r="A96" s="585"/>
      <c r="B96" s="591"/>
      <c r="C96" s="490"/>
      <c r="D96" s="609"/>
      <c r="E96" s="606"/>
      <c r="F96" s="121" t="s">
        <v>205</v>
      </c>
      <c r="G96" s="603"/>
      <c r="H96" s="603"/>
      <c r="I96" s="603"/>
      <c r="J96" s="603"/>
      <c r="K96" s="603"/>
      <c r="L96" s="603"/>
      <c r="M96" s="594"/>
    </row>
    <row r="97" spans="1:13" ht="11.45" customHeight="1" thickBot="1">
      <c r="A97" s="585"/>
      <c r="B97" s="591"/>
      <c r="C97" s="488" t="s">
        <v>178</v>
      </c>
      <c r="D97" s="609"/>
      <c r="E97" s="119" t="s">
        <v>166</v>
      </c>
      <c r="F97" s="121" t="s">
        <v>212</v>
      </c>
      <c r="G97" s="603"/>
      <c r="H97" s="603"/>
      <c r="I97" s="603"/>
      <c r="J97" s="603"/>
      <c r="K97" s="603"/>
      <c r="L97" s="603"/>
      <c r="M97" s="594"/>
    </row>
    <row r="98" spans="1:13" ht="11.45" customHeight="1" thickBot="1">
      <c r="A98" s="585"/>
      <c r="B98" s="591"/>
      <c r="C98" s="489"/>
      <c r="D98" s="609"/>
      <c r="E98" s="119" t="s">
        <v>167</v>
      </c>
      <c r="F98" s="121" t="s">
        <v>204</v>
      </c>
      <c r="G98" s="603"/>
      <c r="H98" s="603"/>
      <c r="I98" s="603"/>
      <c r="J98" s="603"/>
      <c r="K98" s="603"/>
      <c r="L98" s="603"/>
      <c r="M98" s="594"/>
    </row>
    <row r="99" spans="1:13" ht="11.45" customHeight="1" thickBot="1">
      <c r="A99" s="585"/>
      <c r="B99" s="591"/>
      <c r="C99" s="490"/>
      <c r="D99" s="609"/>
      <c r="E99" s="119" t="s">
        <v>168</v>
      </c>
      <c r="F99" s="121" t="s">
        <v>199</v>
      </c>
      <c r="G99" s="603"/>
      <c r="H99" s="603"/>
      <c r="I99" s="603"/>
      <c r="J99" s="603"/>
      <c r="K99" s="603"/>
      <c r="L99" s="603"/>
      <c r="M99" s="594"/>
    </row>
    <row r="100" spans="1:13" ht="11.45" customHeight="1" thickBot="1">
      <c r="A100" s="585"/>
      <c r="B100" s="591"/>
      <c r="C100" s="488" t="s">
        <v>179</v>
      </c>
      <c r="D100" s="609"/>
      <c r="E100" s="119" t="s">
        <v>166</v>
      </c>
      <c r="F100" s="121" t="s">
        <v>199</v>
      </c>
      <c r="G100" s="603"/>
      <c r="H100" s="603"/>
      <c r="I100" s="603"/>
      <c r="J100" s="603"/>
      <c r="K100" s="603"/>
      <c r="L100" s="603"/>
      <c r="M100" s="594"/>
    </row>
    <row r="101" spans="1:13" ht="11.45" customHeight="1" thickBot="1">
      <c r="A101" s="585"/>
      <c r="B101" s="591"/>
      <c r="C101" s="489"/>
      <c r="D101" s="609"/>
      <c r="E101" s="605" t="s">
        <v>167</v>
      </c>
      <c r="F101" s="121" t="s">
        <v>200</v>
      </c>
      <c r="G101" s="603"/>
      <c r="H101" s="603"/>
      <c r="I101" s="603"/>
      <c r="J101" s="603"/>
      <c r="K101" s="603"/>
      <c r="L101" s="603"/>
      <c r="M101" s="594"/>
    </row>
    <row r="102" spans="1:13" ht="11.45" customHeight="1" thickBot="1">
      <c r="A102" s="585"/>
      <c r="B102" s="591"/>
      <c r="C102" s="489"/>
      <c r="D102" s="609"/>
      <c r="E102" s="606"/>
      <c r="F102" s="121" t="s">
        <v>201</v>
      </c>
      <c r="G102" s="603"/>
      <c r="H102" s="603"/>
      <c r="I102" s="603"/>
      <c r="J102" s="603"/>
      <c r="K102" s="603"/>
      <c r="L102" s="603"/>
      <c r="M102" s="594"/>
    </row>
    <row r="103" spans="1:13" ht="11.45" customHeight="1" thickBot="1">
      <c r="A103" s="585"/>
      <c r="B103" s="591"/>
      <c r="C103" s="490"/>
      <c r="D103" s="609"/>
      <c r="E103" s="119" t="s">
        <v>168</v>
      </c>
      <c r="F103" s="121" t="s">
        <v>202</v>
      </c>
      <c r="G103" s="603"/>
      <c r="H103" s="603"/>
      <c r="I103" s="603"/>
      <c r="J103" s="603"/>
      <c r="K103" s="603"/>
      <c r="L103" s="603"/>
      <c r="M103" s="594"/>
    </row>
    <row r="104" spans="1:13" ht="11.45" customHeight="1" thickBot="1">
      <c r="A104" s="585"/>
      <c r="B104" s="591"/>
      <c r="C104" s="488" t="s">
        <v>180</v>
      </c>
      <c r="D104" s="609"/>
      <c r="E104" s="605" t="s">
        <v>166</v>
      </c>
      <c r="F104" s="121" t="s">
        <v>213</v>
      </c>
      <c r="G104" s="603"/>
      <c r="H104" s="603"/>
      <c r="I104" s="603"/>
      <c r="J104" s="603"/>
      <c r="K104" s="603"/>
      <c r="L104" s="603"/>
      <c r="M104" s="594"/>
    </row>
    <row r="105" spans="1:13" ht="11.45" customHeight="1" thickBot="1">
      <c r="A105" s="585"/>
      <c r="B105" s="591"/>
      <c r="C105" s="489"/>
      <c r="D105" s="609"/>
      <c r="E105" s="606"/>
      <c r="F105" s="121" t="s">
        <v>199</v>
      </c>
      <c r="G105" s="603"/>
      <c r="H105" s="603"/>
      <c r="I105" s="603"/>
      <c r="J105" s="603"/>
      <c r="K105" s="603"/>
      <c r="L105" s="603"/>
      <c r="M105" s="594"/>
    </row>
    <row r="106" spans="1:13" ht="11.45" customHeight="1" thickBot="1">
      <c r="A106" s="585"/>
      <c r="B106" s="591"/>
      <c r="C106" s="489"/>
      <c r="D106" s="609"/>
      <c r="E106" s="119" t="s">
        <v>167</v>
      </c>
      <c r="F106" s="121" t="s">
        <v>199</v>
      </c>
      <c r="G106" s="603"/>
      <c r="H106" s="603"/>
      <c r="I106" s="603"/>
      <c r="J106" s="603"/>
      <c r="K106" s="603"/>
      <c r="L106" s="603"/>
      <c r="M106" s="594"/>
    </row>
    <row r="107" spans="1:13" ht="11.45" customHeight="1" thickBot="1">
      <c r="A107" s="585"/>
      <c r="B107" s="591"/>
      <c r="C107" s="489"/>
      <c r="D107" s="609"/>
      <c r="E107" s="605" t="s">
        <v>168</v>
      </c>
      <c r="F107" s="121" t="s">
        <v>200</v>
      </c>
      <c r="G107" s="603"/>
      <c r="H107" s="603"/>
      <c r="I107" s="603"/>
      <c r="J107" s="603"/>
      <c r="K107" s="603"/>
      <c r="L107" s="603"/>
      <c r="M107" s="594"/>
    </row>
    <row r="108" spans="1:13" ht="11.45" customHeight="1" thickBot="1">
      <c r="A108" s="585"/>
      <c r="B108" s="591"/>
      <c r="C108" s="490"/>
      <c r="D108" s="609"/>
      <c r="E108" s="606"/>
      <c r="F108" s="121" t="s">
        <v>199</v>
      </c>
      <c r="G108" s="603"/>
      <c r="H108" s="603"/>
      <c r="I108" s="603"/>
      <c r="J108" s="603"/>
      <c r="K108" s="603"/>
      <c r="L108" s="603"/>
      <c r="M108" s="594"/>
    </row>
    <row r="109" spans="1:13" ht="11.45" customHeight="1" thickBot="1">
      <c r="A109" s="585"/>
      <c r="B109" s="591"/>
      <c r="C109" s="488" t="s">
        <v>181</v>
      </c>
      <c r="D109" s="609"/>
      <c r="E109" s="119" t="s">
        <v>166</v>
      </c>
      <c r="F109" s="121" t="s">
        <v>200</v>
      </c>
      <c r="G109" s="603"/>
      <c r="H109" s="603"/>
      <c r="I109" s="603"/>
      <c r="J109" s="603"/>
      <c r="K109" s="603"/>
      <c r="L109" s="603"/>
      <c r="M109" s="594"/>
    </row>
    <row r="110" spans="1:13" ht="11.45" customHeight="1" thickBot="1">
      <c r="A110" s="585"/>
      <c r="B110" s="591"/>
      <c r="C110" s="489"/>
      <c r="D110" s="609"/>
      <c r="E110" s="119" t="s">
        <v>167</v>
      </c>
      <c r="F110" s="121" t="s">
        <v>199</v>
      </c>
      <c r="G110" s="603"/>
      <c r="H110" s="603"/>
      <c r="I110" s="603"/>
      <c r="J110" s="603"/>
      <c r="K110" s="603"/>
      <c r="L110" s="603"/>
      <c r="M110" s="594"/>
    </row>
    <row r="111" spans="1:13" ht="11.45" customHeight="1" thickBot="1">
      <c r="A111" s="585"/>
      <c r="B111" s="591"/>
      <c r="C111" s="490"/>
      <c r="D111" s="609"/>
      <c r="E111" s="119" t="s">
        <v>168</v>
      </c>
      <c r="F111" s="121" t="s">
        <v>214</v>
      </c>
      <c r="G111" s="603"/>
      <c r="H111" s="603"/>
      <c r="I111" s="603"/>
      <c r="J111" s="603"/>
      <c r="K111" s="603"/>
      <c r="L111" s="603"/>
      <c r="M111" s="594"/>
    </row>
    <row r="112" spans="1:13" ht="11.45" customHeight="1" thickBot="1">
      <c r="A112" s="585"/>
      <c r="B112" s="591"/>
      <c r="C112" s="488" t="s">
        <v>182</v>
      </c>
      <c r="D112" s="609"/>
      <c r="E112" s="119" t="s">
        <v>166</v>
      </c>
      <c r="F112" s="121" t="s">
        <v>199</v>
      </c>
      <c r="G112" s="603"/>
      <c r="H112" s="603"/>
      <c r="I112" s="603"/>
      <c r="J112" s="603"/>
      <c r="K112" s="603"/>
      <c r="L112" s="603"/>
      <c r="M112" s="594"/>
    </row>
    <row r="113" spans="1:13" ht="11.45" customHeight="1" thickBot="1">
      <c r="A113" s="585"/>
      <c r="B113" s="591"/>
      <c r="C113" s="489"/>
      <c r="D113" s="609"/>
      <c r="E113" s="605" t="s">
        <v>167</v>
      </c>
      <c r="F113" s="121" t="s">
        <v>200</v>
      </c>
      <c r="G113" s="603"/>
      <c r="H113" s="603"/>
      <c r="I113" s="603"/>
      <c r="J113" s="603"/>
      <c r="K113" s="603"/>
      <c r="L113" s="603"/>
      <c r="M113" s="594"/>
    </row>
    <row r="114" spans="1:13" ht="11.45" customHeight="1" thickBot="1">
      <c r="A114" s="585"/>
      <c r="B114" s="591"/>
      <c r="C114" s="489"/>
      <c r="D114" s="609"/>
      <c r="E114" s="606"/>
      <c r="F114" s="121" t="s">
        <v>215</v>
      </c>
      <c r="G114" s="603"/>
      <c r="H114" s="603"/>
      <c r="I114" s="603"/>
      <c r="J114" s="603"/>
      <c r="K114" s="603"/>
      <c r="L114" s="603"/>
      <c r="M114" s="594"/>
    </row>
    <row r="115" spans="1:13" ht="11.45" customHeight="1" thickBot="1">
      <c r="A115" s="585"/>
      <c r="B115" s="591"/>
      <c r="C115" s="490"/>
      <c r="D115" s="609"/>
      <c r="E115" s="119" t="s">
        <v>168</v>
      </c>
      <c r="F115" s="121" t="s">
        <v>199</v>
      </c>
      <c r="G115" s="603"/>
      <c r="H115" s="603"/>
      <c r="I115" s="603"/>
      <c r="J115" s="603"/>
      <c r="K115" s="603"/>
      <c r="L115" s="603"/>
      <c r="M115" s="594"/>
    </row>
    <row r="116" spans="1:13" ht="11.45" customHeight="1" thickBot="1">
      <c r="A116" s="585"/>
      <c r="B116" s="591"/>
      <c r="C116" s="488" t="s">
        <v>183</v>
      </c>
      <c r="D116" s="609"/>
      <c r="E116" s="119" t="s">
        <v>166</v>
      </c>
      <c r="F116" s="121" t="s">
        <v>200</v>
      </c>
      <c r="G116" s="603"/>
      <c r="H116" s="603"/>
      <c r="I116" s="603"/>
      <c r="J116" s="603"/>
      <c r="K116" s="603"/>
      <c r="L116" s="603"/>
      <c r="M116" s="594"/>
    </row>
    <row r="117" spans="1:13" ht="11.45" customHeight="1" thickBot="1">
      <c r="A117" s="585"/>
      <c r="B117" s="591"/>
      <c r="C117" s="489"/>
      <c r="D117" s="609"/>
      <c r="E117" s="119" t="s">
        <v>167</v>
      </c>
      <c r="F117" s="121" t="s">
        <v>199</v>
      </c>
      <c r="G117" s="603"/>
      <c r="H117" s="603"/>
      <c r="I117" s="603"/>
      <c r="J117" s="603"/>
      <c r="K117" s="603"/>
      <c r="L117" s="603"/>
      <c r="M117" s="594"/>
    </row>
    <row r="118" spans="1:13" ht="11.45" customHeight="1" thickBot="1">
      <c r="A118" s="585"/>
      <c r="B118" s="591"/>
      <c r="C118" s="490"/>
      <c r="D118" s="609"/>
      <c r="E118" s="119" t="s">
        <v>168</v>
      </c>
      <c r="F118" s="121" t="s">
        <v>202</v>
      </c>
      <c r="G118" s="603"/>
      <c r="H118" s="603"/>
      <c r="I118" s="603"/>
      <c r="J118" s="603"/>
      <c r="K118" s="603"/>
      <c r="L118" s="603"/>
      <c r="M118" s="594"/>
    </row>
    <row r="119" spans="1:13" ht="11.45" customHeight="1" thickBot="1">
      <c r="A119" s="585"/>
      <c r="B119" s="591"/>
      <c r="C119" s="488" t="s">
        <v>184</v>
      </c>
      <c r="D119" s="609"/>
      <c r="E119" s="119" t="s">
        <v>166</v>
      </c>
      <c r="F119" s="121" t="s">
        <v>199</v>
      </c>
      <c r="G119" s="603"/>
      <c r="H119" s="603"/>
      <c r="I119" s="603"/>
      <c r="J119" s="603"/>
      <c r="K119" s="603"/>
      <c r="L119" s="603"/>
      <c r="M119" s="594"/>
    </row>
    <row r="120" spans="1:13" ht="11.45" customHeight="1" thickBot="1">
      <c r="A120" s="585"/>
      <c r="B120" s="591"/>
      <c r="C120" s="489"/>
      <c r="D120" s="609"/>
      <c r="E120" s="119" t="s">
        <v>167</v>
      </c>
      <c r="F120" s="121" t="s">
        <v>202</v>
      </c>
      <c r="G120" s="603"/>
      <c r="H120" s="603"/>
      <c r="I120" s="603"/>
      <c r="J120" s="603"/>
      <c r="K120" s="603"/>
      <c r="L120" s="603"/>
      <c r="M120" s="594"/>
    </row>
    <row r="121" spans="1:13" ht="11.45" customHeight="1" thickBot="1">
      <c r="A121" s="585"/>
      <c r="B121" s="591"/>
      <c r="C121" s="490"/>
      <c r="D121" s="609"/>
      <c r="E121" s="119" t="s">
        <v>168</v>
      </c>
      <c r="F121" s="121" t="s">
        <v>210</v>
      </c>
      <c r="G121" s="603"/>
      <c r="H121" s="603"/>
      <c r="I121" s="603"/>
      <c r="J121" s="603"/>
      <c r="K121" s="603"/>
      <c r="L121" s="603"/>
      <c r="M121" s="594"/>
    </row>
    <row r="122" spans="1:13" ht="11.45" customHeight="1" thickBot="1">
      <c r="A122" s="585"/>
      <c r="B122" s="591"/>
      <c r="C122" s="488" t="s">
        <v>185</v>
      </c>
      <c r="D122" s="609"/>
      <c r="E122" s="119" t="s">
        <v>166</v>
      </c>
      <c r="F122" s="121" t="s">
        <v>198</v>
      </c>
      <c r="G122" s="603"/>
      <c r="H122" s="603"/>
      <c r="I122" s="603"/>
      <c r="J122" s="603"/>
      <c r="K122" s="603"/>
      <c r="L122" s="603"/>
      <c r="M122" s="594"/>
    </row>
    <row r="123" spans="1:13" ht="11.45" customHeight="1" thickBot="1">
      <c r="A123" s="585"/>
      <c r="B123" s="591"/>
      <c r="C123" s="489"/>
      <c r="D123" s="609"/>
      <c r="E123" s="119" t="s">
        <v>167</v>
      </c>
      <c r="F123" s="121" t="s">
        <v>216</v>
      </c>
      <c r="G123" s="603"/>
      <c r="H123" s="603"/>
      <c r="I123" s="603"/>
      <c r="J123" s="603"/>
      <c r="K123" s="603"/>
      <c r="L123" s="603"/>
      <c r="M123" s="594"/>
    </row>
    <row r="124" spans="1:13" ht="11.45" customHeight="1" thickBot="1">
      <c r="A124" s="585"/>
      <c r="B124" s="591"/>
      <c r="C124" s="490"/>
      <c r="D124" s="609"/>
      <c r="E124" s="119" t="s">
        <v>168</v>
      </c>
      <c r="F124" s="121" t="s">
        <v>208</v>
      </c>
      <c r="G124" s="603"/>
      <c r="H124" s="603"/>
      <c r="I124" s="603"/>
      <c r="J124" s="603"/>
      <c r="K124" s="603"/>
      <c r="L124" s="603"/>
      <c r="M124" s="594"/>
    </row>
    <row r="125" spans="1:13" ht="11.45" customHeight="1" thickBot="1">
      <c r="A125" s="585"/>
      <c r="B125" s="591"/>
      <c r="C125" s="488" t="s">
        <v>186</v>
      </c>
      <c r="D125" s="609"/>
      <c r="E125" s="119" t="s">
        <v>166</v>
      </c>
      <c r="F125" s="121" t="s">
        <v>213</v>
      </c>
      <c r="G125" s="603"/>
      <c r="H125" s="603"/>
      <c r="I125" s="603"/>
      <c r="J125" s="603"/>
      <c r="K125" s="603"/>
      <c r="L125" s="603"/>
      <c r="M125" s="594"/>
    </row>
    <row r="126" spans="1:13" ht="11.45" customHeight="1" thickBot="1">
      <c r="A126" s="585"/>
      <c r="B126" s="591"/>
      <c r="C126" s="489"/>
      <c r="D126" s="609"/>
      <c r="E126" s="119" t="s">
        <v>167</v>
      </c>
      <c r="F126" s="121" t="s">
        <v>200</v>
      </c>
      <c r="G126" s="603"/>
      <c r="H126" s="603"/>
      <c r="I126" s="603"/>
      <c r="J126" s="603"/>
      <c r="K126" s="603"/>
      <c r="L126" s="603"/>
      <c r="M126" s="594"/>
    </row>
    <row r="127" spans="1:13" ht="11.45" customHeight="1" thickBot="1">
      <c r="A127" s="585"/>
      <c r="B127" s="591"/>
      <c r="C127" s="490"/>
      <c r="D127" s="609"/>
      <c r="E127" s="119" t="s">
        <v>168</v>
      </c>
      <c r="F127" s="121" t="s">
        <v>215</v>
      </c>
      <c r="G127" s="603"/>
      <c r="H127" s="603"/>
      <c r="I127" s="603"/>
      <c r="J127" s="603"/>
      <c r="K127" s="603"/>
      <c r="L127" s="603"/>
      <c r="M127" s="594"/>
    </row>
    <row r="128" spans="1:13" ht="11.45" customHeight="1" thickBot="1">
      <c r="A128" s="585"/>
      <c r="B128" s="591"/>
      <c r="C128" s="488" t="s">
        <v>187</v>
      </c>
      <c r="D128" s="609"/>
      <c r="E128" s="119" t="s">
        <v>166</v>
      </c>
      <c r="F128" s="121" t="s">
        <v>199</v>
      </c>
      <c r="G128" s="603"/>
      <c r="H128" s="603"/>
      <c r="I128" s="603"/>
      <c r="J128" s="603"/>
      <c r="K128" s="603"/>
      <c r="L128" s="603"/>
      <c r="M128" s="594"/>
    </row>
    <row r="129" spans="1:13" ht="11.45" customHeight="1" thickBot="1">
      <c r="A129" s="585"/>
      <c r="B129" s="591"/>
      <c r="C129" s="489"/>
      <c r="D129" s="609"/>
      <c r="E129" s="119" t="s">
        <v>167</v>
      </c>
      <c r="F129" s="121" t="s">
        <v>217</v>
      </c>
      <c r="G129" s="603"/>
      <c r="H129" s="603"/>
      <c r="I129" s="603"/>
      <c r="J129" s="603"/>
      <c r="K129" s="603"/>
      <c r="L129" s="603"/>
      <c r="M129" s="594"/>
    </row>
    <row r="130" spans="1:13" ht="11.45" customHeight="1" thickBot="1">
      <c r="A130" s="585"/>
      <c r="B130" s="591"/>
      <c r="C130" s="490"/>
      <c r="D130" s="609"/>
      <c r="E130" s="119" t="s">
        <v>168</v>
      </c>
      <c r="F130" s="121" t="s">
        <v>215</v>
      </c>
      <c r="G130" s="603"/>
      <c r="H130" s="603"/>
      <c r="I130" s="603"/>
      <c r="J130" s="603"/>
      <c r="K130" s="603"/>
      <c r="L130" s="603"/>
      <c r="M130" s="594"/>
    </row>
    <row r="131" spans="1:13" ht="11.45" customHeight="1" thickBot="1">
      <c r="A131" s="585"/>
      <c r="B131" s="591"/>
      <c r="C131" s="488" t="s">
        <v>188</v>
      </c>
      <c r="D131" s="609"/>
      <c r="E131" s="119" t="s">
        <v>166</v>
      </c>
      <c r="F131" s="121" t="s">
        <v>200</v>
      </c>
      <c r="G131" s="603"/>
      <c r="H131" s="603"/>
      <c r="I131" s="603"/>
      <c r="J131" s="603"/>
      <c r="K131" s="603"/>
      <c r="L131" s="603"/>
      <c r="M131" s="594"/>
    </row>
    <row r="132" spans="1:13" ht="11.45" customHeight="1" thickBot="1">
      <c r="A132" s="585"/>
      <c r="B132" s="591"/>
      <c r="C132" s="489"/>
      <c r="D132" s="609"/>
      <c r="E132" s="119" t="s">
        <v>167</v>
      </c>
      <c r="F132" s="121" t="s">
        <v>218</v>
      </c>
      <c r="G132" s="603"/>
      <c r="H132" s="603"/>
      <c r="I132" s="603"/>
      <c r="J132" s="603"/>
      <c r="K132" s="603"/>
      <c r="L132" s="603"/>
      <c r="M132" s="594"/>
    </row>
    <row r="133" spans="1:13" ht="11.45" customHeight="1" thickBot="1">
      <c r="A133" s="585"/>
      <c r="B133" s="591"/>
      <c r="C133" s="490"/>
      <c r="D133" s="609"/>
      <c r="E133" s="119" t="s">
        <v>168</v>
      </c>
      <c r="F133" s="121" t="s">
        <v>212</v>
      </c>
      <c r="G133" s="603"/>
      <c r="H133" s="603"/>
      <c r="I133" s="603"/>
      <c r="J133" s="603"/>
      <c r="K133" s="603"/>
      <c r="L133" s="603"/>
      <c r="M133" s="594"/>
    </row>
    <row r="134" spans="1:13" ht="11.45" customHeight="1" thickBot="1">
      <c r="A134" s="585"/>
      <c r="B134" s="591"/>
      <c r="C134" s="488" t="s">
        <v>189</v>
      </c>
      <c r="D134" s="609"/>
      <c r="E134" s="119" t="s">
        <v>166</v>
      </c>
      <c r="F134" s="121" t="s">
        <v>199</v>
      </c>
      <c r="G134" s="603"/>
      <c r="H134" s="603"/>
      <c r="I134" s="603"/>
      <c r="J134" s="603"/>
      <c r="K134" s="603"/>
      <c r="L134" s="603"/>
      <c r="M134" s="594"/>
    </row>
    <row r="135" spans="1:13" ht="11.45" customHeight="1" thickBot="1">
      <c r="A135" s="585"/>
      <c r="B135" s="591"/>
      <c r="C135" s="489"/>
      <c r="D135" s="609"/>
      <c r="E135" s="119" t="s">
        <v>167</v>
      </c>
      <c r="F135" s="121" t="s">
        <v>219</v>
      </c>
      <c r="G135" s="603"/>
      <c r="H135" s="603"/>
      <c r="I135" s="603"/>
      <c r="J135" s="603"/>
      <c r="K135" s="603"/>
      <c r="L135" s="603"/>
      <c r="M135" s="594"/>
    </row>
    <row r="136" spans="1:13" ht="11.45" customHeight="1" thickBot="1">
      <c r="A136" s="585"/>
      <c r="B136" s="591"/>
      <c r="C136" s="490"/>
      <c r="D136" s="609"/>
      <c r="E136" s="119" t="s">
        <v>168</v>
      </c>
      <c r="F136" s="121" t="s">
        <v>215</v>
      </c>
      <c r="G136" s="603"/>
      <c r="H136" s="603"/>
      <c r="I136" s="603"/>
      <c r="J136" s="603"/>
      <c r="K136" s="603"/>
      <c r="L136" s="603"/>
      <c r="M136" s="594"/>
    </row>
    <row r="137" spans="1:13" ht="11.45" customHeight="1" thickBot="1">
      <c r="A137" s="585"/>
      <c r="B137" s="591"/>
      <c r="C137" s="488" t="s">
        <v>190</v>
      </c>
      <c r="D137" s="609"/>
      <c r="E137" s="119" t="s">
        <v>166</v>
      </c>
      <c r="F137" s="121" t="s">
        <v>199</v>
      </c>
      <c r="G137" s="603"/>
      <c r="H137" s="603"/>
      <c r="I137" s="603"/>
      <c r="J137" s="603"/>
      <c r="K137" s="603"/>
      <c r="L137" s="603"/>
      <c r="M137" s="594"/>
    </row>
    <row r="138" spans="1:13" ht="11.45" customHeight="1" thickBot="1">
      <c r="A138" s="585"/>
      <c r="B138" s="591"/>
      <c r="C138" s="489"/>
      <c r="D138" s="609"/>
      <c r="E138" s="119" t="s">
        <v>167</v>
      </c>
      <c r="F138" s="121" t="s">
        <v>218</v>
      </c>
      <c r="G138" s="603"/>
      <c r="H138" s="603"/>
      <c r="I138" s="603"/>
      <c r="J138" s="603"/>
      <c r="K138" s="603"/>
      <c r="L138" s="603"/>
      <c r="M138" s="594"/>
    </row>
    <row r="139" spans="1:13" ht="11.45" customHeight="1" thickBot="1">
      <c r="A139" s="585"/>
      <c r="B139" s="591"/>
      <c r="C139" s="490"/>
      <c r="D139" s="609"/>
      <c r="E139" s="119" t="s">
        <v>168</v>
      </c>
      <c r="F139" s="121" t="s">
        <v>215</v>
      </c>
      <c r="G139" s="603"/>
      <c r="H139" s="603"/>
      <c r="I139" s="603"/>
      <c r="J139" s="603"/>
      <c r="K139" s="603"/>
      <c r="L139" s="603"/>
      <c r="M139" s="594"/>
    </row>
    <row r="140" spans="1:13" ht="11.45" customHeight="1" thickBot="1">
      <c r="A140" s="585"/>
      <c r="B140" s="591"/>
      <c r="C140" s="488" t="s">
        <v>191</v>
      </c>
      <c r="D140" s="609"/>
      <c r="E140" s="119" t="s">
        <v>166</v>
      </c>
      <c r="F140" s="121" t="s">
        <v>220</v>
      </c>
      <c r="G140" s="603"/>
      <c r="H140" s="603"/>
      <c r="I140" s="603"/>
      <c r="J140" s="603"/>
      <c r="K140" s="603"/>
      <c r="L140" s="603"/>
      <c r="M140" s="594"/>
    </row>
    <row r="141" spans="1:13" ht="11.45" customHeight="1" thickBot="1">
      <c r="A141" s="585"/>
      <c r="B141" s="591"/>
      <c r="C141" s="489"/>
      <c r="D141" s="609"/>
      <c r="E141" s="119" t="s">
        <v>167</v>
      </c>
      <c r="F141" s="121" t="s">
        <v>221</v>
      </c>
      <c r="G141" s="603"/>
      <c r="H141" s="603"/>
      <c r="I141" s="603"/>
      <c r="J141" s="603"/>
      <c r="K141" s="603"/>
      <c r="L141" s="603"/>
      <c r="M141" s="594"/>
    </row>
    <row r="142" spans="1:13" ht="11.45" customHeight="1" thickBot="1">
      <c r="A142" s="585"/>
      <c r="B142" s="591"/>
      <c r="C142" s="490"/>
      <c r="D142" s="609"/>
      <c r="E142" s="119" t="s">
        <v>168</v>
      </c>
      <c r="F142" s="121" t="s">
        <v>200</v>
      </c>
      <c r="G142" s="603"/>
      <c r="H142" s="603"/>
      <c r="I142" s="603"/>
      <c r="J142" s="603"/>
      <c r="K142" s="603"/>
      <c r="L142" s="603"/>
      <c r="M142" s="594"/>
    </row>
    <row r="143" spans="1:13" ht="11.45" customHeight="1" thickBot="1">
      <c r="A143" s="585"/>
      <c r="B143" s="591"/>
      <c r="C143" s="488" t="s">
        <v>192</v>
      </c>
      <c r="D143" s="609"/>
      <c r="E143" s="119" t="s">
        <v>166</v>
      </c>
      <c r="F143" s="121" t="s">
        <v>199</v>
      </c>
      <c r="G143" s="603"/>
      <c r="H143" s="603"/>
      <c r="I143" s="603"/>
      <c r="J143" s="603"/>
      <c r="K143" s="603"/>
      <c r="L143" s="603"/>
      <c r="M143" s="594"/>
    </row>
    <row r="144" spans="1:13" ht="11.45" customHeight="1" thickBot="1">
      <c r="A144" s="585"/>
      <c r="B144" s="591"/>
      <c r="C144" s="489"/>
      <c r="D144" s="609"/>
      <c r="E144" s="119" t="s">
        <v>167</v>
      </c>
      <c r="F144" s="121" t="s">
        <v>204</v>
      </c>
      <c r="G144" s="603"/>
      <c r="H144" s="603"/>
      <c r="I144" s="603"/>
      <c r="J144" s="603"/>
      <c r="K144" s="603"/>
      <c r="L144" s="603"/>
      <c r="M144" s="594"/>
    </row>
    <row r="145" spans="1:13" ht="11.45" customHeight="1" thickBot="1">
      <c r="A145" s="585"/>
      <c r="B145" s="591"/>
      <c r="C145" s="490"/>
      <c r="D145" s="609"/>
      <c r="E145" s="119" t="s">
        <v>168</v>
      </c>
      <c r="F145" s="121" t="s">
        <v>208</v>
      </c>
      <c r="G145" s="603"/>
      <c r="H145" s="603"/>
      <c r="I145" s="603"/>
      <c r="J145" s="603"/>
      <c r="K145" s="603"/>
      <c r="L145" s="603"/>
      <c r="M145" s="594"/>
    </row>
    <row r="146" spans="1:13" ht="11.45" customHeight="1" thickBot="1">
      <c r="A146" s="585"/>
      <c r="B146" s="591"/>
      <c r="C146" s="488" t="s">
        <v>193</v>
      </c>
      <c r="D146" s="609"/>
      <c r="E146" s="119" t="s">
        <v>166</v>
      </c>
      <c r="F146" s="121" t="s">
        <v>200</v>
      </c>
      <c r="G146" s="603"/>
      <c r="H146" s="603"/>
      <c r="I146" s="603"/>
      <c r="J146" s="603"/>
      <c r="K146" s="603"/>
      <c r="L146" s="603"/>
      <c r="M146" s="594"/>
    </row>
    <row r="147" spans="1:13" ht="11.45" customHeight="1" thickBot="1">
      <c r="A147" s="585"/>
      <c r="B147" s="591"/>
      <c r="C147" s="489"/>
      <c r="D147" s="609"/>
      <c r="E147" s="119" t="s">
        <v>167</v>
      </c>
      <c r="F147" s="121" t="s">
        <v>202</v>
      </c>
      <c r="G147" s="603"/>
      <c r="H147" s="603"/>
      <c r="I147" s="603"/>
      <c r="J147" s="603"/>
      <c r="K147" s="603"/>
      <c r="L147" s="603"/>
      <c r="M147" s="594"/>
    </row>
    <row r="148" spans="1:13" ht="11.45" customHeight="1" thickBot="1">
      <c r="A148" s="585"/>
      <c r="B148" s="591"/>
      <c r="C148" s="489"/>
      <c r="D148" s="609"/>
      <c r="E148" s="605" t="s">
        <v>168</v>
      </c>
      <c r="F148" s="121" t="s">
        <v>218</v>
      </c>
      <c r="G148" s="603"/>
      <c r="H148" s="603"/>
      <c r="I148" s="603"/>
      <c r="J148" s="603"/>
      <c r="K148" s="603"/>
      <c r="L148" s="603"/>
      <c r="M148" s="594"/>
    </row>
    <row r="149" spans="1:13" ht="11.45" customHeight="1" thickBot="1">
      <c r="A149" s="585"/>
      <c r="B149" s="591"/>
      <c r="C149" s="490"/>
      <c r="D149" s="609"/>
      <c r="E149" s="606"/>
      <c r="F149" s="121" t="s">
        <v>205</v>
      </c>
      <c r="G149" s="603"/>
      <c r="H149" s="603"/>
      <c r="I149" s="603"/>
      <c r="J149" s="603"/>
      <c r="K149" s="603"/>
      <c r="L149" s="603"/>
      <c r="M149" s="594"/>
    </row>
    <row r="150" spans="1:13" ht="11.45" customHeight="1" thickBot="1">
      <c r="A150" s="585"/>
      <c r="B150" s="591"/>
      <c r="C150" s="488" t="s">
        <v>194</v>
      </c>
      <c r="D150" s="609"/>
      <c r="E150" s="119" t="s">
        <v>166</v>
      </c>
      <c r="F150" s="121" t="s">
        <v>209</v>
      </c>
      <c r="G150" s="603"/>
      <c r="H150" s="603"/>
      <c r="I150" s="603"/>
      <c r="J150" s="603"/>
      <c r="K150" s="603"/>
      <c r="L150" s="603"/>
      <c r="M150" s="594"/>
    </row>
    <row r="151" spans="1:13" ht="11.45" customHeight="1" thickBot="1">
      <c r="A151" s="585"/>
      <c r="B151" s="591"/>
      <c r="C151" s="489"/>
      <c r="D151" s="609"/>
      <c r="E151" s="119" t="s">
        <v>167</v>
      </c>
      <c r="F151" s="121" t="s">
        <v>222</v>
      </c>
      <c r="G151" s="603"/>
      <c r="H151" s="603"/>
      <c r="I151" s="603"/>
      <c r="J151" s="603"/>
      <c r="K151" s="603"/>
      <c r="L151" s="603"/>
      <c r="M151" s="594"/>
    </row>
    <row r="152" spans="1:13" ht="11.45" customHeight="1" thickBot="1">
      <c r="A152" s="585"/>
      <c r="B152" s="591"/>
      <c r="C152" s="490"/>
      <c r="D152" s="609"/>
      <c r="E152" s="119" t="s">
        <v>168</v>
      </c>
      <c r="F152" s="121" t="s">
        <v>223</v>
      </c>
      <c r="G152" s="603"/>
      <c r="H152" s="603"/>
      <c r="I152" s="603"/>
      <c r="J152" s="603"/>
      <c r="K152" s="603"/>
      <c r="L152" s="603"/>
      <c r="M152" s="594"/>
    </row>
    <row r="153" spans="1:13" ht="11.45" customHeight="1" thickBot="1">
      <c r="A153" s="585"/>
      <c r="B153" s="591"/>
      <c r="C153" s="488" t="s">
        <v>195</v>
      </c>
      <c r="D153" s="609"/>
      <c r="E153" s="119" t="s">
        <v>166</v>
      </c>
      <c r="F153" s="121" t="s">
        <v>224</v>
      </c>
      <c r="G153" s="603"/>
      <c r="H153" s="603"/>
      <c r="I153" s="603"/>
      <c r="J153" s="603"/>
      <c r="K153" s="603"/>
      <c r="L153" s="603"/>
      <c r="M153" s="594"/>
    </row>
    <row r="154" spans="1:13" ht="11.45" customHeight="1" thickBot="1">
      <c r="A154" s="585"/>
      <c r="B154" s="591"/>
      <c r="C154" s="489"/>
      <c r="D154" s="609"/>
      <c r="E154" s="119" t="s">
        <v>167</v>
      </c>
      <c r="F154" s="121" t="s">
        <v>225</v>
      </c>
      <c r="G154" s="603"/>
      <c r="H154" s="603"/>
      <c r="I154" s="603"/>
      <c r="J154" s="603"/>
      <c r="K154" s="603"/>
      <c r="L154" s="603"/>
      <c r="M154" s="594"/>
    </row>
    <row r="155" spans="1:13" ht="11.45" customHeight="1" thickBot="1">
      <c r="A155" s="585"/>
      <c r="B155" s="591"/>
      <c r="C155" s="490"/>
      <c r="D155" s="609"/>
      <c r="E155" s="119" t="s">
        <v>168</v>
      </c>
      <c r="F155" s="121" t="s">
        <v>226</v>
      </c>
      <c r="G155" s="603"/>
      <c r="H155" s="603"/>
      <c r="I155" s="603"/>
      <c r="J155" s="603"/>
      <c r="K155" s="603"/>
      <c r="L155" s="603"/>
      <c r="M155" s="594"/>
    </row>
    <row r="156" spans="1:13" ht="11.45" customHeight="1" thickBot="1">
      <c r="A156" s="585"/>
      <c r="B156" s="591"/>
      <c r="C156" s="488" t="s">
        <v>196</v>
      </c>
      <c r="D156" s="609"/>
      <c r="E156" s="605" t="s">
        <v>166</v>
      </c>
      <c r="F156" s="121" t="s">
        <v>208</v>
      </c>
      <c r="G156" s="603"/>
      <c r="H156" s="603"/>
      <c r="I156" s="603"/>
      <c r="J156" s="603"/>
      <c r="K156" s="603"/>
      <c r="L156" s="603"/>
      <c r="M156" s="594"/>
    </row>
    <row r="157" spans="1:13" ht="11.45" customHeight="1" thickBot="1">
      <c r="A157" s="585"/>
      <c r="B157" s="591"/>
      <c r="C157" s="489"/>
      <c r="D157" s="609"/>
      <c r="E157" s="606"/>
      <c r="F157" s="121" t="s">
        <v>224</v>
      </c>
      <c r="G157" s="603"/>
      <c r="H157" s="603"/>
      <c r="I157" s="603"/>
      <c r="J157" s="603"/>
      <c r="K157" s="603"/>
      <c r="L157" s="603"/>
      <c r="M157" s="594"/>
    </row>
    <row r="158" spans="1:13" ht="11.45" customHeight="1" thickBot="1">
      <c r="A158" s="585"/>
      <c r="B158" s="591"/>
      <c r="C158" s="489"/>
      <c r="D158" s="609"/>
      <c r="E158" s="605" t="s">
        <v>167</v>
      </c>
      <c r="F158" s="121" t="s">
        <v>227</v>
      </c>
      <c r="G158" s="603"/>
      <c r="H158" s="603"/>
      <c r="I158" s="603"/>
      <c r="J158" s="603"/>
      <c r="K158" s="603"/>
      <c r="L158" s="603"/>
      <c r="M158" s="594"/>
    </row>
    <row r="159" spans="1:13" ht="11.45" customHeight="1" thickBot="1">
      <c r="A159" s="585"/>
      <c r="B159" s="591"/>
      <c r="C159" s="489"/>
      <c r="D159" s="609"/>
      <c r="E159" s="607"/>
      <c r="F159" s="121" t="s">
        <v>228</v>
      </c>
      <c r="G159" s="603"/>
      <c r="H159" s="603"/>
      <c r="I159" s="603"/>
      <c r="J159" s="603"/>
      <c r="K159" s="603"/>
      <c r="L159" s="603"/>
      <c r="M159" s="594"/>
    </row>
    <row r="160" spans="1:13" ht="11.45" customHeight="1" thickBot="1">
      <c r="A160" s="585"/>
      <c r="B160" s="591"/>
      <c r="C160" s="489"/>
      <c r="D160" s="609"/>
      <c r="E160" s="606"/>
      <c r="F160" s="121" t="s">
        <v>229</v>
      </c>
      <c r="G160" s="603"/>
      <c r="H160" s="603"/>
      <c r="I160" s="603"/>
      <c r="J160" s="603"/>
      <c r="K160" s="603"/>
      <c r="L160" s="603"/>
      <c r="M160" s="594"/>
    </row>
    <row r="161" spans="1:13" ht="11.45" customHeight="1" thickBot="1">
      <c r="A161" s="585"/>
      <c r="B161" s="592"/>
      <c r="C161" s="490"/>
      <c r="D161" s="610"/>
      <c r="E161" s="119" t="s">
        <v>168</v>
      </c>
      <c r="F161" s="121" t="s">
        <v>214</v>
      </c>
      <c r="G161" s="604"/>
      <c r="H161" s="604"/>
      <c r="I161" s="604"/>
      <c r="J161" s="604"/>
      <c r="K161" s="604"/>
      <c r="L161" s="604"/>
      <c r="M161" s="595"/>
    </row>
    <row r="162" spans="1:13" ht="11.45" customHeight="1" thickBot="1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.75" thickBot="1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.75" thickBot="1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5"/>
  <cols>
    <col min="1" max="1" width="18.140625" customWidth="1"/>
    <col min="2" max="2" width="28.85546875" bestFit="1" customWidth="1"/>
    <col min="3" max="4" width="28.42578125" customWidth="1"/>
    <col min="5" max="5" width="11.42578125" customWidth="1"/>
    <col min="7" max="7" width="43" bestFit="1" customWidth="1"/>
    <col min="8" max="13" width="8.5703125" customWidth="1"/>
  </cols>
  <sheetData>
    <row r="1" spans="1:14" ht="23.25">
      <c r="A1" s="616" t="s">
        <v>273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</row>
    <row r="2" spans="1:14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.75" thickBot="1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.75" thickBot="1">
      <c r="A4" s="122"/>
      <c r="B4" s="125"/>
      <c r="C4" s="125"/>
      <c r="D4" s="125"/>
      <c r="E4" s="126"/>
      <c r="F4" s="127"/>
      <c r="G4" s="127"/>
      <c r="H4" s="632" t="s">
        <v>22</v>
      </c>
      <c r="I4" s="633"/>
      <c r="J4" s="633"/>
      <c r="K4" s="633"/>
      <c r="L4" s="633"/>
      <c r="M4" s="634"/>
      <c r="N4" s="128"/>
    </row>
    <row r="5" spans="1:14" ht="60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ht="28.5">
      <c r="A6" s="615" t="s">
        <v>237</v>
      </c>
      <c r="B6" s="627" t="s">
        <v>238</v>
      </c>
      <c r="C6" s="136" t="s">
        <v>239</v>
      </c>
      <c r="D6" s="137" t="s">
        <v>240</v>
      </c>
      <c r="E6" s="635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35" t="s">
        <v>95</v>
      </c>
    </row>
    <row r="7" spans="1:14">
      <c r="A7" s="615"/>
      <c r="B7" s="627"/>
      <c r="C7" s="619" t="s">
        <v>242</v>
      </c>
      <c r="D7" s="617" t="s">
        <v>240</v>
      </c>
      <c r="E7" s="636"/>
      <c r="F7" s="621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36"/>
    </row>
    <row r="8" spans="1:14">
      <c r="A8" s="615"/>
      <c r="B8" s="627"/>
      <c r="C8" s="620"/>
      <c r="D8" s="618"/>
      <c r="E8" s="636"/>
      <c r="F8" s="622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36"/>
    </row>
    <row r="9" spans="1:14" ht="28.5">
      <c r="A9" s="615"/>
      <c r="B9" s="627"/>
      <c r="C9" s="139" t="s">
        <v>243</v>
      </c>
      <c r="D9" s="137" t="s">
        <v>240</v>
      </c>
      <c r="E9" s="636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36"/>
    </row>
    <row r="10" spans="1:14">
      <c r="A10" s="615"/>
      <c r="B10" s="627"/>
      <c r="C10" s="638" t="s">
        <v>244</v>
      </c>
      <c r="D10" s="142" t="s">
        <v>245</v>
      </c>
      <c r="E10" s="636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36"/>
    </row>
    <row r="11" spans="1:14">
      <c r="A11" s="615"/>
      <c r="B11" s="627"/>
      <c r="C11" s="638"/>
      <c r="D11" s="142" t="s">
        <v>246</v>
      </c>
      <c r="E11" s="636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36"/>
    </row>
    <row r="12" spans="1:14">
      <c r="A12" s="615"/>
      <c r="B12" s="627"/>
      <c r="C12" s="638"/>
      <c r="D12" s="142" t="s">
        <v>247</v>
      </c>
      <c r="E12" s="636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36"/>
    </row>
    <row r="13" spans="1:14">
      <c r="A13" s="615"/>
      <c r="B13" s="627"/>
      <c r="C13" s="638"/>
      <c r="D13" s="142" t="s">
        <v>248</v>
      </c>
      <c r="E13" s="636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36"/>
    </row>
    <row r="14" spans="1:14">
      <c r="A14" s="615"/>
      <c r="B14" s="627"/>
      <c r="C14" s="638"/>
      <c r="D14" s="142" t="s">
        <v>249</v>
      </c>
      <c r="E14" s="636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36"/>
    </row>
    <row r="15" spans="1:14">
      <c r="A15" s="615"/>
      <c r="B15" s="627"/>
      <c r="C15" s="638"/>
      <c r="D15" s="142" t="s">
        <v>250</v>
      </c>
      <c r="E15" s="636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36"/>
    </row>
    <row r="16" spans="1:14">
      <c r="A16" s="615"/>
      <c r="B16" s="627"/>
      <c r="C16" s="638"/>
      <c r="D16" s="142" t="s">
        <v>251</v>
      </c>
      <c r="E16" s="636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36"/>
    </row>
    <row r="17" spans="1:14">
      <c r="A17" s="615"/>
      <c r="B17" s="627"/>
      <c r="C17" s="638" t="s">
        <v>252</v>
      </c>
      <c r="D17" s="142" t="s">
        <v>253</v>
      </c>
      <c r="E17" s="636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36"/>
    </row>
    <row r="18" spans="1:14">
      <c r="A18" s="615"/>
      <c r="B18" s="627"/>
      <c r="C18" s="638"/>
      <c r="D18" s="142" t="s">
        <v>254</v>
      </c>
      <c r="E18" s="636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36"/>
    </row>
    <row r="19" spans="1:14">
      <c r="A19" s="615"/>
      <c r="B19" s="627"/>
      <c r="C19" s="638"/>
      <c r="D19" s="142" t="s">
        <v>255</v>
      </c>
      <c r="E19" s="636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36"/>
    </row>
    <row r="20" spans="1:14">
      <c r="A20" s="615"/>
      <c r="B20" s="627"/>
      <c r="C20" s="638"/>
      <c r="D20" s="142" t="s">
        <v>256</v>
      </c>
      <c r="E20" s="636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36"/>
    </row>
    <row r="21" spans="1:14">
      <c r="A21" s="615"/>
      <c r="B21" s="627"/>
      <c r="C21" s="638"/>
      <c r="D21" s="142" t="s">
        <v>257</v>
      </c>
      <c r="E21" s="637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37"/>
    </row>
    <row r="22" spans="1:14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>
      <c r="A23" s="615" t="s">
        <v>237</v>
      </c>
      <c r="B23" s="627" t="s">
        <v>259</v>
      </c>
      <c r="C23" s="628" t="s">
        <v>260</v>
      </c>
      <c r="D23" s="142" t="s">
        <v>261</v>
      </c>
      <c r="E23" s="629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29" t="s">
        <v>95</v>
      </c>
    </row>
    <row r="24" spans="1:14">
      <c r="A24" s="615"/>
      <c r="B24" s="627"/>
      <c r="C24" s="628"/>
      <c r="D24" s="142" t="s">
        <v>262</v>
      </c>
      <c r="E24" s="630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30"/>
    </row>
    <row r="25" spans="1:14">
      <c r="A25" s="615"/>
      <c r="B25" s="627"/>
      <c r="C25" s="628" t="s">
        <v>263</v>
      </c>
      <c r="D25" s="142" t="s">
        <v>261</v>
      </c>
      <c r="E25" s="630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30"/>
    </row>
    <row r="26" spans="1:14">
      <c r="A26" s="615"/>
      <c r="B26" s="627"/>
      <c r="C26" s="628"/>
      <c r="D26" s="142" t="s">
        <v>264</v>
      </c>
      <c r="E26" s="630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30"/>
    </row>
    <row r="27" spans="1:14">
      <c r="A27" s="615"/>
      <c r="B27" s="627"/>
      <c r="C27" s="628"/>
      <c r="D27" s="142" t="s">
        <v>265</v>
      </c>
      <c r="E27" s="630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30"/>
    </row>
    <row r="28" spans="1:14">
      <c r="A28" s="615"/>
      <c r="B28" s="627"/>
      <c r="C28" s="628" t="s">
        <v>266</v>
      </c>
      <c r="D28" s="142" t="s">
        <v>261</v>
      </c>
      <c r="E28" s="630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30"/>
    </row>
    <row r="29" spans="1:14">
      <c r="A29" s="615"/>
      <c r="B29" s="627"/>
      <c r="C29" s="628"/>
      <c r="D29" s="142" t="s">
        <v>264</v>
      </c>
      <c r="E29" s="630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30"/>
    </row>
    <row r="30" spans="1:14">
      <c r="A30" s="615"/>
      <c r="B30" s="627"/>
      <c r="C30" s="628" t="s">
        <v>267</v>
      </c>
      <c r="D30" s="142" t="s">
        <v>261</v>
      </c>
      <c r="E30" s="630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30"/>
    </row>
    <row r="31" spans="1:14">
      <c r="A31" s="615"/>
      <c r="B31" s="627"/>
      <c r="C31" s="628"/>
      <c r="D31" s="142" t="s">
        <v>264</v>
      </c>
      <c r="E31" s="630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30"/>
    </row>
    <row r="32" spans="1:14">
      <c r="A32" s="615"/>
      <c r="B32" s="627"/>
      <c r="C32" s="638" t="s">
        <v>268</v>
      </c>
      <c r="D32" s="142" t="s">
        <v>261</v>
      </c>
      <c r="E32" s="630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30"/>
    </row>
    <row r="33" spans="1:14">
      <c r="A33" s="615"/>
      <c r="B33" s="627"/>
      <c r="C33" s="638"/>
      <c r="D33" s="142" t="s">
        <v>264</v>
      </c>
      <c r="E33" s="630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30"/>
    </row>
    <row r="34" spans="1:14">
      <c r="A34" s="615"/>
      <c r="B34" s="627"/>
      <c r="C34" s="628" t="s">
        <v>269</v>
      </c>
      <c r="D34" s="142" t="s">
        <v>261</v>
      </c>
      <c r="E34" s="630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30"/>
    </row>
    <row r="35" spans="1:14">
      <c r="A35" s="615"/>
      <c r="B35" s="627"/>
      <c r="C35" s="628"/>
      <c r="D35" s="142" t="s">
        <v>264</v>
      </c>
      <c r="E35" s="631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31"/>
    </row>
    <row r="36" spans="1:14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>
      <c r="A37" s="615" t="s">
        <v>237</v>
      </c>
      <c r="B37" s="626" t="s">
        <v>270</v>
      </c>
      <c r="C37" s="625"/>
      <c r="D37" s="624"/>
      <c r="E37" s="623" t="s">
        <v>241</v>
      </c>
      <c r="F37" s="623">
        <v>6</v>
      </c>
      <c r="G37" s="155" t="s">
        <v>285</v>
      </c>
      <c r="H37" s="613" t="s">
        <v>49</v>
      </c>
      <c r="I37" s="613" t="s">
        <v>49</v>
      </c>
      <c r="J37" s="613" t="s">
        <v>49</v>
      </c>
      <c r="K37" s="613" t="s">
        <v>49</v>
      </c>
      <c r="L37" s="613" t="s">
        <v>49</v>
      </c>
      <c r="M37" s="613"/>
      <c r="N37" s="614" t="s">
        <v>95</v>
      </c>
    </row>
    <row r="38" spans="1:14">
      <c r="A38" s="615"/>
      <c r="B38" s="626"/>
      <c r="C38" s="625"/>
      <c r="D38" s="624"/>
      <c r="E38" s="623"/>
      <c r="F38" s="623"/>
      <c r="G38" s="155" t="s">
        <v>286</v>
      </c>
      <c r="H38" s="613"/>
      <c r="I38" s="613"/>
      <c r="J38" s="613"/>
      <c r="K38" s="613"/>
      <c r="L38" s="613"/>
      <c r="M38" s="613"/>
      <c r="N38" s="614"/>
    </row>
    <row r="39" spans="1:14">
      <c r="A39" s="615"/>
      <c r="B39" s="626"/>
      <c r="C39" s="625"/>
      <c r="D39" s="624"/>
      <c r="E39" s="623"/>
      <c r="F39" s="623"/>
      <c r="G39" s="155" t="s">
        <v>287</v>
      </c>
      <c r="H39" s="613"/>
      <c r="I39" s="613"/>
      <c r="J39" s="613"/>
      <c r="K39" s="613"/>
      <c r="L39" s="613"/>
      <c r="M39" s="613"/>
      <c r="N39" s="614"/>
    </row>
    <row r="40" spans="1:14">
      <c r="A40" s="615"/>
      <c r="B40" s="626"/>
      <c r="C40" s="625"/>
      <c r="D40" s="624"/>
      <c r="E40" s="623"/>
      <c r="F40" s="623"/>
      <c r="G40" s="155" t="s">
        <v>290</v>
      </c>
      <c r="H40" s="613"/>
      <c r="I40" s="613"/>
      <c r="J40" s="613"/>
      <c r="K40" s="613"/>
      <c r="L40" s="613"/>
      <c r="M40" s="613"/>
      <c r="N40" s="614"/>
    </row>
    <row r="41" spans="1:14">
      <c r="A41" s="615"/>
      <c r="B41" s="626"/>
      <c r="C41" s="625"/>
      <c r="D41" s="624"/>
      <c r="E41" s="623"/>
      <c r="F41" s="623"/>
      <c r="G41" s="155" t="s">
        <v>288</v>
      </c>
      <c r="H41" s="613"/>
      <c r="I41" s="613"/>
      <c r="J41" s="613"/>
      <c r="K41" s="613"/>
      <c r="L41" s="613"/>
      <c r="M41" s="613"/>
      <c r="N41" s="614"/>
    </row>
    <row r="42" spans="1:14">
      <c r="A42" s="615"/>
      <c r="B42" s="626"/>
      <c r="C42" s="625"/>
      <c r="D42" s="624"/>
      <c r="E42" s="623"/>
      <c r="F42" s="623"/>
      <c r="G42" s="155" t="s">
        <v>289</v>
      </c>
      <c r="H42" s="613"/>
      <c r="I42" s="613"/>
      <c r="J42" s="613"/>
      <c r="K42" s="613"/>
      <c r="L42" s="613"/>
      <c r="M42" s="613"/>
      <c r="N42" s="614"/>
    </row>
    <row r="43" spans="1:14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5"/>
  <cols>
    <col min="3" max="3" width="19" customWidth="1"/>
    <col min="9" max="15" width="17.28515625" customWidth="1"/>
  </cols>
  <sheetData>
    <row r="1" spans="1:15">
      <c r="A1" s="156" t="s">
        <v>294</v>
      </c>
      <c r="B1" s="156"/>
      <c r="C1" s="156"/>
      <c r="F1" s="189"/>
      <c r="G1" s="189"/>
      <c r="H1" s="189"/>
      <c r="I1" s="641" t="s">
        <v>294</v>
      </c>
      <c r="J1" s="642"/>
      <c r="K1" s="642"/>
      <c r="L1" s="642"/>
      <c r="M1" s="642"/>
      <c r="N1" s="642"/>
      <c r="O1" s="643"/>
    </row>
    <row r="2" spans="1:15">
      <c r="E2" s="185"/>
      <c r="F2" s="185"/>
      <c r="G2" s="185"/>
      <c r="H2" s="185"/>
      <c r="I2" s="646" t="s">
        <v>315</v>
      </c>
      <c r="J2" s="647"/>
      <c r="K2" s="647"/>
      <c r="L2" s="647"/>
      <c r="M2" s="647"/>
      <c r="N2" s="647"/>
      <c r="O2" s="648"/>
    </row>
    <row r="3" spans="1:15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44" t="s">
        <v>304</v>
      </c>
      <c r="J3" s="645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39">
        <f>SUM(I4:N4)</f>
        <v>2068</v>
      </c>
    </row>
    <row r="5" spans="1:15" ht="45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40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User</cp:lastModifiedBy>
  <cp:lastPrinted>2019-12-10T17:11:03Z</cp:lastPrinted>
  <dcterms:created xsi:type="dcterms:W3CDTF">2019-11-26T15:00:52Z</dcterms:created>
  <dcterms:modified xsi:type="dcterms:W3CDTF">2020-01-07T17:18:34Z</dcterms:modified>
</cp:coreProperties>
</file>