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C8487FCA-5DF9-47EA-B10F-64F0ABE137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o" sheetId="2" r:id="rId1"/>
    <sheet name="Soluzion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26" i="1"/>
  <c r="R23" i="1"/>
  <c r="R20" i="1"/>
  <c r="R17" i="1"/>
  <c r="R14" i="1"/>
  <c r="R11" i="1"/>
  <c r="R8" i="1"/>
  <c r="R5" i="1"/>
  <c r="R2" i="1"/>
  <c r="N29" i="1"/>
  <c r="N26" i="1"/>
  <c r="N23" i="1"/>
  <c r="N20" i="1"/>
  <c r="N17" i="1"/>
  <c r="N14" i="1"/>
  <c r="N11" i="1"/>
  <c r="N8" i="1"/>
  <c r="N5" i="1"/>
  <c r="N2" i="1"/>
  <c r="J29" i="1"/>
  <c r="J26" i="1"/>
  <c r="J23" i="1"/>
  <c r="J20" i="1"/>
  <c r="J17" i="1"/>
  <c r="J14" i="1"/>
  <c r="J11" i="1"/>
  <c r="J8" i="1"/>
  <c r="J5" i="1"/>
  <c r="J2" i="1"/>
  <c r="F29" i="1"/>
  <c r="F26" i="1"/>
  <c r="F23" i="1"/>
  <c r="F20" i="1"/>
  <c r="F17" i="1"/>
  <c r="F14" i="1"/>
  <c r="F11" i="1"/>
  <c r="F8" i="1"/>
  <c r="F5" i="1"/>
  <c r="F2" i="1"/>
  <c r="B29" i="1"/>
  <c r="B26" i="1"/>
  <c r="B23" i="1"/>
  <c r="B20" i="1"/>
  <c r="B17" i="1"/>
  <c r="B14" i="1"/>
  <c r="B11" i="1"/>
  <c r="B8" i="1"/>
  <c r="B5" i="1"/>
  <c r="B2" i="1"/>
</calcChain>
</file>

<file path=xl/sharedStrings.xml><?xml version="1.0" encoding="utf-8"?>
<sst xmlns="http://schemas.openxmlformats.org/spreadsheetml/2006/main" count="150" uniqueCount="2">
  <si>
    <t>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</si>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</sst>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E5F1-84FA-4D1F-B358-07A6FCCDFD31}">
  <dimension ref="B1:T29"/>
  <sheetViews>
    <sheetView tabSelected="1" zoomScaleNormal="100" workbookViewId="0">
      <selection activeCell="F6" sqref="F6"/>
    </sheetView>
  </sheetViews>
  <sheetFormatPr defaultRowHeight="14.4" x14ac:dyDescent="0.3"/>
  <cols>
    <col min="1" max="1" width="8.88671875" style="4"/>
    <col min="2" max="2" width="11.33203125" style="4" bestFit="1" customWidth="1"/>
    <col min="3" max="3" width="3.33203125" style="4" bestFit="1" customWidth="1"/>
    <col min="4" max="5" width="8.88671875" style="4"/>
    <col min="6" max="6" width="11.33203125" style="4" bestFit="1" customWidth="1"/>
    <col min="7" max="7" width="3.33203125" style="4" bestFit="1" customWidth="1"/>
    <col min="8" max="9" width="8.88671875" style="4"/>
    <col min="10" max="10" width="11.33203125" style="4" bestFit="1" customWidth="1"/>
    <col min="11" max="11" width="3.33203125" style="4" bestFit="1" customWidth="1"/>
    <col min="12" max="13" width="8.88671875" style="4"/>
    <col min="14" max="14" width="11.33203125" style="4" bestFit="1" customWidth="1"/>
    <col min="15" max="15" width="3.33203125" style="4" bestFit="1" customWidth="1"/>
    <col min="16" max="17" width="8.88671875" style="4"/>
    <col min="18" max="18" width="11.33203125" style="4" bestFit="1" customWidth="1"/>
    <col min="19" max="19" width="3.33203125" style="4" bestFit="1" customWidth="1"/>
    <col min="20" max="16384" width="8.88671875" style="4"/>
  </cols>
  <sheetData>
    <row r="1" spans="2:20" x14ac:dyDescent="0.3">
      <c r="B1" s="3">
        <v>50000</v>
      </c>
      <c r="C1" s="5" t="s">
        <v>0</v>
      </c>
      <c r="D1" s="8">
        <v>0.1</v>
      </c>
      <c r="F1" s="3" t="s">
        <v>1</v>
      </c>
      <c r="G1" s="5" t="s">
        <v>0</v>
      </c>
      <c r="H1" s="8">
        <v>0.1</v>
      </c>
      <c r="J1" s="3">
        <v>22000</v>
      </c>
      <c r="K1" s="5" t="s">
        <v>0</v>
      </c>
      <c r="L1" s="8">
        <v>0.15</v>
      </c>
      <c r="N1" s="3" t="s">
        <v>1</v>
      </c>
      <c r="O1" s="5" t="s">
        <v>0</v>
      </c>
      <c r="P1" s="8">
        <v>0.22</v>
      </c>
      <c r="R1" s="3" t="s">
        <v>1</v>
      </c>
      <c r="S1" s="5" t="s">
        <v>0</v>
      </c>
      <c r="T1" s="8">
        <v>0.1</v>
      </c>
    </row>
    <row r="2" spans="2:20" x14ac:dyDescent="0.3">
      <c r="B2" s="4" t="s">
        <v>1</v>
      </c>
      <c r="C2" s="5"/>
      <c r="D2" s="8"/>
      <c r="F2" s="4">
        <v>180000</v>
      </c>
      <c r="G2" s="5"/>
      <c r="H2" s="8"/>
      <c r="J2" s="4" t="s">
        <v>1</v>
      </c>
      <c r="K2" s="5"/>
      <c r="L2" s="8"/>
      <c r="N2" s="4">
        <v>172727.27272727274</v>
      </c>
      <c r="O2" s="5"/>
      <c r="P2" s="8"/>
      <c r="R2" s="4">
        <v>6800000</v>
      </c>
      <c r="S2" s="5"/>
      <c r="T2" s="8"/>
    </row>
    <row r="4" spans="2:20" x14ac:dyDescent="0.3">
      <c r="B4" s="3" t="s">
        <v>1</v>
      </c>
      <c r="C4" s="5" t="s">
        <v>0</v>
      </c>
      <c r="D4" s="7">
        <v>1.5</v>
      </c>
      <c r="F4" s="3">
        <v>594000</v>
      </c>
      <c r="G4" s="5" t="s">
        <v>0</v>
      </c>
      <c r="H4" s="7">
        <v>1.18</v>
      </c>
      <c r="J4" s="3">
        <v>125000</v>
      </c>
      <c r="K4" s="5" t="s">
        <v>0</v>
      </c>
      <c r="L4" s="7">
        <v>1.88</v>
      </c>
      <c r="N4" s="3" t="s">
        <v>1</v>
      </c>
      <c r="O4" s="5" t="s">
        <v>0</v>
      </c>
      <c r="P4" s="7">
        <v>1.5</v>
      </c>
      <c r="R4" s="3">
        <v>118000</v>
      </c>
      <c r="S4" s="5" t="s">
        <v>0</v>
      </c>
      <c r="T4" s="7">
        <v>1.1100000000000001</v>
      </c>
    </row>
    <row r="5" spans="2:20" x14ac:dyDescent="0.3">
      <c r="B5" s="4">
        <v>83333.333333333328</v>
      </c>
      <c r="C5" s="5"/>
      <c r="D5" s="7"/>
      <c r="F5" s="4" t="s">
        <v>1</v>
      </c>
      <c r="G5" s="5"/>
      <c r="H5" s="7"/>
      <c r="J5" s="4" t="s">
        <v>1</v>
      </c>
      <c r="K5" s="5"/>
      <c r="L5" s="7"/>
      <c r="N5" s="4">
        <v>80000</v>
      </c>
      <c r="O5" s="5"/>
      <c r="P5" s="7"/>
      <c r="R5" s="4" t="s">
        <v>1</v>
      </c>
      <c r="S5" s="5"/>
      <c r="T5" s="7"/>
    </row>
    <row r="7" spans="2:20" x14ac:dyDescent="0.3">
      <c r="B7" s="3" t="s">
        <v>1</v>
      </c>
      <c r="C7" s="5" t="s">
        <v>0</v>
      </c>
      <c r="D7" s="7">
        <v>2.2999999999999998</v>
      </c>
      <c r="F7" s="3" t="s">
        <v>1</v>
      </c>
      <c r="G7" s="5" t="s">
        <v>0</v>
      </c>
      <c r="H7" s="7">
        <v>1.55</v>
      </c>
      <c r="J7" s="3">
        <v>600000</v>
      </c>
      <c r="K7" s="5" t="s">
        <v>0</v>
      </c>
      <c r="L7" s="7">
        <v>2.9</v>
      </c>
      <c r="N7" s="3">
        <v>500000</v>
      </c>
      <c r="O7" s="5" t="s">
        <v>0</v>
      </c>
      <c r="P7" s="7">
        <v>2.99</v>
      </c>
      <c r="R7" s="3">
        <v>490000</v>
      </c>
      <c r="S7" s="5" t="s">
        <v>0</v>
      </c>
      <c r="T7" s="7">
        <v>2.88</v>
      </c>
    </row>
    <row r="8" spans="2:20" x14ac:dyDescent="0.3">
      <c r="B8" s="4">
        <v>260869.56521739133</v>
      </c>
      <c r="C8" s="5"/>
      <c r="D8" s="7"/>
      <c r="F8" s="4">
        <v>509677.41935483867</v>
      </c>
      <c r="G8" s="5"/>
      <c r="H8" s="7"/>
      <c r="J8" s="4" t="s">
        <v>1</v>
      </c>
      <c r="K8" s="5"/>
      <c r="L8" s="7"/>
      <c r="N8" s="4" t="s">
        <v>1</v>
      </c>
      <c r="O8" s="5"/>
      <c r="P8" s="7"/>
      <c r="R8" s="4" t="s">
        <v>1</v>
      </c>
      <c r="S8" s="5"/>
      <c r="T8" s="7"/>
    </row>
    <row r="10" spans="2:20" x14ac:dyDescent="0.3">
      <c r="B10" s="3">
        <v>35000</v>
      </c>
      <c r="C10" s="5" t="s">
        <v>0</v>
      </c>
      <c r="D10" s="7">
        <v>1.1200000000000001</v>
      </c>
      <c r="F10" s="3" t="s">
        <v>1</v>
      </c>
      <c r="G10" s="5" t="s">
        <v>0</v>
      </c>
      <c r="H10" s="8">
        <v>0.25</v>
      </c>
      <c r="J10" s="3" t="s">
        <v>1</v>
      </c>
      <c r="K10" s="5" t="s">
        <v>0</v>
      </c>
      <c r="L10" s="8">
        <v>0.36</v>
      </c>
      <c r="N10" s="3">
        <v>38600</v>
      </c>
      <c r="O10" s="5" t="s">
        <v>0</v>
      </c>
      <c r="P10" s="8">
        <v>0.66</v>
      </c>
      <c r="R10" s="3" t="s">
        <v>1</v>
      </c>
      <c r="S10" s="5" t="s">
        <v>0</v>
      </c>
      <c r="T10" s="8">
        <v>0.55000000000000004</v>
      </c>
    </row>
    <row r="11" spans="2:20" x14ac:dyDescent="0.3">
      <c r="B11" s="4" t="s">
        <v>1</v>
      </c>
      <c r="C11" s="5"/>
      <c r="D11" s="7"/>
      <c r="F11" s="4">
        <v>140000</v>
      </c>
      <c r="G11" s="5"/>
      <c r="H11" s="8"/>
      <c r="J11" s="4">
        <v>97222.222222222219</v>
      </c>
      <c r="K11" s="5"/>
      <c r="L11" s="8"/>
      <c r="N11" s="4" t="s">
        <v>1</v>
      </c>
      <c r="O11" s="5"/>
      <c r="P11" s="8"/>
      <c r="R11" s="4">
        <v>63636.363636363632</v>
      </c>
      <c r="S11" s="5"/>
      <c r="T11" s="8"/>
    </row>
    <row r="13" spans="2:20" x14ac:dyDescent="0.3">
      <c r="B13" s="3" t="s">
        <v>1</v>
      </c>
      <c r="C13" s="5" t="s">
        <v>0</v>
      </c>
      <c r="D13" s="6">
        <v>0.125</v>
      </c>
      <c r="F13" s="3">
        <v>1500000</v>
      </c>
      <c r="G13" s="5" t="s">
        <v>0</v>
      </c>
      <c r="H13" s="9">
        <v>5.6000000000000001E-2</v>
      </c>
      <c r="J13" s="3" t="s">
        <v>1</v>
      </c>
      <c r="K13" s="5" t="s">
        <v>0</v>
      </c>
      <c r="L13" s="9">
        <v>0.05</v>
      </c>
      <c r="N13" s="3">
        <v>9000000</v>
      </c>
      <c r="O13" s="5" t="s">
        <v>0</v>
      </c>
      <c r="P13" s="9">
        <v>0.125</v>
      </c>
      <c r="R13" s="3" t="s">
        <v>1</v>
      </c>
      <c r="S13" s="5" t="s">
        <v>0</v>
      </c>
      <c r="T13" s="9">
        <v>0.125</v>
      </c>
    </row>
    <row r="14" spans="2:20" x14ac:dyDescent="0.3">
      <c r="B14" s="4">
        <v>9600000</v>
      </c>
      <c r="C14" s="5"/>
      <c r="D14" s="6"/>
      <c r="F14" s="4" t="s">
        <v>1</v>
      </c>
      <c r="G14" s="5"/>
      <c r="H14" s="9"/>
      <c r="J14" s="4">
        <v>24000000</v>
      </c>
      <c r="K14" s="5"/>
      <c r="L14" s="9"/>
      <c r="N14" s="4" t="s">
        <v>1</v>
      </c>
      <c r="O14" s="5"/>
      <c r="P14" s="9"/>
      <c r="R14" s="4">
        <v>13200000</v>
      </c>
      <c r="S14" s="5"/>
      <c r="T14" s="9"/>
    </row>
    <row r="16" spans="2:20" x14ac:dyDescent="0.3">
      <c r="B16" s="3" t="s">
        <v>1</v>
      </c>
      <c r="C16" s="5" t="s">
        <v>0</v>
      </c>
      <c r="D16" s="8">
        <v>0.08</v>
      </c>
      <c r="F16" s="3">
        <v>250000</v>
      </c>
      <c r="G16" s="5" t="s">
        <v>0</v>
      </c>
      <c r="H16" s="6">
        <v>7.0000000000000007E-2</v>
      </c>
      <c r="J16" s="3">
        <v>150000</v>
      </c>
      <c r="K16" s="5" t="s">
        <v>0</v>
      </c>
      <c r="L16" s="6">
        <v>4.4999999999999998E-2</v>
      </c>
      <c r="N16" s="3">
        <v>154000</v>
      </c>
      <c r="O16" s="5" t="s">
        <v>0</v>
      </c>
      <c r="P16" s="6">
        <v>6.5000000000000002E-2</v>
      </c>
      <c r="R16" s="3">
        <v>69000</v>
      </c>
      <c r="S16" s="5" t="s">
        <v>0</v>
      </c>
      <c r="T16" s="6">
        <v>0.09</v>
      </c>
    </row>
    <row r="17" spans="2:20" x14ac:dyDescent="0.3">
      <c r="B17" s="4">
        <v>1875000</v>
      </c>
      <c r="C17" s="5"/>
      <c r="D17" s="8"/>
      <c r="F17" s="4" t="s">
        <v>1</v>
      </c>
      <c r="G17" s="5"/>
      <c r="H17" s="6"/>
      <c r="J17" s="4" t="s">
        <v>1</v>
      </c>
      <c r="K17" s="5"/>
      <c r="L17" s="6"/>
      <c r="N17" s="4" t="s">
        <v>1</v>
      </c>
      <c r="O17" s="5"/>
      <c r="P17" s="6"/>
      <c r="R17" s="4" t="s">
        <v>1</v>
      </c>
      <c r="S17" s="5"/>
      <c r="T17" s="6"/>
    </row>
    <row r="19" spans="2:20" x14ac:dyDescent="0.3">
      <c r="B19" s="3">
        <v>49500</v>
      </c>
      <c r="C19" s="5" t="s">
        <v>0</v>
      </c>
      <c r="D19" s="7">
        <v>1.19</v>
      </c>
      <c r="F19" s="3">
        <v>5894000</v>
      </c>
      <c r="G19" s="5" t="s">
        <v>0</v>
      </c>
      <c r="H19" s="7">
        <v>1.28</v>
      </c>
      <c r="J19" s="3">
        <v>49500</v>
      </c>
      <c r="K19" s="5" t="s">
        <v>0</v>
      </c>
      <c r="L19" s="7">
        <v>1.23</v>
      </c>
      <c r="N19" s="3">
        <v>59000</v>
      </c>
      <c r="O19" s="5" t="s">
        <v>0</v>
      </c>
      <c r="P19" s="7">
        <v>1.55</v>
      </c>
      <c r="R19" s="3">
        <v>188000</v>
      </c>
      <c r="S19" s="5" t="s">
        <v>0</v>
      </c>
      <c r="T19" s="7">
        <v>1.58</v>
      </c>
    </row>
    <row r="20" spans="2:20" x14ac:dyDescent="0.3">
      <c r="B20" s="4" t="s">
        <v>1</v>
      </c>
      <c r="C20" s="5"/>
      <c r="D20" s="7"/>
      <c r="F20" s="4" t="s">
        <v>1</v>
      </c>
      <c r="G20" s="5"/>
      <c r="H20" s="7"/>
      <c r="J20" s="4" t="s">
        <v>1</v>
      </c>
      <c r="K20" s="5"/>
      <c r="L20" s="7"/>
      <c r="N20" s="4" t="s">
        <v>1</v>
      </c>
      <c r="O20" s="5"/>
      <c r="P20" s="7"/>
      <c r="R20" s="4" t="s">
        <v>1</v>
      </c>
      <c r="S20" s="5"/>
      <c r="T20" s="7"/>
    </row>
    <row r="22" spans="2:20" x14ac:dyDescent="0.3">
      <c r="B22" s="3">
        <v>61000</v>
      </c>
      <c r="C22" s="5" t="s">
        <v>0</v>
      </c>
      <c r="D22" s="6">
        <v>0.11</v>
      </c>
      <c r="F22" s="3" t="s">
        <v>1</v>
      </c>
      <c r="G22" s="5" t="s">
        <v>0</v>
      </c>
      <c r="H22" s="6">
        <v>1.4E-2</v>
      </c>
      <c r="J22" s="3">
        <v>58000</v>
      </c>
      <c r="K22" s="5" t="s">
        <v>0</v>
      </c>
      <c r="L22" s="6">
        <v>0.11</v>
      </c>
      <c r="N22" s="3">
        <v>151000</v>
      </c>
      <c r="O22" s="5" t="s">
        <v>0</v>
      </c>
      <c r="P22" s="6">
        <v>0.11</v>
      </c>
      <c r="R22" s="3">
        <v>684000</v>
      </c>
      <c r="S22" s="5" t="s">
        <v>0</v>
      </c>
      <c r="T22" s="6">
        <v>0.11</v>
      </c>
    </row>
    <row r="23" spans="2:20" x14ac:dyDescent="0.3">
      <c r="B23" s="4" t="s">
        <v>1</v>
      </c>
      <c r="C23" s="5"/>
      <c r="D23" s="6"/>
      <c r="F23" s="4">
        <v>10714285.714285715</v>
      </c>
      <c r="G23" s="5"/>
      <c r="H23" s="6"/>
      <c r="J23" s="4" t="s">
        <v>1</v>
      </c>
      <c r="K23" s="5"/>
      <c r="L23" s="6"/>
      <c r="N23" s="4" t="s">
        <v>1</v>
      </c>
      <c r="O23" s="5"/>
      <c r="P23" s="6"/>
      <c r="R23" s="4" t="s">
        <v>1</v>
      </c>
      <c r="S23" s="5"/>
      <c r="T23" s="6"/>
    </row>
    <row r="25" spans="2:20" x14ac:dyDescent="0.3">
      <c r="B25" s="3">
        <v>28000</v>
      </c>
      <c r="C25" s="5" t="s">
        <v>0</v>
      </c>
      <c r="D25" s="7">
        <v>1.27</v>
      </c>
      <c r="F25" s="3" t="s">
        <v>1</v>
      </c>
      <c r="G25" s="5" t="s">
        <v>0</v>
      </c>
      <c r="H25" s="7">
        <v>1.27</v>
      </c>
      <c r="J25" s="3" t="s">
        <v>1</v>
      </c>
      <c r="K25" s="5" t="s">
        <v>0</v>
      </c>
      <c r="L25" s="7">
        <v>1.58</v>
      </c>
      <c r="N25" s="3">
        <v>697000</v>
      </c>
      <c r="O25" s="5" t="s">
        <v>0</v>
      </c>
      <c r="P25" s="7">
        <v>1.27</v>
      </c>
      <c r="R25" s="3" t="s">
        <v>1</v>
      </c>
      <c r="S25" s="5" t="s">
        <v>0</v>
      </c>
      <c r="T25" s="7">
        <v>1.27</v>
      </c>
    </row>
    <row r="26" spans="2:20" x14ac:dyDescent="0.3">
      <c r="B26" s="4" t="s">
        <v>1</v>
      </c>
      <c r="C26" s="5"/>
      <c r="D26" s="7"/>
      <c r="F26" s="4">
        <v>29921.259842519685</v>
      </c>
      <c r="G26" s="5"/>
      <c r="H26" s="7"/>
      <c r="J26" s="4">
        <v>22151.898734177215</v>
      </c>
      <c r="K26" s="5"/>
      <c r="L26" s="7"/>
      <c r="N26" s="4" t="s">
        <v>1</v>
      </c>
      <c r="O26" s="5"/>
      <c r="P26" s="7"/>
      <c r="R26" s="4">
        <v>100787.40157480315</v>
      </c>
      <c r="S26" s="5"/>
      <c r="T26" s="7"/>
    </row>
    <row r="28" spans="2:20" x14ac:dyDescent="0.3">
      <c r="B28" s="3" t="s">
        <v>1</v>
      </c>
      <c r="C28" s="5" t="s">
        <v>0</v>
      </c>
      <c r="D28" s="6">
        <v>1.4999999999999999E-2</v>
      </c>
      <c r="F28" s="3">
        <v>59600</v>
      </c>
      <c r="G28" s="5" t="s">
        <v>0</v>
      </c>
      <c r="H28" s="6">
        <v>8.8999999999999996E-2</v>
      </c>
      <c r="J28" s="3" t="s">
        <v>1</v>
      </c>
      <c r="K28" s="5" t="s">
        <v>0</v>
      </c>
      <c r="L28" s="6">
        <v>1.4999999999999999E-2</v>
      </c>
      <c r="N28" s="3" t="s">
        <v>1</v>
      </c>
      <c r="O28" s="5" t="s">
        <v>0</v>
      </c>
      <c r="P28" s="9">
        <v>1.8800000000000001E-2</v>
      </c>
      <c r="R28" s="3">
        <v>89000</v>
      </c>
      <c r="S28" s="5" t="s">
        <v>0</v>
      </c>
      <c r="T28" s="6">
        <v>1.4999999999999999E-2</v>
      </c>
    </row>
    <row r="29" spans="2:20" x14ac:dyDescent="0.3">
      <c r="B29" s="4">
        <v>3973333.3333333335</v>
      </c>
      <c r="C29" s="5"/>
      <c r="D29" s="6"/>
      <c r="F29" s="4" t="s">
        <v>1</v>
      </c>
      <c r="G29" s="5"/>
      <c r="H29" s="6"/>
      <c r="J29" s="4">
        <v>4133333.3333333335</v>
      </c>
      <c r="K29" s="5"/>
      <c r="L29" s="6"/>
      <c r="N29" s="4">
        <v>3670212.7659574468</v>
      </c>
      <c r="O29" s="5"/>
      <c r="P29" s="9"/>
      <c r="R29" s="4" t="s">
        <v>1</v>
      </c>
      <c r="S29" s="5"/>
      <c r="T29" s="6"/>
    </row>
  </sheetData>
  <mergeCells count="100">
    <mergeCell ref="O1:O2"/>
    <mergeCell ref="P1:P2"/>
    <mergeCell ref="S1:S2"/>
    <mergeCell ref="T1:T2"/>
    <mergeCell ref="C4:C5"/>
    <mergeCell ref="D4:D5"/>
    <mergeCell ref="G4:G5"/>
    <mergeCell ref="H4:H5"/>
    <mergeCell ref="K4:K5"/>
    <mergeCell ref="L4:L5"/>
    <mergeCell ref="C1:C2"/>
    <mergeCell ref="D1:D2"/>
    <mergeCell ref="G1:G2"/>
    <mergeCell ref="H1:H2"/>
    <mergeCell ref="K1:K2"/>
    <mergeCell ref="L1:L2"/>
    <mergeCell ref="O4:O5"/>
    <mergeCell ref="P4:P5"/>
    <mergeCell ref="S4:S5"/>
    <mergeCell ref="T4:T5"/>
    <mergeCell ref="C7:C8"/>
    <mergeCell ref="D7:D8"/>
    <mergeCell ref="G7:G8"/>
    <mergeCell ref="H7:H8"/>
    <mergeCell ref="K7:K8"/>
    <mergeCell ref="L7:L8"/>
    <mergeCell ref="O7:O8"/>
    <mergeCell ref="P7:P8"/>
    <mergeCell ref="S7:S8"/>
    <mergeCell ref="T7:T8"/>
    <mergeCell ref="C10:C11"/>
    <mergeCell ref="D10:D11"/>
    <mergeCell ref="G10:G11"/>
    <mergeCell ref="H10:H11"/>
    <mergeCell ref="K10:K11"/>
    <mergeCell ref="L10:L11"/>
    <mergeCell ref="O10:O11"/>
    <mergeCell ref="P10:P11"/>
    <mergeCell ref="S10:S11"/>
    <mergeCell ref="T10:T11"/>
    <mergeCell ref="C13:C14"/>
    <mergeCell ref="D13:D14"/>
    <mergeCell ref="G13:G14"/>
    <mergeCell ref="H13:H14"/>
    <mergeCell ref="K13:K14"/>
    <mergeCell ref="L13:L14"/>
    <mergeCell ref="O13:O14"/>
    <mergeCell ref="P13:P14"/>
    <mergeCell ref="S13:S14"/>
    <mergeCell ref="T13:T14"/>
    <mergeCell ref="C16:C17"/>
    <mergeCell ref="D16:D17"/>
    <mergeCell ref="G16:G17"/>
    <mergeCell ref="H16:H17"/>
    <mergeCell ref="K16:K17"/>
    <mergeCell ref="L16:L17"/>
    <mergeCell ref="O16:O17"/>
    <mergeCell ref="P16:P17"/>
    <mergeCell ref="S16:S17"/>
    <mergeCell ref="T16:T17"/>
    <mergeCell ref="C19:C20"/>
    <mergeCell ref="D19:D20"/>
    <mergeCell ref="G19:G20"/>
    <mergeCell ref="H19:H20"/>
    <mergeCell ref="K19:K20"/>
    <mergeCell ref="L19:L20"/>
    <mergeCell ref="O19:O20"/>
    <mergeCell ref="P19:P20"/>
    <mergeCell ref="S19:S20"/>
    <mergeCell ref="T19:T20"/>
    <mergeCell ref="C22:C23"/>
    <mergeCell ref="D22:D23"/>
    <mergeCell ref="G22:G23"/>
    <mergeCell ref="H22:H23"/>
    <mergeCell ref="K22:K23"/>
    <mergeCell ref="L22:L23"/>
    <mergeCell ref="C25:C26"/>
    <mergeCell ref="D25:D26"/>
    <mergeCell ref="G25:G26"/>
    <mergeCell ref="H25:H26"/>
    <mergeCell ref="K25:K26"/>
    <mergeCell ref="L28:L29"/>
    <mergeCell ref="O22:O23"/>
    <mergeCell ref="P22:P23"/>
    <mergeCell ref="S22:S23"/>
    <mergeCell ref="T22:T23"/>
    <mergeCell ref="L25:L26"/>
    <mergeCell ref="C28:C29"/>
    <mergeCell ref="D28:D29"/>
    <mergeCell ref="G28:G29"/>
    <mergeCell ref="H28:H29"/>
    <mergeCell ref="K28:K29"/>
    <mergeCell ref="O28:O29"/>
    <mergeCell ref="P28:P29"/>
    <mergeCell ref="S28:S29"/>
    <mergeCell ref="T28:T29"/>
    <mergeCell ref="O25:O26"/>
    <mergeCell ref="P25:P26"/>
    <mergeCell ref="S25:S26"/>
    <mergeCell ref="T25:T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"/>
  <sheetViews>
    <sheetView zoomScaleNormal="100" workbookViewId="0">
      <selection activeCell="R11" sqref="R11"/>
    </sheetView>
  </sheetViews>
  <sheetFormatPr defaultRowHeight="14.4" x14ac:dyDescent="0.3"/>
  <cols>
    <col min="1" max="1" width="8.88671875" style="2"/>
    <col min="2" max="2" width="11.33203125" style="2" bestFit="1" customWidth="1"/>
    <col min="3" max="3" width="3.33203125" style="2" bestFit="1" customWidth="1"/>
    <col min="4" max="5" width="8.88671875" style="2"/>
    <col min="6" max="6" width="11.33203125" style="2" bestFit="1" customWidth="1"/>
    <col min="7" max="7" width="3.33203125" style="2" bestFit="1" customWidth="1"/>
    <col min="8" max="9" width="8.88671875" style="2"/>
    <col min="10" max="10" width="11.33203125" style="2" bestFit="1" customWidth="1"/>
    <col min="11" max="11" width="3.33203125" style="2" bestFit="1" customWidth="1"/>
    <col min="12" max="13" width="8.88671875" style="2"/>
    <col min="14" max="14" width="11.33203125" style="2" bestFit="1" customWidth="1"/>
    <col min="15" max="15" width="3.33203125" style="2" bestFit="1" customWidth="1"/>
    <col min="16" max="17" width="8.88671875" style="2"/>
    <col min="18" max="18" width="11.33203125" style="2" bestFit="1" customWidth="1"/>
    <col min="19" max="19" width="3.33203125" style="2" bestFit="1" customWidth="1"/>
    <col min="20" max="16384" width="8.88671875" style="2"/>
  </cols>
  <sheetData>
    <row r="1" spans="2:20" x14ac:dyDescent="0.3">
      <c r="B1" s="1">
        <v>50000</v>
      </c>
      <c r="C1" s="5" t="s">
        <v>0</v>
      </c>
      <c r="D1" s="8">
        <v>0.1</v>
      </c>
      <c r="F1" s="1">
        <v>18000</v>
      </c>
      <c r="G1" s="5" t="s">
        <v>0</v>
      </c>
      <c r="H1" s="8">
        <v>0.1</v>
      </c>
      <c r="J1" s="1">
        <v>22000</v>
      </c>
      <c r="K1" s="5" t="s">
        <v>0</v>
      </c>
      <c r="L1" s="8">
        <v>0.15</v>
      </c>
      <c r="N1" s="1">
        <v>38000</v>
      </c>
      <c r="O1" s="5" t="s">
        <v>0</v>
      </c>
      <c r="P1" s="8">
        <v>0.22</v>
      </c>
      <c r="R1" s="1">
        <v>680000</v>
      </c>
      <c r="S1" s="5" t="s">
        <v>0</v>
      </c>
      <c r="T1" s="8">
        <v>0.1</v>
      </c>
    </row>
    <row r="2" spans="2:20" x14ac:dyDescent="0.3">
      <c r="B2" s="2">
        <f>+B1/D1</f>
        <v>500000</v>
      </c>
      <c r="C2" s="5"/>
      <c r="D2" s="8"/>
      <c r="F2" s="2">
        <f>+F1/H1</f>
        <v>180000</v>
      </c>
      <c r="G2" s="5"/>
      <c r="H2" s="8"/>
      <c r="J2" s="2">
        <f>+J1/L1</f>
        <v>146666.66666666669</v>
      </c>
      <c r="K2" s="5"/>
      <c r="L2" s="8"/>
      <c r="N2" s="2">
        <f>+N1/P1</f>
        <v>172727.27272727274</v>
      </c>
      <c r="O2" s="5"/>
      <c r="P2" s="8"/>
      <c r="R2" s="2">
        <f>+R1/T1</f>
        <v>6800000</v>
      </c>
      <c r="S2" s="5"/>
      <c r="T2" s="8"/>
    </row>
    <row r="4" spans="2:20" x14ac:dyDescent="0.3">
      <c r="B4" s="1">
        <v>125000</v>
      </c>
      <c r="C4" s="5" t="s">
        <v>0</v>
      </c>
      <c r="D4" s="7">
        <v>1.5</v>
      </c>
      <c r="F4" s="1">
        <v>594000</v>
      </c>
      <c r="G4" s="5" t="s">
        <v>0</v>
      </c>
      <c r="H4" s="7">
        <v>1.18</v>
      </c>
      <c r="J4" s="1">
        <v>125000</v>
      </c>
      <c r="K4" s="5" t="s">
        <v>0</v>
      </c>
      <c r="L4" s="7">
        <v>1.88</v>
      </c>
      <c r="N4" s="1">
        <v>120000</v>
      </c>
      <c r="O4" s="5" t="s">
        <v>0</v>
      </c>
      <c r="P4" s="7">
        <v>1.5</v>
      </c>
      <c r="R4" s="1">
        <v>118000</v>
      </c>
      <c r="S4" s="5" t="s">
        <v>0</v>
      </c>
      <c r="T4" s="7">
        <v>1.1100000000000001</v>
      </c>
    </row>
    <row r="5" spans="2:20" x14ac:dyDescent="0.3">
      <c r="B5" s="2">
        <f>+B4/D4</f>
        <v>83333.333333333328</v>
      </c>
      <c r="C5" s="5"/>
      <c r="D5" s="7"/>
      <c r="F5" s="2">
        <f>+F4/H4</f>
        <v>503389.83050847461</v>
      </c>
      <c r="G5" s="5"/>
      <c r="H5" s="7"/>
      <c r="J5" s="2">
        <f>+J4/L4</f>
        <v>66489.361702127659</v>
      </c>
      <c r="K5" s="5"/>
      <c r="L5" s="7"/>
      <c r="N5" s="2">
        <f>+N4/P4</f>
        <v>80000</v>
      </c>
      <c r="O5" s="5"/>
      <c r="P5" s="7"/>
      <c r="R5" s="2">
        <f>+R4/T4</f>
        <v>106306.3063063063</v>
      </c>
      <c r="S5" s="5"/>
      <c r="T5" s="7"/>
    </row>
    <row r="7" spans="2:20" x14ac:dyDescent="0.3">
      <c r="B7" s="1">
        <v>600000</v>
      </c>
      <c r="C7" s="5" t="s">
        <v>0</v>
      </c>
      <c r="D7" s="7">
        <v>2.2999999999999998</v>
      </c>
      <c r="F7" s="1">
        <v>790000</v>
      </c>
      <c r="G7" s="5" t="s">
        <v>0</v>
      </c>
      <c r="H7" s="7">
        <v>1.55</v>
      </c>
      <c r="J7" s="1">
        <v>600000</v>
      </c>
      <c r="K7" s="5" t="s">
        <v>0</v>
      </c>
      <c r="L7" s="7">
        <v>2.9</v>
      </c>
      <c r="N7" s="1">
        <v>500000</v>
      </c>
      <c r="O7" s="5" t="s">
        <v>0</v>
      </c>
      <c r="P7" s="7">
        <v>2.99</v>
      </c>
      <c r="R7" s="1">
        <v>490000</v>
      </c>
      <c r="S7" s="5" t="s">
        <v>0</v>
      </c>
      <c r="T7" s="7">
        <v>2.88</v>
      </c>
    </row>
    <row r="8" spans="2:20" x14ac:dyDescent="0.3">
      <c r="B8" s="2">
        <f>+B7/D7</f>
        <v>260869.56521739133</v>
      </c>
      <c r="C8" s="5"/>
      <c r="D8" s="7"/>
      <c r="F8" s="2">
        <f>+F7/H7</f>
        <v>509677.41935483867</v>
      </c>
      <c r="G8" s="5"/>
      <c r="H8" s="7"/>
      <c r="J8" s="2">
        <f>+J7/L7</f>
        <v>206896.55172413794</v>
      </c>
      <c r="K8" s="5"/>
      <c r="L8" s="7"/>
      <c r="N8" s="2">
        <f>+N7/P7</f>
        <v>167224.08026755851</v>
      </c>
      <c r="O8" s="5"/>
      <c r="P8" s="7"/>
      <c r="R8" s="2">
        <f>+R7/T7</f>
        <v>170138.88888888891</v>
      </c>
      <c r="S8" s="5"/>
      <c r="T8" s="7"/>
    </row>
    <row r="10" spans="2:20" x14ac:dyDescent="0.3">
      <c r="B10" s="1">
        <v>35000</v>
      </c>
      <c r="C10" s="5" t="s">
        <v>0</v>
      </c>
      <c r="D10" s="7">
        <v>1.1200000000000001</v>
      </c>
      <c r="F10" s="1">
        <v>35000</v>
      </c>
      <c r="G10" s="5" t="s">
        <v>0</v>
      </c>
      <c r="H10" s="8">
        <v>0.25</v>
      </c>
      <c r="J10" s="1">
        <v>35000</v>
      </c>
      <c r="K10" s="5" t="s">
        <v>0</v>
      </c>
      <c r="L10" s="8">
        <v>0.36</v>
      </c>
      <c r="N10" s="1">
        <v>38600</v>
      </c>
      <c r="O10" s="5" t="s">
        <v>0</v>
      </c>
      <c r="P10" s="8">
        <v>0.66</v>
      </c>
      <c r="R10" s="1">
        <v>35000</v>
      </c>
      <c r="S10" s="5" t="s">
        <v>0</v>
      </c>
      <c r="T10" s="8">
        <v>0.55000000000000004</v>
      </c>
    </row>
    <row r="11" spans="2:20" x14ac:dyDescent="0.3">
      <c r="B11" s="2">
        <f>+B10/D10</f>
        <v>31249.999999999996</v>
      </c>
      <c r="C11" s="5"/>
      <c r="D11" s="7"/>
      <c r="F11" s="2">
        <f>+F10/H10</f>
        <v>140000</v>
      </c>
      <c r="G11" s="5"/>
      <c r="H11" s="8"/>
      <c r="J11" s="2">
        <f>+J10/L10</f>
        <v>97222.222222222219</v>
      </c>
      <c r="K11" s="5"/>
      <c r="L11" s="8"/>
      <c r="N11" s="2">
        <f>+N10/P10</f>
        <v>58484.84848484848</v>
      </c>
      <c r="O11" s="5"/>
      <c r="P11" s="8"/>
      <c r="R11" s="2">
        <f>+R10/T10</f>
        <v>63636.363636363632</v>
      </c>
      <c r="S11" s="5"/>
      <c r="T11" s="8"/>
    </row>
    <row r="13" spans="2:20" x14ac:dyDescent="0.3">
      <c r="B13" s="1">
        <v>1200000</v>
      </c>
      <c r="C13" s="5" t="s">
        <v>0</v>
      </c>
      <c r="D13" s="6">
        <v>0.125</v>
      </c>
      <c r="F13" s="1">
        <v>1500000</v>
      </c>
      <c r="G13" s="5" t="s">
        <v>0</v>
      </c>
      <c r="H13" s="9">
        <v>5.6000000000000001E-2</v>
      </c>
      <c r="J13" s="1">
        <v>1200000</v>
      </c>
      <c r="K13" s="5" t="s">
        <v>0</v>
      </c>
      <c r="L13" s="9">
        <v>0.05</v>
      </c>
      <c r="N13" s="1">
        <v>9000000</v>
      </c>
      <c r="O13" s="5" t="s">
        <v>0</v>
      </c>
      <c r="P13" s="9">
        <v>0.125</v>
      </c>
      <c r="R13" s="1">
        <v>1650000</v>
      </c>
      <c r="S13" s="5" t="s">
        <v>0</v>
      </c>
      <c r="T13" s="9">
        <v>0.125</v>
      </c>
    </row>
    <row r="14" spans="2:20" x14ac:dyDescent="0.3">
      <c r="B14" s="2">
        <f>+B13/D13</f>
        <v>9600000</v>
      </c>
      <c r="C14" s="5"/>
      <c r="D14" s="6"/>
      <c r="F14" s="2">
        <f>+F13/H13</f>
        <v>26785714.285714284</v>
      </c>
      <c r="G14" s="5"/>
      <c r="H14" s="9"/>
      <c r="J14" s="2">
        <f>+J13/L13</f>
        <v>24000000</v>
      </c>
      <c r="K14" s="5"/>
      <c r="L14" s="9"/>
      <c r="N14" s="2">
        <f>+N13/P13</f>
        <v>72000000</v>
      </c>
      <c r="O14" s="5"/>
      <c r="P14" s="9"/>
      <c r="R14" s="2">
        <f>+R13/T13</f>
        <v>13200000</v>
      </c>
      <c r="S14" s="5"/>
      <c r="T14" s="9"/>
    </row>
    <row r="16" spans="2:20" x14ac:dyDescent="0.3">
      <c r="B16" s="1">
        <v>150000</v>
      </c>
      <c r="C16" s="5" t="s">
        <v>0</v>
      </c>
      <c r="D16" s="8">
        <v>0.08</v>
      </c>
      <c r="F16" s="1">
        <v>250000</v>
      </c>
      <c r="G16" s="5" t="s">
        <v>0</v>
      </c>
      <c r="H16" s="6">
        <v>7.0000000000000007E-2</v>
      </c>
      <c r="J16" s="1">
        <v>150000</v>
      </c>
      <c r="K16" s="5" t="s">
        <v>0</v>
      </c>
      <c r="L16" s="6">
        <v>4.4999999999999998E-2</v>
      </c>
      <c r="N16" s="1">
        <v>154000</v>
      </c>
      <c r="O16" s="5" t="s">
        <v>0</v>
      </c>
      <c r="P16" s="6">
        <v>6.5000000000000002E-2</v>
      </c>
      <c r="R16" s="1">
        <v>69000</v>
      </c>
      <c r="S16" s="5" t="s">
        <v>0</v>
      </c>
      <c r="T16" s="6">
        <v>0.09</v>
      </c>
    </row>
    <row r="17" spans="2:20" x14ac:dyDescent="0.3">
      <c r="B17" s="2">
        <f>+B16/D16</f>
        <v>1875000</v>
      </c>
      <c r="C17" s="5"/>
      <c r="D17" s="8"/>
      <c r="F17" s="2">
        <f>+F16/H16</f>
        <v>3571428.5714285709</v>
      </c>
      <c r="G17" s="5"/>
      <c r="H17" s="6"/>
      <c r="J17" s="2">
        <f>+J16/L16</f>
        <v>3333333.3333333335</v>
      </c>
      <c r="K17" s="5"/>
      <c r="L17" s="6"/>
      <c r="N17" s="2">
        <f>+N16/P16</f>
        <v>2369230.769230769</v>
      </c>
      <c r="O17" s="5"/>
      <c r="P17" s="6"/>
      <c r="R17" s="2">
        <f>+R16/T16</f>
        <v>766666.66666666674</v>
      </c>
      <c r="S17" s="5"/>
      <c r="T17" s="6"/>
    </row>
    <row r="19" spans="2:20" x14ac:dyDescent="0.3">
      <c r="B19" s="1">
        <v>49500</v>
      </c>
      <c r="C19" s="5" t="s">
        <v>0</v>
      </c>
      <c r="D19" s="7">
        <v>1.19</v>
      </c>
      <c r="F19" s="1">
        <v>5894000</v>
      </c>
      <c r="G19" s="5" t="s">
        <v>0</v>
      </c>
      <c r="H19" s="7">
        <v>1.28</v>
      </c>
      <c r="J19" s="1">
        <v>49500</v>
      </c>
      <c r="K19" s="5" t="s">
        <v>0</v>
      </c>
      <c r="L19" s="7">
        <v>1.23</v>
      </c>
      <c r="N19" s="1">
        <v>59000</v>
      </c>
      <c r="O19" s="5" t="s">
        <v>0</v>
      </c>
      <c r="P19" s="7">
        <v>1.55</v>
      </c>
      <c r="R19" s="1">
        <v>188000</v>
      </c>
      <c r="S19" s="5" t="s">
        <v>0</v>
      </c>
      <c r="T19" s="7">
        <v>1.58</v>
      </c>
    </row>
    <row r="20" spans="2:20" x14ac:dyDescent="0.3">
      <c r="B20" s="2">
        <f>+B19/D19</f>
        <v>41596.638655462186</v>
      </c>
      <c r="C20" s="5"/>
      <c r="D20" s="7"/>
      <c r="F20" s="2">
        <f>+F19/H19</f>
        <v>4604687.5</v>
      </c>
      <c r="G20" s="5"/>
      <c r="H20" s="7"/>
      <c r="J20" s="2">
        <f>+J19/L19</f>
        <v>40243.902439024394</v>
      </c>
      <c r="K20" s="5"/>
      <c r="L20" s="7"/>
      <c r="N20" s="2">
        <f>+N19/P19</f>
        <v>38064.516129032258</v>
      </c>
      <c r="O20" s="5"/>
      <c r="P20" s="7"/>
      <c r="R20" s="2">
        <f>+R19/T19</f>
        <v>118987.34177215189</v>
      </c>
      <c r="S20" s="5"/>
      <c r="T20" s="7"/>
    </row>
    <row r="22" spans="2:20" x14ac:dyDescent="0.3">
      <c r="B22" s="1">
        <v>61000</v>
      </c>
      <c r="C22" s="5" t="s">
        <v>0</v>
      </c>
      <c r="D22" s="6">
        <v>0.11</v>
      </c>
      <c r="F22" s="1">
        <v>150000</v>
      </c>
      <c r="G22" s="5" t="s">
        <v>0</v>
      </c>
      <c r="H22" s="6">
        <v>1.4E-2</v>
      </c>
      <c r="J22" s="1">
        <v>58000</v>
      </c>
      <c r="K22" s="5" t="s">
        <v>0</v>
      </c>
      <c r="L22" s="6">
        <v>0.11</v>
      </c>
      <c r="N22" s="1">
        <v>151000</v>
      </c>
      <c r="O22" s="5" t="s">
        <v>0</v>
      </c>
      <c r="P22" s="6">
        <v>0.11</v>
      </c>
      <c r="R22" s="1">
        <v>684000</v>
      </c>
      <c r="S22" s="5" t="s">
        <v>0</v>
      </c>
      <c r="T22" s="6">
        <v>0.11</v>
      </c>
    </row>
    <row r="23" spans="2:20" x14ac:dyDescent="0.3">
      <c r="B23" s="2">
        <f>+B22/D22</f>
        <v>554545.45454545459</v>
      </c>
      <c r="C23" s="5"/>
      <c r="D23" s="6"/>
      <c r="F23" s="2">
        <f>+F22/H22</f>
        <v>10714285.714285715</v>
      </c>
      <c r="G23" s="5"/>
      <c r="H23" s="6"/>
      <c r="J23" s="2">
        <f>+J22/L22</f>
        <v>527272.72727272729</v>
      </c>
      <c r="K23" s="5"/>
      <c r="L23" s="6"/>
      <c r="N23" s="2">
        <f>+N22/P22</f>
        <v>1372727.2727272727</v>
      </c>
      <c r="O23" s="5"/>
      <c r="P23" s="6"/>
      <c r="R23" s="2">
        <f>+R22/T22</f>
        <v>6218181.8181818184</v>
      </c>
      <c r="S23" s="5"/>
      <c r="T23" s="6"/>
    </row>
    <row r="25" spans="2:20" x14ac:dyDescent="0.3">
      <c r="B25" s="1">
        <v>28000</v>
      </c>
      <c r="C25" s="5" t="s">
        <v>0</v>
      </c>
      <c r="D25" s="7">
        <v>1.27</v>
      </c>
      <c r="F25" s="1">
        <v>38000</v>
      </c>
      <c r="G25" s="5" t="s">
        <v>0</v>
      </c>
      <c r="H25" s="7">
        <v>1.27</v>
      </c>
      <c r="J25" s="1">
        <v>35000</v>
      </c>
      <c r="K25" s="5" t="s">
        <v>0</v>
      </c>
      <c r="L25" s="7">
        <v>1.58</v>
      </c>
      <c r="N25" s="1">
        <v>697000</v>
      </c>
      <c r="O25" s="5" t="s">
        <v>0</v>
      </c>
      <c r="P25" s="7">
        <v>1.27</v>
      </c>
      <c r="R25" s="1">
        <v>128000</v>
      </c>
      <c r="S25" s="5" t="s">
        <v>0</v>
      </c>
      <c r="T25" s="7">
        <v>1.27</v>
      </c>
    </row>
    <row r="26" spans="2:20" x14ac:dyDescent="0.3">
      <c r="B26" s="2">
        <f>+B25/D25</f>
        <v>22047.244094488189</v>
      </c>
      <c r="C26" s="5"/>
      <c r="D26" s="7"/>
      <c r="F26" s="2">
        <f>+F25/H25</f>
        <v>29921.259842519685</v>
      </c>
      <c r="G26" s="5"/>
      <c r="H26" s="7"/>
      <c r="J26" s="2">
        <f>+J25/L25</f>
        <v>22151.898734177215</v>
      </c>
      <c r="K26" s="5"/>
      <c r="L26" s="7"/>
      <c r="N26" s="2">
        <f>+N25/P25</f>
        <v>548818.89763779531</v>
      </c>
      <c r="O26" s="5"/>
      <c r="P26" s="7"/>
      <c r="R26" s="2">
        <f>+R25/T25</f>
        <v>100787.40157480315</v>
      </c>
      <c r="S26" s="5"/>
      <c r="T26" s="7"/>
    </row>
    <row r="28" spans="2:20" x14ac:dyDescent="0.3">
      <c r="B28" s="1">
        <v>59600</v>
      </c>
      <c r="C28" s="5" t="s">
        <v>0</v>
      </c>
      <c r="D28" s="6">
        <v>1.4999999999999999E-2</v>
      </c>
      <c r="F28" s="1">
        <v>59600</v>
      </c>
      <c r="G28" s="5" t="s">
        <v>0</v>
      </c>
      <c r="H28" s="6">
        <v>8.8999999999999996E-2</v>
      </c>
      <c r="J28" s="1">
        <v>62000</v>
      </c>
      <c r="K28" s="5" t="s">
        <v>0</v>
      </c>
      <c r="L28" s="6">
        <v>1.4999999999999999E-2</v>
      </c>
      <c r="N28" s="1">
        <v>69000</v>
      </c>
      <c r="O28" s="5" t="s">
        <v>0</v>
      </c>
      <c r="P28" s="9">
        <v>1.8800000000000001E-2</v>
      </c>
      <c r="R28" s="1">
        <v>89000</v>
      </c>
      <c r="S28" s="5" t="s">
        <v>0</v>
      </c>
      <c r="T28" s="6">
        <v>1.4999999999999999E-2</v>
      </c>
    </row>
    <row r="29" spans="2:20" x14ac:dyDescent="0.3">
      <c r="B29" s="2">
        <f>+B28/D28</f>
        <v>3973333.3333333335</v>
      </c>
      <c r="C29" s="5"/>
      <c r="D29" s="6"/>
      <c r="F29" s="2">
        <f>+F28/H28</f>
        <v>669662.92134831462</v>
      </c>
      <c r="G29" s="5"/>
      <c r="H29" s="6"/>
      <c r="J29" s="2">
        <f>+J28/L28</f>
        <v>4133333.3333333335</v>
      </c>
      <c r="K29" s="5"/>
      <c r="L29" s="6"/>
      <c r="N29" s="2">
        <f>+N28/P28</f>
        <v>3670212.7659574468</v>
      </c>
      <c r="O29" s="5"/>
      <c r="P29" s="9"/>
      <c r="R29" s="2">
        <f>+R28/T28</f>
        <v>5933333.333333334</v>
      </c>
      <c r="S29" s="5"/>
      <c r="T29" s="6"/>
    </row>
  </sheetData>
  <mergeCells count="100">
    <mergeCell ref="C1:C2"/>
    <mergeCell ref="D1:D2"/>
    <mergeCell ref="C4:C5"/>
    <mergeCell ref="D4:D5"/>
    <mergeCell ref="C7:C8"/>
    <mergeCell ref="D7:D8"/>
    <mergeCell ref="C10:C11"/>
    <mergeCell ref="D10:D11"/>
    <mergeCell ref="C13:C14"/>
    <mergeCell ref="D13:D14"/>
    <mergeCell ref="C16:C17"/>
    <mergeCell ref="D16:D17"/>
    <mergeCell ref="C28:C29"/>
    <mergeCell ref="D28:D29"/>
    <mergeCell ref="G1:G2"/>
    <mergeCell ref="H1:H2"/>
    <mergeCell ref="G4:G5"/>
    <mergeCell ref="H4:H5"/>
    <mergeCell ref="G7:G8"/>
    <mergeCell ref="H7:H8"/>
    <mergeCell ref="G10:G11"/>
    <mergeCell ref="H10:H11"/>
    <mergeCell ref="C19:C20"/>
    <mergeCell ref="D19:D20"/>
    <mergeCell ref="C22:C23"/>
    <mergeCell ref="D22:D23"/>
    <mergeCell ref="C25:C26"/>
    <mergeCell ref="D25:D26"/>
    <mergeCell ref="G13:G14"/>
    <mergeCell ref="H13:H14"/>
    <mergeCell ref="G16:G17"/>
    <mergeCell ref="H16:H17"/>
    <mergeCell ref="G19:G20"/>
    <mergeCell ref="H19:H20"/>
    <mergeCell ref="G22:G23"/>
    <mergeCell ref="H22:H23"/>
    <mergeCell ref="G25:G26"/>
    <mergeCell ref="H25:H26"/>
    <mergeCell ref="G28:G29"/>
    <mergeCell ref="H28:H29"/>
    <mergeCell ref="K1:K2"/>
    <mergeCell ref="L1:L2"/>
    <mergeCell ref="K4:K5"/>
    <mergeCell ref="L4:L5"/>
    <mergeCell ref="K7:K8"/>
    <mergeCell ref="L7:L8"/>
    <mergeCell ref="K10:K11"/>
    <mergeCell ref="L10:L11"/>
    <mergeCell ref="K13:K14"/>
    <mergeCell ref="L13:L14"/>
    <mergeCell ref="K16:K17"/>
    <mergeCell ref="L16:L17"/>
    <mergeCell ref="K28:K29"/>
    <mergeCell ref="L28:L29"/>
    <mergeCell ref="O1:O2"/>
    <mergeCell ref="P1:P2"/>
    <mergeCell ref="O4:O5"/>
    <mergeCell ref="P4:P5"/>
    <mergeCell ref="O7:O8"/>
    <mergeCell ref="P7:P8"/>
    <mergeCell ref="O10:O11"/>
    <mergeCell ref="P10:P11"/>
    <mergeCell ref="K19:K20"/>
    <mergeCell ref="L19:L20"/>
    <mergeCell ref="K22:K23"/>
    <mergeCell ref="L22:L23"/>
    <mergeCell ref="K25:K26"/>
    <mergeCell ref="L25:L26"/>
    <mergeCell ref="O13:O14"/>
    <mergeCell ref="P13:P14"/>
    <mergeCell ref="O16:O17"/>
    <mergeCell ref="P16:P17"/>
    <mergeCell ref="O19:O20"/>
    <mergeCell ref="P19:P20"/>
    <mergeCell ref="O22:O23"/>
    <mergeCell ref="P22:P23"/>
    <mergeCell ref="O25:O26"/>
    <mergeCell ref="P25:P26"/>
    <mergeCell ref="O28:O29"/>
    <mergeCell ref="P28:P29"/>
    <mergeCell ref="S1:S2"/>
    <mergeCell ref="T1:T2"/>
    <mergeCell ref="S4:S5"/>
    <mergeCell ref="T4:T5"/>
    <mergeCell ref="S7:S8"/>
    <mergeCell ref="T7:T8"/>
    <mergeCell ref="S10:S11"/>
    <mergeCell ref="T10:T11"/>
    <mergeCell ref="S13:S14"/>
    <mergeCell ref="T13:T14"/>
    <mergeCell ref="S16:S17"/>
    <mergeCell ref="T16:T17"/>
    <mergeCell ref="S28:S29"/>
    <mergeCell ref="T28:T29"/>
    <mergeCell ref="S19:S20"/>
    <mergeCell ref="T19:T20"/>
    <mergeCell ref="S22:S23"/>
    <mergeCell ref="T22:T23"/>
    <mergeCell ref="S25:S26"/>
    <mergeCell ref="T25:T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Testo</vt:lpstr>
      <vt:lpstr>Soluzioni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2024-01-26T18:05:29Z</dcterms:modified>
</cp:coreProperties>
</file>