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Foglio in PD" sheetId="1" r:id="rId1"/>
  </sheets>
  <calcPr calcId="1257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35" i="1"/>
  <c r="N37" s="1"/>
  <c r="A66"/>
  <c r="A67" s="1"/>
  <c r="A68" s="1"/>
  <c r="K59"/>
  <c r="K66" s="1"/>
  <c r="N53"/>
  <c r="K51"/>
  <c r="K50"/>
  <c r="N41"/>
  <c r="N42" s="1"/>
  <c r="H35"/>
  <c r="K27"/>
  <c r="C27"/>
  <c r="A27"/>
  <c r="A28" s="1"/>
  <c r="K25"/>
  <c r="N27"/>
  <c r="N29" s="1"/>
  <c r="K26" l="1"/>
  <c r="N54"/>
  <c r="K52" s="1"/>
  <c r="K36"/>
  <c r="H28"/>
  <c r="N55" l="1"/>
  <c r="H65" l="1"/>
  <c r="H53"/>
</calcChain>
</file>

<file path=xl/sharedStrings.xml><?xml version="1.0" encoding="utf-8"?>
<sst xmlns="http://schemas.openxmlformats.org/spreadsheetml/2006/main" count="126" uniqueCount="79">
  <si>
    <t>DATA</t>
  </si>
  <si>
    <t>n°</t>
  </si>
  <si>
    <t>CONTO</t>
  </si>
  <si>
    <t>DESCRIZIONE</t>
  </si>
  <si>
    <t>VAR</t>
  </si>
  <si>
    <t>DARE</t>
  </si>
  <si>
    <t>AVERE</t>
  </si>
  <si>
    <t xml:space="preserve">Le clausole contrattuali prevedono un trasporto franco partenza – porto franco, per euro 244, eseguito dal vettore </t>
  </si>
  <si>
    <t>Fulmini e Saette.</t>
  </si>
  <si>
    <t>Il 22/01 Rossi V. paga 244 euro al vettore Fulmini e saette, in nome e per conto della ditta Bianchetti C. SPA in relazione alla vendita</t>
  </si>
  <si>
    <t>2</t>
  </si>
  <si>
    <t>Il 28/01 Il vettore Fulmini e Saette consegna la fattura nr. 122 a Bianchetti C.:, relativa al trasporto effettuato.</t>
  </si>
  <si>
    <t xml:space="preserve">ANALISI: </t>
  </si>
  <si>
    <t>Di chi sono i costi di trasporto? Del compratore</t>
  </si>
  <si>
    <t>Chi effettua il trasporto? Il vettore</t>
  </si>
  <si>
    <t>Chi paga il vettore? Il venditore</t>
  </si>
  <si>
    <t>SCRITTURE DEL VENDITORE</t>
  </si>
  <si>
    <t>22/01</t>
  </si>
  <si>
    <t>Denaro in cassa</t>
  </si>
  <si>
    <t>'- disponibilità liquide (contanti)</t>
  </si>
  <si>
    <t>VFP</t>
  </si>
  <si>
    <t>Clienti c/ costi anticipati</t>
  </si>
  <si>
    <t>+ crediti</t>
  </si>
  <si>
    <t>VFA</t>
  </si>
  <si>
    <t>MERCI</t>
  </si>
  <si>
    <t>IVA</t>
  </si>
  <si>
    <t>23/01</t>
  </si>
  <si>
    <t>Merci c/ vendite</t>
  </si>
  <si>
    <t>TRASPORTO</t>
  </si>
  <si>
    <t>Iva n/debito</t>
  </si>
  <si>
    <t>TOTALE</t>
  </si>
  <si>
    <t>- crediti</t>
  </si>
  <si>
    <t>Crediti v/ clienti</t>
  </si>
  <si>
    <t>SCRITTURE DEL COMPRATORE</t>
  </si>
  <si>
    <t>Merci c/ acquisti</t>
  </si>
  <si>
    <t>+ costi</t>
  </si>
  <si>
    <t>Iva n/ credito</t>
  </si>
  <si>
    <t>Debiti v/ Fulmini e Saette</t>
  </si>
  <si>
    <t>Debiti v/ Rossi SPA</t>
  </si>
  <si>
    <t>'+ debiti</t>
  </si>
  <si>
    <t>28/01</t>
  </si>
  <si>
    <t>Costi di trasporto</t>
  </si>
  <si>
    <t>costi</t>
  </si>
  <si>
    <t>+ credito</t>
  </si>
  <si>
    <t>Trasporto</t>
  </si>
  <si>
    <t>Iva</t>
  </si>
  <si>
    <t>Totale fattura</t>
  </si>
  <si>
    <t>Regolamento a fine mese tramite Ri.Ba.</t>
  </si>
  <si>
    <t>Ricavi</t>
  </si>
  <si>
    <t>Fattura nr. 45</t>
  </si>
  <si>
    <t>Rimborsi costi di vendita</t>
  </si>
  <si>
    <t>Merci</t>
  </si>
  <si>
    <t>Iva n/ debito</t>
  </si>
  <si>
    <t>+ debito</t>
  </si>
  <si>
    <t>Crediti V/ clienti</t>
  </si>
  <si>
    <t>'+ credito</t>
  </si>
  <si>
    <t>Imponibile</t>
  </si>
  <si>
    <t>Crediti insoluti</t>
  </si>
  <si>
    <t>In data 28/04 il cliente paga quanto stabilito in contanti</t>
  </si>
  <si>
    <t>28/04</t>
  </si>
  <si>
    <t>+ disp.liquide</t>
  </si>
  <si>
    <t>Interessi attivi v/clienti</t>
  </si>
  <si>
    <t>ricavo</t>
  </si>
  <si>
    <t>Proventi vari</t>
  </si>
  <si>
    <t>Il 19/01 Rossi V. SRL conclude una contratto con il cliente Bianchetti C. SPA, per la vendita di merci di 5.000 euro (iva 22%)</t>
  </si>
  <si>
    <t>Ripasso costi di trasporto documentati</t>
  </si>
  <si>
    <t>descritta nel punto precedente. (pagamento in contanti)</t>
  </si>
  <si>
    <t>Il 23/01 Rossi V. consegna la fattura nr. 71 a Bianchetti C., relativa alla vendita del 19/01</t>
  </si>
  <si>
    <t>FATTURA nr. 71 a Bianchetti SPA</t>
  </si>
  <si>
    <t>Fattura 122 del trasporto a Bianchetti SPA</t>
  </si>
  <si>
    <t>- debiti</t>
  </si>
  <si>
    <t>+ debiti</t>
  </si>
  <si>
    <t>Ripasso credito insoluto (caso: riscossione totale con aggiunta di interessi di mora e rimborso costi di recupero)</t>
  </si>
  <si>
    <t>1) Emessa la fattura 45 per vendita di merci di 500 euro + iva 22%, addebitati in fattura costi di trasporto forfettari per 50 euro.</t>
  </si>
  <si>
    <t xml:space="preserve">2) Alla scadenza, il tuo cliente non paga quanto pattuito. </t>
  </si>
  <si>
    <t>3) Contattato il cliente, ci accordiamo per il pagamento dopo 60 giorni, con aggiunta di interessi di mora di 50 euro e la</t>
  </si>
  <si>
    <t xml:space="preserve">rimborso dei costi di recupero crediti per 40 euro. </t>
  </si>
  <si>
    <t>VEN</t>
  </si>
  <si>
    <t>VEP</t>
  </si>
</sst>
</file>

<file path=xl/styles.xml><?xml version="1.0" encoding="utf-8"?>
<styleSheet xmlns="http://schemas.openxmlformats.org/spreadsheetml/2006/main">
  <numFmts count="1">
    <numFmt numFmtId="164" formatCode="dd/mm/yy"/>
  </numFmts>
  <fonts count="11">
    <font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808080"/>
      <name val="Arial"/>
      <charset val="1"/>
    </font>
    <font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auto="1"/>
      </bottom>
      <diagonal/>
    </border>
    <border>
      <left style="thin">
        <color rgb="FFEA2D00"/>
      </left>
      <right style="thin">
        <color rgb="FFEA2D00"/>
      </right>
      <top style="thin">
        <color rgb="FFBFBFBF"/>
      </top>
      <bottom style="thin">
        <color auto="1"/>
      </bottom>
      <diagonal/>
    </border>
    <border>
      <left style="thin">
        <color rgb="FFEA2D00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auto="1"/>
      </bottom>
      <diagonal/>
    </border>
    <border>
      <left/>
      <right/>
      <top style="thin">
        <color rgb="FFBFBFBF"/>
      </top>
      <bottom style="thin">
        <color auto="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EA2D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EA2D00"/>
      </left>
      <right style="thin">
        <color rgb="FFEA2D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EA2D00"/>
      </left>
      <right style="thin">
        <color rgb="FFEA2D00"/>
      </right>
      <top style="thin">
        <color rgb="FFBFBFBF"/>
      </top>
      <bottom/>
      <diagonal/>
    </border>
    <border>
      <left style="thin">
        <color rgb="FFEA2D00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EA2D00"/>
      </left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/>
    <xf numFmtId="0" fontId="3" fillId="0" borderId="6" xfId="0" applyFont="1" applyBorder="1"/>
    <xf numFmtId="0" fontId="3" fillId="0" borderId="10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7" xfId="0" applyFont="1" applyBorder="1"/>
    <xf numFmtId="164" fontId="3" fillId="0" borderId="6" xfId="0" applyNumberFormat="1" applyFont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4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0" borderId="0" xfId="0" applyFont="1"/>
    <xf numFmtId="0" fontId="8" fillId="5" borderId="0" xfId="0" applyFont="1" applyFill="1"/>
    <xf numFmtId="0" fontId="7" fillId="0" borderId="16" xfId="0" applyFont="1" applyBorder="1" applyAlignment="1"/>
    <xf numFmtId="0" fontId="7" fillId="0" borderId="0" xfId="0" applyFont="1" applyAlignment="1"/>
    <xf numFmtId="0" fontId="3" fillId="6" borderId="9" xfId="0" applyFont="1" applyFill="1" applyBorder="1"/>
    <xf numFmtId="0" fontId="10" fillId="0" borderId="8" xfId="0" quotePrefix="1" applyFont="1" applyBorder="1"/>
    <xf numFmtId="0" fontId="3" fillId="6" borderId="7" xfId="0" applyFont="1" applyFill="1" applyBorder="1"/>
    <xf numFmtId="0" fontId="3" fillId="6" borderId="8" xfId="0" applyFont="1" applyFill="1" applyBorder="1"/>
    <xf numFmtId="0" fontId="0" fillId="6" borderId="0" xfId="0" applyFill="1"/>
    <xf numFmtId="0" fontId="9" fillId="5" borderId="6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8" fillId="5" borderId="0" xfId="0" applyFont="1" applyFill="1" applyAlignment="1">
      <alignment horizontal="center" wrapText="1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7575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DDC"/>
      <rgbColor rgb="FFFF99CC"/>
      <rgbColor rgb="FFCC99FF"/>
      <rgbColor rgb="FFFFCCCC"/>
      <rgbColor rgb="FF3366FF"/>
      <rgbColor rgb="FF66FF66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EA2D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004"/>
  <sheetViews>
    <sheetView showGridLines="0" tabSelected="1" topLeftCell="A47" zoomScaleNormal="100" workbookViewId="0">
      <selection activeCell="D60" sqref="D60"/>
    </sheetView>
  </sheetViews>
  <sheetFormatPr defaultRowHeight="14.25"/>
  <cols>
    <col min="1" max="1" width="6.625" customWidth="1"/>
    <col min="2" max="2" width="3.125" customWidth="1"/>
    <col min="3" max="3" width="22.375" customWidth="1"/>
    <col min="4" max="4" width="22.5" customWidth="1"/>
    <col min="5" max="5" width="5.25" customWidth="1"/>
    <col min="6" max="6" width="2.375" customWidth="1"/>
    <col min="7" max="7" width="0.625" customWidth="1"/>
    <col min="8" max="8" width="14.125" customWidth="1"/>
    <col min="9" max="9" width="2.375" customWidth="1"/>
    <col min="10" max="10" width="0.625" customWidth="1"/>
    <col min="11" max="11" width="14.5" customWidth="1"/>
    <col min="12" max="12" width="3.125" customWidth="1"/>
    <col min="13" max="13" width="11.875" customWidth="1"/>
    <col min="14" max="14" width="8.25" customWidth="1"/>
    <col min="15" max="25" width="7.625" customWidth="1"/>
    <col min="26" max="1024" width="12.625" customWidth="1"/>
  </cols>
  <sheetData>
    <row r="1" spans="1:15" ht="19.5" customHeight="1">
      <c r="A1" s="27" t="s">
        <v>65</v>
      </c>
      <c r="B1" s="27"/>
      <c r="C1" s="27"/>
      <c r="D1" s="27"/>
    </row>
    <row r="2" spans="1:15" ht="19.5" customHeight="1">
      <c r="C2" t="s">
        <v>64</v>
      </c>
      <c r="O2" s="6"/>
    </row>
    <row r="3" spans="1:15" ht="19.5" customHeight="1">
      <c r="C3" t="s">
        <v>7</v>
      </c>
    </row>
    <row r="4" spans="1:15" ht="19.5" customHeight="1">
      <c r="C4" t="s">
        <v>8</v>
      </c>
    </row>
    <row r="5" spans="1:15" ht="11.25" customHeight="1"/>
    <row r="6" spans="1:15" ht="19.5" customHeight="1">
      <c r="A6" s="19">
        <v>1</v>
      </c>
      <c r="C6" t="s">
        <v>9</v>
      </c>
    </row>
    <row r="7" spans="1:15" ht="19.5" customHeight="1">
      <c r="A7" s="19"/>
      <c r="C7" s="26" t="s">
        <v>66</v>
      </c>
    </row>
    <row r="8" spans="1:15" ht="12" customHeight="1">
      <c r="A8" s="19"/>
    </row>
    <row r="9" spans="1:15" ht="19.5" customHeight="1">
      <c r="A9" s="19" t="s">
        <v>10</v>
      </c>
      <c r="C9" s="26" t="s">
        <v>67</v>
      </c>
    </row>
    <row r="10" spans="1:15" ht="12.75" customHeight="1">
      <c r="A10" s="19"/>
    </row>
    <row r="11" spans="1:15" ht="19.5" customHeight="1">
      <c r="A11" s="19">
        <v>3</v>
      </c>
      <c r="C11" t="s">
        <v>11</v>
      </c>
    </row>
    <row r="12" spans="1:15" ht="19.5" customHeight="1"/>
    <row r="13" spans="1:15" ht="19.5" customHeight="1">
      <c r="C13" s="20" t="s">
        <v>12</v>
      </c>
    </row>
    <row r="14" spans="1:15" ht="19.5" customHeight="1">
      <c r="C14" t="s">
        <v>13</v>
      </c>
    </row>
    <row r="15" spans="1:15" ht="19.5" customHeight="1">
      <c r="C15" t="s">
        <v>14</v>
      </c>
    </row>
    <row r="16" spans="1:15" ht="19.5" customHeight="1">
      <c r="C16" t="s">
        <v>15</v>
      </c>
    </row>
    <row r="17" spans="1:14" ht="19.5" customHeight="1"/>
    <row r="18" spans="1:14" ht="19.5" customHeight="1">
      <c r="A18" s="1" t="s">
        <v>0</v>
      </c>
      <c r="B18" s="2" t="s">
        <v>1</v>
      </c>
      <c r="C18" s="3" t="s">
        <v>2</v>
      </c>
      <c r="D18" s="4" t="s">
        <v>3</v>
      </c>
      <c r="E18" s="5" t="s">
        <v>4</v>
      </c>
      <c r="F18" s="1"/>
      <c r="G18" s="2"/>
      <c r="H18" s="5" t="s">
        <v>5</v>
      </c>
      <c r="I18" s="2"/>
      <c r="J18" s="2"/>
      <c r="K18" s="5" t="s">
        <v>6</v>
      </c>
      <c r="L18" s="2"/>
    </row>
    <row r="19" spans="1:14" ht="19.5" customHeight="1">
      <c r="A19" s="21"/>
      <c r="B19" s="22"/>
      <c r="C19" s="23"/>
      <c r="D19" s="24"/>
      <c r="E19" s="25"/>
      <c r="F19" s="21"/>
      <c r="G19" s="22"/>
      <c r="H19" s="25"/>
      <c r="I19" s="22"/>
      <c r="J19" s="22"/>
      <c r="K19" s="25"/>
      <c r="L19" s="22"/>
    </row>
    <row r="20" spans="1:14" ht="19.5" customHeight="1">
      <c r="A20" s="35" t="s">
        <v>16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1" spans="1:14" ht="19.5" customHeight="1">
      <c r="A21" s="7"/>
      <c r="B21" s="8"/>
      <c r="C21" s="12"/>
      <c r="D21" s="10"/>
      <c r="E21" s="11"/>
      <c r="F21" s="7"/>
      <c r="G21" s="8"/>
      <c r="H21" s="11"/>
      <c r="I21" s="8"/>
      <c r="J21" s="8"/>
      <c r="K21" s="11"/>
      <c r="L21" s="8"/>
    </row>
    <row r="22" spans="1:14" ht="19.5" customHeight="1">
      <c r="A22" s="13" t="s">
        <v>17</v>
      </c>
      <c r="B22" s="8"/>
      <c r="C22" s="9" t="s">
        <v>18</v>
      </c>
      <c r="D22" s="10" t="s">
        <v>19</v>
      </c>
      <c r="E22" s="11" t="s">
        <v>20</v>
      </c>
      <c r="F22" s="7"/>
      <c r="G22" s="8"/>
      <c r="H22" s="11"/>
      <c r="I22" s="8"/>
      <c r="J22" s="8"/>
      <c r="K22" s="11">
        <v>244</v>
      </c>
      <c r="L22" s="8"/>
    </row>
    <row r="23" spans="1:14" ht="19.5" customHeight="1">
      <c r="A23" s="13" t="s">
        <v>17</v>
      </c>
      <c r="B23" s="8"/>
      <c r="C23" s="14" t="s">
        <v>21</v>
      </c>
      <c r="D23" s="15" t="s">
        <v>22</v>
      </c>
      <c r="E23" s="11" t="s">
        <v>23</v>
      </c>
      <c r="F23" s="7"/>
      <c r="G23" s="8"/>
      <c r="H23" s="11">
        <v>244</v>
      </c>
      <c r="I23" s="8"/>
      <c r="J23" s="8"/>
      <c r="K23" s="11"/>
      <c r="L23" s="8"/>
    </row>
    <row r="24" spans="1:14" ht="19.5" customHeight="1">
      <c r="A24" s="7"/>
      <c r="B24" s="8"/>
      <c r="C24" s="9"/>
      <c r="D24" s="10"/>
      <c r="E24" s="11"/>
      <c r="F24" s="7"/>
      <c r="G24" s="8"/>
      <c r="H24" s="11"/>
      <c r="I24" s="8"/>
      <c r="J24" s="8"/>
      <c r="K24" s="11"/>
      <c r="L24" s="8"/>
    </row>
    <row r="25" spans="1:14" ht="19.5" customHeight="1">
      <c r="A25" s="13" t="s">
        <v>26</v>
      </c>
      <c r="B25" s="8"/>
      <c r="C25" s="9" t="s">
        <v>27</v>
      </c>
      <c r="D25" s="10"/>
      <c r="E25" s="11"/>
      <c r="F25" s="7"/>
      <c r="G25" s="8"/>
      <c r="H25" s="11"/>
      <c r="I25" s="8"/>
      <c r="J25" s="8"/>
      <c r="K25" s="11">
        <f>+N26</f>
        <v>5000</v>
      </c>
      <c r="L25" s="8"/>
      <c r="M25" s="28" t="s">
        <v>68</v>
      </c>
      <c r="N25" s="29"/>
    </row>
    <row r="26" spans="1:14" ht="19.5" customHeight="1">
      <c r="A26" s="7" t="s">
        <v>26</v>
      </c>
      <c r="B26" s="8"/>
      <c r="C26" s="9" t="s">
        <v>29</v>
      </c>
      <c r="D26" s="10"/>
      <c r="E26" s="11"/>
      <c r="F26" s="7"/>
      <c r="G26" s="8"/>
      <c r="H26" s="11"/>
      <c r="I26" s="8"/>
      <c r="J26" s="8"/>
      <c r="K26" s="11">
        <f>+N27</f>
        <v>1100</v>
      </c>
      <c r="L26" s="8"/>
      <c r="M26" t="s">
        <v>24</v>
      </c>
      <c r="N26">
        <v>5000</v>
      </c>
    </row>
    <row r="27" spans="1:14" ht="19.5" customHeight="1">
      <c r="A27" s="7" t="str">
        <f>+A26</f>
        <v>23/01</v>
      </c>
      <c r="B27" s="8"/>
      <c r="C27" s="14" t="str">
        <f>+C23</f>
        <v>Clienti c/ costi anticipati</v>
      </c>
      <c r="D27" s="15" t="s">
        <v>31</v>
      </c>
      <c r="E27" s="11" t="s">
        <v>20</v>
      </c>
      <c r="F27" s="7"/>
      <c r="G27" s="8"/>
      <c r="H27" s="11"/>
      <c r="I27" s="8"/>
      <c r="J27" s="8"/>
      <c r="K27" s="11">
        <f>+N28</f>
        <v>244</v>
      </c>
      <c r="L27" s="8"/>
      <c r="M27" t="s">
        <v>25</v>
      </c>
      <c r="N27">
        <f>+N26*0.22</f>
        <v>1100</v>
      </c>
    </row>
    <row r="28" spans="1:14" ht="19.5" customHeight="1">
      <c r="A28" s="7" t="str">
        <f>+A27</f>
        <v>23/01</v>
      </c>
      <c r="B28" s="8"/>
      <c r="C28" s="9" t="s">
        <v>32</v>
      </c>
      <c r="D28" s="10" t="s">
        <v>22</v>
      </c>
      <c r="E28" s="11" t="s">
        <v>23</v>
      </c>
      <c r="F28" s="7"/>
      <c r="G28" s="8"/>
      <c r="H28" s="11">
        <f>+N29</f>
        <v>6344</v>
      </c>
      <c r="I28" s="8"/>
      <c r="J28" s="8"/>
      <c r="K28" s="11"/>
      <c r="L28" s="8"/>
      <c r="M28" t="s">
        <v>28</v>
      </c>
      <c r="N28">
        <v>244</v>
      </c>
    </row>
    <row r="29" spans="1:14" ht="19.5" customHeight="1">
      <c r="A29" s="7"/>
      <c r="B29" s="8"/>
      <c r="C29" s="9"/>
      <c r="D29" s="10"/>
      <c r="E29" s="11"/>
      <c r="F29" s="7"/>
      <c r="G29" s="8"/>
      <c r="H29" s="11"/>
      <c r="I29" s="8"/>
      <c r="J29" s="8"/>
      <c r="K29" s="11"/>
      <c r="L29" s="8"/>
      <c r="M29" t="s">
        <v>30</v>
      </c>
      <c r="N29">
        <f>+N26+N27+N28</f>
        <v>6344</v>
      </c>
    </row>
    <row r="30" spans="1:14" ht="19.5" customHeight="1">
      <c r="A30" s="7"/>
      <c r="B30" s="8"/>
      <c r="C30" s="9"/>
      <c r="D30" s="10"/>
      <c r="E30" s="11"/>
      <c r="F30" s="7"/>
      <c r="G30" s="8"/>
      <c r="H30" s="11"/>
      <c r="I30" s="8"/>
      <c r="J30" s="8"/>
      <c r="K30" s="11"/>
      <c r="L30" s="8"/>
    </row>
    <row r="31" spans="1:14" ht="19.5" customHeight="1">
      <c r="A31" s="35" t="s">
        <v>33</v>
      </c>
      <c r="B31" s="36"/>
      <c r="C31" s="36" t="s">
        <v>33</v>
      </c>
      <c r="D31" s="36"/>
      <c r="E31" s="36"/>
      <c r="F31" s="36"/>
      <c r="G31" s="36"/>
      <c r="H31" s="36"/>
      <c r="I31" s="36"/>
      <c r="J31" s="36"/>
      <c r="K31" s="36"/>
      <c r="L31" s="36"/>
    </row>
    <row r="32" spans="1:14" ht="19.5" customHeight="1">
      <c r="A32" s="7"/>
      <c r="B32" s="8"/>
      <c r="C32" s="9"/>
      <c r="D32" s="10"/>
      <c r="E32" s="11"/>
      <c r="F32" s="7"/>
      <c r="G32" s="8"/>
      <c r="H32" s="11"/>
      <c r="I32" s="8"/>
      <c r="J32" s="8"/>
      <c r="K32" s="11"/>
      <c r="L32" s="8"/>
    </row>
    <row r="33" spans="1:14" ht="19.5" customHeight="1">
      <c r="A33" s="13" t="s">
        <v>26</v>
      </c>
      <c r="B33" s="8"/>
      <c r="C33" s="9" t="s">
        <v>34</v>
      </c>
      <c r="D33" s="10" t="s">
        <v>35</v>
      </c>
      <c r="E33" s="11" t="s">
        <v>77</v>
      </c>
      <c r="F33" s="7"/>
      <c r="G33" s="8"/>
      <c r="H33" s="11">
        <v>5000</v>
      </c>
      <c r="I33" s="8"/>
      <c r="J33" s="8"/>
      <c r="K33" s="11"/>
      <c r="L33" s="8"/>
      <c r="M33" s="28" t="s">
        <v>68</v>
      </c>
      <c r="N33" s="29"/>
    </row>
    <row r="34" spans="1:14" ht="19.5" customHeight="1">
      <c r="A34" s="13" t="s">
        <v>26</v>
      </c>
      <c r="B34" s="8"/>
      <c r="C34" s="9" t="s">
        <v>36</v>
      </c>
      <c r="D34" s="10" t="s">
        <v>22</v>
      </c>
      <c r="E34" s="11" t="s">
        <v>23</v>
      </c>
      <c r="F34" s="7"/>
      <c r="G34" s="8"/>
      <c r="H34" s="11">
        <v>1100</v>
      </c>
      <c r="I34" s="8"/>
      <c r="J34" s="8"/>
      <c r="K34" s="11"/>
      <c r="L34" s="8"/>
      <c r="M34" t="s">
        <v>24</v>
      </c>
      <c r="N34">
        <v>5000</v>
      </c>
    </row>
    <row r="35" spans="1:14" ht="19.5" customHeight="1">
      <c r="A35" s="7" t="s">
        <v>26</v>
      </c>
      <c r="B35" s="8"/>
      <c r="C35" s="14" t="s">
        <v>37</v>
      </c>
      <c r="D35" s="31" t="s">
        <v>70</v>
      </c>
      <c r="E35" s="11" t="s">
        <v>23</v>
      </c>
      <c r="F35" s="7"/>
      <c r="G35" s="8"/>
      <c r="H35" s="30">
        <f>+N28</f>
        <v>244</v>
      </c>
      <c r="I35" s="8"/>
      <c r="J35" s="8"/>
      <c r="K35" s="11"/>
      <c r="L35" s="8"/>
      <c r="M35" t="s">
        <v>25</v>
      </c>
      <c r="N35">
        <f>+N34*0.22</f>
        <v>1100</v>
      </c>
    </row>
    <row r="36" spans="1:14" ht="19.5" customHeight="1">
      <c r="A36" s="13" t="s">
        <v>26</v>
      </c>
      <c r="B36" s="8"/>
      <c r="C36" s="9" t="s">
        <v>38</v>
      </c>
      <c r="D36" s="31" t="s">
        <v>71</v>
      </c>
      <c r="E36" s="11" t="s">
        <v>20</v>
      </c>
      <c r="F36" s="7"/>
      <c r="G36" s="8"/>
      <c r="H36" s="11"/>
      <c r="I36" s="8"/>
      <c r="J36" s="8"/>
      <c r="K36" s="11">
        <f>+N29</f>
        <v>6344</v>
      </c>
      <c r="L36" s="8"/>
      <c r="M36" t="s">
        <v>28</v>
      </c>
      <c r="N36">
        <v>244</v>
      </c>
    </row>
    <row r="37" spans="1:14" ht="19.5" customHeight="1">
      <c r="A37" s="7"/>
      <c r="B37" s="8"/>
      <c r="C37" s="9"/>
      <c r="D37" s="10"/>
      <c r="E37" s="11"/>
      <c r="F37" s="7"/>
      <c r="G37" s="8"/>
      <c r="H37" s="11"/>
      <c r="I37" s="8"/>
      <c r="J37" s="8"/>
      <c r="K37" s="11"/>
      <c r="L37" s="8"/>
      <c r="M37" t="s">
        <v>30</v>
      </c>
      <c r="N37">
        <f>+N34+N35+N36</f>
        <v>6344</v>
      </c>
    </row>
    <row r="38" spans="1:14" ht="19.5" customHeight="1">
      <c r="A38" s="7"/>
      <c r="B38" s="8"/>
      <c r="C38" s="9"/>
      <c r="D38" s="10"/>
      <c r="E38" s="11"/>
      <c r="F38" s="7"/>
      <c r="G38" s="8"/>
      <c r="H38" s="11"/>
      <c r="I38" s="8"/>
      <c r="J38" s="8"/>
      <c r="K38" s="11"/>
      <c r="L38" s="8"/>
    </row>
    <row r="39" spans="1:14" ht="19.5" customHeight="1">
      <c r="A39" s="7"/>
      <c r="B39" s="8"/>
      <c r="C39" s="9"/>
      <c r="D39" s="10"/>
      <c r="E39" s="11"/>
      <c r="F39" s="7"/>
      <c r="G39" s="8"/>
      <c r="H39" s="11"/>
      <c r="I39" s="8"/>
      <c r="J39" s="8"/>
      <c r="K39" s="11"/>
      <c r="L39" s="8"/>
    </row>
    <row r="40" spans="1:14" ht="19.5" customHeight="1">
      <c r="A40" s="7" t="s">
        <v>40</v>
      </c>
      <c r="B40" s="8"/>
      <c r="C40" s="9" t="s">
        <v>41</v>
      </c>
      <c r="D40" s="10" t="s">
        <v>42</v>
      </c>
      <c r="E40" s="11" t="s">
        <v>77</v>
      </c>
      <c r="F40" s="7"/>
      <c r="G40" s="8"/>
      <c r="H40" s="11">
        <v>200</v>
      </c>
      <c r="I40" s="8"/>
      <c r="J40" s="8"/>
      <c r="K40" s="11"/>
      <c r="L40" s="8"/>
      <c r="M40" s="26" t="s">
        <v>69</v>
      </c>
    </row>
    <row r="41" spans="1:14" ht="19.5" customHeight="1">
      <c r="A41" s="7" t="s">
        <v>40</v>
      </c>
      <c r="B41" s="8"/>
      <c r="C41" s="9" t="s">
        <v>36</v>
      </c>
      <c r="D41" s="10" t="s">
        <v>43</v>
      </c>
      <c r="E41" s="11" t="s">
        <v>23</v>
      </c>
      <c r="F41" s="7"/>
      <c r="G41" s="8"/>
      <c r="H41" s="11">
        <v>44</v>
      </c>
      <c r="I41" s="8"/>
      <c r="J41" s="8"/>
      <c r="K41" s="11"/>
      <c r="L41" s="8"/>
      <c r="M41" t="s">
        <v>44</v>
      </c>
      <c r="N41">
        <f>+N43/1.22</f>
        <v>200</v>
      </c>
    </row>
    <row r="42" spans="1:14" ht="19.5" customHeight="1">
      <c r="A42" s="7" t="s">
        <v>40</v>
      </c>
      <c r="B42" s="8"/>
      <c r="C42" s="14" t="s">
        <v>37</v>
      </c>
      <c r="D42" s="10" t="s">
        <v>39</v>
      </c>
      <c r="E42" s="11" t="s">
        <v>20</v>
      </c>
      <c r="F42" s="7"/>
      <c r="G42" s="8"/>
      <c r="H42" s="11"/>
      <c r="I42" s="8"/>
      <c r="J42" s="8"/>
      <c r="K42" s="16">
        <v>244</v>
      </c>
      <c r="L42" s="8"/>
      <c r="M42" t="s">
        <v>45</v>
      </c>
      <c r="N42">
        <f>+N41*0.22</f>
        <v>44</v>
      </c>
    </row>
    <row r="43" spans="1:14" ht="19.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t="s">
        <v>46</v>
      </c>
      <c r="N43">
        <v>244</v>
      </c>
    </row>
    <row r="44" spans="1:1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4" ht="20.25" customHeight="1">
      <c r="A45" s="37" t="s">
        <v>72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 spans="1:14" ht="21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</row>
    <row r="47" spans="1:14" ht="15.75" customHeight="1">
      <c r="C47" s="18" t="s">
        <v>73</v>
      </c>
    </row>
    <row r="48" spans="1:14" ht="15.75" customHeight="1">
      <c r="C48" s="18" t="s">
        <v>47</v>
      </c>
    </row>
    <row r="49" spans="1:14" ht="15.75" customHeight="1"/>
    <row r="50" spans="1:14" ht="15.75" customHeight="1">
      <c r="A50" s="7"/>
      <c r="B50" s="8"/>
      <c r="C50" s="9" t="s">
        <v>27</v>
      </c>
      <c r="D50" s="10" t="s">
        <v>48</v>
      </c>
      <c r="E50" s="11" t="s">
        <v>78</v>
      </c>
      <c r="F50" s="7"/>
      <c r="G50" s="8"/>
      <c r="H50" s="11"/>
      <c r="I50" s="8"/>
      <c r="J50" s="8"/>
      <c r="K50" s="11">
        <f>+N51</f>
        <v>500</v>
      </c>
      <c r="L50" s="8"/>
      <c r="M50" t="s">
        <v>49</v>
      </c>
    </row>
    <row r="51" spans="1:14" ht="15.75" customHeight="1">
      <c r="A51" s="7"/>
      <c r="B51" s="8"/>
      <c r="C51" s="32" t="s">
        <v>50</v>
      </c>
      <c r="D51" s="33" t="s">
        <v>48</v>
      </c>
      <c r="E51" s="11" t="s">
        <v>78</v>
      </c>
      <c r="F51" s="7"/>
      <c r="G51" s="8"/>
      <c r="H51" s="11"/>
      <c r="I51" s="8"/>
      <c r="J51" s="8"/>
      <c r="K51" s="30">
        <f>+N52</f>
        <v>50</v>
      </c>
      <c r="L51" s="8"/>
      <c r="M51" t="s">
        <v>51</v>
      </c>
      <c r="N51">
        <v>500</v>
      </c>
    </row>
    <row r="52" spans="1:14" ht="15.75" customHeight="1">
      <c r="A52" s="7"/>
      <c r="B52" s="8"/>
      <c r="C52" s="9" t="s">
        <v>52</v>
      </c>
      <c r="D52" s="10" t="s">
        <v>53</v>
      </c>
      <c r="E52" s="11" t="s">
        <v>20</v>
      </c>
      <c r="F52" s="7"/>
      <c r="G52" s="8"/>
      <c r="H52" s="11"/>
      <c r="I52" s="8"/>
      <c r="J52" s="8"/>
      <c r="K52" s="11">
        <f>+N54</f>
        <v>121</v>
      </c>
      <c r="L52" s="8"/>
      <c r="M52" t="s">
        <v>44</v>
      </c>
      <c r="N52" s="34">
        <v>50</v>
      </c>
    </row>
    <row r="53" spans="1:14" ht="15.75" customHeight="1">
      <c r="A53" s="7"/>
      <c r="B53" s="8"/>
      <c r="C53" s="9" t="s">
        <v>54</v>
      </c>
      <c r="D53" s="10" t="s">
        <v>55</v>
      </c>
      <c r="E53" s="11" t="s">
        <v>23</v>
      </c>
      <c r="F53" s="7"/>
      <c r="G53" s="8"/>
      <c r="H53" s="11">
        <f>+N55</f>
        <v>671</v>
      </c>
      <c r="I53" s="8"/>
      <c r="J53" s="8"/>
      <c r="K53" s="11"/>
      <c r="L53" s="8"/>
      <c r="M53" t="s">
        <v>56</v>
      </c>
      <c r="N53">
        <f>+N51+N52</f>
        <v>550</v>
      </c>
    </row>
    <row r="54" spans="1:14" ht="15.75" customHeight="1">
      <c r="A54" s="7"/>
      <c r="B54" s="8"/>
      <c r="C54" s="9"/>
      <c r="D54" s="10"/>
      <c r="E54" s="11"/>
      <c r="F54" s="7"/>
      <c r="G54" s="8"/>
      <c r="H54" s="11"/>
      <c r="I54" s="8"/>
      <c r="J54" s="8"/>
      <c r="K54" s="11"/>
      <c r="L54" s="8"/>
      <c r="M54" t="s">
        <v>45</v>
      </c>
      <c r="N54">
        <f>+N53*0.22</f>
        <v>121</v>
      </c>
    </row>
    <row r="55" spans="1:14" ht="15.75" customHeight="1">
      <c r="A55" s="7"/>
      <c r="B55" s="8"/>
      <c r="C55" s="9"/>
      <c r="D55" s="10"/>
      <c r="E55" s="11"/>
      <c r="F55" s="7"/>
      <c r="G55" s="8"/>
      <c r="H55" s="11"/>
      <c r="I55" s="8"/>
      <c r="J55" s="8"/>
      <c r="K55" s="11"/>
      <c r="L55" s="8"/>
      <c r="M55" t="s">
        <v>46</v>
      </c>
      <c r="N55">
        <f>+N53+N54</f>
        <v>671</v>
      </c>
    </row>
    <row r="56" spans="1:14" ht="15.75" customHeight="1">
      <c r="A56" s="7"/>
      <c r="B56" s="8"/>
      <c r="C56" s="9" t="s">
        <v>74</v>
      </c>
      <c r="D56" s="10"/>
      <c r="E56" s="11"/>
      <c r="F56" s="7"/>
      <c r="G56" s="8"/>
      <c r="H56" s="11"/>
      <c r="I56" s="8"/>
      <c r="J56" s="8"/>
      <c r="K56" s="11"/>
      <c r="L56" s="8"/>
    </row>
    <row r="57" spans="1:14" ht="15.75" customHeight="1">
      <c r="A57" s="7"/>
      <c r="B57" s="8"/>
      <c r="C57" s="9"/>
      <c r="D57" s="10"/>
      <c r="E57" s="11"/>
      <c r="F57" s="7"/>
      <c r="G57" s="8"/>
      <c r="H57" s="11"/>
      <c r="I57" s="8"/>
      <c r="J57" s="8"/>
      <c r="K57" s="11"/>
      <c r="L57" s="8"/>
    </row>
    <row r="58" spans="1:14" ht="15.75" customHeight="1">
      <c r="A58" s="7"/>
      <c r="B58" s="8"/>
      <c r="C58" s="32" t="s">
        <v>57</v>
      </c>
      <c r="D58" s="10" t="s">
        <v>22</v>
      </c>
      <c r="E58" s="11" t="s">
        <v>23</v>
      </c>
      <c r="F58" s="7"/>
      <c r="G58" s="8"/>
      <c r="H58" s="11">
        <v>671</v>
      </c>
      <c r="I58" s="8"/>
      <c r="J58" s="8"/>
      <c r="K58" s="11"/>
      <c r="L58" s="8"/>
    </row>
    <row r="59" spans="1:14" ht="15.75" customHeight="1">
      <c r="A59" s="7"/>
      <c r="B59" s="8"/>
      <c r="C59" s="9" t="s">
        <v>32</v>
      </c>
      <c r="D59" s="10" t="s">
        <v>31</v>
      </c>
      <c r="E59" s="11" t="s">
        <v>20</v>
      </c>
      <c r="F59" s="7"/>
      <c r="G59" s="8"/>
      <c r="H59" s="11"/>
      <c r="I59" s="8"/>
      <c r="J59" s="8"/>
      <c r="K59" s="11">
        <f>+H58</f>
        <v>671</v>
      </c>
      <c r="L59" s="8"/>
    </row>
    <row r="60" spans="1:14" ht="15.75" customHeight="1">
      <c r="A60" s="7"/>
      <c r="B60" s="8"/>
      <c r="C60" s="9"/>
      <c r="D60" s="10"/>
      <c r="E60" s="11"/>
      <c r="F60" s="7"/>
      <c r="G60" s="8"/>
      <c r="H60" s="11"/>
      <c r="I60" s="8"/>
      <c r="J60" s="8"/>
      <c r="K60" s="11"/>
      <c r="L60" s="8"/>
    </row>
    <row r="61" spans="1:14" ht="15.75" customHeight="1">
      <c r="A61" s="7"/>
      <c r="B61" s="8"/>
      <c r="C61" s="9" t="s">
        <v>75</v>
      </c>
      <c r="D61" s="10"/>
      <c r="E61" s="11"/>
      <c r="F61" s="7"/>
      <c r="G61" s="8"/>
      <c r="H61" s="11"/>
      <c r="I61" s="8"/>
      <c r="J61" s="8"/>
      <c r="K61" s="11"/>
      <c r="L61" s="8"/>
    </row>
    <row r="62" spans="1:14" ht="15.75" customHeight="1">
      <c r="A62" s="7"/>
      <c r="B62" s="8"/>
      <c r="C62" s="9" t="s">
        <v>76</v>
      </c>
      <c r="D62" s="10"/>
      <c r="E62" s="11"/>
      <c r="F62" s="7"/>
      <c r="G62" s="8"/>
      <c r="H62" s="11"/>
      <c r="I62" s="8"/>
      <c r="J62" s="8"/>
      <c r="K62" s="11"/>
      <c r="L62" s="8"/>
    </row>
    <row r="63" spans="1:14" ht="15.75" customHeight="1">
      <c r="A63" s="7"/>
      <c r="B63" s="8"/>
      <c r="C63" s="9" t="s">
        <v>58</v>
      </c>
      <c r="D63" s="10"/>
      <c r="E63" s="11"/>
      <c r="F63" s="7"/>
      <c r="G63" s="8"/>
      <c r="H63" s="11"/>
      <c r="I63" s="8"/>
      <c r="J63" s="8"/>
      <c r="K63" s="11"/>
      <c r="L63" s="8"/>
    </row>
    <row r="64" spans="1:14" ht="15.75" customHeight="1">
      <c r="A64" s="7"/>
      <c r="B64" s="8"/>
      <c r="C64" s="9"/>
      <c r="D64" s="10"/>
      <c r="E64" s="11"/>
      <c r="F64" s="7"/>
      <c r="G64" s="8"/>
      <c r="H64" s="11"/>
      <c r="I64" s="8"/>
      <c r="J64" s="8"/>
      <c r="K64" s="11"/>
      <c r="L64" s="8"/>
    </row>
    <row r="65" spans="1:12" ht="15.75" customHeight="1">
      <c r="A65" s="13" t="s">
        <v>59</v>
      </c>
      <c r="B65" s="8"/>
      <c r="C65" s="9" t="s">
        <v>18</v>
      </c>
      <c r="D65" s="10" t="s">
        <v>60</v>
      </c>
      <c r="E65" s="11" t="s">
        <v>23</v>
      </c>
      <c r="F65" s="7"/>
      <c r="G65" s="8"/>
      <c r="H65" s="11">
        <f>+N55+50+40</f>
        <v>761</v>
      </c>
      <c r="I65" s="8"/>
      <c r="J65" s="8"/>
      <c r="K65" s="11"/>
      <c r="L65" s="8"/>
    </row>
    <row r="66" spans="1:12" ht="15.75" customHeight="1">
      <c r="A66" s="7" t="str">
        <f>+A65</f>
        <v>28/04</v>
      </c>
      <c r="B66" s="8"/>
      <c r="C66" s="9" t="s">
        <v>57</v>
      </c>
      <c r="D66" s="10" t="s">
        <v>31</v>
      </c>
      <c r="E66" s="11" t="s">
        <v>20</v>
      </c>
      <c r="F66" s="7"/>
      <c r="G66" s="8"/>
      <c r="H66" s="11"/>
      <c r="I66" s="8"/>
      <c r="J66" s="8"/>
      <c r="K66" s="11">
        <f>+K59</f>
        <v>671</v>
      </c>
      <c r="L66" s="8"/>
    </row>
    <row r="67" spans="1:12" ht="15.75" customHeight="1">
      <c r="A67" s="7" t="str">
        <f>+A66</f>
        <v>28/04</v>
      </c>
      <c r="B67" s="8"/>
      <c r="C67" s="32" t="s">
        <v>61</v>
      </c>
      <c r="D67" s="33" t="s">
        <v>62</v>
      </c>
      <c r="E67" s="11" t="s">
        <v>78</v>
      </c>
      <c r="F67" s="7"/>
      <c r="G67" s="8"/>
      <c r="H67" s="11"/>
      <c r="I67" s="8"/>
      <c r="J67" s="8"/>
      <c r="K67" s="11">
        <v>50</v>
      </c>
      <c r="L67" s="8"/>
    </row>
    <row r="68" spans="1:12" ht="15.75" customHeight="1">
      <c r="A68" s="7" t="str">
        <f>+A67</f>
        <v>28/04</v>
      </c>
      <c r="B68" s="8"/>
      <c r="C68" s="32" t="s">
        <v>63</v>
      </c>
      <c r="D68" s="33" t="s">
        <v>62</v>
      </c>
      <c r="E68" s="11" t="s">
        <v>78</v>
      </c>
      <c r="F68" s="7"/>
      <c r="G68" s="8"/>
      <c r="H68" s="11"/>
      <c r="I68" s="8"/>
      <c r="J68" s="8"/>
      <c r="K68" s="11">
        <v>40</v>
      </c>
      <c r="L68" s="8"/>
    </row>
    <row r="69" spans="1:12" ht="15.75" customHeight="1">
      <c r="A69" s="7"/>
      <c r="B69" s="8"/>
      <c r="C69" s="9"/>
      <c r="D69" s="10"/>
      <c r="E69" s="11"/>
      <c r="F69" s="7"/>
      <c r="G69" s="8"/>
      <c r="H69" s="11"/>
      <c r="I69" s="8"/>
      <c r="J69" s="8"/>
      <c r="K69" s="11"/>
      <c r="L69" s="8"/>
    </row>
    <row r="70" spans="1:12" ht="15.75" customHeight="1">
      <c r="A70" s="7"/>
      <c r="B70" s="8"/>
      <c r="C70" s="9"/>
      <c r="D70" s="10"/>
      <c r="E70" s="11"/>
      <c r="F70" s="7"/>
      <c r="G70" s="8"/>
      <c r="H70" s="11"/>
      <c r="I70" s="8"/>
      <c r="J70" s="8"/>
      <c r="K70" s="11"/>
      <c r="L70" s="8"/>
    </row>
    <row r="71" spans="1:12" ht="15.75" customHeight="1">
      <c r="A71" s="7"/>
      <c r="B71" s="8"/>
      <c r="C71" s="9"/>
      <c r="D71" s="10"/>
      <c r="E71" s="11"/>
      <c r="F71" s="7"/>
      <c r="G71" s="8"/>
      <c r="H71" s="11"/>
      <c r="I71" s="8"/>
      <c r="J71" s="8"/>
      <c r="K71" s="11"/>
      <c r="L71" s="8"/>
    </row>
    <row r="72" spans="1:12" ht="15.75" customHeight="1">
      <c r="A72" s="7"/>
      <c r="B72" s="8"/>
      <c r="C72" s="9"/>
      <c r="D72" s="10"/>
      <c r="E72" s="11"/>
      <c r="F72" s="7"/>
      <c r="G72" s="8"/>
      <c r="H72" s="11"/>
      <c r="I72" s="8"/>
      <c r="J72" s="8"/>
      <c r="K72" s="11"/>
      <c r="L72" s="8"/>
    </row>
    <row r="73" spans="1:12" ht="15.75" customHeight="1">
      <c r="A73" s="7"/>
      <c r="B73" s="8"/>
      <c r="C73" s="9"/>
      <c r="D73" s="10"/>
      <c r="E73" s="11"/>
      <c r="F73" s="7"/>
      <c r="G73" s="8"/>
      <c r="H73" s="11"/>
      <c r="I73" s="8"/>
      <c r="J73" s="8"/>
      <c r="K73" s="11"/>
      <c r="L73" s="8"/>
    </row>
    <row r="74" spans="1:12" ht="15.75" customHeight="1">
      <c r="A74" s="7"/>
      <c r="B74" s="8"/>
      <c r="C74" s="9"/>
      <c r="D74" s="10"/>
      <c r="E74" s="11"/>
      <c r="F74" s="7"/>
      <c r="G74" s="8"/>
      <c r="H74" s="11"/>
      <c r="I74" s="8"/>
      <c r="J74" s="8"/>
      <c r="K74" s="11"/>
      <c r="L74" s="8"/>
    </row>
    <row r="75" spans="1:12" ht="15.75" customHeight="1">
      <c r="A75" s="7"/>
      <c r="B75" s="8"/>
      <c r="C75" s="9"/>
      <c r="D75" s="10"/>
      <c r="E75" s="11"/>
      <c r="F75" s="7"/>
      <c r="G75" s="8"/>
      <c r="H75" s="11"/>
      <c r="I75" s="8"/>
      <c r="J75" s="8"/>
      <c r="K75" s="11"/>
      <c r="L75" s="8"/>
    </row>
    <row r="76" spans="1:12" ht="15.75" customHeight="1">
      <c r="A76" s="7"/>
      <c r="B76" s="8"/>
      <c r="C76" s="9"/>
      <c r="D76" s="10"/>
      <c r="E76" s="11"/>
      <c r="F76" s="7"/>
      <c r="G76" s="8"/>
      <c r="H76" s="11"/>
      <c r="I76" s="8"/>
      <c r="J76" s="8"/>
      <c r="K76" s="11"/>
      <c r="L76" s="8"/>
    </row>
    <row r="77" spans="1:12" ht="15.75" customHeight="1">
      <c r="A77" s="7"/>
      <c r="B77" s="8"/>
      <c r="C77" s="9"/>
      <c r="D77" s="10"/>
      <c r="E77" s="11"/>
      <c r="F77" s="7"/>
      <c r="G77" s="8"/>
      <c r="H77" s="11"/>
      <c r="I77" s="8"/>
      <c r="J77" s="8"/>
      <c r="K77" s="11"/>
      <c r="L77" s="8"/>
    </row>
    <row r="78" spans="1:12" ht="15.75" customHeight="1">
      <c r="A78" s="7"/>
      <c r="B78" s="8"/>
      <c r="C78" s="9"/>
      <c r="D78" s="10"/>
      <c r="E78" s="11"/>
      <c r="F78" s="7"/>
      <c r="G78" s="8"/>
      <c r="H78" s="11"/>
      <c r="I78" s="8"/>
      <c r="J78" s="8"/>
      <c r="K78" s="11"/>
      <c r="L78" s="8"/>
    </row>
    <row r="79" spans="1:12" ht="15.75" customHeight="1">
      <c r="A79" s="7"/>
      <c r="B79" s="8"/>
      <c r="C79" s="9"/>
      <c r="D79" s="10"/>
      <c r="E79" s="11"/>
      <c r="F79" s="7"/>
      <c r="G79" s="8"/>
      <c r="H79" s="11"/>
      <c r="I79" s="8"/>
      <c r="J79" s="8"/>
      <c r="K79" s="11"/>
      <c r="L79" s="8"/>
    </row>
    <row r="80" spans="1:12" ht="15.75" customHeight="1">
      <c r="A80" s="7"/>
      <c r="B80" s="8"/>
      <c r="C80" s="9"/>
      <c r="D80" s="10"/>
      <c r="E80" s="11"/>
      <c r="F80" s="7"/>
      <c r="G80" s="8"/>
      <c r="H80" s="11"/>
      <c r="I80" s="8"/>
      <c r="J80" s="8"/>
      <c r="K80" s="11"/>
      <c r="L80" s="8"/>
    </row>
    <row r="81" spans="1:12" ht="15.75" customHeight="1">
      <c r="A81" s="7"/>
      <c r="B81" s="8"/>
      <c r="C81" s="9"/>
      <c r="D81" s="10"/>
      <c r="E81" s="11"/>
      <c r="F81" s="7"/>
      <c r="G81" s="8"/>
      <c r="H81" s="11"/>
      <c r="I81" s="8"/>
      <c r="J81" s="8"/>
      <c r="K81" s="11"/>
      <c r="L81" s="8"/>
    </row>
    <row r="82" spans="1:12" ht="15.75" customHeight="1">
      <c r="A82" s="7"/>
      <c r="B82" s="8"/>
      <c r="C82" s="9"/>
      <c r="D82" s="10"/>
      <c r="E82" s="11"/>
      <c r="F82" s="7"/>
      <c r="G82" s="8"/>
      <c r="H82" s="11"/>
      <c r="I82" s="8"/>
      <c r="J82" s="8"/>
      <c r="K82" s="11"/>
      <c r="L82" s="8"/>
    </row>
    <row r="83" spans="1:12" ht="15.75" customHeight="1">
      <c r="A83" s="7"/>
      <c r="B83" s="8"/>
      <c r="C83" s="9"/>
      <c r="D83" s="10"/>
      <c r="E83" s="11"/>
      <c r="F83" s="7"/>
      <c r="G83" s="8"/>
      <c r="H83" s="11"/>
      <c r="I83" s="8"/>
      <c r="J83" s="8"/>
      <c r="K83" s="11"/>
      <c r="L83" s="8"/>
    </row>
    <row r="84" spans="1:12" ht="15.75" customHeight="1">
      <c r="A84" s="7"/>
      <c r="B84" s="8"/>
      <c r="C84" s="9"/>
      <c r="D84" s="10"/>
      <c r="E84" s="11"/>
      <c r="F84" s="7"/>
      <c r="G84" s="8"/>
      <c r="H84" s="11"/>
      <c r="I84" s="8"/>
      <c r="J84" s="8"/>
      <c r="K84" s="11"/>
      <c r="L84" s="8"/>
    </row>
    <row r="85" spans="1:12" ht="15.75" customHeight="1">
      <c r="A85" s="7"/>
      <c r="B85" s="8"/>
      <c r="C85" s="9"/>
      <c r="D85" s="10"/>
      <c r="E85" s="11"/>
      <c r="F85" s="7"/>
      <c r="G85" s="8"/>
      <c r="H85" s="11"/>
      <c r="I85" s="8"/>
      <c r="J85" s="8"/>
      <c r="K85" s="11"/>
      <c r="L85" s="8"/>
    </row>
    <row r="86" spans="1:12" ht="15.75" customHeight="1">
      <c r="A86" s="7"/>
      <c r="B86" s="8"/>
      <c r="C86" s="9"/>
      <c r="D86" s="10"/>
      <c r="E86" s="11"/>
      <c r="F86" s="7"/>
      <c r="G86" s="8"/>
      <c r="H86" s="11"/>
      <c r="I86" s="8"/>
      <c r="J86" s="8"/>
      <c r="K86" s="11"/>
      <c r="L86" s="8"/>
    </row>
    <row r="87" spans="1:12" ht="15.75" customHeight="1">
      <c r="A87" s="7"/>
      <c r="B87" s="8"/>
      <c r="C87" s="9"/>
      <c r="D87" s="10"/>
      <c r="E87" s="11"/>
      <c r="F87" s="7"/>
      <c r="G87" s="8"/>
      <c r="H87" s="11"/>
      <c r="I87" s="8"/>
      <c r="J87" s="8"/>
      <c r="K87" s="11"/>
      <c r="L87" s="8"/>
    </row>
    <row r="88" spans="1:12" ht="15.75" customHeight="1">
      <c r="A88" s="7"/>
      <c r="B88" s="8"/>
      <c r="C88" s="9"/>
      <c r="D88" s="10"/>
      <c r="E88" s="11"/>
      <c r="F88" s="7"/>
      <c r="G88" s="8"/>
      <c r="H88" s="11"/>
      <c r="I88" s="8"/>
      <c r="J88" s="8"/>
      <c r="K88" s="11"/>
      <c r="L88" s="8"/>
    </row>
    <row r="89" spans="1:12" ht="15.75" customHeight="1">
      <c r="A89" s="7"/>
      <c r="B89" s="8"/>
      <c r="C89" s="9"/>
      <c r="D89" s="10"/>
      <c r="E89" s="11"/>
      <c r="F89" s="7"/>
      <c r="G89" s="8"/>
      <c r="H89" s="11"/>
      <c r="I89" s="8"/>
      <c r="J89" s="8"/>
      <c r="K89" s="11"/>
      <c r="L89" s="8"/>
    </row>
    <row r="90" spans="1:12" ht="15.75" customHeight="1">
      <c r="A90" s="7"/>
      <c r="B90" s="8"/>
      <c r="C90" s="9"/>
      <c r="D90" s="10"/>
      <c r="E90" s="11"/>
      <c r="F90" s="7"/>
      <c r="G90" s="8"/>
      <c r="H90" s="11"/>
      <c r="I90" s="8"/>
      <c r="J90" s="8"/>
      <c r="K90" s="11"/>
      <c r="L90" s="8"/>
    </row>
    <row r="91" spans="1:12" ht="15.75" customHeight="1">
      <c r="A91" s="7"/>
      <c r="B91" s="8"/>
      <c r="C91" s="9"/>
      <c r="D91" s="10"/>
      <c r="E91" s="11"/>
      <c r="F91" s="7"/>
      <c r="G91" s="8"/>
      <c r="H91" s="11"/>
      <c r="I91" s="8"/>
      <c r="J91" s="8"/>
      <c r="K91" s="11"/>
      <c r="L91" s="8"/>
    </row>
    <row r="92" spans="1:12" ht="15.75" customHeight="1">
      <c r="A92" s="7"/>
      <c r="B92" s="8"/>
      <c r="C92" s="9"/>
      <c r="D92" s="10"/>
      <c r="E92" s="11"/>
      <c r="F92" s="7"/>
      <c r="G92" s="8"/>
      <c r="H92" s="11"/>
      <c r="I92" s="8"/>
      <c r="J92" s="8"/>
      <c r="K92" s="11"/>
      <c r="L92" s="8"/>
    </row>
    <row r="93" spans="1:12" ht="15.75" customHeight="1">
      <c r="A93" s="7"/>
      <c r="B93" s="8"/>
      <c r="C93" s="9"/>
      <c r="D93" s="10"/>
      <c r="E93" s="11"/>
      <c r="F93" s="7"/>
      <c r="G93" s="8"/>
      <c r="H93" s="11"/>
      <c r="I93" s="8"/>
      <c r="J93" s="8"/>
      <c r="K93" s="11"/>
      <c r="L93" s="8"/>
    </row>
    <row r="94" spans="1:12" ht="15.75" customHeight="1">
      <c r="A94" s="7"/>
      <c r="B94" s="8"/>
      <c r="C94" s="9"/>
      <c r="D94" s="10"/>
      <c r="E94" s="11"/>
      <c r="F94" s="7"/>
      <c r="G94" s="8"/>
      <c r="H94" s="11"/>
      <c r="I94" s="8"/>
      <c r="J94" s="8"/>
      <c r="K94" s="11"/>
      <c r="L94" s="8"/>
    </row>
    <row r="95" spans="1:12" ht="15.75" customHeight="1">
      <c r="A95" s="7"/>
      <c r="B95" s="8"/>
      <c r="C95" s="9"/>
      <c r="D95" s="10"/>
      <c r="E95" s="11"/>
      <c r="F95" s="7"/>
      <c r="G95" s="8"/>
      <c r="H95" s="11"/>
      <c r="I95" s="8"/>
      <c r="J95" s="8"/>
      <c r="K95" s="11"/>
      <c r="L95" s="8"/>
    </row>
    <row r="96" spans="1:12" ht="15.75" customHeight="1">
      <c r="A96" s="7"/>
      <c r="B96" s="8"/>
      <c r="C96" s="9"/>
      <c r="D96" s="10"/>
      <c r="E96" s="11"/>
      <c r="F96" s="7"/>
      <c r="G96" s="8"/>
      <c r="H96" s="11"/>
      <c r="I96" s="8"/>
      <c r="J96" s="8"/>
      <c r="K96" s="11"/>
      <c r="L96" s="8"/>
    </row>
    <row r="97" spans="1:12" ht="15.75" customHeight="1">
      <c r="A97" s="7"/>
      <c r="B97" s="8"/>
      <c r="C97" s="9"/>
      <c r="D97" s="10"/>
      <c r="E97" s="11"/>
      <c r="F97" s="7"/>
      <c r="G97" s="8"/>
      <c r="H97" s="11"/>
      <c r="I97" s="8"/>
      <c r="J97" s="8"/>
      <c r="K97" s="11"/>
      <c r="L97" s="8"/>
    </row>
    <row r="98" spans="1:12" ht="15.75" customHeight="1">
      <c r="A98" s="7"/>
      <c r="B98" s="8"/>
      <c r="C98" s="9"/>
      <c r="D98" s="10"/>
      <c r="E98" s="11"/>
      <c r="F98" s="7"/>
      <c r="G98" s="8"/>
      <c r="H98" s="11"/>
      <c r="I98" s="8"/>
      <c r="J98" s="8"/>
      <c r="K98" s="11"/>
      <c r="L98" s="8"/>
    </row>
    <row r="99" spans="1:12" ht="15.75" customHeight="1">
      <c r="A99" s="7"/>
      <c r="B99" s="8"/>
      <c r="C99" s="9"/>
      <c r="D99" s="10"/>
      <c r="E99" s="11"/>
      <c r="F99" s="7"/>
      <c r="G99" s="8"/>
      <c r="H99" s="11"/>
      <c r="I99" s="8"/>
      <c r="J99" s="8"/>
      <c r="K99" s="11"/>
      <c r="L99" s="8"/>
    </row>
    <row r="100" spans="1:12" ht="15.75" customHeight="1">
      <c r="A100" s="7"/>
      <c r="B100" s="8"/>
      <c r="C100" s="9"/>
      <c r="D100" s="10"/>
      <c r="E100" s="11"/>
      <c r="F100" s="7"/>
      <c r="G100" s="8"/>
      <c r="H100" s="11"/>
      <c r="I100" s="8"/>
      <c r="J100" s="8"/>
      <c r="K100" s="11"/>
      <c r="L100" s="8"/>
    </row>
    <row r="101" spans="1:12" ht="15.75" customHeight="1">
      <c r="A101" s="7"/>
      <c r="B101" s="8"/>
      <c r="C101" s="9"/>
      <c r="D101" s="10"/>
      <c r="E101" s="11"/>
      <c r="F101" s="7"/>
      <c r="G101" s="8"/>
      <c r="H101" s="11"/>
      <c r="I101" s="8"/>
      <c r="J101" s="8"/>
      <c r="K101" s="11"/>
      <c r="L101" s="8"/>
    </row>
    <row r="102" spans="1:12" ht="15.75" customHeight="1">
      <c r="A102" s="7"/>
      <c r="B102" s="8"/>
      <c r="C102" s="9"/>
      <c r="D102" s="10"/>
      <c r="E102" s="11"/>
      <c r="F102" s="7"/>
      <c r="G102" s="8"/>
      <c r="H102" s="11"/>
      <c r="I102" s="8"/>
      <c r="J102" s="8"/>
      <c r="K102" s="11"/>
      <c r="L102" s="8"/>
    </row>
    <row r="103" spans="1:12" ht="15.75" customHeight="1">
      <c r="A103" s="7"/>
      <c r="B103" s="8"/>
      <c r="C103" s="9"/>
      <c r="D103" s="10"/>
      <c r="E103" s="11"/>
      <c r="F103" s="7"/>
      <c r="G103" s="8"/>
      <c r="H103" s="11"/>
      <c r="I103" s="8"/>
      <c r="J103" s="8"/>
      <c r="K103" s="11"/>
      <c r="L103" s="8"/>
    </row>
    <row r="104" spans="1:12" ht="15.75" customHeight="1"/>
    <row r="105" spans="1:12" ht="15.75" customHeight="1"/>
    <row r="106" spans="1:12" ht="15.75" customHeight="1"/>
    <row r="107" spans="1:12" ht="15.75" customHeight="1"/>
    <row r="108" spans="1:12" ht="15.75" customHeight="1"/>
    <row r="109" spans="1:12" ht="15.75" customHeight="1"/>
    <row r="110" spans="1:12" ht="15.75" customHeight="1"/>
    <row r="111" spans="1:12" ht="15.75" customHeight="1"/>
    <row r="112" spans="1: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">
    <mergeCell ref="A20:L20"/>
    <mergeCell ref="A31:L31"/>
    <mergeCell ref="A45:L46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in PD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satat</dc:creator>
  <cp:lastModifiedBy>Fabio</cp:lastModifiedBy>
  <cp:revision>1</cp:revision>
  <dcterms:created xsi:type="dcterms:W3CDTF">2020-09-16T09:37:07Z</dcterms:created>
  <dcterms:modified xsi:type="dcterms:W3CDTF">2021-01-19T15:27:56Z</dcterms:modified>
  <dc:language>it-IT</dc:language>
</cp:coreProperties>
</file>