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Fattura professionista" sheetId="2" r:id="rId1"/>
    <sheet name="Fattura dettaglio" sheetId="3" r:id="rId2"/>
  </sheets>
  <calcPr calcId="125725"/>
</workbook>
</file>

<file path=xl/calcChain.xml><?xml version="1.0" encoding="utf-8"?>
<calcChain xmlns="http://schemas.openxmlformats.org/spreadsheetml/2006/main">
  <c r="J18" i="2"/>
  <c r="C18"/>
  <c r="B18"/>
  <c r="B17"/>
  <c r="J15"/>
  <c r="J14"/>
  <c r="B13"/>
  <c r="J11"/>
  <c r="G13" s="1"/>
  <c r="G10"/>
  <c r="G9"/>
  <c r="J13" i="3"/>
  <c r="J12"/>
  <c r="J11"/>
  <c r="J9"/>
  <c r="J8"/>
  <c r="J7"/>
</calcChain>
</file>

<file path=xl/sharedStrings.xml><?xml version="1.0" encoding="utf-8"?>
<sst xmlns="http://schemas.openxmlformats.org/spreadsheetml/2006/main" count="36" uniqueCount="30">
  <si>
    <t>DATA</t>
  </si>
  <si>
    <t>DESCRIZIONE</t>
  </si>
  <si>
    <t>VAR</t>
  </si>
  <si>
    <t>DARE</t>
  </si>
  <si>
    <t>AVERE</t>
  </si>
  <si>
    <t>CONTO</t>
  </si>
  <si>
    <t>VFA</t>
  </si>
  <si>
    <t>+ costi pluriennali</t>
  </si>
  <si>
    <t>VEN</t>
  </si>
  <si>
    <t>Banca X c/c</t>
  </si>
  <si>
    <t>- disp. Liquide</t>
  </si>
  <si>
    <t>Costi d'impianto</t>
  </si>
  <si>
    <t>Imponibile</t>
  </si>
  <si>
    <t>Totale fattura</t>
  </si>
  <si>
    <t>Iva n/ credito</t>
  </si>
  <si>
    <t>+ crediti</t>
  </si>
  <si>
    <t>Debiti v/ fornitori</t>
  </si>
  <si>
    <t>VFP</t>
  </si>
  <si>
    <t>+ debiti</t>
  </si>
  <si>
    <t>In data 25/09 ricevi la fattura 65 dal commercialista dott. Alberto Girolami, relativa alle prestazioni professionali riguardanti le fasi di costituzione dell'azienda. La fattura presenta un onorario di 260 euro e un rimborso di costi anticipati per 155 euro (relativi agli adempimenti tributari). Il pagamento avviene il 30/09 tramite bonifico bancario. Alla scadenza dei termini, l'azienda versa la ritenuta fiscale effettuata.</t>
  </si>
  <si>
    <t>FATTURA 65 DAL COMMERCIALISTA DOTT. ALBERTO GIROLAMI</t>
  </si>
  <si>
    <t xml:space="preserve">Onorario </t>
  </si>
  <si>
    <t>Recupero costi anticipati in nome e per conto dell'azienda</t>
  </si>
  <si>
    <t>Iva 22%</t>
  </si>
  <si>
    <t>Ritenuta fiscale 20%</t>
  </si>
  <si>
    <t>Totale da pagare</t>
  </si>
  <si>
    <t>Contributo Cassa Nazionale di Previdenza e Assistenza (4%)</t>
  </si>
  <si>
    <t xml:space="preserve">- Debiti </t>
  </si>
  <si>
    <t>Debiti per ritenute da versare</t>
  </si>
  <si>
    <t>- debiti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</si>
</sst>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rgb="FFEA2D00"/>
      </left>
      <right/>
      <top/>
      <bottom style="thin">
        <color theme="0" tint="-0.24994659260841701"/>
      </bottom>
      <diagonal/>
    </border>
    <border>
      <left style="thin">
        <color rgb="FFEA2D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/>
    <xf numFmtId="16" fontId="0" fillId="0" borderId="2" xfId="0" applyNumberFormat="1" applyBorder="1"/>
    <xf numFmtId="0" fontId="0" fillId="0" borderId="3" xfId="0" quotePrefix="1" applyBorder="1"/>
    <xf numFmtId="43" fontId="2" fillId="0" borderId="9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0" fillId="0" borderId="0" xfId="1" applyFont="1"/>
    <xf numFmtId="43" fontId="0" fillId="0" borderId="4" xfId="1" applyFont="1" applyBorder="1"/>
    <xf numFmtId="43" fontId="0" fillId="0" borderId="1" xfId="1" applyFont="1" applyBorder="1"/>
    <xf numFmtId="43" fontId="3" fillId="0" borderId="4" xfId="1" applyFont="1" applyBorder="1"/>
    <xf numFmtId="0" fontId="2" fillId="0" borderId="0" xfId="0" applyFont="1"/>
    <xf numFmtId="0" fontId="3" fillId="0" borderId="0" xfId="0" applyFont="1"/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3" fontId="2" fillId="0" borderId="0" xfId="1" applyFont="1" applyFill="1"/>
    <xf numFmtId="43" fontId="0" fillId="0" borderId="0" xfId="1" applyFont="1" applyFill="1"/>
    <xf numFmtId="43" fontId="3" fillId="0" borderId="0" xfId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7575"/>
      <color rgb="FF66FF66"/>
      <color rgb="FFEA2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zoomScale="130" zoomScaleNormal="130" workbookViewId="0">
      <selection activeCell="C13" sqref="C13"/>
    </sheetView>
  </sheetViews>
  <sheetFormatPr defaultRowHeight="15"/>
  <cols>
    <col min="1" max="1" width="7.28515625" customWidth="1"/>
    <col min="2" max="2" width="25.5703125" customWidth="1"/>
    <col min="3" max="3" width="22.85546875" customWidth="1"/>
    <col min="4" max="4" width="6" customWidth="1"/>
    <col min="5" max="5" width="2.7109375" customWidth="1"/>
    <col min="6" max="6" width="0.7109375" customWidth="1"/>
    <col min="7" max="7" width="20.140625" style="15" customWidth="1"/>
    <col min="8" max="8" width="3.5703125" style="15" customWidth="1"/>
    <col min="9" max="9" width="0.7109375" style="15" customWidth="1"/>
    <col min="10" max="10" width="14.140625" style="15" customWidth="1"/>
    <col min="11" max="11" width="15" customWidth="1"/>
  </cols>
  <sheetData>
    <row r="1" spans="1:10">
      <c r="A1" s="5" t="s">
        <v>0</v>
      </c>
      <c r="B1" s="9" t="s">
        <v>5</v>
      </c>
      <c r="C1" s="7" t="s">
        <v>1</v>
      </c>
      <c r="D1" s="8" t="s">
        <v>2</v>
      </c>
      <c r="E1" s="5"/>
      <c r="F1" s="6"/>
      <c r="G1" s="13" t="s">
        <v>3</v>
      </c>
      <c r="H1" s="14"/>
      <c r="I1" s="14"/>
      <c r="J1" s="13" t="s">
        <v>4</v>
      </c>
    </row>
    <row r="2" spans="1:10">
      <c r="A2" s="1"/>
      <c r="B2" s="10"/>
      <c r="C2" s="2"/>
      <c r="D2" s="4"/>
      <c r="E2" s="1"/>
      <c r="F2" s="3"/>
      <c r="G2" s="16"/>
      <c r="H2" s="17"/>
      <c r="I2" s="17"/>
      <c r="J2" s="16"/>
    </row>
    <row r="3" spans="1:10" ht="15" customHeight="1">
      <c r="A3" s="1"/>
      <c r="B3" s="23" t="s">
        <v>19</v>
      </c>
      <c r="C3" s="24"/>
      <c r="D3" s="24"/>
      <c r="E3" s="24"/>
      <c r="F3" s="24"/>
      <c r="G3" s="24"/>
      <c r="H3" s="24"/>
      <c r="I3" s="24"/>
      <c r="J3" s="24"/>
    </row>
    <row r="4" spans="1:10">
      <c r="A4" s="1"/>
      <c r="B4" s="21"/>
      <c r="C4" s="22"/>
      <c r="D4" s="22"/>
      <c r="E4" s="22"/>
      <c r="F4" s="22"/>
      <c r="G4" s="22"/>
      <c r="H4" s="22"/>
      <c r="I4" s="22"/>
      <c r="J4" s="22"/>
    </row>
    <row r="5" spans="1:10">
      <c r="A5" s="1"/>
      <c r="B5" s="21"/>
      <c r="C5" s="22"/>
      <c r="D5" s="22"/>
      <c r="E5" s="22"/>
      <c r="F5" s="22"/>
      <c r="G5" s="22"/>
      <c r="H5" s="22"/>
      <c r="I5" s="22"/>
      <c r="J5" s="22"/>
    </row>
    <row r="6" spans="1:10">
      <c r="A6" s="1"/>
      <c r="B6" s="21"/>
      <c r="C6" s="22"/>
      <c r="D6" s="22"/>
      <c r="E6" s="22"/>
      <c r="F6" s="22"/>
      <c r="G6" s="22"/>
      <c r="H6" s="22"/>
      <c r="I6" s="22"/>
      <c r="J6" s="22"/>
    </row>
    <row r="7" spans="1:10">
      <c r="A7" s="1"/>
      <c r="B7" s="25"/>
      <c r="C7" s="26"/>
      <c r="D7" s="26"/>
      <c r="E7" s="26"/>
      <c r="F7" s="26"/>
      <c r="G7" s="26"/>
      <c r="H7" s="26"/>
      <c r="I7" s="26"/>
      <c r="J7" s="26"/>
    </row>
    <row r="8" spans="1:10" ht="15" customHeight="1">
      <c r="A8" s="1"/>
      <c r="B8" s="10"/>
      <c r="C8" s="2"/>
      <c r="D8" s="4"/>
      <c r="E8" s="1"/>
      <c r="F8" s="3"/>
      <c r="G8" s="16"/>
      <c r="H8" s="17"/>
      <c r="I8" s="17"/>
      <c r="J8" s="16"/>
    </row>
    <row r="9" spans="1:10">
      <c r="A9" s="11">
        <v>44464</v>
      </c>
      <c r="B9" s="10" t="s">
        <v>11</v>
      </c>
      <c r="C9" s="12" t="s">
        <v>7</v>
      </c>
      <c r="D9" s="4" t="s">
        <v>8</v>
      </c>
      <c r="E9" s="1"/>
      <c r="F9" s="3"/>
      <c r="G9" s="16">
        <f>+'Fattura dettaglio'!J6+'Fattura dettaglio'!J7+'Fattura dettaglio'!J10</f>
        <v>425.4</v>
      </c>
      <c r="H9" s="17"/>
      <c r="I9" s="17"/>
      <c r="J9" s="16"/>
    </row>
    <row r="10" spans="1:10">
      <c r="A10" s="11">
        <v>44464</v>
      </c>
      <c r="B10" s="10" t="s">
        <v>14</v>
      </c>
      <c r="C10" s="12" t="s">
        <v>15</v>
      </c>
      <c r="D10" s="4" t="s">
        <v>6</v>
      </c>
      <c r="E10" s="1"/>
      <c r="F10" s="3"/>
      <c r="G10" s="16">
        <f>+'Fattura dettaglio'!J9</f>
        <v>59.487999999999992</v>
      </c>
      <c r="H10" s="17"/>
      <c r="I10" s="17"/>
      <c r="J10" s="16"/>
    </row>
    <row r="11" spans="1:10">
      <c r="A11" s="11">
        <v>44464</v>
      </c>
      <c r="B11" s="10" t="s">
        <v>16</v>
      </c>
      <c r="C11" s="12" t="s">
        <v>18</v>
      </c>
      <c r="D11" s="4" t="s">
        <v>17</v>
      </c>
      <c r="E11" s="1"/>
      <c r="F11" s="3"/>
      <c r="G11" s="16"/>
      <c r="H11" s="17"/>
      <c r="I11" s="17"/>
      <c r="J11" s="16">
        <f>+'Fattura dettaglio'!J11</f>
        <v>484.88799999999998</v>
      </c>
    </row>
    <row r="12" spans="1:10">
      <c r="A12" s="1"/>
      <c r="B12" s="10"/>
      <c r="C12" s="2"/>
      <c r="D12" s="4"/>
      <c r="E12" s="1"/>
      <c r="F12" s="3"/>
      <c r="G12" s="16"/>
      <c r="H12" s="17"/>
      <c r="I12" s="17"/>
      <c r="J12" s="16"/>
    </row>
    <row r="13" spans="1:10">
      <c r="A13" s="11">
        <v>44469</v>
      </c>
      <c r="B13" s="10" t="str">
        <f>+B11</f>
        <v>Debiti v/ fornitori</v>
      </c>
      <c r="C13" s="12" t="s">
        <v>27</v>
      </c>
      <c r="D13" s="4" t="s">
        <v>6</v>
      </c>
      <c r="E13" s="1"/>
      <c r="F13" s="3"/>
      <c r="G13" s="16">
        <f>+J11</f>
        <v>484.88799999999998</v>
      </c>
      <c r="H13" s="17"/>
      <c r="I13" s="17"/>
      <c r="J13" s="16"/>
    </row>
    <row r="14" spans="1:10">
      <c r="A14" s="11">
        <v>44469</v>
      </c>
      <c r="B14" s="10" t="s">
        <v>9</v>
      </c>
      <c r="C14" s="12" t="s">
        <v>10</v>
      </c>
      <c r="D14" s="4" t="s">
        <v>17</v>
      </c>
      <c r="E14" s="1"/>
      <c r="F14" s="3"/>
      <c r="G14" s="16"/>
      <c r="H14" s="17"/>
      <c r="I14" s="17"/>
      <c r="J14" s="16">
        <f>+'Fattura dettaglio'!J13</f>
        <v>432.88799999999998</v>
      </c>
    </row>
    <row r="15" spans="1:10">
      <c r="A15" s="11">
        <v>44469</v>
      </c>
      <c r="B15" s="10" t="s">
        <v>28</v>
      </c>
      <c r="C15" s="12" t="s">
        <v>18</v>
      </c>
      <c r="D15" s="4" t="s">
        <v>17</v>
      </c>
      <c r="E15" s="1"/>
      <c r="F15" s="3"/>
      <c r="G15" s="16"/>
      <c r="H15" s="17"/>
      <c r="I15" s="17"/>
      <c r="J15" s="16">
        <f>+'Fattura dettaglio'!J12</f>
        <v>52</v>
      </c>
    </row>
    <row r="16" spans="1:10">
      <c r="A16" s="1"/>
      <c r="B16" s="10"/>
      <c r="C16" s="2"/>
      <c r="D16" s="4"/>
      <c r="E16" s="1"/>
      <c r="F16" s="3"/>
      <c r="G16" s="16"/>
      <c r="H16" s="17"/>
      <c r="I16" s="17"/>
      <c r="J16" s="16"/>
    </row>
    <row r="17" spans="1:10">
      <c r="A17" s="11">
        <v>44485</v>
      </c>
      <c r="B17" s="10" t="str">
        <f>+B15</f>
        <v>Debiti per ritenute da versare</v>
      </c>
      <c r="C17" s="12" t="s">
        <v>29</v>
      </c>
      <c r="D17" s="4" t="s">
        <v>6</v>
      </c>
      <c r="E17" s="1"/>
      <c r="F17" s="3"/>
      <c r="G17" s="16">
        <v>52</v>
      </c>
      <c r="H17" s="17"/>
      <c r="I17" s="17"/>
      <c r="J17" s="16"/>
    </row>
    <row r="18" spans="1:10" ht="20.100000000000001" customHeight="1">
      <c r="A18" s="11">
        <v>44485</v>
      </c>
      <c r="B18" s="10" t="str">
        <f>+B14</f>
        <v>Banca X c/c</v>
      </c>
      <c r="C18" s="2" t="str">
        <f>+C14</f>
        <v>- disp. Liquide</v>
      </c>
      <c r="D18" s="4" t="s">
        <v>17</v>
      </c>
      <c r="E18" s="1"/>
      <c r="F18" s="3"/>
      <c r="G18" s="16"/>
      <c r="H18" s="17"/>
      <c r="I18" s="17"/>
      <c r="J18" s="16">
        <f>+G17</f>
        <v>52</v>
      </c>
    </row>
    <row r="19" spans="1:10" ht="20.100000000000001" customHeight="1">
      <c r="A19" s="1"/>
      <c r="B19" s="10"/>
      <c r="C19" s="2"/>
      <c r="D19" s="4"/>
      <c r="E19" s="1"/>
      <c r="F19" s="3"/>
      <c r="G19" s="16"/>
      <c r="H19" s="17"/>
      <c r="I19" s="17"/>
      <c r="J19" s="16"/>
    </row>
    <row r="20" spans="1:10" ht="20.100000000000001" customHeight="1">
      <c r="A20" s="1"/>
      <c r="B20" s="10"/>
      <c r="C20" s="2"/>
      <c r="D20" s="4"/>
      <c r="E20" s="1"/>
      <c r="F20" s="3"/>
      <c r="G20" s="16"/>
      <c r="H20" s="17"/>
      <c r="I20" s="17"/>
      <c r="J20" s="16"/>
    </row>
    <row r="21" spans="1:10" ht="16.5" customHeight="1">
      <c r="A21" s="1"/>
      <c r="B21" s="10"/>
      <c r="C21" s="2"/>
      <c r="D21" s="4"/>
      <c r="E21" s="1"/>
      <c r="F21" s="3"/>
      <c r="G21" s="16"/>
      <c r="H21" s="17"/>
      <c r="I21" s="17"/>
      <c r="J21" s="16"/>
    </row>
    <row r="22" spans="1:10" ht="20.100000000000001" customHeight="1">
      <c r="A22" s="1"/>
      <c r="B22" s="10"/>
      <c r="C22" s="2"/>
      <c r="D22" s="4"/>
      <c r="E22" s="1"/>
      <c r="F22" s="3"/>
      <c r="G22" s="16"/>
      <c r="H22" s="17"/>
      <c r="I22" s="17"/>
      <c r="J22" s="16"/>
    </row>
    <row r="23" spans="1:10" ht="20.100000000000001" customHeight="1">
      <c r="A23" s="1"/>
      <c r="B23" s="10"/>
      <c r="C23" s="2"/>
      <c r="D23" s="4"/>
      <c r="E23" s="1"/>
      <c r="F23" s="3"/>
      <c r="G23" s="16"/>
      <c r="H23" s="17"/>
      <c r="I23" s="17"/>
      <c r="J23" s="16"/>
    </row>
    <row r="24" spans="1:10" ht="20.100000000000001" customHeight="1">
      <c r="A24" s="1"/>
      <c r="B24" s="10"/>
      <c r="C24" s="2"/>
      <c r="D24" s="4"/>
      <c r="E24" s="1"/>
      <c r="F24" s="3"/>
      <c r="G24" s="16"/>
      <c r="H24" s="17"/>
      <c r="I24" s="17"/>
      <c r="J24" s="16"/>
    </row>
    <row r="25" spans="1:10" ht="20.100000000000001" customHeight="1">
      <c r="A25" s="1"/>
      <c r="B25" s="10"/>
      <c r="C25" s="2"/>
      <c r="D25" s="4"/>
      <c r="E25" s="1"/>
      <c r="F25" s="3"/>
      <c r="G25" s="16"/>
      <c r="H25" s="17"/>
      <c r="I25" s="17"/>
      <c r="J25" s="16"/>
    </row>
    <row r="26" spans="1:10" ht="20.100000000000001" customHeight="1">
      <c r="A26" s="1"/>
      <c r="B26" s="10"/>
      <c r="C26" s="2"/>
      <c r="D26" s="4"/>
      <c r="E26" s="1"/>
      <c r="F26" s="3"/>
      <c r="G26" s="16"/>
      <c r="H26" s="17"/>
      <c r="I26" s="17"/>
      <c r="J26" s="16"/>
    </row>
    <row r="27" spans="1:10" ht="20.100000000000001" customHeight="1">
      <c r="A27" s="1"/>
      <c r="B27" s="10"/>
      <c r="C27" s="2"/>
      <c r="D27" s="4"/>
      <c r="E27" s="1"/>
      <c r="F27" s="3"/>
      <c r="G27" s="16"/>
      <c r="H27" s="17"/>
      <c r="I27" s="17"/>
      <c r="J27" s="16"/>
    </row>
    <row r="28" spans="1:10">
      <c r="A28" s="1"/>
      <c r="B28" s="10"/>
      <c r="C28" s="2"/>
      <c r="D28" s="4"/>
      <c r="E28" s="1"/>
      <c r="F28" s="3"/>
      <c r="G28" s="16"/>
      <c r="H28" s="17"/>
      <c r="I28" s="17"/>
      <c r="J28" s="16"/>
    </row>
    <row r="29" spans="1:10">
      <c r="A29" s="1"/>
      <c r="B29" s="10"/>
      <c r="C29" s="2"/>
      <c r="D29" s="4"/>
      <c r="E29" s="1"/>
      <c r="F29" s="3"/>
      <c r="G29" s="16"/>
      <c r="H29" s="17"/>
      <c r="I29" s="17"/>
      <c r="J29" s="16"/>
    </row>
    <row r="30" spans="1:10" ht="20.100000000000001" customHeight="1">
      <c r="A30" s="1"/>
      <c r="B30" s="10"/>
      <c r="C30" s="2"/>
      <c r="D30" s="4"/>
      <c r="E30" s="1"/>
      <c r="F30" s="3"/>
      <c r="G30" s="16"/>
      <c r="H30" s="17"/>
      <c r="I30" s="17"/>
      <c r="J30" s="16"/>
    </row>
    <row r="31" spans="1:10" ht="20.100000000000001" customHeight="1">
      <c r="A31" s="1"/>
      <c r="B31" s="10"/>
      <c r="C31" s="2"/>
      <c r="D31" s="4"/>
      <c r="E31" s="1"/>
      <c r="F31" s="3"/>
      <c r="G31" s="16"/>
      <c r="H31" s="17"/>
      <c r="I31" s="17"/>
      <c r="J31" s="16"/>
    </row>
    <row r="32" spans="1:10" ht="18.75" customHeight="1">
      <c r="A32" s="1"/>
      <c r="B32" s="10"/>
      <c r="C32" s="2"/>
      <c r="D32" s="4"/>
      <c r="E32" s="1"/>
      <c r="F32" s="3"/>
      <c r="G32" s="16"/>
      <c r="H32" s="17"/>
      <c r="I32" s="17"/>
      <c r="J32" s="16"/>
    </row>
    <row r="33" spans="1:10" ht="18" customHeight="1">
      <c r="A33" s="1"/>
      <c r="B33" s="10"/>
      <c r="C33" s="2"/>
      <c r="D33" s="4"/>
      <c r="E33" s="1"/>
      <c r="F33" s="3"/>
      <c r="G33" s="16"/>
      <c r="H33" s="17"/>
      <c r="I33" s="17"/>
      <c r="J33" s="16"/>
    </row>
    <row r="34" spans="1:10" ht="18" customHeight="1">
      <c r="A34" s="1"/>
      <c r="B34" s="10"/>
      <c r="C34" s="2"/>
      <c r="D34" s="4"/>
      <c r="E34" s="1"/>
      <c r="F34" s="3"/>
      <c r="G34" s="16"/>
      <c r="H34" s="17"/>
      <c r="I34" s="17"/>
      <c r="J34" s="16"/>
    </row>
    <row r="35" spans="1:10" ht="15" customHeight="1">
      <c r="A35" s="1"/>
      <c r="B35" s="10"/>
      <c r="C35" s="2"/>
      <c r="D35" s="4"/>
      <c r="E35" s="1"/>
      <c r="F35" s="3"/>
      <c r="G35" s="16"/>
      <c r="H35" s="17"/>
      <c r="I35" s="17"/>
      <c r="J35" s="16"/>
    </row>
    <row r="36" spans="1:10">
      <c r="A36" s="1"/>
      <c r="B36" s="10"/>
      <c r="C36" s="2"/>
      <c r="D36" s="4"/>
      <c r="E36" s="1"/>
      <c r="F36" s="3"/>
      <c r="G36" s="16"/>
      <c r="H36" s="17"/>
      <c r="I36" s="17"/>
      <c r="J36" s="16"/>
    </row>
    <row r="37" spans="1:10">
      <c r="A37" s="1"/>
      <c r="B37" s="10"/>
      <c r="C37" s="2"/>
      <c r="D37" s="4"/>
      <c r="E37" s="1"/>
      <c r="F37" s="3"/>
      <c r="G37" s="16"/>
      <c r="H37" s="17"/>
      <c r="I37" s="17"/>
      <c r="J37" s="16"/>
    </row>
    <row r="38" spans="1:10">
      <c r="A38" s="1"/>
      <c r="B38" s="10"/>
      <c r="C38" s="2"/>
      <c r="D38" s="4"/>
      <c r="E38" s="1"/>
      <c r="F38" s="3"/>
      <c r="G38" s="16"/>
      <c r="H38" s="17"/>
      <c r="I38" s="17"/>
      <c r="J38" s="16"/>
    </row>
    <row r="39" spans="1:10">
      <c r="A39" s="1"/>
      <c r="B39" s="10"/>
      <c r="C39" s="2"/>
      <c r="D39" s="4"/>
      <c r="E39" s="1"/>
      <c r="F39" s="3"/>
      <c r="G39" s="16"/>
      <c r="H39" s="17"/>
      <c r="I39" s="17"/>
      <c r="J39" s="16"/>
    </row>
    <row r="40" spans="1:10">
      <c r="A40" s="1"/>
      <c r="B40" s="10"/>
      <c r="C40" s="2"/>
      <c r="D40" s="4"/>
      <c r="E40" s="1"/>
      <c r="F40" s="3"/>
      <c r="G40" s="16"/>
      <c r="H40" s="17"/>
      <c r="I40" s="17"/>
      <c r="J40" s="16"/>
    </row>
    <row r="41" spans="1:10" ht="20.100000000000001" customHeight="1">
      <c r="A41" s="1"/>
      <c r="B41" s="10"/>
      <c r="C41" s="2"/>
      <c r="D41" s="4"/>
      <c r="E41" s="1"/>
      <c r="F41" s="3"/>
      <c r="G41" s="16"/>
      <c r="H41" s="17"/>
      <c r="I41" s="17"/>
      <c r="J41" s="16"/>
    </row>
    <row r="42" spans="1:10" ht="20.100000000000001" customHeight="1">
      <c r="A42" s="1"/>
      <c r="B42" s="10"/>
      <c r="C42" s="2"/>
      <c r="D42" s="4"/>
      <c r="E42" s="1"/>
      <c r="F42" s="3"/>
      <c r="G42" s="16"/>
      <c r="H42" s="17"/>
      <c r="I42" s="17"/>
      <c r="J42" s="16"/>
    </row>
    <row r="43" spans="1:10" ht="20.100000000000001" customHeight="1">
      <c r="A43" s="1"/>
      <c r="B43" s="10"/>
      <c r="C43" s="2"/>
      <c r="D43" s="4"/>
      <c r="E43" s="1"/>
      <c r="F43" s="3"/>
      <c r="G43" s="16"/>
      <c r="H43" s="17"/>
      <c r="I43" s="17"/>
      <c r="J43" s="16"/>
    </row>
    <row r="44" spans="1:10" ht="20.100000000000001" customHeight="1">
      <c r="A44" s="1"/>
      <c r="B44" s="10"/>
      <c r="C44" s="2"/>
      <c r="D44" s="4"/>
      <c r="E44" s="1"/>
      <c r="F44" s="3"/>
      <c r="G44" s="16"/>
      <c r="H44" s="17"/>
      <c r="I44" s="17"/>
      <c r="J44" s="16"/>
    </row>
    <row r="45" spans="1:10" ht="20.100000000000001" customHeight="1">
      <c r="A45" s="1"/>
      <c r="B45" s="10"/>
      <c r="C45" s="2"/>
      <c r="D45" s="4"/>
      <c r="E45" s="1"/>
      <c r="F45" s="3"/>
      <c r="G45" s="16"/>
      <c r="H45" s="17"/>
      <c r="I45" s="17"/>
      <c r="J45" s="18"/>
    </row>
    <row r="46" spans="1:10" ht="20.100000000000001" customHeight="1">
      <c r="A46" s="1"/>
      <c r="B46" s="10"/>
      <c r="C46" s="2"/>
      <c r="D46" s="4"/>
      <c r="E46" s="1"/>
      <c r="F46" s="3"/>
      <c r="G46" s="16"/>
      <c r="H46" s="17"/>
      <c r="I46" s="17"/>
      <c r="J46" s="16"/>
    </row>
    <row r="47" spans="1:10" ht="20.100000000000001" customHeight="1">
      <c r="A47" s="1"/>
      <c r="B47" s="10"/>
      <c r="C47" s="2"/>
      <c r="D47" s="4"/>
      <c r="E47" s="1"/>
      <c r="F47" s="3"/>
      <c r="G47" s="16"/>
      <c r="H47" s="17"/>
      <c r="I47" s="17"/>
      <c r="J47" s="18"/>
    </row>
    <row r="48" spans="1:10" ht="20.100000000000001" customHeight="1">
      <c r="A48" s="1"/>
      <c r="B48" s="10"/>
      <c r="C48" s="2"/>
      <c r="D48" s="4"/>
      <c r="E48" s="1"/>
      <c r="F48" s="3"/>
      <c r="G48" s="16"/>
      <c r="H48" s="17"/>
      <c r="I48" s="17"/>
      <c r="J48" s="16"/>
    </row>
    <row r="49" spans="1:10">
      <c r="A49" s="1"/>
      <c r="B49" s="10"/>
      <c r="C49" s="2"/>
      <c r="D49" s="4"/>
      <c r="E49" s="1"/>
      <c r="F49" s="3"/>
      <c r="G49" s="16"/>
      <c r="H49" s="17"/>
      <c r="I49" s="17"/>
      <c r="J49" s="18"/>
    </row>
  </sheetData>
  <mergeCells count="1">
    <mergeCell ref="B3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J13"/>
  <sheetViews>
    <sheetView zoomScale="160" zoomScaleNormal="160" workbookViewId="0">
      <selection activeCell="B9" sqref="B9"/>
    </sheetView>
  </sheetViews>
  <sheetFormatPr defaultRowHeight="15"/>
  <cols>
    <col min="9" max="9" width="13.28515625" customWidth="1"/>
    <col min="10" max="10" width="9.140625" style="28"/>
  </cols>
  <sheetData>
    <row r="4" spans="5:10">
      <c r="E4" s="19" t="s">
        <v>20</v>
      </c>
      <c r="F4" s="19"/>
      <c r="G4" s="19"/>
      <c r="H4" s="19"/>
      <c r="I4" s="19"/>
      <c r="J4" s="27"/>
    </row>
    <row r="6" spans="5:10">
      <c r="E6" t="s">
        <v>21</v>
      </c>
      <c r="J6" s="28">
        <v>260</v>
      </c>
    </row>
    <row r="7" spans="5:10">
      <c r="E7" t="s">
        <v>26</v>
      </c>
      <c r="J7" s="28">
        <f>+J6*0.04</f>
        <v>10.4</v>
      </c>
    </row>
    <row r="8" spans="5:10">
      <c r="E8" t="s">
        <v>12</v>
      </c>
      <c r="J8" s="28">
        <f>+J6+J7</f>
        <v>270.39999999999998</v>
      </c>
    </row>
    <row r="9" spans="5:10">
      <c r="E9" t="s">
        <v>23</v>
      </c>
      <c r="J9" s="28">
        <f>+J8*0.22</f>
        <v>59.487999999999992</v>
      </c>
    </row>
    <row r="10" spans="5:10">
      <c r="E10" t="s">
        <v>22</v>
      </c>
      <c r="J10" s="28">
        <v>155</v>
      </c>
    </row>
    <row r="11" spans="5:10">
      <c r="E11" t="s">
        <v>13</v>
      </c>
      <c r="J11" s="28">
        <f>+J8+J9+J10</f>
        <v>484.88799999999998</v>
      </c>
    </row>
    <row r="12" spans="5:10">
      <c r="E12" t="s">
        <v>24</v>
      </c>
      <c r="J12" s="28">
        <f>+J6*0.2</f>
        <v>52</v>
      </c>
    </row>
    <row r="13" spans="5:10">
      <c r="E13" s="20" t="s">
        <v>25</v>
      </c>
      <c r="F13" s="20"/>
      <c r="G13" s="20"/>
      <c r="H13" s="20"/>
      <c r="I13" s="20"/>
      <c r="J13" s="29">
        <f>+J11-J12</f>
        <v>432.88799999999998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Fattura professionista</vt:lpstr>
      <vt:lpstr>Fattura dettaglio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satat</dc:creator>
  <cp:lastModifiedBy>Fabio</cp:lastModifiedBy>
  <cp:lastPrinted>2020-09-16T10:00:09Z</cp:lastPrinted>
  <dcterms:created xsi:type="dcterms:W3CDTF">2020-09-16T09:37:07Z</dcterms:created>
  <dcterms:modified xsi:type="dcterms:W3CDTF">2021-02-03T11:01:19Z</dcterms:modified>
</cp:coreProperties>
</file>